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codeName="ThisWorkbook" defaultThemeVersion="124226"/>
  <mc:AlternateContent xmlns:mc="http://schemas.openxmlformats.org/markup-compatibility/2006">
    <mc:Choice Requires="x15">
      <x15ac:absPath xmlns:x15ac="http://schemas.microsoft.com/office/spreadsheetml/2010/11/ac" url="https://mhclg.sharepoint.com/sites/AnalysisandData/Shared Documents/Local Policy Analysis Division (LPA)/LG System/Settlement/Final Settlement 1920/Core Spending Power/Stata/published outputs/"/>
    </mc:Choice>
  </mc:AlternateContent>
  <xr:revisionPtr revIDLastSave="3" documentId="11_47CF3F7708A1FAC182BFC78397B4E77B715469A4" xr6:coauthVersionLast="40" xr6:coauthVersionMax="40" xr10:uidLastSave="{CC34EE86-D60F-4A30-B415-685C0E85A449}"/>
  <bookViews>
    <workbookView xWindow="1870" yWindow="6430" windowWidth="19440" windowHeight="11760" xr2:uid="{00000000-000D-0000-FFFF-FFFF00000000}"/>
  </bookViews>
  <sheets>
    <sheet name="Visible Lines - Summary" sheetId="1" r:id="rId1"/>
    <sheet name="2016-17 (visible)" sheetId="2" r:id="rId2"/>
    <sheet name="2017-18 (visible)" sheetId="3" r:id="rId3"/>
    <sheet name="2018-19 (visible)" sheetId="4" r:id="rId4"/>
    <sheet name="2019-20 (visible)" sheetId="5" r:id="rId5"/>
    <sheet name="input"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hidden="1">#REF!</definedName>
    <definedName name="_FliterDatabase2" hidden="1">#REF!</definedName>
    <definedName name="_Key1"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LLCTRDATA">[9]Data!$A:$AN</definedName>
    <definedName name="asdas" hidden="1">{#N/A,#N/A,FALSE,"TMCOMP96";#N/A,#N/A,FALSE,"MAT96";#N/A,#N/A,FALSE,"FANDA96";#N/A,#N/A,FALSE,"INTRAN96";#N/A,#N/A,FALSE,"NAA9697";#N/A,#N/A,FALSE,"ECWEBB";#N/A,#N/A,FALSE,"MFT96";#N/A,#N/A,FALSE,"CTrecon"}</definedName>
    <definedName name="AuthorityList">'[10]LA Dropdown'!$J$4:$J$409</definedName>
    <definedName name="AverageConfiscationA">'[11]Global Inputs'!$D$401</definedName>
    <definedName name="AverageConfiscationAgency">'[11]Global Inputs'!$D$407</definedName>
    <definedName name="AverageConfiscationB">'[11]Global Inputs'!$D$402</definedName>
    <definedName name="AverageConfiscationC">'[11]Global Inputs'!$D$403</definedName>
    <definedName name="AverageConfiscationD">'[11]Global Inputs'!$D$404</definedName>
    <definedName name="AverageConfiscationE">'[11]Global Inputs'!$D$405</definedName>
    <definedName name="AverageConfiscationF">'[11]Global Inputs'!$D$406</definedName>
    <definedName name="AverageEdu">'[12]Closure Options'!$S$13</definedName>
    <definedName name="AverageFixedPenaltyA">'[11]Global Inputs'!$D$409</definedName>
    <definedName name="AverageFixedPenaltyAgency">'[11]Global Inputs'!$D$415</definedName>
    <definedName name="AverageFixedPenaltyB">'[11]Global Inputs'!$D$410</definedName>
    <definedName name="AverageFixedPenaltyC">'[11]Global Inputs'!$D$411</definedName>
    <definedName name="AverageFixedPenaltyD">'[11]Global Inputs'!$D$412</definedName>
    <definedName name="AverageFixedPenaltyE">'[11]Global Inputs'!$D$413</definedName>
    <definedName name="AverageFixedPenaltyF">'[11]Global Inputs'!$D$414</definedName>
    <definedName name="AverageLondonA">'[11]Global Inputs'!$D$345</definedName>
    <definedName name="AverageLondonAgency">'[11]Global Inputs'!$D$351</definedName>
    <definedName name="AverageLondonB">'[11]Global Inputs'!$D$346</definedName>
    <definedName name="AverageLondonC">'[11]Global Inputs'!$D$347</definedName>
    <definedName name="AverageLondonD">'[11]Global Inputs'!$D$348</definedName>
    <definedName name="AverageLondonE">'[11]Global Inputs'!$D$349</definedName>
    <definedName name="AverageLondonF">'[11]Global Inputs'!$D$350</definedName>
    <definedName name="AverageMaintenanceSavings">'[12]Closure Options'!$S$10</definedName>
    <definedName name="AverageMidlandsA">'[11]Global Inputs'!$D$353</definedName>
    <definedName name="AverageMidlandsAgency">'[11]Global Inputs'!$D$359</definedName>
    <definedName name="AverageMidlandsB">'[11]Global Inputs'!$D$354</definedName>
    <definedName name="AverageMidlandsC">'[11]Global Inputs'!$D$355</definedName>
    <definedName name="AverageMidlandsD">'[11]Global Inputs'!$D$356</definedName>
    <definedName name="AverageMidlandsE">'[11]Global Inputs'!$D$357</definedName>
    <definedName name="AverageMidlandsF">'[11]Global Inputs'!$D$358</definedName>
    <definedName name="AverageNationalA">'[11]Global Inputs'!$D$417</definedName>
    <definedName name="AverageNationalAgency">'[11]Global Inputs'!$D$423</definedName>
    <definedName name="AverageNationalB">'[11]Global Inputs'!$D$418</definedName>
    <definedName name="AverageNationalC">'[11]Global Inputs'!$D$419</definedName>
    <definedName name="AverageNationalD">'[11]Global Inputs'!$D$420</definedName>
    <definedName name="AverageNationalE">'[11]Global Inputs'!$D$421</definedName>
    <definedName name="AverageNationalF">'[11]Global Inputs'!$D$422</definedName>
    <definedName name="AverageNorthEastA">'[11]Global Inputs'!$D$361</definedName>
    <definedName name="AverageNorthEastAgency">'[11]Global Inputs'!$D$367</definedName>
    <definedName name="AverageNorthEastB">'[11]Global Inputs'!$D$362</definedName>
    <definedName name="AverageNorthEastC">'[11]Global Inputs'!$D$363</definedName>
    <definedName name="AverageNorthEastD">'[11]Global Inputs'!$D$364</definedName>
    <definedName name="AverageNorthEastE">'[11]Global Inputs'!$D$365</definedName>
    <definedName name="AverageNorthEastF">'[11]Global Inputs'!$D$366</definedName>
    <definedName name="AverageNorthWestA">'[11]Global Inputs'!$D$369</definedName>
    <definedName name="AverageNorthWestAgency">'[11]Global Inputs'!$D$375</definedName>
    <definedName name="AverageNorthWestB">'[11]Global Inputs'!$D$370</definedName>
    <definedName name="AverageNorthWestC">'[11]Global Inputs'!$D$371</definedName>
    <definedName name="AverageNorthWestD">'[11]Global Inputs'!$D$372</definedName>
    <definedName name="AverageNorthWestE">'[11]Global Inputs'!$D$373</definedName>
    <definedName name="AverageNorthWestF">'[11]Global Inputs'!$D$374</definedName>
    <definedName name="AverageSouthEastA">'[11]Global Inputs'!$D$377</definedName>
    <definedName name="AverageSouthEastAgency">'[11]Global Inputs'!$D$383</definedName>
    <definedName name="AverageSouthEastB">'[11]Global Inputs'!$D$378</definedName>
    <definedName name="AverageSouthEastC">'[11]Global Inputs'!$D$379</definedName>
    <definedName name="AverageSouthEastD">'[11]Global Inputs'!$D$380</definedName>
    <definedName name="AverageSouthEastE">'[11]Global Inputs'!$D$381</definedName>
    <definedName name="AverageSouthEastF">'[11]Global Inputs'!$D$382</definedName>
    <definedName name="AverageSouthWestA">'[11]Global Inputs'!$D$385</definedName>
    <definedName name="AverageSouthWestAgency">'[11]Global Inputs'!$D$391</definedName>
    <definedName name="AverageSouthWestB">'[11]Global Inputs'!$D$386</definedName>
    <definedName name="AverageSouthWestC">'[11]Global Inputs'!$D$387</definedName>
    <definedName name="AverageSouthWestD">'[11]Global Inputs'!$D$388</definedName>
    <definedName name="AverageSouthWestE">'[11]Global Inputs'!$D$389</definedName>
    <definedName name="AverageSouthWestF">'[11]Global Inputs'!$D$390</definedName>
    <definedName name="AverageWalesA">'[11]Global Inputs'!$D$393</definedName>
    <definedName name="AverageWalesAgency">'[11]Global Inputs'!$D$399</definedName>
    <definedName name="AverageWalesB">'[11]Global Inputs'!$D$394</definedName>
    <definedName name="AverageWalesC">'[11]Global Inputs'!$D$395</definedName>
    <definedName name="AverageWalesD">'[11]Global Inputs'!$D$396</definedName>
    <definedName name="AverageWalesE">'[11]Global Inputs'!$D$397</definedName>
    <definedName name="AverageWalesF">'[11]Global Inputs'!$D$398</definedName>
    <definedName name="Avg">#REF!</definedName>
    <definedName name="b" hidden="1">{#N/A,#N/A,FALSE,"TMCOMP96";#N/A,#N/A,FALSE,"MAT96";#N/A,#N/A,FALSE,"FANDA96";#N/A,#N/A,FALSE,"INTRAN96";#N/A,#N/A,FALSE,"NAA9697";#N/A,#N/A,FALSE,"ECWEBB";#N/A,#N/A,FALSE,"MFT96";#N/A,#N/A,FALSE,"CTrecon"}</definedName>
    <definedName name="Bias_BuildCostCapital">'[12]Front Sheet'!$D$12</definedName>
    <definedName name="Bias_BuildCostResource">'[12]Front Sheet'!$D$11</definedName>
    <definedName name="Bias_ClosureSavings">'[12]Front Sheet'!$D$14</definedName>
    <definedName name="Bias_LandValues">'[12]Front Sheet'!$D$13</definedName>
    <definedName name="Bias_RedundancyCost">'[12]Front Sheet'!$D$15</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'[13]4.6 ten year bonds'!$A$4</definedName>
    <definedName name="BLPH2" hidden="1">'[13]4.6 ten year bonds'!$D$4</definedName>
    <definedName name="BLPH3" hidden="1">'[13]4.6 ten year bonds'!$G$4</definedName>
    <definedName name="BLPH4" hidden="1">'[13]4.6 ten year bonds'!$J$4</definedName>
    <definedName name="BLPH5" hidden="1">'[13]4.6 ten year bonds'!$M$4</definedName>
    <definedName name="BR">'[9]Precepting Authorities'!#REF!</definedName>
    <definedName name="BRprint1">#REF!</definedName>
    <definedName name="BRprint2">#REF!</definedName>
    <definedName name="BufferOptionSelection">'[12]Front Sheet'!$C$53</definedName>
    <definedName name="Build">'[12]Front Sheet'!$G$33</definedName>
    <definedName name="BuildList">'[12]Options List'!$C$3:$C$500</definedName>
    <definedName name="BuildNumber">'[12]Options List'!$A$3:$A$500</definedName>
    <definedName name="BuildSite">'[12]Front Sheet'!$G$34</definedName>
    <definedName name="cccc">'[14]BR1 Form'!#REF!</definedName>
    <definedName name="CERDATA">'[15]Section A'!#REF!</definedName>
    <definedName name="Check">[11]CHECK!$C$1</definedName>
    <definedName name="ChecksComplete">'[16]AQA Log'!$C$5:$C$7</definedName>
    <definedName name="ClosingYr">'[12]Front Sheet'!$G$38</definedName>
    <definedName name="ClosuresDelay">'[12]Front Sheet'!$D$24</definedName>
    <definedName name="ConstrY1">'[12]Front Sheet'!$G$6</definedName>
    <definedName name="CONTACT">'[17]CTB Form'!#REF!</definedName>
    <definedName name="Costtype">'[18]Cost breakdown'!$I$4:$I$7</definedName>
    <definedName name="Count">#REF!</definedName>
    <definedName name="CTB">'[17]CTB Form'!#REF!</definedName>
    <definedName name="CTB1__November_2002__Calculation_of_Council_Tax_Base_for_Revenue_Support_Grant_Purposes_for_2003_04">#REF!</definedName>
    <definedName name="CTBs">'[17]CTB Form'!#REF!</definedName>
    <definedName name="CTR">'[19]CTR1 Form'!$N$245:$N$250</definedName>
    <definedName name="CTRprint1">#REF!</definedName>
    <definedName name="CTRprint2">#REF!</definedName>
    <definedName name="CurrentSheet">27</definedName>
    <definedName name="Data">#REF!</definedName>
    <definedName name="Data_col1">#REF!</definedName>
    <definedName name="Data_col2">#REF!</definedName>
    <definedName name="Data_col3">#REF!</definedName>
    <definedName name="Data1516">#REF!</definedName>
    <definedName name="DataI">'[20]Data Register'!$C$9:$C$11</definedName>
    <definedName name="DataQ">'[20]Data Register'!$C$5:$C$7</definedName>
    <definedName name="datar">#REF!</definedName>
    <definedName name="detruse">#REF!</definedName>
    <definedName name="dgsgf" hidden="1">{#N/A,#N/A,FALSE,"TMCOMP96";#N/A,#N/A,FALSE,"MAT96";#N/A,#N/A,FALSE,"FANDA96";#N/A,#N/A,FALSE,"INTRAN96";#N/A,#N/A,FALSE,"NAA9697";#N/A,#N/A,FALSE,"ECWEBB";#N/A,#N/A,FALSE,"MFT96";#N/A,#N/A,FALSE,"CTrecon"}</definedName>
    <definedName name="DirRefs">[21]!Table26[#Data]</definedName>
    <definedName name="disc">#REF!</definedName>
    <definedName name="Discount">[22]Data!$C$4:$EC$338</definedName>
    <definedName name="Distribution" hidden="1">#REF!</definedName>
    <definedName name="dtlruse">#REF!</definedName>
    <definedName name="DualRunningMonths">'[12]Front Sheet'!$G$16</definedName>
    <definedName name="EcoY1">'[12]Front Sheet'!$G$12</definedName>
    <definedName name="errors">[11]CHECK!$C$2</definedName>
    <definedName name="EscortsY1">'[12]Front Sheet'!$G$11</definedName>
    <definedName name="ExtraProfiles" hidden="1">#REF!</definedName>
    <definedName name="FeesY1">'[12]Front Sheet'!$G$8</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inancingOption">'[12]Front Sheet'!$G$32</definedName>
    <definedName name="FMCostsNominal">'[12]Unit Cost'!$D$31:$CK$31</definedName>
    <definedName name="fn">[23]Intro!$B$1</definedName>
    <definedName name="FTEs">'[12]Closure Options'!$R$12</definedName>
    <definedName name="ghj" hidden="1">{#N/A,#N/A,FALSE,"TMCOMP96";#N/A,#N/A,FALSE,"MAT96";#N/A,#N/A,FALSE,"FANDA96";#N/A,#N/A,FALSE,"INTRAN96";#N/A,#N/A,FALSE,"NAA9697";#N/A,#N/A,FALSE,"ECWEBB";#N/A,#N/A,FALSE,"MFT96";#N/A,#N/A,FALSE,"CTrecon"}</definedName>
    <definedName name="go">[24]DATA!$A$7:$AC$362</definedName>
    <definedName name="Healthpp">'[12]Front Sheet'!$D$20</definedName>
    <definedName name="Import_AuditData">#REF!</definedName>
    <definedName name="Import_FormData">#REF!</definedName>
    <definedName name="Import_LA_Code">'[25]Part 1'!#REF!</definedName>
    <definedName name="Import_LA_Name">'[25]Part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[17]Sheet2!$A$1:$A$332</definedName>
    <definedName name="LA_List">'[26]LA drop-down'!$AI$113:$AI$566</definedName>
    <definedName name="LAcodes">#REF!</definedName>
    <definedName name="LAlist">#REF!</definedName>
    <definedName name="LAlist2">#REF!</definedName>
    <definedName name="LastSheet">23</definedName>
    <definedName name="Maintenance_ResourcePerc">'[12]Front Sheet'!$D$8</definedName>
    <definedName name="males_UK">#REF!</definedName>
    <definedName name="Median">#REF!</definedName>
    <definedName name="MonthList">'[12]Options List'!$I$3:$I$500</definedName>
    <definedName name="NEG_A">#REF!</definedName>
    <definedName name="NEG_B">#REF!</definedName>
    <definedName name="NEG_C">#REF!</definedName>
    <definedName name="NEG_D">#REF!</definedName>
    <definedName name="NewClass1" hidden="1">#REF!</definedName>
    <definedName name="NewLandY1">'[12]Front Sheet'!$G$5</definedName>
    <definedName name="NNDR1">#REF!</definedName>
    <definedName name="NNDR1S">#REF!</definedName>
    <definedName name="No.">#REF!</definedName>
    <definedName name="NonConstrY1">'[12]Front Sheet'!$G$7</definedName>
    <definedName name="NonPayCostsNominal">'[12]Unit Cost'!$D$29:$CK$29</definedName>
    <definedName name="Num">#REF!</definedName>
    <definedName name="numberhered">#REF!</definedName>
    <definedName name="NumList">#REF!</definedName>
    <definedName name="OpenMonth">'[12]Front Sheet'!$G$31</definedName>
    <definedName name="OpenYr">'[12]Front Sheet'!$G$42</definedName>
    <definedName name="Option1">'[11]Global Inputs'!$A$452</definedName>
    <definedName name="Option2" hidden="1">{#N/A,#N/A,FALSE,"TMCOMP96";#N/A,#N/A,FALSE,"MAT96";#N/A,#N/A,FALSE,"FANDA96";#N/A,#N/A,FALSE,"INTRAN96";#N/A,#N/A,FALSE,"NAA9697";#N/A,#N/A,FALSE,"ECWEBB";#N/A,#N/A,FALSE,"MFT96";#N/A,#N/A,FALSE,"CTrecon"}</definedName>
    <definedName name="Option4">'[11]Global Inputs'!$A$455</definedName>
    <definedName name="OptionList">'[12]Options List'!$B$3:$B$500</definedName>
    <definedName name="OptionNumber">'[12]Front Sheet'!$G$28</definedName>
    <definedName name="OptionSelection">'[12]Front Sheet'!$C$45</definedName>
    <definedName name="OptionSummary">'[12]Front Sheet'!$K$57:$K$86</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ayCostsNominal">'[12]Unit Cost'!$D$27:$CK$27</definedName>
    <definedName name="persons_UK">#REF!</definedName>
    <definedName name="PF2BuildCompleteYear">'[12]PF2 Inputs'!$E$38</definedName>
    <definedName name="PF2OpeningYear">'[12]PF2 Inputs'!$C$7</definedName>
    <definedName name="pools">#REF!</definedName>
    <definedName name="Pop" hidden="1">[27]Population!#REF!</definedName>
    <definedName name="Population" hidden="1">#REF!</definedName>
    <definedName name="POWERS">'[8]151120 ASC bill diff regional'!#REF!</definedName>
    <definedName name="PreviousYear">[28]ValidationData!$A$1:$D$7775</definedName>
    <definedName name="_xlnm.Print_Area">'[15]Section A'!#REF!</definedName>
    <definedName name="_xlnm.Print_Titles">#N/A</definedName>
    <definedName name="ProcurY1">'[12]Front Sheet'!$G$10</definedName>
    <definedName name="Profiles" hidden="1">#REF!</definedName>
    <definedName name="Projections" hidden="1">#REF!</definedName>
    <definedName name="PTAInProcess">'[21]PTA data'!$BN$2:$BQ$200</definedName>
    <definedName name="QRC4R1">'[14]BR1 Form'!#REF!</definedName>
    <definedName name="QRC4R10">'[14]BR1 Form'!#REF!</definedName>
    <definedName name="QRC4R12">'[14]BR1 Form'!#REF!</definedName>
    <definedName name="QRC4R13">'[14]BR1 Form'!#REF!</definedName>
    <definedName name="QRC4R14">'[14]BR1 Form'!#REF!</definedName>
    <definedName name="QRC4R15">'[14]BR1 Form'!#REF!</definedName>
    <definedName name="QRC4R17">'[14]BR1 Form'!#REF!</definedName>
    <definedName name="QRC4R18">'[14]BR1 Form'!#REF!</definedName>
    <definedName name="QRC4R19">'[14]BR1 Form'!#REF!</definedName>
    <definedName name="QRC4R20">'[14]BR1 Form'!#REF!</definedName>
    <definedName name="QRC4R21">'[14]BR1 Form'!#REF!</definedName>
    <definedName name="QRC4R22">'[14]BR1 Form'!#REF!</definedName>
    <definedName name="QRC4R23">'[14]BR1 Form'!#REF!</definedName>
    <definedName name="QRC4R24">'[14]BR1 Form'!#REF!</definedName>
    <definedName name="QRC4R3">'[14]BR1 Form'!#REF!</definedName>
    <definedName name="QRC4R5">'[14]BR1 Form'!#REF!</definedName>
    <definedName name="QRC4R8">'[14]BR1 Form'!#REF!</definedName>
    <definedName name="QRC4R9">'[14]BR1 Form'!#REF!</definedName>
    <definedName name="Quarter_End_Date">'[11]Global Inputs'!$AA$13:$BN$13</definedName>
    <definedName name="Quarter_FY">'[11]Global Inputs'!$AA$14:$BN$14</definedName>
    <definedName name="Quarter_No">'[11]Global Inputs'!$AA$16:$BN$16</definedName>
    <definedName name="Quarter_Period_No">'[11]Global Inputs'!$AA$15:$BN$15</definedName>
    <definedName name="Quarter_Start_Date">'[11]Global Inputs'!$AA$12:$BN$12</definedName>
    <definedName name="Quarter_Year_No">'[11]Global Inputs'!$AA$17:$BN$17</definedName>
    <definedName name="RampUpDates">'[12]Ramp Up'!$B$211:$CL$211</definedName>
    <definedName name="RampUpPlacesCosts">'[12]Ramp Up'!$B$428:$CL$428</definedName>
    <definedName name="RampUpPlacesSavings">'[12]Ramp Up'!$B$213:$CL$213</definedName>
    <definedName name="Ref_Directorate">[21]!Table26[#Data]</definedName>
    <definedName name="RegionList">'[12]Options List'!$D$3:$D$500</definedName>
    <definedName name="Reportingmth">[21]Codes!$B$3</definedName>
    <definedName name="Results" hidden="1">[29]UK99!$A$1:$A$1</definedName>
    <definedName name="Results_PriceYear">'[12]Front Sheet'!$D$22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w">#REF!</definedName>
    <definedName name="RSX_data">#REF!</definedName>
    <definedName name="s">'[14]BR1 Form'!#REF!</definedName>
    <definedName name="S106Y1">'[12]Front Sheet'!$G$9</definedName>
    <definedName name="Sample1">#REF!</definedName>
    <definedName name="Sample2">#REF!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teList">'[12]Options List'!$L$3:$L$500</definedName>
    <definedName name="SizeNew">'[12]Front Sheet'!$G$29</definedName>
    <definedName name="Slicer_category">#N/A</definedName>
    <definedName name="SpendingPower">'[30]Summary LA - 15-16'!$B$12:$BO$394</definedName>
    <definedName name="SpendingPowerIncGLA">'[30]Summary LA - 15-16'!$B$12:$BO$394,'[30]Summary LA - 15-16'!$B$10,'[30]Summary LA - 15-16'!$C$10,'[30]Summary LA - 15-16'!$B$10,'[30]Summary LA - 15-16'!$B$10,'[30]Summary LA - 15-16'!$C$10,'[30]Summary LA - 15-16'!$B$10:$BO$10</definedName>
    <definedName name="StaffRatio">'[12]Front Sheet'!$G$37</definedName>
    <definedName name="StartUpY1">'[12]Front Sheet'!$G$13</definedName>
    <definedName name="T3_Notes">#REF!</definedName>
    <definedName name="T5_1_notes">'[31]Table5.1 LRL North East'!#REF!</definedName>
    <definedName name="T9201415">#REF!</definedName>
    <definedName name="Table">#REF!</definedName>
    <definedName name="table1">#REF!</definedName>
    <definedName name="Table2">[32]DATA!$A$8:$C$362</definedName>
    <definedName name="TABLE4">#REF!</definedName>
    <definedName name="TABLES">'[33]Billing Table'!$A$10:$S$416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iersplit">#REF!</definedName>
    <definedName name="Title">[21]Codes!$D$2</definedName>
    <definedName name="Tolerance">#REF!</definedName>
    <definedName name="trggh" hidden="1">{#N/A,#N/A,FALSE,"TMCOMP96";#N/A,#N/A,FALSE,"MAT96";#N/A,#N/A,FALSE,"FANDA96";#N/A,#N/A,FALSE,"INTRAN96";#N/A,#N/A,FALSE,"NAA9697";#N/A,#N/A,FALSE,"ECWEBB";#N/A,#N/A,FALSE,"MFT96";#N/A,#N/A,FALSE,"CTrecon"}</definedName>
    <definedName name="uanumber">[28]AuthDetails!$B$1</definedName>
    <definedName name="UnitCostDates">'[12]Unit Cost'!$D$23:$CK$23</definedName>
    <definedName name="Validation">#REF!</definedName>
    <definedName name="VAT">'[11]Global Inputs'!$C$54</definedName>
    <definedName name="VEDs">'[12]Front Sheet'!$D$7</definedName>
    <definedName name="Ver_1.0d">#REF!</definedName>
    <definedName name="VOAList">[28]ValidationData!$G$2:$K$208</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MCOMP." hidden="1">{#N/A,#N/A,FALSE,"TMCOMP96";#N/A,#N/A,FALSE,"MAT96";#N/A,#N/A,FALSE,"FANDA96";#N/A,#N/A,FALSE,"INTRAN96";#N/A,#N/A,FALSE,"NAA9697";#N/A,#N/A,FALSE,"ECWEBB";#N/A,#N/A,FALSE,"MFT96";#N/A,#N/A,FALSE,"CTrecon"}</definedName>
    <definedName name="year">[28]FormFrontPage!$O$3</definedName>
    <definedName name="YearList">'[12]Options List'!$H$3:$H$500</definedName>
    <definedName name="Years">'[12]Front Sheet'!$B$58:$B$84</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90" i="5" l="1"/>
  <c r="O390" i="5"/>
  <c r="N390" i="5"/>
  <c r="M390" i="5"/>
  <c r="L390" i="5"/>
  <c r="K390" i="5"/>
  <c r="J390" i="5"/>
  <c r="I390" i="5"/>
  <c r="H390" i="5"/>
  <c r="G390" i="5"/>
  <c r="F390" i="5"/>
  <c r="B390" i="5"/>
  <c r="C390" i="5" s="1"/>
  <c r="P389" i="5"/>
  <c r="O389" i="5"/>
  <c r="N389" i="5"/>
  <c r="M389" i="5"/>
  <c r="L389" i="5"/>
  <c r="K389" i="5"/>
  <c r="J389" i="5"/>
  <c r="I389" i="5"/>
  <c r="H389" i="5"/>
  <c r="G389" i="5"/>
  <c r="F389" i="5"/>
  <c r="B389" i="5"/>
  <c r="C389" i="5" s="1"/>
  <c r="P388" i="5"/>
  <c r="O388" i="5"/>
  <c r="N388" i="5"/>
  <c r="M388" i="5"/>
  <c r="L388" i="5"/>
  <c r="K388" i="5"/>
  <c r="J388" i="5"/>
  <c r="I388" i="5"/>
  <c r="H388" i="5"/>
  <c r="G388" i="5"/>
  <c r="F388" i="5"/>
  <c r="B388" i="5"/>
  <c r="C388" i="5" s="1"/>
  <c r="P387" i="5"/>
  <c r="O387" i="5"/>
  <c r="N387" i="5"/>
  <c r="M387" i="5"/>
  <c r="L387" i="5"/>
  <c r="K387" i="5"/>
  <c r="J387" i="5"/>
  <c r="I387" i="5"/>
  <c r="H387" i="5"/>
  <c r="G387" i="5"/>
  <c r="F387" i="5"/>
  <c r="B387" i="5"/>
  <c r="E387" i="5" s="1"/>
  <c r="P386" i="5"/>
  <c r="O386" i="5"/>
  <c r="N386" i="5"/>
  <c r="M386" i="5"/>
  <c r="L386" i="5"/>
  <c r="K386" i="5"/>
  <c r="J386" i="5"/>
  <c r="I386" i="5"/>
  <c r="H386" i="5"/>
  <c r="G386" i="5"/>
  <c r="F386" i="5"/>
  <c r="B386" i="5"/>
  <c r="C386" i="5" s="1"/>
  <c r="P385" i="5"/>
  <c r="O385" i="5"/>
  <c r="N385" i="5"/>
  <c r="M385" i="5"/>
  <c r="L385" i="5"/>
  <c r="K385" i="5"/>
  <c r="J385" i="5"/>
  <c r="I385" i="5"/>
  <c r="H385" i="5"/>
  <c r="G385" i="5"/>
  <c r="F385" i="5"/>
  <c r="B385" i="5"/>
  <c r="E385" i="5" s="1"/>
  <c r="P384" i="5"/>
  <c r="O384" i="5"/>
  <c r="N384" i="5"/>
  <c r="M384" i="5"/>
  <c r="L384" i="5"/>
  <c r="K384" i="5"/>
  <c r="J384" i="5"/>
  <c r="I384" i="5"/>
  <c r="H384" i="5"/>
  <c r="G384" i="5"/>
  <c r="F384" i="5"/>
  <c r="B384" i="5"/>
  <c r="C384" i="5" s="1"/>
  <c r="P383" i="5"/>
  <c r="O383" i="5"/>
  <c r="N383" i="5"/>
  <c r="M383" i="5"/>
  <c r="L383" i="5"/>
  <c r="K383" i="5"/>
  <c r="J383" i="5"/>
  <c r="I383" i="5"/>
  <c r="H383" i="5"/>
  <c r="G383" i="5"/>
  <c r="F383" i="5"/>
  <c r="B383" i="5"/>
  <c r="E383" i="5" s="1"/>
  <c r="P382" i="5"/>
  <c r="O382" i="5"/>
  <c r="N382" i="5"/>
  <c r="M382" i="5"/>
  <c r="L382" i="5"/>
  <c r="K382" i="5"/>
  <c r="J382" i="5"/>
  <c r="I382" i="5"/>
  <c r="H382" i="5"/>
  <c r="G382" i="5"/>
  <c r="F382" i="5"/>
  <c r="B382" i="5"/>
  <c r="C382" i="5" s="1"/>
  <c r="P381" i="5"/>
  <c r="O381" i="5"/>
  <c r="N381" i="5"/>
  <c r="M381" i="5"/>
  <c r="L381" i="5"/>
  <c r="K381" i="5"/>
  <c r="J381" i="5"/>
  <c r="I381" i="5"/>
  <c r="H381" i="5"/>
  <c r="G381" i="5"/>
  <c r="F381" i="5"/>
  <c r="B381" i="5"/>
  <c r="C381" i="5" s="1"/>
  <c r="P380" i="5"/>
  <c r="O380" i="5"/>
  <c r="N380" i="5"/>
  <c r="M380" i="5"/>
  <c r="L380" i="5"/>
  <c r="K380" i="5"/>
  <c r="J380" i="5"/>
  <c r="I380" i="5"/>
  <c r="H380" i="5"/>
  <c r="G380" i="5"/>
  <c r="F380" i="5"/>
  <c r="B380" i="5"/>
  <c r="C380" i="5" s="1"/>
  <c r="P379" i="5"/>
  <c r="O379" i="5"/>
  <c r="N379" i="5"/>
  <c r="M379" i="5"/>
  <c r="L379" i="5"/>
  <c r="K379" i="5"/>
  <c r="J379" i="5"/>
  <c r="I379" i="5"/>
  <c r="H379" i="5"/>
  <c r="G379" i="5"/>
  <c r="F379" i="5"/>
  <c r="B379" i="5"/>
  <c r="E379" i="5" s="1"/>
  <c r="P378" i="5"/>
  <c r="O378" i="5"/>
  <c r="N378" i="5"/>
  <c r="M378" i="5"/>
  <c r="L378" i="5"/>
  <c r="K378" i="5"/>
  <c r="J378" i="5"/>
  <c r="I378" i="5"/>
  <c r="H378" i="5"/>
  <c r="G378" i="5"/>
  <c r="F378" i="5"/>
  <c r="B378" i="5"/>
  <c r="C378" i="5" s="1"/>
  <c r="P377" i="5"/>
  <c r="O377" i="5"/>
  <c r="N377" i="5"/>
  <c r="M377" i="5"/>
  <c r="L377" i="5"/>
  <c r="K377" i="5"/>
  <c r="J377" i="5"/>
  <c r="I377" i="5"/>
  <c r="H377" i="5"/>
  <c r="G377" i="5"/>
  <c r="F377" i="5"/>
  <c r="B377" i="5"/>
  <c r="C377" i="5" s="1"/>
  <c r="P376" i="5"/>
  <c r="O376" i="5"/>
  <c r="N376" i="5"/>
  <c r="M376" i="5"/>
  <c r="L376" i="5"/>
  <c r="K376" i="5"/>
  <c r="J376" i="5"/>
  <c r="I376" i="5"/>
  <c r="H376" i="5"/>
  <c r="G376" i="5"/>
  <c r="F376" i="5"/>
  <c r="B376" i="5"/>
  <c r="P375" i="5"/>
  <c r="O375" i="5"/>
  <c r="N375" i="5"/>
  <c r="M375" i="5"/>
  <c r="L375" i="5"/>
  <c r="K375" i="5"/>
  <c r="J375" i="5"/>
  <c r="I375" i="5"/>
  <c r="H375" i="5"/>
  <c r="G375" i="5"/>
  <c r="F375" i="5"/>
  <c r="B375" i="5"/>
  <c r="E375" i="5" s="1"/>
  <c r="P374" i="5"/>
  <c r="O374" i="5"/>
  <c r="N374" i="5"/>
  <c r="M374" i="5"/>
  <c r="L374" i="5"/>
  <c r="K374" i="5"/>
  <c r="J374" i="5"/>
  <c r="I374" i="5"/>
  <c r="H374" i="5"/>
  <c r="G374" i="5"/>
  <c r="F374" i="5"/>
  <c r="B374" i="5"/>
  <c r="C374" i="5" s="1"/>
  <c r="P373" i="5"/>
  <c r="O373" i="5"/>
  <c r="N373" i="5"/>
  <c r="M373" i="5"/>
  <c r="L373" i="5"/>
  <c r="K373" i="5"/>
  <c r="J373" i="5"/>
  <c r="I373" i="5"/>
  <c r="H373" i="5"/>
  <c r="G373" i="5"/>
  <c r="F373" i="5"/>
  <c r="B373" i="5"/>
  <c r="E373" i="5" s="1"/>
  <c r="P372" i="5"/>
  <c r="O372" i="5"/>
  <c r="N372" i="5"/>
  <c r="M372" i="5"/>
  <c r="L372" i="5"/>
  <c r="K372" i="5"/>
  <c r="J372" i="5"/>
  <c r="I372" i="5"/>
  <c r="H372" i="5"/>
  <c r="G372" i="5"/>
  <c r="F372" i="5"/>
  <c r="B372" i="5"/>
  <c r="P371" i="5"/>
  <c r="O371" i="5"/>
  <c r="N371" i="5"/>
  <c r="M371" i="5"/>
  <c r="L371" i="5"/>
  <c r="K371" i="5"/>
  <c r="J371" i="5"/>
  <c r="I371" i="5"/>
  <c r="H371" i="5"/>
  <c r="G371" i="5"/>
  <c r="F371" i="5"/>
  <c r="B371" i="5"/>
  <c r="E371" i="5" s="1"/>
  <c r="P370" i="5"/>
  <c r="O370" i="5"/>
  <c r="N370" i="5"/>
  <c r="M370" i="5"/>
  <c r="L370" i="5"/>
  <c r="K370" i="5"/>
  <c r="J370" i="5"/>
  <c r="I370" i="5"/>
  <c r="H370" i="5"/>
  <c r="G370" i="5"/>
  <c r="F370" i="5"/>
  <c r="B370" i="5"/>
  <c r="C370" i="5" s="1"/>
  <c r="P369" i="5"/>
  <c r="O369" i="5"/>
  <c r="N369" i="5"/>
  <c r="M369" i="5"/>
  <c r="L369" i="5"/>
  <c r="K369" i="5"/>
  <c r="J369" i="5"/>
  <c r="I369" i="5"/>
  <c r="H369" i="5"/>
  <c r="G369" i="5"/>
  <c r="F369" i="5"/>
  <c r="B369" i="5"/>
  <c r="E369" i="5" s="1"/>
  <c r="P368" i="5"/>
  <c r="O368" i="5"/>
  <c r="N368" i="5"/>
  <c r="M368" i="5"/>
  <c r="L368" i="5"/>
  <c r="K368" i="5"/>
  <c r="J368" i="5"/>
  <c r="I368" i="5"/>
  <c r="H368" i="5"/>
  <c r="G368" i="5"/>
  <c r="F368" i="5"/>
  <c r="B368" i="5"/>
  <c r="P367" i="5"/>
  <c r="O367" i="5"/>
  <c r="N367" i="5"/>
  <c r="M367" i="5"/>
  <c r="L367" i="5"/>
  <c r="K367" i="5"/>
  <c r="J367" i="5"/>
  <c r="I367" i="5"/>
  <c r="H367" i="5"/>
  <c r="G367" i="5"/>
  <c r="F367" i="5"/>
  <c r="B367" i="5"/>
  <c r="E367" i="5" s="1"/>
  <c r="P366" i="5"/>
  <c r="O366" i="5"/>
  <c r="N366" i="5"/>
  <c r="M366" i="5"/>
  <c r="L366" i="5"/>
  <c r="K366" i="5"/>
  <c r="J366" i="5"/>
  <c r="I366" i="5"/>
  <c r="H366" i="5"/>
  <c r="G366" i="5"/>
  <c r="F366" i="5"/>
  <c r="B366" i="5"/>
  <c r="C366" i="5" s="1"/>
  <c r="P365" i="5"/>
  <c r="O365" i="5"/>
  <c r="N365" i="5"/>
  <c r="M365" i="5"/>
  <c r="L365" i="5"/>
  <c r="K365" i="5"/>
  <c r="J365" i="5"/>
  <c r="I365" i="5"/>
  <c r="H365" i="5"/>
  <c r="G365" i="5"/>
  <c r="F365" i="5"/>
  <c r="B365" i="5"/>
  <c r="P364" i="5"/>
  <c r="O364" i="5"/>
  <c r="N364" i="5"/>
  <c r="M364" i="5"/>
  <c r="L364" i="5"/>
  <c r="K364" i="5"/>
  <c r="J364" i="5"/>
  <c r="I364" i="5"/>
  <c r="H364" i="5"/>
  <c r="G364" i="5"/>
  <c r="F364" i="5"/>
  <c r="B364" i="5"/>
  <c r="E364" i="5" s="1"/>
  <c r="P363" i="5"/>
  <c r="O363" i="5"/>
  <c r="N363" i="5"/>
  <c r="M363" i="5"/>
  <c r="L363" i="5"/>
  <c r="K363" i="5"/>
  <c r="J363" i="5"/>
  <c r="I363" i="5"/>
  <c r="H363" i="5"/>
  <c r="G363" i="5"/>
  <c r="F363" i="5"/>
  <c r="B363" i="5"/>
  <c r="E363" i="5" s="1"/>
  <c r="P362" i="5"/>
  <c r="O362" i="5"/>
  <c r="N362" i="5"/>
  <c r="M362" i="5"/>
  <c r="L362" i="5"/>
  <c r="K362" i="5"/>
  <c r="J362" i="5"/>
  <c r="I362" i="5"/>
  <c r="H362" i="5"/>
  <c r="G362" i="5"/>
  <c r="F362" i="5"/>
  <c r="B362" i="5"/>
  <c r="E362" i="5" s="1"/>
  <c r="P361" i="5"/>
  <c r="O361" i="5"/>
  <c r="N361" i="5"/>
  <c r="M361" i="5"/>
  <c r="L361" i="5"/>
  <c r="K361" i="5"/>
  <c r="J361" i="5"/>
  <c r="I361" i="5"/>
  <c r="H361" i="5"/>
  <c r="G361" i="5"/>
  <c r="F361" i="5"/>
  <c r="B361" i="5"/>
  <c r="E361" i="5" s="1"/>
  <c r="P360" i="5"/>
  <c r="O360" i="5"/>
  <c r="N360" i="5"/>
  <c r="M360" i="5"/>
  <c r="L360" i="5"/>
  <c r="K360" i="5"/>
  <c r="J360" i="5"/>
  <c r="I360" i="5"/>
  <c r="H360" i="5"/>
  <c r="G360" i="5"/>
  <c r="F360" i="5"/>
  <c r="B360" i="5"/>
  <c r="P359" i="5"/>
  <c r="O359" i="5"/>
  <c r="N359" i="5"/>
  <c r="M359" i="5"/>
  <c r="L359" i="5"/>
  <c r="K359" i="5"/>
  <c r="J359" i="5"/>
  <c r="I359" i="5"/>
  <c r="H359" i="5"/>
  <c r="G359" i="5"/>
  <c r="F359" i="5"/>
  <c r="B359" i="5"/>
  <c r="E359" i="5" s="1"/>
  <c r="P358" i="5"/>
  <c r="O358" i="5"/>
  <c r="N358" i="5"/>
  <c r="M358" i="5"/>
  <c r="L358" i="5"/>
  <c r="K358" i="5"/>
  <c r="J358" i="5"/>
  <c r="I358" i="5"/>
  <c r="H358" i="5"/>
  <c r="G358" i="5"/>
  <c r="F358" i="5"/>
  <c r="B358" i="5"/>
  <c r="C358" i="5" s="1"/>
  <c r="P357" i="5"/>
  <c r="O357" i="5"/>
  <c r="N357" i="5"/>
  <c r="M357" i="5"/>
  <c r="L357" i="5"/>
  <c r="K357" i="5"/>
  <c r="J357" i="5"/>
  <c r="I357" i="5"/>
  <c r="H357" i="5"/>
  <c r="G357" i="5"/>
  <c r="F357" i="5"/>
  <c r="B357" i="5"/>
  <c r="P356" i="5"/>
  <c r="O356" i="5"/>
  <c r="N356" i="5"/>
  <c r="M356" i="5"/>
  <c r="L356" i="5"/>
  <c r="K356" i="5"/>
  <c r="J356" i="5"/>
  <c r="I356" i="5"/>
  <c r="H356" i="5"/>
  <c r="G356" i="5"/>
  <c r="F356" i="5"/>
  <c r="B356" i="5"/>
  <c r="E356" i="5" s="1"/>
  <c r="P355" i="5"/>
  <c r="O355" i="5"/>
  <c r="N355" i="5"/>
  <c r="M355" i="5"/>
  <c r="L355" i="5"/>
  <c r="K355" i="5"/>
  <c r="J355" i="5"/>
  <c r="I355" i="5"/>
  <c r="H355" i="5"/>
  <c r="G355" i="5"/>
  <c r="F355" i="5"/>
  <c r="B355" i="5"/>
  <c r="E355" i="5" s="1"/>
  <c r="P354" i="5"/>
  <c r="O354" i="5"/>
  <c r="N354" i="5"/>
  <c r="M354" i="5"/>
  <c r="L354" i="5"/>
  <c r="K354" i="5"/>
  <c r="J354" i="5"/>
  <c r="I354" i="5"/>
  <c r="H354" i="5"/>
  <c r="G354" i="5"/>
  <c r="F354" i="5"/>
  <c r="B354" i="5"/>
  <c r="E354" i="5" s="1"/>
  <c r="P353" i="5"/>
  <c r="O353" i="5"/>
  <c r="N353" i="5"/>
  <c r="M353" i="5"/>
  <c r="L353" i="5"/>
  <c r="K353" i="5"/>
  <c r="J353" i="5"/>
  <c r="I353" i="5"/>
  <c r="H353" i="5"/>
  <c r="G353" i="5"/>
  <c r="F353" i="5"/>
  <c r="B353" i="5"/>
  <c r="E353" i="5" s="1"/>
  <c r="P352" i="5"/>
  <c r="O352" i="5"/>
  <c r="N352" i="5"/>
  <c r="M352" i="5"/>
  <c r="L352" i="5"/>
  <c r="K352" i="5"/>
  <c r="J352" i="5"/>
  <c r="I352" i="5"/>
  <c r="H352" i="5"/>
  <c r="G352" i="5"/>
  <c r="F352" i="5"/>
  <c r="B352" i="5"/>
  <c r="P351" i="5"/>
  <c r="O351" i="5"/>
  <c r="N351" i="5"/>
  <c r="M351" i="5"/>
  <c r="L351" i="5"/>
  <c r="K351" i="5"/>
  <c r="J351" i="5"/>
  <c r="I351" i="5"/>
  <c r="H351" i="5"/>
  <c r="G351" i="5"/>
  <c r="F351" i="5"/>
  <c r="B351" i="5"/>
  <c r="E351" i="5" s="1"/>
  <c r="P350" i="5"/>
  <c r="O350" i="5"/>
  <c r="N350" i="5"/>
  <c r="M350" i="5"/>
  <c r="L350" i="5"/>
  <c r="K350" i="5"/>
  <c r="J350" i="5"/>
  <c r="I350" i="5"/>
  <c r="H350" i="5"/>
  <c r="G350" i="5"/>
  <c r="F350" i="5"/>
  <c r="B350" i="5"/>
  <c r="C350" i="5" s="1"/>
  <c r="P349" i="5"/>
  <c r="O349" i="5"/>
  <c r="N349" i="5"/>
  <c r="M349" i="5"/>
  <c r="L349" i="5"/>
  <c r="K349" i="5"/>
  <c r="J349" i="5"/>
  <c r="I349" i="5"/>
  <c r="H349" i="5"/>
  <c r="G349" i="5"/>
  <c r="F349" i="5"/>
  <c r="B349" i="5"/>
  <c r="P348" i="5"/>
  <c r="O348" i="5"/>
  <c r="N348" i="5"/>
  <c r="M348" i="5"/>
  <c r="L348" i="5"/>
  <c r="K348" i="5"/>
  <c r="J348" i="5"/>
  <c r="I348" i="5"/>
  <c r="H348" i="5"/>
  <c r="G348" i="5"/>
  <c r="F348" i="5"/>
  <c r="B348" i="5"/>
  <c r="E348" i="5" s="1"/>
  <c r="P347" i="5"/>
  <c r="O347" i="5"/>
  <c r="N347" i="5"/>
  <c r="M347" i="5"/>
  <c r="L347" i="5"/>
  <c r="K347" i="5"/>
  <c r="J347" i="5"/>
  <c r="I347" i="5"/>
  <c r="H347" i="5"/>
  <c r="G347" i="5"/>
  <c r="F347" i="5"/>
  <c r="B347" i="5"/>
  <c r="E347" i="5" s="1"/>
  <c r="P346" i="5"/>
  <c r="O346" i="5"/>
  <c r="N346" i="5"/>
  <c r="M346" i="5"/>
  <c r="L346" i="5"/>
  <c r="K346" i="5"/>
  <c r="J346" i="5"/>
  <c r="I346" i="5"/>
  <c r="H346" i="5"/>
  <c r="G346" i="5"/>
  <c r="F346" i="5"/>
  <c r="B346" i="5"/>
  <c r="E346" i="5" s="1"/>
  <c r="P345" i="5"/>
  <c r="O345" i="5"/>
  <c r="N345" i="5"/>
  <c r="M345" i="5"/>
  <c r="L345" i="5"/>
  <c r="K345" i="5"/>
  <c r="J345" i="5"/>
  <c r="I345" i="5"/>
  <c r="H345" i="5"/>
  <c r="G345" i="5"/>
  <c r="F345" i="5"/>
  <c r="B345" i="5"/>
  <c r="E345" i="5" s="1"/>
  <c r="P344" i="5"/>
  <c r="O344" i="5"/>
  <c r="N344" i="5"/>
  <c r="M344" i="5"/>
  <c r="L344" i="5"/>
  <c r="K344" i="5"/>
  <c r="J344" i="5"/>
  <c r="I344" i="5"/>
  <c r="H344" i="5"/>
  <c r="G344" i="5"/>
  <c r="F344" i="5"/>
  <c r="B344" i="5"/>
  <c r="P343" i="5"/>
  <c r="O343" i="5"/>
  <c r="N343" i="5"/>
  <c r="M343" i="5"/>
  <c r="L343" i="5"/>
  <c r="K343" i="5"/>
  <c r="J343" i="5"/>
  <c r="I343" i="5"/>
  <c r="H343" i="5"/>
  <c r="G343" i="5"/>
  <c r="F343" i="5"/>
  <c r="B343" i="5"/>
  <c r="E343" i="5" s="1"/>
  <c r="P342" i="5"/>
  <c r="O342" i="5"/>
  <c r="N342" i="5"/>
  <c r="M342" i="5"/>
  <c r="L342" i="5"/>
  <c r="K342" i="5"/>
  <c r="J342" i="5"/>
  <c r="I342" i="5"/>
  <c r="H342" i="5"/>
  <c r="G342" i="5"/>
  <c r="F342" i="5"/>
  <c r="B342" i="5"/>
  <c r="C342" i="5" s="1"/>
  <c r="P341" i="5"/>
  <c r="O341" i="5"/>
  <c r="N341" i="5"/>
  <c r="M341" i="5"/>
  <c r="L341" i="5"/>
  <c r="K341" i="5"/>
  <c r="J341" i="5"/>
  <c r="I341" i="5"/>
  <c r="H341" i="5"/>
  <c r="G341" i="5"/>
  <c r="F341" i="5"/>
  <c r="B341" i="5"/>
  <c r="P340" i="5"/>
  <c r="O340" i="5"/>
  <c r="N340" i="5"/>
  <c r="M340" i="5"/>
  <c r="L340" i="5"/>
  <c r="K340" i="5"/>
  <c r="J340" i="5"/>
  <c r="I340" i="5"/>
  <c r="H340" i="5"/>
  <c r="G340" i="5"/>
  <c r="F340" i="5"/>
  <c r="B340" i="5"/>
  <c r="E340" i="5" s="1"/>
  <c r="P339" i="5"/>
  <c r="O339" i="5"/>
  <c r="N339" i="5"/>
  <c r="M339" i="5"/>
  <c r="L339" i="5"/>
  <c r="K339" i="5"/>
  <c r="J339" i="5"/>
  <c r="I339" i="5"/>
  <c r="H339" i="5"/>
  <c r="G339" i="5"/>
  <c r="F339" i="5"/>
  <c r="B339" i="5"/>
  <c r="E339" i="5" s="1"/>
  <c r="P338" i="5"/>
  <c r="O338" i="5"/>
  <c r="N338" i="5"/>
  <c r="M338" i="5"/>
  <c r="L338" i="5"/>
  <c r="K338" i="5"/>
  <c r="J338" i="5"/>
  <c r="I338" i="5"/>
  <c r="H338" i="5"/>
  <c r="G338" i="5"/>
  <c r="F338" i="5"/>
  <c r="B338" i="5"/>
  <c r="E338" i="5" s="1"/>
  <c r="P337" i="5"/>
  <c r="O337" i="5"/>
  <c r="N337" i="5"/>
  <c r="M337" i="5"/>
  <c r="L337" i="5"/>
  <c r="K337" i="5"/>
  <c r="J337" i="5"/>
  <c r="I337" i="5"/>
  <c r="H337" i="5"/>
  <c r="G337" i="5"/>
  <c r="F337" i="5"/>
  <c r="B337" i="5"/>
  <c r="E337" i="5" s="1"/>
  <c r="P336" i="5"/>
  <c r="O336" i="5"/>
  <c r="N336" i="5"/>
  <c r="M336" i="5"/>
  <c r="L336" i="5"/>
  <c r="K336" i="5"/>
  <c r="J336" i="5"/>
  <c r="I336" i="5"/>
  <c r="H336" i="5"/>
  <c r="G336" i="5"/>
  <c r="F336" i="5"/>
  <c r="B336" i="5"/>
  <c r="P335" i="5"/>
  <c r="O335" i="5"/>
  <c r="N335" i="5"/>
  <c r="M335" i="5"/>
  <c r="L335" i="5"/>
  <c r="K335" i="5"/>
  <c r="J335" i="5"/>
  <c r="I335" i="5"/>
  <c r="H335" i="5"/>
  <c r="G335" i="5"/>
  <c r="F335" i="5"/>
  <c r="B335" i="5"/>
  <c r="E335" i="5" s="1"/>
  <c r="P334" i="5"/>
  <c r="O334" i="5"/>
  <c r="N334" i="5"/>
  <c r="M334" i="5"/>
  <c r="L334" i="5"/>
  <c r="K334" i="5"/>
  <c r="J334" i="5"/>
  <c r="I334" i="5"/>
  <c r="H334" i="5"/>
  <c r="G334" i="5"/>
  <c r="F334" i="5"/>
  <c r="B334" i="5"/>
  <c r="C334" i="5" s="1"/>
  <c r="P333" i="5"/>
  <c r="O333" i="5"/>
  <c r="N333" i="5"/>
  <c r="M333" i="5"/>
  <c r="L333" i="5"/>
  <c r="K333" i="5"/>
  <c r="J333" i="5"/>
  <c r="I333" i="5"/>
  <c r="H333" i="5"/>
  <c r="G333" i="5"/>
  <c r="F333" i="5"/>
  <c r="B333" i="5"/>
  <c r="P332" i="5"/>
  <c r="O332" i="5"/>
  <c r="N332" i="5"/>
  <c r="M332" i="5"/>
  <c r="L332" i="5"/>
  <c r="K332" i="5"/>
  <c r="J332" i="5"/>
  <c r="I332" i="5"/>
  <c r="H332" i="5"/>
  <c r="G332" i="5"/>
  <c r="F332" i="5"/>
  <c r="B332" i="5"/>
  <c r="E332" i="5" s="1"/>
  <c r="P331" i="5"/>
  <c r="O331" i="5"/>
  <c r="N331" i="5"/>
  <c r="M331" i="5"/>
  <c r="L331" i="5"/>
  <c r="K331" i="5"/>
  <c r="J331" i="5"/>
  <c r="I331" i="5"/>
  <c r="H331" i="5"/>
  <c r="G331" i="5"/>
  <c r="F331" i="5"/>
  <c r="B331" i="5"/>
  <c r="E331" i="5" s="1"/>
  <c r="P330" i="5"/>
  <c r="O330" i="5"/>
  <c r="N330" i="5"/>
  <c r="M330" i="5"/>
  <c r="L330" i="5"/>
  <c r="K330" i="5"/>
  <c r="J330" i="5"/>
  <c r="I330" i="5"/>
  <c r="H330" i="5"/>
  <c r="G330" i="5"/>
  <c r="F330" i="5"/>
  <c r="B330" i="5"/>
  <c r="E330" i="5" s="1"/>
  <c r="P329" i="5"/>
  <c r="O329" i="5"/>
  <c r="N329" i="5"/>
  <c r="M329" i="5"/>
  <c r="L329" i="5"/>
  <c r="K329" i="5"/>
  <c r="J329" i="5"/>
  <c r="I329" i="5"/>
  <c r="H329" i="5"/>
  <c r="G329" i="5"/>
  <c r="F329" i="5"/>
  <c r="B329" i="5"/>
  <c r="E329" i="5" s="1"/>
  <c r="P328" i="5"/>
  <c r="O328" i="5"/>
  <c r="N328" i="5"/>
  <c r="M328" i="5"/>
  <c r="L328" i="5"/>
  <c r="K328" i="5"/>
  <c r="J328" i="5"/>
  <c r="I328" i="5"/>
  <c r="H328" i="5"/>
  <c r="G328" i="5"/>
  <c r="F328" i="5"/>
  <c r="B328" i="5"/>
  <c r="P327" i="5"/>
  <c r="O327" i="5"/>
  <c r="N327" i="5"/>
  <c r="M327" i="5"/>
  <c r="L327" i="5"/>
  <c r="K327" i="5"/>
  <c r="J327" i="5"/>
  <c r="I327" i="5"/>
  <c r="H327" i="5"/>
  <c r="G327" i="5"/>
  <c r="F327" i="5"/>
  <c r="B327" i="5"/>
  <c r="E327" i="5" s="1"/>
  <c r="P326" i="5"/>
  <c r="O326" i="5"/>
  <c r="N326" i="5"/>
  <c r="M326" i="5"/>
  <c r="L326" i="5"/>
  <c r="K326" i="5"/>
  <c r="J326" i="5"/>
  <c r="I326" i="5"/>
  <c r="H326" i="5"/>
  <c r="G326" i="5"/>
  <c r="F326" i="5"/>
  <c r="B326" i="5"/>
  <c r="C326" i="5" s="1"/>
  <c r="P325" i="5"/>
  <c r="O325" i="5"/>
  <c r="N325" i="5"/>
  <c r="M325" i="5"/>
  <c r="L325" i="5"/>
  <c r="K325" i="5"/>
  <c r="J325" i="5"/>
  <c r="I325" i="5"/>
  <c r="H325" i="5"/>
  <c r="G325" i="5"/>
  <c r="F325" i="5"/>
  <c r="B325" i="5"/>
  <c r="P324" i="5"/>
  <c r="O324" i="5"/>
  <c r="N324" i="5"/>
  <c r="M324" i="5"/>
  <c r="L324" i="5"/>
  <c r="K324" i="5"/>
  <c r="J324" i="5"/>
  <c r="I324" i="5"/>
  <c r="H324" i="5"/>
  <c r="G324" i="5"/>
  <c r="F324" i="5"/>
  <c r="B324" i="5"/>
  <c r="E324" i="5" s="1"/>
  <c r="P323" i="5"/>
  <c r="O323" i="5"/>
  <c r="N323" i="5"/>
  <c r="M323" i="5"/>
  <c r="L323" i="5"/>
  <c r="K323" i="5"/>
  <c r="J323" i="5"/>
  <c r="I323" i="5"/>
  <c r="H323" i="5"/>
  <c r="G323" i="5"/>
  <c r="F323" i="5"/>
  <c r="B323" i="5"/>
  <c r="E323" i="5" s="1"/>
  <c r="P322" i="5"/>
  <c r="O322" i="5"/>
  <c r="N322" i="5"/>
  <c r="M322" i="5"/>
  <c r="L322" i="5"/>
  <c r="K322" i="5"/>
  <c r="J322" i="5"/>
  <c r="I322" i="5"/>
  <c r="H322" i="5"/>
  <c r="G322" i="5"/>
  <c r="F322" i="5"/>
  <c r="B322" i="5"/>
  <c r="E322" i="5" s="1"/>
  <c r="P321" i="5"/>
  <c r="O321" i="5"/>
  <c r="N321" i="5"/>
  <c r="M321" i="5"/>
  <c r="L321" i="5"/>
  <c r="K321" i="5"/>
  <c r="J321" i="5"/>
  <c r="I321" i="5"/>
  <c r="H321" i="5"/>
  <c r="G321" i="5"/>
  <c r="F321" i="5"/>
  <c r="B321" i="5"/>
  <c r="E321" i="5" s="1"/>
  <c r="P320" i="5"/>
  <c r="O320" i="5"/>
  <c r="N320" i="5"/>
  <c r="M320" i="5"/>
  <c r="L320" i="5"/>
  <c r="K320" i="5"/>
  <c r="J320" i="5"/>
  <c r="I320" i="5"/>
  <c r="H320" i="5"/>
  <c r="G320" i="5"/>
  <c r="F320" i="5"/>
  <c r="B320" i="5"/>
  <c r="P319" i="5"/>
  <c r="O319" i="5"/>
  <c r="N319" i="5"/>
  <c r="M319" i="5"/>
  <c r="L319" i="5"/>
  <c r="K319" i="5"/>
  <c r="J319" i="5"/>
  <c r="I319" i="5"/>
  <c r="H319" i="5"/>
  <c r="G319" i="5"/>
  <c r="F319" i="5"/>
  <c r="B319" i="5"/>
  <c r="E319" i="5" s="1"/>
  <c r="P318" i="5"/>
  <c r="O318" i="5"/>
  <c r="N318" i="5"/>
  <c r="M318" i="5"/>
  <c r="L318" i="5"/>
  <c r="K318" i="5"/>
  <c r="J318" i="5"/>
  <c r="I318" i="5"/>
  <c r="H318" i="5"/>
  <c r="G318" i="5"/>
  <c r="F318" i="5"/>
  <c r="B318" i="5"/>
  <c r="C318" i="5" s="1"/>
  <c r="P317" i="5"/>
  <c r="O317" i="5"/>
  <c r="N317" i="5"/>
  <c r="M317" i="5"/>
  <c r="L317" i="5"/>
  <c r="K317" i="5"/>
  <c r="J317" i="5"/>
  <c r="I317" i="5"/>
  <c r="H317" i="5"/>
  <c r="G317" i="5"/>
  <c r="F317" i="5"/>
  <c r="B317" i="5"/>
  <c r="P316" i="5"/>
  <c r="O316" i="5"/>
  <c r="N316" i="5"/>
  <c r="M316" i="5"/>
  <c r="L316" i="5"/>
  <c r="K316" i="5"/>
  <c r="J316" i="5"/>
  <c r="I316" i="5"/>
  <c r="H316" i="5"/>
  <c r="G316" i="5"/>
  <c r="F316" i="5"/>
  <c r="B316" i="5"/>
  <c r="E316" i="5" s="1"/>
  <c r="P315" i="5"/>
  <c r="O315" i="5"/>
  <c r="N315" i="5"/>
  <c r="M315" i="5"/>
  <c r="L315" i="5"/>
  <c r="K315" i="5"/>
  <c r="J315" i="5"/>
  <c r="I315" i="5"/>
  <c r="H315" i="5"/>
  <c r="G315" i="5"/>
  <c r="F315" i="5"/>
  <c r="B315" i="5"/>
  <c r="E315" i="5" s="1"/>
  <c r="P314" i="5"/>
  <c r="O314" i="5"/>
  <c r="N314" i="5"/>
  <c r="M314" i="5"/>
  <c r="L314" i="5"/>
  <c r="K314" i="5"/>
  <c r="J314" i="5"/>
  <c r="I314" i="5"/>
  <c r="H314" i="5"/>
  <c r="G314" i="5"/>
  <c r="F314" i="5"/>
  <c r="B314" i="5"/>
  <c r="E314" i="5" s="1"/>
  <c r="P313" i="5"/>
  <c r="O313" i="5"/>
  <c r="N313" i="5"/>
  <c r="M313" i="5"/>
  <c r="L313" i="5"/>
  <c r="K313" i="5"/>
  <c r="J313" i="5"/>
  <c r="I313" i="5"/>
  <c r="H313" i="5"/>
  <c r="G313" i="5"/>
  <c r="F313" i="5"/>
  <c r="B313" i="5"/>
  <c r="E313" i="5" s="1"/>
  <c r="P312" i="5"/>
  <c r="O312" i="5"/>
  <c r="N312" i="5"/>
  <c r="M312" i="5"/>
  <c r="L312" i="5"/>
  <c r="K312" i="5"/>
  <c r="J312" i="5"/>
  <c r="I312" i="5"/>
  <c r="H312" i="5"/>
  <c r="G312" i="5"/>
  <c r="F312" i="5"/>
  <c r="B312" i="5"/>
  <c r="P311" i="5"/>
  <c r="O311" i="5"/>
  <c r="N311" i="5"/>
  <c r="M311" i="5"/>
  <c r="L311" i="5"/>
  <c r="K311" i="5"/>
  <c r="J311" i="5"/>
  <c r="I311" i="5"/>
  <c r="H311" i="5"/>
  <c r="G311" i="5"/>
  <c r="F311" i="5"/>
  <c r="B311" i="5"/>
  <c r="E311" i="5" s="1"/>
  <c r="P310" i="5"/>
  <c r="O310" i="5"/>
  <c r="N310" i="5"/>
  <c r="M310" i="5"/>
  <c r="L310" i="5"/>
  <c r="K310" i="5"/>
  <c r="J310" i="5"/>
  <c r="I310" i="5"/>
  <c r="H310" i="5"/>
  <c r="G310" i="5"/>
  <c r="F310" i="5"/>
  <c r="B310" i="5"/>
  <c r="C310" i="5" s="1"/>
  <c r="P309" i="5"/>
  <c r="O309" i="5"/>
  <c r="N309" i="5"/>
  <c r="M309" i="5"/>
  <c r="L309" i="5"/>
  <c r="K309" i="5"/>
  <c r="J309" i="5"/>
  <c r="I309" i="5"/>
  <c r="H309" i="5"/>
  <c r="G309" i="5"/>
  <c r="F309" i="5"/>
  <c r="B309" i="5"/>
  <c r="P308" i="5"/>
  <c r="O308" i="5"/>
  <c r="N308" i="5"/>
  <c r="M308" i="5"/>
  <c r="L308" i="5"/>
  <c r="K308" i="5"/>
  <c r="J308" i="5"/>
  <c r="I308" i="5"/>
  <c r="H308" i="5"/>
  <c r="G308" i="5"/>
  <c r="F308" i="5"/>
  <c r="B308" i="5"/>
  <c r="E308" i="5" s="1"/>
  <c r="P307" i="5"/>
  <c r="O307" i="5"/>
  <c r="N307" i="5"/>
  <c r="M307" i="5"/>
  <c r="L307" i="5"/>
  <c r="K307" i="5"/>
  <c r="J307" i="5"/>
  <c r="I307" i="5"/>
  <c r="H307" i="5"/>
  <c r="G307" i="5"/>
  <c r="F307" i="5"/>
  <c r="B307" i="5"/>
  <c r="E307" i="5" s="1"/>
  <c r="P306" i="5"/>
  <c r="O306" i="5"/>
  <c r="N306" i="5"/>
  <c r="M306" i="5"/>
  <c r="L306" i="5"/>
  <c r="K306" i="5"/>
  <c r="J306" i="5"/>
  <c r="I306" i="5"/>
  <c r="H306" i="5"/>
  <c r="G306" i="5"/>
  <c r="F306" i="5"/>
  <c r="B306" i="5"/>
  <c r="E306" i="5" s="1"/>
  <c r="P305" i="5"/>
  <c r="O305" i="5"/>
  <c r="N305" i="5"/>
  <c r="M305" i="5"/>
  <c r="L305" i="5"/>
  <c r="K305" i="5"/>
  <c r="J305" i="5"/>
  <c r="I305" i="5"/>
  <c r="H305" i="5"/>
  <c r="G305" i="5"/>
  <c r="F305" i="5"/>
  <c r="B305" i="5"/>
  <c r="E305" i="5" s="1"/>
  <c r="P304" i="5"/>
  <c r="O304" i="5"/>
  <c r="N304" i="5"/>
  <c r="M304" i="5"/>
  <c r="L304" i="5"/>
  <c r="K304" i="5"/>
  <c r="J304" i="5"/>
  <c r="I304" i="5"/>
  <c r="H304" i="5"/>
  <c r="G304" i="5"/>
  <c r="F304" i="5"/>
  <c r="B304" i="5"/>
  <c r="P303" i="5"/>
  <c r="O303" i="5"/>
  <c r="N303" i="5"/>
  <c r="M303" i="5"/>
  <c r="L303" i="5"/>
  <c r="K303" i="5"/>
  <c r="J303" i="5"/>
  <c r="I303" i="5"/>
  <c r="H303" i="5"/>
  <c r="G303" i="5"/>
  <c r="F303" i="5"/>
  <c r="B303" i="5"/>
  <c r="E303" i="5" s="1"/>
  <c r="P302" i="5"/>
  <c r="O302" i="5"/>
  <c r="N302" i="5"/>
  <c r="M302" i="5"/>
  <c r="L302" i="5"/>
  <c r="K302" i="5"/>
  <c r="J302" i="5"/>
  <c r="I302" i="5"/>
  <c r="H302" i="5"/>
  <c r="G302" i="5"/>
  <c r="F302" i="5"/>
  <c r="B302" i="5"/>
  <c r="C302" i="5" s="1"/>
  <c r="P301" i="5"/>
  <c r="O301" i="5"/>
  <c r="N301" i="5"/>
  <c r="M301" i="5"/>
  <c r="L301" i="5"/>
  <c r="K301" i="5"/>
  <c r="J301" i="5"/>
  <c r="I301" i="5"/>
  <c r="H301" i="5"/>
  <c r="G301" i="5"/>
  <c r="F301" i="5"/>
  <c r="B301" i="5"/>
  <c r="P300" i="5"/>
  <c r="O300" i="5"/>
  <c r="N300" i="5"/>
  <c r="M300" i="5"/>
  <c r="L300" i="5"/>
  <c r="K300" i="5"/>
  <c r="J300" i="5"/>
  <c r="I300" i="5"/>
  <c r="H300" i="5"/>
  <c r="G300" i="5"/>
  <c r="F300" i="5"/>
  <c r="B300" i="5"/>
  <c r="E300" i="5" s="1"/>
  <c r="P299" i="5"/>
  <c r="O299" i="5"/>
  <c r="N299" i="5"/>
  <c r="M299" i="5"/>
  <c r="L299" i="5"/>
  <c r="K299" i="5"/>
  <c r="J299" i="5"/>
  <c r="I299" i="5"/>
  <c r="H299" i="5"/>
  <c r="G299" i="5"/>
  <c r="F299" i="5"/>
  <c r="B299" i="5"/>
  <c r="E299" i="5" s="1"/>
  <c r="P298" i="5"/>
  <c r="O298" i="5"/>
  <c r="N298" i="5"/>
  <c r="M298" i="5"/>
  <c r="L298" i="5"/>
  <c r="K298" i="5"/>
  <c r="J298" i="5"/>
  <c r="I298" i="5"/>
  <c r="H298" i="5"/>
  <c r="G298" i="5"/>
  <c r="F298" i="5"/>
  <c r="B298" i="5"/>
  <c r="E298" i="5" s="1"/>
  <c r="P297" i="5"/>
  <c r="O297" i="5"/>
  <c r="N297" i="5"/>
  <c r="M297" i="5"/>
  <c r="L297" i="5"/>
  <c r="K297" i="5"/>
  <c r="J297" i="5"/>
  <c r="I297" i="5"/>
  <c r="H297" i="5"/>
  <c r="G297" i="5"/>
  <c r="F297" i="5"/>
  <c r="B297" i="5"/>
  <c r="E297" i="5" s="1"/>
  <c r="P296" i="5"/>
  <c r="O296" i="5"/>
  <c r="N296" i="5"/>
  <c r="M296" i="5"/>
  <c r="L296" i="5"/>
  <c r="K296" i="5"/>
  <c r="J296" i="5"/>
  <c r="I296" i="5"/>
  <c r="H296" i="5"/>
  <c r="G296" i="5"/>
  <c r="F296" i="5"/>
  <c r="B296" i="5"/>
  <c r="P295" i="5"/>
  <c r="O295" i="5"/>
  <c r="N295" i="5"/>
  <c r="M295" i="5"/>
  <c r="L295" i="5"/>
  <c r="K295" i="5"/>
  <c r="J295" i="5"/>
  <c r="I295" i="5"/>
  <c r="H295" i="5"/>
  <c r="G295" i="5"/>
  <c r="F295" i="5"/>
  <c r="B295" i="5"/>
  <c r="E295" i="5" s="1"/>
  <c r="P294" i="5"/>
  <c r="O294" i="5"/>
  <c r="N294" i="5"/>
  <c r="M294" i="5"/>
  <c r="L294" i="5"/>
  <c r="K294" i="5"/>
  <c r="J294" i="5"/>
  <c r="I294" i="5"/>
  <c r="H294" i="5"/>
  <c r="G294" i="5"/>
  <c r="F294" i="5"/>
  <c r="B294" i="5"/>
  <c r="C294" i="5" s="1"/>
  <c r="P293" i="5"/>
  <c r="O293" i="5"/>
  <c r="N293" i="5"/>
  <c r="M293" i="5"/>
  <c r="L293" i="5"/>
  <c r="K293" i="5"/>
  <c r="J293" i="5"/>
  <c r="I293" i="5"/>
  <c r="H293" i="5"/>
  <c r="G293" i="5"/>
  <c r="F293" i="5"/>
  <c r="B293" i="5"/>
  <c r="P292" i="5"/>
  <c r="O292" i="5"/>
  <c r="N292" i="5"/>
  <c r="M292" i="5"/>
  <c r="L292" i="5"/>
  <c r="K292" i="5"/>
  <c r="J292" i="5"/>
  <c r="I292" i="5"/>
  <c r="H292" i="5"/>
  <c r="G292" i="5"/>
  <c r="F292" i="5"/>
  <c r="B292" i="5"/>
  <c r="E292" i="5" s="1"/>
  <c r="P291" i="5"/>
  <c r="O291" i="5"/>
  <c r="N291" i="5"/>
  <c r="M291" i="5"/>
  <c r="L291" i="5"/>
  <c r="K291" i="5"/>
  <c r="J291" i="5"/>
  <c r="I291" i="5"/>
  <c r="H291" i="5"/>
  <c r="G291" i="5"/>
  <c r="F291" i="5"/>
  <c r="B291" i="5"/>
  <c r="E291" i="5" s="1"/>
  <c r="P290" i="5"/>
  <c r="O290" i="5"/>
  <c r="N290" i="5"/>
  <c r="M290" i="5"/>
  <c r="L290" i="5"/>
  <c r="K290" i="5"/>
  <c r="J290" i="5"/>
  <c r="I290" i="5"/>
  <c r="H290" i="5"/>
  <c r="G290" i="5"/>
  <c r="F290" i="5"/>
  <c r="B290" i="5"/>
  <c r="E290" i="5" s="1"/>
  <c r="P289" i="5"/>
  <c r="O289" i="5"/>
  <c r="N289" i="5"/>
  <c r="M289" i="5"/>
  <c r="L289" i="5"/>
  <c r="K289" i="5"/>
  <c r="J289" i="5"/>
  <c r="I289" i="5"/>
  <c r="H289" i="5"/>
  <c r="G289" i="5"/>
  <c r="F289" i="5"/>
  <c r="B289" i="5"/>
  <c r="E289" i="5" s="1"/>
  <c r="P288" i="5"/>
  <c r="O288" i="5"/>
  <c r="N288" i="5"/>
  <c r="M288" i="5"/>
  <c r="L288" i="5"/>
  <c r="K288" i="5"/>
  <c r="J288" i="5"/>
  <c r="I288" i="5"/>
  <c r="H288" i="5"/>
  <c r="G288" i="5"/>
  <c r="F288" i="5"/>
  <c r="B288" i="5"/>
  <c r="P287" i="5"/>
  <c r="O287" i="5"/>
  <c r="N287" i="5"/>
  <c r="M287" i="5"/>
  <c r="L287" i="5"/>
  <c r="K287" i="5"/>
  <c r="J287" i="5"/>
  <c r="I287" i="5"/>
  <c r="H287" i="5"/>
  <c r="G287" i="5"/>
  <c r="F287" i="5"/>
  <c r="B287" i="5"/>
  <c r="E287" i="5" s="1"/>
  <c r="P286" i="5"/>
  <c r="O286" i="5"/>
  <c r="N286" i="5"/>
  <c r="M286" i="5"/>
  <c r="L286" i="5"/>
  <c r="K286" i="5"/>
  <c r="J286" i="5"/>
  <c r="I286" i="5"/>
  <c r="H286" i="5"/>
  <c r="G286" i="5"/>
  <c r="F286" i="5"/>
  <c r="B286" i="5"/>
  <c r="C286" i="5" s="1"/>
  <c r="P285" i="5"/>
  <c r="O285" i="5"/>
  <c r="N285" i="5"/>
  <c r="M285" i="5"/>
  <c r="L285" i="5"/>
  <c r="K285" i="5"/>
  <c r="J285" i="5"/>
  <c r="I285" i="5"/>
  <c r="H285" i="5"/>
  <c r="G285" i="5"/>
  <c r="F285" i="5"/>
  <c r="B285" i="5"/>
  <c r="P284" i="5"/>
  <c r="O284" i="5"/>
  <c r="N284" i="5"/>
  <c r="M284" i="5"/>
  <c r="L284" i="5"/>
  <c r="K284" i="5"/>
  <c r="J284" i="5"/>
  <c r="I284" i="5"/>
  <c r="H284" i="5"/>
  <c r="G284" i="5"/>
  <c r="F284" i="5"/>
  <c r="B284" i="5"/>
  <c r="E284" i="5" s="1"/>
  <c r="P283" i="5"/>
  <c r="O283" i="5"/>
  <c r="N283" i="5"/>
  <c r="M283" i="5"/>
  <c r="L283" i="5"/>
  <c r="K283" i="5"/>
  <c r="J283" i="5"/>
  <c r="I283" i="5"/>
  <c r="H283" i="5"/>
  <c r="G283" i="5"/>
  <c r="F283" i="5"/>
  <c r="B283" i="5"/>
  <c r="E283" i="5" s="1"/>
  <c r="P282" i="5"/>
  <c r="O282" i="5"/>
  <c r="N282" i="5"/>
  <c r="M282" i="5"/>
  <c r="L282" i="5"/>
  <c r="K282" i="5"/>
  <c r="J282" i="5"/>
  <c r="I282" i="5"/>
  <c r="H282" i="5"/>
  <c r="G282" i="5"/>
  <c r="F282" i="5"/>
  <c r="B282" i="5"/>
  <c r="E282" i="5" s="1"/>
  <c r="P281" i="5"/>
  <c r="O281" i="5"/>
  <c r="N281" i="5"/>
  <c r="M281" i="5"/>
  <c r="L281" i="5"/>
  <c r="K281" i="5"/>
  <c r="J281" i="5"/>
  <c r="I281" i="5"/>
  <c r="H281" i="5"/>
  <c r="G281" i="5"/>
  <c r="F281" i="5"/>
  <c r="B281" i="5"/>
  <c r="E281" i="5" s="1"/>
  <c r="P280" i="5"/>
  <c r="O280" i="5"/>
  <c r="N280" i="5"/>
  <c r="M280" i="5"/>
  <c r="L280" i="5"/>
  <c r="K280" i="5"/>
  <c r="J280" i="5"/>
  <c r="I280" i="5"/>
  <c r="H280" i="5"/>
  <c r="G280" i="5"/>
  <c r="F280" i="5"/>
  <c r="B280" i="5"/>
  <c r="C280" i="5" s="1"/>
  <c r="P279" i="5"/>
  <c r="O279" i="5"/>
  <c r="N279" i="5"/>
  <c r="M279" i="5"/>
  <c r="L279" i="5"/>
  <c r="K279" i="5"/>
  <c r="J279" i="5"/>
  <c r="I279" i="5"/>
  <c r="H279" i="5"/>
  <c r="G279" i="5"/>
  <c r="F279" i="5"/>
  <c r="B279" i="5"/>
  <c r="E279" i="5" s="1"/>
  <c r="P278" i="5"/>
  <c r="O278" i="5"/>
  <c r="N278" i="5"/>
  <c r="M278" i="5"/>
  <c r="L278" i="5"/>
  <c r="K278" i="5"/>
  <c r="J278" i="5"/>
  <c r="I278" i="5"/>
  <c r="H278" i="5"/>
  <c r="G278" i="5"/>
  <c r="F278" i="5"/>
  <c r="B278" i="5"/>
  <c r="E278" i="5" s="1"/>
  <c r="P277" i="5"/>
  <c r="O277" i="5"/>
  <c r="N277" i="5"/>
  <c r="M277" i="5"/>
  <c r="L277" i="5"/>
  <c r="K277" i="5"/>
  <c r="J277" i="5"/>
  <c r="I277" i="5"/>
  <c r="H277" i="5"/>
  <c r="G277" i="5"/>
  <c r="F277" i="5"/>
  <c r="B277" i="5"/>
  <c r="E277" i="5" s="1"/>
  <c r="P276" i="5"/>
  <c r="O276" i="5"/>
  <c r="N276" i="5"/>
  <c r="M276" i="5"/>
  <c r="L276" i="5"/>
  <c r="K276" i="5"/>
  <c r="J276" i="5"/>
  <c r="I276" i="5"/>
  <c r="H276" i="5"/>
  <c r="G276" i="5"/>
  <c r="F276" i="5"/>
  <c r="B276" i="5"/>
  <c r="C276" i="5" s="1"/>
  <c r="P275" i="5"/>
  <c r="O275" i="5"/>
  <c r="N275" i="5"/>
  <c r="M275" i="5"/>
  <c r="L275" i="5"/>
  <c r="K275" i="5"/>
  <c r="J275" i="5"/>
  <c r="I275" i="5"/>
  <c r="H275" i="5"/>
  <c r="G275" i="5"/>
  <c r="F275" i="5"/>
  <c r="B275" i="5"/>
  <c r="E275" i="5" s="1"/>
  <c r="P274" i="5"/>
  <c r="O274" i="5"/>
  <c r="N274" i="5"/>
  <c r="M274" i="5"/>
  <c r="L274" i="5"/>
  <c r="K274" i="5"/>
  <c r="J274" i="5"/>
  <c r="I274" i="5"/>
  <c r="H274" i="5"/>
  <c r="G274" i="5"/>
  <c r="F274" i="5"/>
  <c r="B274" i="5"/>
  <c r="E274" i="5" s="1"/>
  <c r="P273" i="5"/>
  <c r="O273" i="5"/>
  <c r="N273" i="5"/>
  <c r="M273" i="5"/>
  <c r="L273" i="5"/>
  <c r="K273" i="5"/>
  <c r="J273" i="5"/>
  <c r="I273" i="5"/>
  <c r="H273" i="5"/>
  <c r="G273" i="5"/>
  <c r="F273" i="5"/>
  <c r="B273" i="5"/>
  <c r="E273" i="5" s="1"/>
  <c r="P272" i="5"/>
  <c r="O272" i="5"/>
  <c r="N272" i="5"/>
  <c r="M272" i="5"/>
  <c r="L272" i="5"/>
  <c r="K272" i="5"/>
  <c r="J272" i="5"/>
  <c r="I272" i="5"/>
  <c r="H272" i="5"/>
  <c r="G272" i="5"/>
  <c r="F272" i="5"/>
  <c r="B272" i="5"/>
  <c r="C272" i="5" s="1"/>
  <c r="P271" i="5"/>
  <c r="O271" i="5"/>
  <c r="N271" i="5"/>
  <c r="M271" i="5"/>
  <c r="L271" i="5"/>
  <c r="K271" i="5"/>
  <c r="J271" i="5"/>
  <c r="I271" i="5"/>
  <c r="H271" i="5"/>
  <c r="G271" i="5"/>
  <c r="F271" i="5"/>
  <c r="B271" i="5"/>
  <c r="E271" i="5" s="1"/>
  <c r="P270" i="5"/>
  <c r="O270" i="5"/>
  <c r="N270" i="5"/>
  <c r="M270" i="5"/>
  <c r="L270" i="5"/>
  <c r="K270" i="5"/>
  <c r="J270" i="5"/>
  <c r="I270" i="5"/>
  <c r="H270" i="5"/>
  <c r="G270" i="5"/>
  <c r="F270" i="5"/>
  <c r="B270" i="5"/>
  <c r="E270" i="5" s="1"/>
  <c r="P269" i="5"/>
  <c r="O269" i="5"/>
  <c r="N269" i="5"/>
  <c r="M269" i="5"/>
  <c r="L269" i="5"/>
  <c r="K269" i="5"/>
  <c r="J269" i="5"/>
  <c r="I269" i="5"/>
  <c r="H269" i="5"/>
  <c r="G269" i="5"/>
  <c r="F269" i="5"/>
  <c r="B269" i="5"/>
  <c r="E269" i="5" s="1"/>
  <c r="P268" i="5"/>
  <c r="O268" i="5"/>
  <c r="N268" i="5"/>
  <c r="M268" i="5"/>
  <c r="L268" i="5"/>
  <c r="K268" i="5"/>
  <c r="J268" i="5"/>
  <c r="I268" i="5"/>
  <c r="H268" i="5"/>
  <c r="G268" i="5"/>
  <c r="F268" i="5"/>
  <c r="B268" i="5"/>
  <c r="C268" i="5" s="1"/>
  <c r="P267" i="5"/>
  <c r="O267" i="5"/>
  <c r="N267" i="5"/>
  <c r="M267" i="5"/>
  <c r="L267" i="5"/>
  <c r="K267" i="5"/>
  <c r="J267" i="5"/>
  <c r="I267" i="5"/>
  <c r="H267" i="5"/>
  <c r="G267" i="5"/>
  <c r="F267" i="5"/>
  <c r="B267" i="5"/>
  <c r="E267" i="5" s="1"/>
  <c r="P266" i="5"/>
  <c r="O266" i="5"/>
  <c r="N266" i="5"/>
  <c r="M266" i="5"/>
  <c r="L266" i="5"/>
  <c r="K266" i="5"/>
  <c r="J266" i="5"/>
  <c r="I266" i="5"/>
  <c r="H266" i="5"/>
  <c r="G266" i="5"/>
  <c r="F266" i="5"/>
  <c r="B266" i="5"/>
  <c r="E266" i="5" s="1"/>
  <c r="P265" i="5"/>
  <c r="O265" i="5"/>
  <c r="N265" i="5"/>
  <c r="M265" i="5"/>
  <c r="L265" i="5"/>
  <c r="K265" i="5"/>
  <c r="J265" i="5"/>
  <c r="I265" i="5"/>
  <c r="H265" i="5"/>
  <c r="G265" i="5"/>
  <c r="F265" i="5"/>
  <c r="B265" i="5"/>
  <c r="E265" i="5" s="1"/>
  <c r="P264" i="5"/>
  <c r="O264" i="5"/>
  <c r="N264" i="5"/>
  <c r="M264" i="5"/>
  <c r="L264" i="5"/>
  <c r="K264" i="5"/>
  <c r="J264" i="5"/>
  <c r="I264" i="5"/>
  <c r="H264" i="5"/>
  <c r="G264" i="5"/>
  <c r="F264" i="5"/>
  <c r="B264" i="5"/>
  <c r="C264" i="5" s="1"/>
  <c r="P263" i="5"/>
  <c r="O263" i="5"/>
  <c r="N263" i="5"/>
  <c r="M263" i="5"/>
  <c r="L263" i="5"/>
  <c r="K263" i="5"/>
  <c r="J263" i="5"/>
  <c r="I263" i="5"/>
  <c r="H263" i="5"/>
  <c r="G263" i="5"/>
  <c r="F263" i="5"/>
  <c r="B263" i="5"/>
  <c r="E263" i="5" s="1"/>
  <c r="P262" i="5"/>
  <c r="O262" i="5"/>
  <c r="N262" i="5"/>
  <c r="M262" i="5"/>
  <c r="L262" i="5"/>
  <c r="K262" i="5"/>
  <c r="J262" i="5"/>
  <c r="I262" i="5"/>
  <c r="H262" i="5"/>
  <c r="G262" i="5"/>
  <c r="F262" i="5"/>
  <c r="B262" i="5"/>
  <c r="E262" i="5" s="1"/>
  <c r="P261" i="5"/>
  <c r="O261" i="5"/>
  <c r="N261" i="5"/>
  <c r="M261" i="5"/>
  <c r="L261" i="5"/>
  <c r="K261" i="5"/>
  <c r="J261" i="5"/>
  <c r="I261" i="5"/>
  <c r="H261" i="5"/>
  <c r="G261" i="5"/>
  <c r="F261" i="5"/>
  <c r="B261" i="5"/>
  <c r="E261" i="5" s="1"/>
  <c r="P260" i="5"/>
  <c r="O260" i="5"/>
  <c r="N260" i="5"/>
  <c r="M260" i="5"/>
  <c r="L260" i="5"/>
  <c r="K260" i="5"/>
  <c r="J260" i="5"/>
  <c r="I260" i="5"/>
  <c r="H260" i="5"/>
  <c r="G260" i="5"/>
  <c r="F260" i="5"/>
  <c r="B260" i="5"/>
  <c r="C260" i="5" s="1"/>
  <c r="P259" i="5"/>
  <c r="O259" i="5"/>
  <c r="N259" i="5"/>
  <c r="M259" i="5"/>
  <c r="L259" i="5"/>
  <c r="K259" i="5"/>
  <c r="J259" i="5"/>
  <c r="I259" i="5"/>
  <c r="H259" i="5"/>
  <c r="G259" i="5"/>
  <c r="F259" i="5"/>
  <c r="B259" i="5"/>
  <c r="E259" i="5" s="1"/>
  <c r="P258" i="5"/>
  <c r="O258" i="5"/>
  <c r="N258" i="5"/>
  <c r="M258" i="5"/>
  <c r="L258" i="5"/>
  <c r="K258" i="5"/>
  <c r="J258" i="5"/>
  <c r="I258" i="5"/>
  <c r="H258" i="5"/>
  <c r="G258" i="5"/>
  <c r="F258" i="5"/>
  <c r="B258" i="5"/>
  <c r="E258" i="5" s="1"/>
  <c r="P257" i="5"/>
  <c r="O257" i="5"/>
  <c r="N257" i="5"/>
  <c r="M257" i="5"/>
  <c r="L257" i="5"/>
  <c r="K257" i="5"/>
  <c r="J257" i="5"/>
  <c r="I257" i="5"/>
  <c r="H257" i="5"/>
  <c r="G257" i="5"/>
  <c r="F257" i="5"/>
  <c r="B257" i="5"/>
  <c r="E257" i="5" s="1"/>
  <c r="P256" i="5"/>
  <c r="O256" i="5"/>
  <c r="N256" i="5"/>
  <c r="M256" i="5"/>
  <c r="L256" i="5"/>
  <c r="K256" i="5"/>
  <c r="J256" i="5"/>
  <c r="I256" i="5"/>
  <c r="H256" i="5"/>
  <c r="G256" i="5"/>
  <c r="F256" i="5"/>
  <c r="B256" i="5"/>
  <c r="C256" i="5" s="1"/>
  <c r="P255" i="5"/>
  <c r="O255" i="5"/>
  <c r="N255" i="5"/>
  <c r="M255" i="5"/>
  <c r="L255" i="5"/>
  <c r="K255" i="5"/>
  <c r="J255" i="5"/>
  <c r="I255" i="5"/>
  <c r="H255" i="5"/>
  <c r="G255" i="5"/>
  <c r="F255" i="5"/>
  <c r="B255" i="5"/>
  <c r="E255" i="5" s="1"/>
  <c r="P254" i="5"/>
  <c r="O254" i="5"/>
  <c r="N254" i="5"/>
  <c r="M254" i="5"/>
  <c r="L254" i="5"/>
  <c r="K254" i="5"/>
  <c r="J254" i="5"/>
  <c r="I254" i="5"/>
  <c r="H254" i="5"/>
  <c r="G254" i="5"/>
  <c r="F254" i="5"/>
  <c r="B254" i="5"/>
  <c r="E254" i="5" s="1"/>
  <c r="P253" i="5"/>
  <c r="O253" i="5"/>
  <c r="N253" i="5"/>
  <c r="M253" i="5"/>
  <c r="L253" i="5"/>
  <c r="K253" i="5"/>
  <c r="J253" i="5"/>
  <c r="I253" i="5"/>
  <c r="H253" i="5"/>
  <c r="G253" i="5"/>
  <c r="F253" i="5"/>
  <c r="B253" i="5"/>
  <c r="E253" i="5" s="1"/>
  <c r="P252" i="5"/>
  <c r="O252" i="5"/>
  <c r="N252" i="5"/>
  <c r="M252" i="5"/>
  <c r="L252" i="5"/>
  <c r="K252" i="5"/>
  <c r="J252" i="5"/>
  <c r="I252" i="5"/>
  <c r="H252" i="5"/>
  <c r="G252" i="5"/>
  <c r="F252" i="5"/>
  <c r="B252" i="5"/>
  <c r="C252" i="5" s="1"/>
  <c r="P251" i="5"/>
  <c r="O251" i="5"/>
  <c r="N251" i="5"/>
  <c r="M251" i="5"/>
  <c r="L251" i="5"/>
  <c r="K251" i="5"/>
  <c r="J251" i="5"/>
  <c r="I251" i="5"/>
  <c r="H251" i="5"/>
  <c r="G251" i="5"/>
  <c r="F251" i="5"/>
  <c r="B251" i="5"/>
  <c r="E251" i="5" s="1"/>
  <c r="P250" i="5"/>
  <c r="O250" i="5"/>
  <c r="N250" i="5"/>
  <c r="M250" i="5"/>
  <c r="L250" i="5"/>
  <c r="K250" i="5"/>
  <c r="J250" i="5"/>
  <c r="I250" i="5"/>
  <c r="H250" i="5"/>
  <c r="G250" i="5"/>
  <c r="F250" i="5"/>
  <c r="B250" i="5"/>
  <c r="E250" i="5" s="1"/>
  <c r="P249" i="5"/>
  <c r="O249" i="5"/>
  <c r="N249" i="5"/>
  <c r="M249" i="5"/>
  <c r="L249" i="5"/>
  <c r="K249" i="5"/>
  <c r="J249" i="5"/>
  <c r="I249" i="5"/>
  <c r="H249" i="5"/>
  <c r="G249" i="5"/>
  <c r="F249" i="5"/>
  <c r="B249" i="5"/>
  <c r="E249" i="5" s="1"/>
  <c r="P248" i="5"/>
  <c r="O248" i="5"/>
  <c r="N248" i="5"/>
  <c r="M248" i="5"/>
  <c r="L248" i="5"/>
  <c r="K248" i="5"/>
  <c r="J248" i="5"/>
  <c r="I248" i="5"/>
  <c r="H248" i="5"/>
  <c r="G248" i="5"/>
  <c r="F248" i="5"/>
  <c r="B248" i="5"/>
  <c r="C248" i="5" s="1"/>
  <c r="P247" i="5"/>
  <c r="O247" i="5"/>
  <c r="N247" i="5"/>
  <c r="M247" i="5"/>
  <c r="L247" i="5"/>
  <c r="K247" i="5"/>
  <c r="J247" i="5"/>
  <c r="I247" i="5"/>
  <c r="H247" i="5"/>
  <c r="G247" i="5"/>
  <c r="F247" i="5"/>
  <c r="B247" i="5"/>
  <c r="P246" i="5"/>
  <c r="O246" i="5"/>
  <c r="N246" i="5"/>
  <c r="M246" i="5"/>
  <c r="L246" i="5"/>
  <c r="K246" i="5"/>
  <c r="J246" i="5"/>
  <c r="I246" i="5"/>
  <c r="H246" i="5"/>
  <c r="G246" i="5"/>
  <c r="F246" i="5"/>
  <c r="B246" i="5"/>
  <c r="E246" i="5" s="1"/>
  <c r="P245" i="5"/>
  <c r="O245" i="5"/>
  <c r="N245" i="5"/>
  <c r="M245" i="5"/>
  <c r="L245" i="5"/>
  <c r="K245" i="5"/>
  <c r="J245" i="5"/>
  <c r="I245" i="5"/>
  <c r="H245" i="5"/>
  <c r="G245" i="5"/>
  <c r="F245" i="5"/>
  <c r="B245" i="5"/>
  <c r="P244" i="5"/>
  <c r="O244" i="5"/>
  <c r="N244" i="5"/>
  <c r="M244" i="5"/>
  <c r="L244" i="5"/>
  <c r="K244" i="5"/>
  <c r="J244" i="5"/>
  <c r="I244" i="5"/>
  <c r="H244" i="5"/>
  <c r="G244" i="5"/>
  <c r="F244" i="5"/>
  <c r="B244" i="5"/>
  <c r="C244" i="5" s="1"/>
  <c r="P243" i="5"/>
  <c r="O243" i="5"/>
  <c r="N243" i="5"/>
  <c r="M243" i="5"/>
  <c r="L243" i="5"/>
  <c r="K243" i="5"/>
  <c r="J243" i="5"/>
  <c r="I243" i="5"/>
  <c r="H243" i="5"/>
  <c r="G243" i="5"/>
  <c r="F243" i="5"/>
  <c r="B243" i="5"/>
  <c r="P242" i="5"/>
  <c r="O242" i="5"/>
  <c r="N242" i="5"/>
  <c r="M242" i="5"/>
  <c r="L242" i="5"/>
  <c r="K242" i="5"/>
  <c r="J242" i="5"/>
  <c r="I242" i="5"/>
  <c r="H242" i="5"/>
  <c r="G242" i="5"/>
  <c r="F242" i="5"/>
  <c r="B242" i="5"/>
  <c r="E242" i="5" s="1"/>
  <c r="P241" i="5"/>
  <c r="O241" i="5"/>
  <c r="N241" i="5"/>
  <c r="M241" i="5"/>
  <c r="L241" i="5"/>
  <c r="K241" i="5"/>
  <c r="J241" i="5"/>
  <c r="I241" i="5"/>
  <c r="H241" i="5"/>
  <c r="G241" i="5"/>
  <c r="F241" i="5"/>
  <c r="B241" i="5"/>
  <c r="P240" i="5"/>
  <c r="O240" i="5"/>
  <c r="N240" i="5"/>
  <c r="M240" i="5"/>
  <c r="L240" i="5"/>
  <c r="K240" i="5"/>
  <c r="J240" i="5"/>
  <c r="I240" i="5"/>
  <c r="H240" i="5"/>
  <c r="G240" i="5"/>
  <c r="F240" i="5"/>
  <c r="B240" i="5"/>
  <c r="C240" i="5" s="1"/>
  <c r="P239" i="5"/>
  <c r="O239" i="5"/>
  <c r="N239" i="5"/>
  <c r="M239" i="5"/>
  <c r="L239" i="5"/>
  <c r="K239" i="5"/>
  <c r="J239" i="5"/>
  <c r="I239" i="5"/>
  <c r="H239" i="5"/>
  <c r="G239" i="5"/>
  <c r="F239" i="5"/>
  <c r="B239" i="5"/>
  <c r="P238" i="5"/>
  <c r="O238" i="5"/>
  <c r="N238" i="5"/>
  <c r="M238" i="5"/>
  <c r="L238" i="5"/>
  <c r="K238" i="5"/>
  <c r="J238" i="5"/>
  <c r="I238" i="5"/>
  <c r="H238" i="5"/>
  <c r="G238" i="5"/>
  <c r="F238" i="5"/>
  <c r="B238" i="5"/>
  <c r="E238" i="5" s="1"/>
  <c r="P237" i="5"/>
  <c r="O237" i="5"/>
  <c r="N237" i="5"/>
  <c r="M237" i="5"/>
  <c r="L237" i="5"/>
  <c r="K237" i="5"/>
  <c r="J237" i="5"/>
  <c r="I237" i="5"/>
  <c r="H237" i="5"/>
  <c r="G237" i="5"/>
  <c r="F237" i="5"/>
  <c r="B237" i="5"/>
  <c r="P236" i="5"/>
  <c r="O236" i="5"/>
  <c r="N236" i="5"/>
  <c r="M236" i="5"/>
  <c r="L236" i="5"/>
  <c r="K236" i="5"/>
  <c r="J236" i="5"/>
  <c r="I236" i="5"/>
  <c r="H236" i="5"/>
  <c r="G236" i="5"/>
  <c r="F236" i="5"/>
  <c r="B236" i="5"/>
  <c r="C236" i="5" s="1"/>
  <c r="P235" i="5"/>
  <c r="O235" i="5"/>
  <c r="N235" i="5"/>
  <c r="M235" i="5"/>
  <c r="L235" i="5"/>
  <c r="K235" i="5"/>
  <c r="J235" i="5"/>
  <c r="I235" i="5"/>
  <c r="H235" i="5"/>
  <c r="G235" i="5"/>
  <c r="F235" i="5"/>
  <c r="B235" i="5"/>
  <c r="P234" i="5"/>
  <c r="O234" i="5"/>
  <c r="N234" i="5"/>
  <c r="M234" i="5"/>
  <c r="L234" i="5"/>
  <c r="K234" i="5"/>
  <c r="J234" i="5"/>
  <c r="I234" i="5"/>
  <c r="H234" i="5"/>
  <c r="G234" i="5"/>
  <c r="F234" i="5"/>
  <c r="B234" i="5"/>
  <c r="C234" i="5" s="1"/>
  <c r="P233" i="5"/>
  <c r="O233" i="5"/>
  <c r="N233" i="5"/>
  <c r="M233" i="5"/>
  <c r="L233" i="5"/>
  <c r="K233" i="5"/>
  <c r="J233" i="5"/>
  <c r="I233" i="5"/>
  <c r="H233" i="5"/>
  <c r="G233" i="5"/>
  <c r="F233" i="5"/>
  <c r="B233" i="5"/>
  <c r="E233" i="5" s="1"/>
  <c r="P232" i="5"/>
  <c r="O232" i="5"/>
  <c r="N232" i="5"/>
  <c r="M232" i="5"/>
  <c r="L232" i="5"/>
  <c r="K232" i="5"/>
  <c r="J232" i="5"/>
  <c r="I232" i="5"/>
  <c r="H232" i="5"/>
  <c r="G232" i="5"/>
  <c r="F232" i="5"/>
  <c r="B232" i="5"/>
  <c r="P231" i="5"/>
  <c r="O231" i="5"/>
  <c r="N231" i="5"/>
  <c r="M231" i="5"/>
  <c r="L231" i="5"/>
  <c r="K231" i="5"/>
  <c r="J231" i="5"/>
  <c r="I231" i="5"/>
  <c r="H231" i="5"/>
  <c r="G231" i="5"/>
  <c r="F231" i="5"/>
  <c r="B231" i="5"/>
  <c r="E231" i="5" s="1"/>
  <c r="P230" i="5"/>
  <c r="O230" i="5"/>
  <c r="N230" i="5"/>
  <c r="M230" i="5"/>
  <c r="L230" i="5"/>
  <c r="K230" i="5"/>
  <c r="J230" i="5"/>
  <c r="I230" i="5"/>
  <c r="H230" i="5"/>
  <c r="G230" i="5"/>
  <c r="F230" i="5"/>
  <c r="B230" i="5"/>
  <c r="C230" i="5" s="1"/>
  <c r="P229" i="5"/>
  <c r="O229" i="5"/>
  <c r="N229" i="5"/>
  <c r="M229" i="5"/>
  <c r="L229" i="5"/>
  <c r="K229" i="5"/>
  <c r="J229" i="5"/>
  <c r="I229" i="5"/>
  <c r="H229" i="5"/>
  <c r="G229" i="5"/>
  <c r="F229" i="5"/>
  <c r="B229" i="5"/>
  <c r="E229" i="5" s="1"/>
  <c r="P228" i="5"/>
  <c r="O228" i="5"/>
  <c r="N228" i="5"/>
  <c r="M228" i="5"/>
  <c r="L228" i="5"/>
  <c r="K228" i="5"/>
  <c r="J228" i="5"/>
  <c r="I228" i="5"/>
  <c r="H228" i="5"/>
  <c r="G228" i="5"/>
  <c r="F228" i="5"/>
  <c r="B228" i="5"/>
  <c r="E228" i="5" s="1"/>
  <c r="P227" i="5"/>
  <c r="O227" i="5"/>
  <c r="N227" i="5"/>
  <c r="M227" i="5"/>
  <c r="L227" i="5"/>
  <c r="K227" i="5"/>
  <c r="J227" i="5"/>
  <c r="I227" i="5"/>
  <c r="H227" i="5"/>
  <c r="G227" i="5"/>
  <c r="F227" i="5"/>
  <c r="B227" i="5"/>
  <c r="E227" i="5" s="1"/>
  <c r="P226" i="5"/>
  <c r="O226" i="5"/>
  <c r="N226" i="5"/>
  <c r="M226" i="5"/>
  <c r="L226" i="5"/>
  <c r="K226" i="5"/>
  <c r="J226" i="5"/>
  <c r="I226" i="5"/>
  <c r="H226" i="5"/>
  <c r="G226" i="5"/>
  <c r="F226" i="5"/>
  <c r="B226" i="5"/>
  <c r="P225" i="5"/>
  <c r="O225" i="5"/>
  <c r="N225" i="5"/>
  <c r="M225" i="5"/>
  <c r="L225" i="5"/>
  <c r="K225" i="5"/>
  <c r="J225" i="5"/>
  <c r="I225" i="5"/>
  <c r="H225" i="5"/>
  <c r="G225" i="5"/>
  <c r="F225" i="5"/>
  <c r="B225" i="5"/>
  <c r="E225" i="5" s="1"/>
  <c r="P224" i="5"/>
  <c r="O224" i="5"/>
  <c r="N224" i="5"/>
  <c r="M224" i="5"/>
  <c r="L224" i="5"/>
  <c r="K224" i="5"/>
  <c r="J224" i="5"/>
  <c r="I224" i="5"/>
  <c r="H224" i="5"/>
  <c r="G224" i="5"/>
  <c r="F224" i="5"/>
  <c r="B224" i="5"/>
  <c r="E224" i="5" s="1"/>
  <c r="P223" i="5"/>
  <c r="O223" i="5"/>
  <c r="N223" i="5"/>
  <c r="M223" i="5"/>
  <c r="L223" i="5"/>
  <c r="K223" i="5"/>
  <c r="J223" i="5"/>
  <c r="I223" i="5"/>
  <c r="H223" i="5"/>
  <c r="G223" i="5"/>
  <c r="F223" i="5"/>
  <c r="B223" i="5"/>
  <c r="E223" i="5" s="1"/>
  <c r="P222" i="5"/>
  <c r="O222" i="5"/>
  <c r="N222" i="5"/>
  <c r="M222" i="5"/>
  <c r="L222" i="5"/>
  <c r="K222" i="5"/>
  <c r="J222" i="5"/>
  <c r="I222" i="5"/>
  <c r="H222" i="5"/>
  <c r="G222" i="5"/>
  <c r="F222" i="5"/>
  <c r="B222" i="5"/>
  <c r="E222" i="5" s="1"/>
  <c r="P221" i="5"/>
  <c r="O221" i="5"/>
  <c r="N221" i="5"/>
  <c r="M221" i="5"/>
  <c r="L221" i="5"/>
  <c r="K221" i="5"/>
  <c r="J221" i="5"/>
  <c r="I221" i="5"/>
  <c r="H221" i="5"/>
  <c r="G221" i="5"/>
  <c r="F221" i="5"/>
  <c r="B221" i="5"/>
  <c r="E221" i="5" s="1"/>
  <c r="P220" i="5"/>
  <c r="O220" i="5"/>
  <c r="N220" i="5"/>
  <c r="M220" i="5"/>
  <c r="L220" i="5"/>
  <c r="K220" i="5"/>
  <c r="J220" i="5"/>
  <c r="I220" i="5"/>
  <c r="H220" i="5"/>
  <c r="G220" i="5"/>
  <c r="F220" i="5"/>
  <c r="B220" i="5"/>
  <c r="C220" i="5" s="1"/>
  <c r="P219" i="5"/>
  <c r="O219" i="5"/>
  <c r="N219" i="5"/>
  <c r="M219" i="5"/>
  <c r="L219" i="5"/>
  <c r="K219" i="5"/>
  <c r="J219" i="5"/>
  <c r="I219" i="5"/>
  <c r="H219" i="5"/>
  <c r="G219" i="5"/>
  <c r="F219" i="5"/>
  <c r="B219" i="5"/>
  <c r="P218" i="5"/>
  <c r="O218" i="5"/>
  <c r="N218" i="5"/>
  <c r="M218" i="5"/>
  <c r="L218" i="5"/>
  <c r="K218" i="5"/>
  <c r="J218" i="5"/>
  <c r="I218" i="5"/>
  <c r="H218" i="5"/>
  <c r="G218" i="5"/>
  <c r="F218" i="5"/>
  <c r="B218" i="5"/>
  <c r="C218" i="5" s="1"/>
  <c r="P217" i="5"/>
  <c r="O217" i="5"/>
  <c r="N217" i="5"/>
  <c r="M217" i="5"/>
  <c r="L217" i="5"/>
  <c r="K217" i="5"/>
  <c r="J217" i="5"/>
  <c r="I217" i="5"/>
  <c r="H217" i="5"/>
  <c r="G217" i="5"/>
  <c r="F217" i="5"/>
  <c r="B217" i="5"/>
  <c r="E217" i="5" s="1"/>
  <c r="P216" i="5"/>
  <c r="O216" i="5"/>
  <c r="N216" i="5"/>
  <c r="M216" i="5"/>
  <c r="L216" i="5"/>
  <c r="K216" i="5"/>
  <c r="J216" i="5"/>
  <c r="I216" i="5"/>
  <c r="H216" i="5"/>
  <c r="G216" i="5"/>
  <c r="F216" i="5"/>
  <c r="B216" i="5"/>
  <c r="P215" i="5"/>
  <c r="O215" i="5"/>
  <c r="N215" i="5"/>
  <c r="M215" i="5"/>
  <c r="L215" i="5"/>
  <c r="K215" i="5"/>
  <c r="J215" i="5"/>
  <c r="I215" i="5"/>
  <c r="H215" i="5"/>
  <c r="G215" i="5"/>
  <c r="F215" i="5"/>
  <c r="B215" i="5"/>
  <c r="E215" i="5" s="1"/>
  <c r="P214" i="5"/>
  <c r="O214" i="5"/>
  <c r="N214" i="5"/>
  <c r="M214" i="5"/>
  <c r="L214" i="5"/>
  <c r="K214" i="5"/>
  <c r="J214" i="5"/>
  <c r="I214" i="5"/>
  <c r="H214" i="5"/>
  <c r="G214" i="5"/>
  <c r="F214" i="5"/>
  <c r="B214" i="5"/>
  <c r="C214" i="5" s="1"/>
  <c r="P213" i="5"/>
  <c r="O213" i="5"/>
  <c r="N213" i="5"/>
  <c r="M213" i="5"/>
  <c r="L213" i="5"/>
  <c r="K213" i="5"/>
  <c r="J213" i="5"/>
  <c r="I213" i="5"/>
  <c r="H213" i="5"/>
  <c r="G213" i="5"/>
  <c r="F213" i="5"/>
  <c r="B213" i="5"/>
  <c r="E213" i="5" s="1"/>
  <c r="P212" i="5"/>
  <c r="O212" i="5"/>
  <c r="N212" i="5"/>
  <c r="M212" i="5"/>
  <c r="L212" i="5"/>
  <c r="K212" i="5"/>
  <c r="J212" i="5"/>
  <c r="I212" i="5"/>
  <c r="H212" i="5"/>
  <c r="G212" i="5"/>
  <c r="F212" i="5"/>
  <c r="B212" i="5"/>
  <c r="E212" i="5" s="1"/>
  <c r="P211" i="5"/>
  <c r="O211" i="5"/>
  <c r="N211" i="5"/>
  <c r="M211" i="5"/>
  <c r="L211" i="5"/>
  <c r="K211" i="5"/>
  <c r="J211" i="5"/>
  <c r="I211" i="5"/>
  <c r="H211" i="5"/>
  <c r="G211" i="5"/>
  <c r="F211" i="5"/>
  <c r="B211" i="5"/>
  <c r="E211" i="5" s="1"/>
  <c r="P210" i="5"/>
  <c r="O210" i="5"/>
  <c r="N210" i="5"/>
  <c r="M210" i="5"/>
  <c r="L210" i="5"/>
  <c r="K210" i="5"/>
  <c r="J210" i="5"/>
  <c r="I210" i="5"/>
  <c r="H210" i="5"/>
  <c r="G210" i="5"/>
  <c r="F210" i="5"/>
  <c r="B210" i="5"/>
  <c r="P209" i="5"/>
  <c r="O209" i="5"/>
  <c r="N209" i="5"/>
  <c r="M209" i="5"/>
  <c r="L209" i="5"/>
  <c r="K209" i="5"/>
  <c r="J209" i="5"/>
  <c r="I209" i="5"/>
  <c r="H209" i="5"/>
  <c r="G209" i="5"/>
  <c r="F209" i="5"/>
  <c r="B209" i="5"/>
  <c r="E209" i="5" s="1"/>
  <c r="P208" i="5"/>
  <c r="O208" i="5"/>
  <c r="N208" i="5"/>
  <c r="M208" i="5"/>
  <c r="L208" i="5"/>
  <c r="K208" i="5"/>
  <c r="J208" i="5"/>
  <c r="I208" i="5"/>
  <c r="H208" i="5"/>
  <c r="G208" i="5"/>
  <c r="F208" i="5"/>
  <c r="B208" i="5"/>
  <c r="E208" i="5" s="1"/>
  <c r="P207" i="5"/>
  <c r="O207" i="5"/>
  <c r="N207" i="5"/>
  <c r="M207" i="5"/>
  <c r="L207" i="5"/>
  <c r="K207" i="5"/>
  <c r="J207" i="5"/>
  <c r="I207" i="5"/>
  <c r="H207" i="5"/>
  <c r="G207" i="5"/>
  <c r="F207" i="5"/>
  <c r="B207" i="5"/>
  <c r="E207" i="5" s="1"/>
  <c r="P206" i="5"/>
  <c r="O206" i="5"/>
  <c r="N206" i="5"/>
  <c r="M206" i="5"/>
  <c r="L206" i="5"/>
  <c r="K206" i="5"/>
  <c r="J206" i="5"/>
  <c r="I206" i="5"/>
  <c r="H206" i="5"/>
  <c r="G206" i="5"/>
  <c r="F206" i="5"/>
  <c r="B206" i="5"/>
  <c r="E206" i="5" s="1"/>
  <c r="P205" i="5"/>
  <c r="O205" i="5"/>
  <c r="N205" i="5"/>
  <c r="M205" i="5"/>
  <c r="L205" i="5"/>
  <c r="K205" i="5"/>
  <c r="J205" i="5"/>
  <c r="I205" i="5"/>
  <c r="H205" i="5"/>
  <c r="G205" i="5"/>
  <c r="F205" i="5"/>
  <c r="B205" i="5"/>
  <c r="E205" i="5" s="1"/>
  <c r="P204" i="5"/>
  <c r="O204" i="5"/>
  <c r="N204" i="5"/>
  <c r="M204" i="5"/>
  <c r="L204" i="5"/>
  <c r="K204" i="5"/>
  <c r="J204" i="5"/>
  <c r="I204" i="5"/>
  <c r="H204" i="5"/>
  <c r="G204" i="5"/>
  <c r="F204" i="5"/>
  <c r="B204" i="5"/>
  <c r="P203" i="5"/>
  <c r="O203" i="5"/>
  <c r="N203" i="5"/>
  <c r="M203" i="5"/>
  <c r="L203" i="5"/>
  <c r="K203" i="5"/>
  <c r="J203" i="5"/>
  <c r="I203" i="5"/>
  <c r="H203" i="5"/>
  <c r="G203" i="5"/>
  <c r="F203" i="5"/>
  <c r="B203" i="5"/>
  <c r="E203" i="5" s="1"/>
  <c r="P202" i="5"/>
  <c r="O202" i="5"/>
  <c r="N202" i="5"/>
  <c r="M202" i="5"/>
  <c r="L202" i="5"/>
  <c r="K202" i="5"/>
  <c r="J202" i="5"/>
  <c r="I202" i="5"/>
  <c r="H202" i="5"/>
  <c r="G202" i="5"/>
  <c r="F202" i="5"/>
  <c r="B202" i="5"/>
  <c r="C202" i="5" s="1"/>
  <c r="P201" i="5"/>
  <c r="O201" i="5"/>
  <c r="N201" i="5"/>
  <c r="M201" i="5"/>
  <c r="L201" i="5"/>
  <c r="K201" i="5"/>
  <c r="J201" i="5"/>
  <c r="I201" i="5"/>
  <c r="H201" i="5"/>
  <c r="G201" i="5"/>
  <c r="F201" i="5"/>
  <c r="B201" i="5"/>
  <c r="P200" i="5"/>
  <c r="O200" i="5"/>
  <c r="N200" i="5"/>
  <c r="M200" i="5"/>
  <c r="L200" i="5"/>
  <c r="K200" i="5"/>
  <c r="J200" i="5"/>
  <c r="I200" i="5"/>
  <c r="H200" i="5"/>
  <c r="G200" i="5"/>
  <c r="F200" i="5"/>
  <c r="B200" i="5"/>
  <c r="E200" i="5" s="1"/>
  <c r="P199" i="5"/>
  <c r="O199" i="5"/>
  <c r="N199" i="5"/>
  <c r="M199" i="5"/>
  <c r="L199" i="5"/>
  <c r="K199" i="5"/>
  <c r="J199" i="5"/>
  <c r="I199" i="5"/>
  <c r="H199" i="5"/>
  <c r="G199" i="5"/>
  <c r="F199" i="5"/>
  <c r="B199" i="5"/>
  <c r="E199" i="5" s="1"/>
  <c r="P198" i="5"/>
  <c r="O198" i="5"/>
  <c r="N198" i="5"/>
  <c r="M198" i="5"/>
  <c r="L198" i="5"/>
  <c r="K198" i="5"/>
  <c r="J198" i="5"/>
  <c r="I198" i="5"/>
  <c r="H198" i="5"/>
  <c r="G198" i="5"/>
  <c r="F198" i="5"/>
  <c r="B198" i="5"/>
  <c r="E198" i="5" s="1"/>
  <c r="P197" i="5"/>
  <c r="O197" i="5"/>
  <c r="N197" i="5"/>
  <c r="M197" i="5"/>
  <c r="L197" i="5"/>
  <c r="K197" i="5"/>
  <c r="J197" i="5"/>
  <c r="I197" i="5"/>
  <c r="H197" i="5"/>
  <c r="G197" i="5"/>
  <c r="F197" i="5"/>
  <c r="B197" i="5"/>
  <c r="E197" i="5" s="1"/>
  <c r="P196" i="5"/>
  <c r="O196" i="5"/>
  <c r="N196" i="5"/>
  <c r="M196" i="5"/>
  <c r="L196" i="5"/>
  <c r="K196" i="5"/>
  <c r="J196" i="5"/>
  <c r="I196" i="5"/>
  <c r="H196" i="5"/>
  <c r="G196" i="5"/>
  <c r="F196" i="5"/>
  <c r="B196" i="5"/>
  <c r="P195" i="5"/>
  <c r="O195" i="5"/>
  <c r="N195" i="5"/>
  <c r="M195" i="5"/>
  <c r="L195" i="5"/>
  <c r="K195" i="5"/>
  <c r="J195" i="5"/>
  <c r="I195" i="5"/>
  <c r="H195" i="5"/>
  <c r="G195" i="5"/>
  <c r="F195" i="5"/>
  <c r="B195" i="5"/>
  <c r="E195" i="5" s="1"/>
  <c r="P194" i="5"/>
  <c r="O194" i="5"/>
  <c r="N194" i="5"/>
  <c r="M194" i="5"/>
  <c r="L194" i="5"/>
  <c r="K194" i="5"/>
  <c r="J194" i="5"/>
  <c r="I194" i="5"/>
  <c r="H194" i="5"/>
  <c r="G194" i="5"/>
  <c r="F194" i="5"/>
  <c r="B194" i="5"/>
  <c r="C194" i="5" s="1"/>
  <c r="P193" i="5"/>
  <c r="O193" i="5"/>
  <c r="N193" i="5"/>
  <c r="M193" i="5"/>
  <c r="L193" i="5"/>
  <c r="K193" i="5"/>
  <c r="J193" i="5"/>
  <c r="I193" i="5"/>
  <c r="H193" i="5"/>
  <c r="G193" i="5"/>
  <c r="F193" i="5"/>
  <c r="B193" i="5"/>
  <c r="P192" i="5"/>
  <c r="O192" i="5"/>
  <c r="N192" i="5"/>
  <c r="M192" i="5"/>
  <c r="L192" i="5"/>
  <c r="K192" i="5"/>
  <c r="J192" i="5"/>
  <c r="I192" i="5"/>
  <c r="H192" i="5"/>
  <c r="G192" i="5"/>
  <c r="F192" i="5"/>
  <c r="B192" i="5"/>
  <c r="E192" i="5" s="1"/>
  <c r="P191" i="5"/>
  <c r="O191" i="5"/>
  <c r="N191" i="5"/>
  <c r="M191" i="5"/>
  <c r="L191" i="5"/>
  <c r="K191" i="5"/>
  <c r="J191" i="5"/>
  <c r="I191" i="5"/>
  <c r="H191" i="5"/>
  <c r="G191" i="5"/>
  <c r="F191" i="5"/>
  <c r="B191" i="5"/>
  <c r="E191" i="5" s="1"/>
  <c r="P190" i="5"/>
  <c r="O190" i="5"/>
  <c r="N190" i="5"/>
  <c r="M190" i="5"/>
  <c r="L190" i="5"/>
  <c r="K190" i="5"/>
  <c r="J190" i="5"/>
  <c r="I190" i="5"/>
  <c r="H190" i="5"/>
  <c r="G190" i="5"/>
  <c r="F190" i="5"/>
  <c r="B190" i="5"/>
  <c r="E190" i="5" s="1"/>
  <c r="P189" i="5"/>
  <c r="O189" i="5"/>
  <c r="N189" i="5"/>
  <c r="M189" i="5"/>
  <c r="L189" i="5"/>
  <c r="K189" i="5"/>
  <c r="J189" i="5"/>
  <c r="I189" i="5"/>
  <c r="H189" i="5"/>
  <c r="G189" i="5"/>
  <c r="F189" i="5"/>
  <c r="B189" i="5"/>
  <c r="E189" i="5" s="1"/>
  <c r="P188" i="5"/>
  <c r="O188" i="5"/>
  <c r="N188" i="5"/>
  <c r="M188" i="5"/>
  <c r="L188" i="5"/>
  <c r="K188" i="5"/>
  <c r="J188" i="5"/>
  <c r="I188" i="5"/>
  <c r="H188" i="5"/>
  <c r="G188" i="5"/>
  <c r="F188" i="5"/>
  <c r="B188" i="5"/>
  <c r="P187" i="5"/>
  <c r="O187" i="5"/>
  <c r="N187" i="5"/>
  <c r="M187" i="5"/>
  <c r="L187" i="5"/>
  <c r="K187" i="5"/>
  <c r="J187" i="5"/>
  <c r="I187" i="5"/>
  <c r="H187" i="5"/>
  <c r="G187" i="5"/>
  <c r="F187" i="5"/>
  <c r="B187" i="5"/>
  <c r="E187" i="5" s="1"/>
  <c r="P186" i="5"/>
  <c r="O186" i="5"/>
  <c r="N186" i="5"/>
  <c r="M186" i="5"/>
  <c r="L186" i="5"/>
  <c r="K186" i="5"/>
  <c r="J186" i="5"/>
  <c r="I186" i="5"/>
  <c r="H186" i="5"/>
  <c r="G186" i="5"/>
  <c r="F186" i="5"/>
  <c r="B186" i="5"/>
  <c r="C186" i="5" s="1"/>
  <c r="P185" i="5"/>
  <c r="O185" i="5"/>
  <c r="N185" i="5"/>
  <c r="M185" i="5"/>
  <c r="L185" i="5"/>
  <c r="K185" i="5"/>
  <c r="J185" i="5"/>
  <c r="I185" i="5"/>
  <c r="H185" i="5"/>
  <c r="G185" i="5"/>
  <c r="F185" i="5"/>
  <c r="B185" i="5"/>
  <c r="P184" i="5"/>
  <c r="O184" i="5"/>
  <c r="N184" i="5"/>
  <c r="M184" i="5"/>
  <c r="L184" i="5"/>
  <c r="K184" i="5"/>
  <c r="J184" i="5"/>
  <c r="I184" i="5"/>
  <c r="H184" i="5"/>
  <c r="G184" i="5"/>
  <c r="F184" i="5"/>
  <c r="B184" i="5"/>
  <c r="C184" i="5" s="1"/>
  <c r="P183" i="5"/>
  <c r="O183" i="5"/>
  <c r="N183" i="5"/>
  <c r="M183" i="5"/>
  <c r="L183" i="5"/>
  <c r="K183" i="5"/>
  <c r="J183" i="5"/>
  <c r="I183" i="5"/>
  <c r="H183" i="5"/>
  <c r="G183" i="5"/>
  <c r="F183" i="5"/>
  <c r="B183" i="5"/>
  <c r="E183" i="5" s="1"/>
  <c r="P182" i="5"/>
  <c r="O182" i="5"/>
  <c r="N182" i="5"/>
  <c r="M182" i="5"/>
  <c r="L182" i="5"/>
  <c r="K182" i="5"/>
  <c r="J182" i="5"/>
  <c r="I182" i="5"/>
  <c r="H182" i="5"/>
  <c r="G182" i="5"/>
  <c r="F182" i="5"/>
  <c r="B182" i="5"/>
  <c r="E182" i="5" s="1"/>
  <c r="P181" i="5"/>
  <c r="O181" i="5"/>
  <c r="N181" i="5"/>
  <c r="M181" i="5"/>
  <c r="L181" i="5"/>
  <c r="K181" i="5"/>
  <c r="J181" i="5"/>
  <c r="I181" i="5"/>
  <c r="H181" i="5"/>
  <c r="G181" i="5"/>
  <c r="F181" i="5"/>
  <c r="B181" i="5"/>
  <c r="E181" i="5" s="1"/>
  <c r="P180" i="5"/>
  <c r="O180" i="5"/>
  <c r="N180" i="5"/>
  <c r="M180" i="5"/>
  <c r="L180" i="5"/>
  <c r="K180" i="5"/>
  <c r="J180" i="5"/>
  <c r="I180" i="5"/>
  <c r="H180" i="5"/>
  <c r="G180" i="5"/>
  <c r="F180" i="5"/>
  <c r="B180" i="5"/>
  <c r="P179" i="5"/>
  <c r="O179" i="5"/>
  <c r="N179" i="5"/>
  <c r="M179" i="5"/>
  <c r="L179" i="5"/>
  <c r="K179" i="5"/>
  <c r="J179" i="5"/>
  <c r="I179" i="5"/>
  <c r="H179" i="5"/>
  <c r="G179" i="5"/>
  <c r="F179" i="5"/>
  <c r="B179" i="5"/>
  <c r="E179" i="5" s="1"/>
  <c r="P178" i="5"/>
  <c r="O178" i="5"/>
  <c r="N178" i="5"/>
  <c r="M178" i="5"/>
  <c r="L178" i="5"/>
  <c r="K178" i="5"/>
  <c r="J178" i="5"/>
  <c r="I178" i="5"/>
  <c r="H178" i="5"/>
  <c r="G178" i="5"/>
  <c r="F178" i="5"/>
  <c r="B178" i="5"/>
  <c r="C178" i="5" s="1"/>
  <c r="P177" i="5"/>
  <c r="O177" i="5"/>
  <c r="N177" i="5"/>
  <c r="M177" i="5"/>
  <c r="L177" i="5"/>
  <c r="K177" i="5"/>
  <c r="J177" i="5"/>
  <c r="I177" i="5"/>
  <c r="H177" i="5"/>
  <c r="G177" i="5"/>
  <c r="F177" i="5"/>
  <c r="B177" i="5"/>
  <c r="P176" i="5"/>
  <c r="O176" i="5"/>
  <c r="N176" i="5"/>
  <c r="M176" i="5"/>
  <c r="L176" i="5"/>
  <c r="K176" i="5"/>
  <c r="J176" i="5"/>
  <c r="I176" i="5"/>
  <c r="H176" i="5"/>
  <c r="G176" i="5"/>
  <c r="F176" i="5"/>
  <c r="B176" i="5"/>
  <c r="E176" i="5" s="1"/>
  <c r="P175" i="5"/>
  <c r="O175" i="5"/>
  <c r="N175" i="5"/>
  <c r="M175" i="5"/>
  <c r="L175" i="5"/>
  <c r="K175" i="5"/>
  <c r="J175" i="5"/>
  <c r="I175" i="5"/>
  <c r="H175" i="5"/>
  <c r="G175" i="5"/>
  <c r="F175" i="5"/>
  <c r="B175" i="5"/>
  <c r="E175" i="5" s="1"/>
  <c r="P174" i="5"/>
  <c r="O174" i="5"/>
  <c r="N174" i="5"/>
  <c r="M174" i="5"/>
  <c r="L174" i="5"/>
  <c r="K174" i="5"/>
  <c r="J174" i="5"/>
  <c r="I174" i="5"/>
  <c r="H174" i="5"/>
  <c r="G174" i="5"/>
  <c r="F174" i="5"/>
  <c r="B174" i="5"/>
  <c r="E174" i="5" s="1"/>
  <c r="P173" i="5"/>
  <c r="O173" i="5"/>
  <c r="N173" i="5"/>
  <c r="M173" i="5"/>
  <c r="L173" i="5"/>
  <c r="K173" i="5"/>
  <c r="J173" i="5"/>
  <c r="I173" i="5"/>
  <c r="H173" i="5"/>
  <c r="G173" i="5"/>
  <c r="F173" i="5"/>
  <c r="B173" i="5"/>
  <c r="E173" i="5" s="1"/>
  <c r="P172" i="5"/>
  <c r="O172" i="5"/>
  <c r="N172" i="5"/>
  <c r="M172" i="5"/>
  <c r="L172" i="5"/>
  <c r="K172" i="5"/>
  <c r="J172" i="5"/>
  <c r="I172" i="5"/>
  <c r="H172" i="5"/>
  <c r="G172" i="5"/>
  <c r="F172" i="5"/>
  <c r="B172" i="5"/>
  <c r="P171" i="5"/>
  <c r="O171" i="5"/>
  <c r="N171" i="5"/>
  <c r="M171" i="5"/>
  <c r="L171" i="5"/>
  <c r="K171" i="5"/>
  <c r="J171" i="5"/>
  <c r="I171" i="5"/>
  <c r="H171" i="5"/>
  <c r="G171" i="5"/>
  <c r="F171" i="5"/>
  <c r="B171" i="5"/>
  <c r="E171" i="5" s="1"/>
  <c r="P170" i="5"/>
  <c r="O170" i="5"/>
  <c r="N170" i="5"/>
  <c r="M170" i="5"/>
  <c r="L170" i="5"/>
  <c r="K170" i="5"/>
  <c r="J170" i="5"/>
  <c r="I170" i="5"/>
  <c r="H170" i="5"/>
  <c r="G170" i="5"/>
  <c r="F170" i="5"/>
  <c r="B170" i="5"/>
  <c r="C170" i="5" s="1"/>
  <c r="P169" i="5"/>
  <c r="O169" i="5"/>
  <c r="N169" i="5"/>
  <c r="M169" i="5"/>
  <c r="L169" i="5"/>
  <c r="K169" i="5"/>
  <c r="J169" i="5"/>
  <c r="I169" i="5"/>
  <c r="H169" i="5"/>
  <c r="G169" i="5"/>
  <c r="F169" i="5"/>
  <c r="B169" i="5"/>
  <c r="P168" i="5"/>
  <c r="O168" i="5"/>
  <c r="N168" i="5"/>
  <c r="M168" i="5"/>
  <c r="L168" i="5"/>
  <c r="K168" i="5"/>
  <c r="J168" i="5"/>
  <c r="I168" i="5"/>
  <c r="H168" i="5"/>
  <c r="G168" i="5"/>
  <c r="F168" i="5"/>
  <c r="B168" i="5"/>
  <c r="E168" i="5" s="1"/>
  <c r="P167" i="5"/>
  <c r="O167" i="5"/>
  <c r="N167" i="5"/>
  <c r="M167" i="5"/>
  <c r="L167" i="5"/>
  <c r="K167" i="5"/>
  <c r="J167" i="5"/>
  <c r="I167" i="5"/>
  <c r="H167" i="5"/>
  <c r="G167" i="5"/>
  <c r="F167" i="5"/>
  <c r="B167" i="5"/>
  <c r="E167" i="5" s="1"/>
  <c r="P166" i="5"/>
  <c r="O166" i="5"/>
  <c r="N166" i="5"/>
  <c r="M166" i="5"/>
  <c r="L166" i="5"/>
  <c r="K166" i="5"/>
  <c r="J166" i="5"/>
  <c r="I166" i="5"/>
  <c r="H166" i="5"/>
  <c r="G166" i="5"/>
  <c r="F166" i="5"/>
  <c r="B166" i="5"/>
  <c r="E166" i="5" s="1"/>
  <c r="P165" i="5"/>
  <c r="O165" i="5"/>
  <c r="N165" i="5"/>
  <c r="M165" i="5"/>
  <c r="L165" i="5"/>
  <c r="K165" i="5"/>
  <c r="J165" i="5"/>
  <c r="I165" i="5"/>
  <c r="H165" i="5"/>
  <c r="G165" i="5"/>
  <c r="F165" i="5"/>
  <c r="B165" i="5"/>
  <c r="E165" i="5" s="1"/>
  <c r="P164" i="5"/>
  <c r="O164" i="5"/>
  <c r="N164" i="5"/>
  <c r="M164" i="5"/>
  <c r="L164" i="5"/>
  <c r="K164" i="5"/>
  <c r="J164" i="5"/>
  <c r="I164" i="5"/>
  <c r="H164" i="5"/>
  <c r="G164" i="5"/>
  <c r="F164" i="5"/>
  <c r="B164" i="5"/>
  <c r="P163" i="5"/>
  <c r="O163" i="5"/>
  <c r="N163" i="5"/>
  <c r="M163" i="5"/>
  <c r="L163" i="5"/>
  <c r="K163" i="5"/>
  <c r="J163" i="5"/>
  <c r="I163" i="5"/>
  <c r="H163" i="5"/>
  <c r="G163" i="5"/>
  <c r="F163" i="5"/>
  <c r="B163" i="5"/>
  <c r="E163" i="5" s="1"/>
  <c r="P162" i="5"/>
  <c r="O162" i="5"/>
  <c r="N162" i="5"/>
  <c r="M162" i="5"/>
  <c r="L162" i="5"/>
  <c r="K162" i="5"/>
  <c r="J162" i="5"/>
  <c r="I162" i="5"/>
  <c r="H162" i="5"/>
  <c r="G162" i="5"/>
  <c r="F162" i="5"/>
  <c r="B162" i="5"/>
  <c r="C162" i="5" s="1"/>
  <c r="P161" i="5"/>
  <c r="O161" i="5"/>
  <c r="N161" i="5"/>
  <c r="M161" i="5"/>
  <c r="L161" i="5"/>
  <c r="K161" i="5"/>
  <c r="J161" i="5"/>
  <c r="I161" i="5"/>
  <c r="H161" i="5"/>
  <c r="G161" i="5"/>
  <c r="F161" i="5"/>
  <c r="B161" i="5"/>
  <c r="P160" i="5"/>
  <c r="O160" i="5"/>
  <c r="N160" i="5"/>
  <c r="M160" i="5"/>
  <c r="L160" i="5"/>
  <c r="K160" i="5"/>
  <c r="J160" i="5"/>
  <c r="I160" i="5"/>
  <c r="H160" i="5"/>
  <c r="G160" i="5"/>
  <c r="F160" i="5"/>
  <c r="B160" i="5"/>
  <c r="E160" i="5" s="1"/>
  <c r="P159" i="5"/>
  <c r="O159" i="5"/>
  <c r="N159" i="5"/>
  <c r="M159" i="5"/>
  <c r="L159" i="5"/>
  <c r="K159" i="5"/>
  <c r="J159" i="5"/>
  <c r="I159" i="5"/>
  <c r="H159" i="5"/>
  <c r="G159" i="5"/>
  <c r="F159" i="5"/>
  <c r="B159" i="5"/>
  <c r="E159" i="5" s="1"/>
  <c r="P158" i="5"/>
  <c r="O158" i="5"/>
  <c r="N158" i="5"/>
  <c r="M158" i="5"/>
  <c r="L158" i="5"/>
  <c r="K158" i="5"/>
  <c r="J158" i="5"/>
  <c r="I158" i="5"/>
  <c r="H158" i="5"/>
  <c r="G158" i="5"/>
  <c r="F158" i="5"/>
  <c r="B158" i="5"/>
  <c r="E158" i="5" s="1"/>
  <c r="P157" i="5"/>
  <c r="O157" i="5"/>
  <c r="N157" i="5"/>
  <c r="M157" i="5"/>
  <c r="L157" i="5"/>
  <c r="K157" i="5"/>
  <c r="J157" i="5"/>
  <c r="I157" i="5"/>
  <c r="H157" i="5"/>
  <c r="G157" i="5"/>
  <c r="F157" i="5"/>
  <c r="B157" i="5"/>
  <c r="E157" i="5" s="1"/>
  <c r="P156" i="5"/>
  <c r="O156" i="5"/>
  <c r="N156" i="5"/>
  <c r="M156" i="5"/>
  <c r="L156" i="5"/>
  <c r="K156" i="5"/>
  <c r="J156" i="5"/>
  <c r="I156" i="5"/>
  <c r="H156" i="5"/>
  <c r="G156" i="5"/>
  <c r="F156" i="5"/>
  <c r="B156" i="5"/>
  <c r="C156" i="5" s="1"/>
  <c r="P155" i="5"/>
  <c r="O155" i="5"/>
  <c r="N155" i="5"/>
  <c r="M155" i="5"/>
  <c r="L155" i="5"/>
  <c r="K155" i="5"/>
  <c r="J155" i="5"/>
  <c r="I155" i="5"/>
  <c r="H155" i="5"/>
  <c r="G155" i="5"/>
  <c r="F155" i="5"/>
  <c r="B155" i="5"/>
  <c r="E155" i="5" s="1"/>
  <c r="P154" i="5"/>
  <c r="O154" i="5"/>
  <c r="N154" i="5"/>
  <c r="M154" i="5"/>
  <c r="L154" i="5"/>
  <c r="K154" i="5"/>
  <c r="J154" i="5"/>
  <c r="I154" i="5"/>
  <c r="H154" i="5"/>
  <c r="G154" i="5"/>
  <c r="F154" i="5"/>
  <c r="B154" i="5"/>
  <c r="E154" i="5" s="1"/>
  <c r="P153" i="5"/>
  <c r="O153" i="5"/>
  <c r="N153" i="5"/>
  <c r="M153" i="5"/>
  <c r="L153" i="5"/>
  <c r="K153" i="5"/>
  <c r="J153" i="5"/>
  <c r="I153" i="5"/>
  <c r="H153" i="5"/>
  <c r="G153" i="5"/>
  <c r="F153" i="5"/>
  <c r="B153" i="5"/>
  <c r="E153" i="5" s="1"/>
  <c r="P152" i="5"/>
  <c r="O152" i="5"/>
  <c r="N152" i="5"/>
  <c r="M152" i="5"/>
  <c r="L152" i="5"/>
  <c r="K152" i="5"/>
  <c r="J152" i="5"/>
  <c r="I152" i="5"/>
  <c r="H152" i="5"/>
  <c r="G152" i="5"/>
  <c r="F152" i="5"/>
  <c r="B152" i="5"/>
  <c r="C152" i="5" s="1"/>
  <c r="P151" i="5"/>
  <c r="O151" i="5"/>
  <c r="N151" i="5"/>
  <c r="M151" i="5"/>
  <c r="L151" i="5"/>
  <c r="K151" i="5"/>
  <c r="J151" i="5"/>
  <c r="I151" i="5"/>
  <c r="H151" i="5"/>
  <c r="G151" i="5"/>
  <c r="F151" i="5"/>
  <c r="B151" i="5"/>
  <c r="E151" i="5" s="1"/>
  <c r="P150" i="5"/>
  <c r="O150" i="5"/>
  <c r="N150" i="5"/>
  <c r="M150" i="5"/>
  <c r="L150" i="5"/>
  <c r="K150" i="5"/>
  <c r="J150" i="5"/>
  <c r="I150" i="5"/>
  <c r="H150" i="5"/>
  <c r="G150" i="5"/>
  <c r="F150" i="5"/>
  <c r="B150" i="5"/>
  <c r="E150" i="5" s="1"/>
  <c r="P149" i="5"/>
  <c r="O149" i="5"/>
  <c r="N149" i="5"/>
  <c r="M149" i="5"/>
  <c r="L149" i="5"/>
  <c r="K149" i="5"/>
  <c r="J149" i="5"/>
  <c r="I149" i="5"/>
  <c r="H149" i="5"/>
  <c r="G149" i="5"/>
  <c r="F149" i="5"/>
  <c r="B149" i="5"/>
  <c r="E149" i="5" s="1"/>
  <c r="P148" i="5"/>
  <c r="O148" i="5"/>
  <c r="N148" i="5"/>
  <c r="M148" i="5"/>
  <c r="L148" i="5"/>
  <c r="K148" i="5"/>
  <c r="J148" i="5"/>
  <c r="I148" i="5"/>
  <c r="H148" i="5"/>
  <c r="G148" i="5"/>
  <c r="F148" i="5"/>
  <c r="B148" i="5"/>
  <c r="C148" i="5" s="1"/>
  <c r="P147" i="5"/>
  <c r="O147" i="5"/>
  <c r="N147" i="5"/>
  <c r="M147" i="5"/>
  <c r="L147" i="5"/>
  <c r="K147" i="5"/>
  <c r="J147" i="5"/>
  <c r="I147" i="5"/>
  <c r="H147" i="5"/>
  <c r="G147" i="5"/>
  <c r="F147" i="5"/>
  <c r="B147" i="5"/>
  <c r="E147" i="5" s="1"/>
  <c r="P146" i="5"/>
  <c r="O146" i="5"/>
  <c r="N146" i="5"/>
  <c r="M146" i="5"/>
  <c r="L146" i="5"/>
  <c r="K146" i="5"/>
  <c r="J146" i="5"/>
  <c r="I146" i="5"/>
  <c r="H146" i="5"/>
  <c r="G146" i="5"/>
  <c r="F146" i="5"/>
  <c r="B146" i="5"/>
  <c r="E146" i="5" s="1"/>
  <c r="P145" i="5"/>
  <c r="O145" i="5"/>
  <c r="N145" i="5"/>
  <c r="M145" i="5"/>
  <c r="L145" i="5"/>
  <c r="K145" i="5"/>
  <c r="J145" i="5"/>
  <c r="I145" i="5"/>
  <c r="H145" i="5"/>
  <c r="G145" i="5"/>
  <c r="F145" i="5"/>
  <c r="B145" i="5"/>
  <c r="E145" i="5" s="1"/>
  <c r="P144" i="5"/>
  <c r="O144" i="5"/>
  <c r="N144" i="5"/>
  <c r="M144" i="5"/>
  <c r="L144" i="5"/>
  <c r="K144" i="5"/>
  <c r="J144" i="5"/>
  <c r="I144" i="5"/>
  <c r="H144" i="5"/>
  <c r="G144" i="5"/>
  <c r="F144" i="5"/>
  <c r="B144" i="5"/>
  <c r="C144" i="5" s="1"/>
  <c r="P143" i="5"/>
  <c r="O143" i="5"/>
  <c r="N143" i="5"/>
  <c r="M143" i="5"/>
  <c r="L143" i="5"/>
  <c r="K143" i="5"/>
  <c r="J143" i="5"/>
  <c r="I143" i="5"/>
  <c r="H143" i="5"/>
  <c r="G143" i="5"/>
  <c r="F143" i="5"/>
  <c r="B143" i="5"/>
  <c r="E143" i="5" s="1"/>
  <c r="P142" i="5"/>
  <c r="O142" i="5"/>
  <c r="N142" i="5"/>
  <c r="M142" i="5"/>
  <c r="L142" i="5"/>
  <c r="K142" i="5"/>
  <c r="J142" i="5"/>
  <c r="I142" i="5"/>
  <c r="H142" i="5"/>
  <c r="G142" i="5"/>
  <c r="F142" i="5"/>
  <c r="B142" i="5"/>
  <c r="E142" i="5" s="1"/>
  <c r="P141" i="5"/>
  <c r="O141" i="5"/>
  <c r="N141" i="5"/>
  <c r="M141" i="5"/>
  <c r="L141" i="5"/>
  <c r="K141" i="5"/>
  <c r="J141" i="5"/>
  <c r="I141" i="5"/>
  <c r="H141" i="5"/>
  <c r="G141" i="5"/>
  <c r="F141" i="5"/>
  <c r="B141" i="5"/>
  <c r="E141" i="5" s="1"/>
  <c r="P140" i="5"/>
  <c r="O140" i="5"/>
  <c r="N140" i="5"/>
  <c r="M140" i="5"/>
  <c r="L140" i="5"/>
  <c r="K140" i="5"/>
  <c r="J140" i="5"/>
  <c r="I140" i="5"/>
  <c r="H140" i="5"/>
  <c r="G140" i="5"/>
  <c r="F140" i="5"/>
  <c r="B140" i="5"/>
  <c r="C140" i="5" s="1"/>
  <c r="P139" i="5"/>
  <c r="O139" i="5"/>
  <c r="N139" i="5"/>
  <c r="M139" i="5"/>
  <c r="L139" i="5"/>
  <c r="K139" i="5"/>
  <c r="J139" i="5"/>
  <c r="I139" i="5"/>
  <c r="H139" i="5"/>
  <c r="G139" i="5"/>
  <c r="F139" i="5"/>
  <c r="B139" i="5"/>
  <c r="E139" i="5" s="1"/>
  <c r="P138" i="5"/>
  <c r="O138" i="5"/>
  <c r="N138" i="5"/>
  <c r="M138" i="5"/>
  <c r="L138" i="5"/>
  <c r="K138" i="5"/>
  <c r="J138" i="5"/>
  <c r="I138" i="5"/>
  <c r="H138" i="5"/>
  <c r="G138" i="5"/>
  <c r="F138" i="5"/>
  <c r="B138" i="5"/>
  <c r="E138" i="5" s="1"/>
  <c r="P137" i="5"/>
  <c r="O137" i="5"/>
  <c r="N137" i="5"/>
  <c r="M137" i="5"/>
  <c r="L137" i="5"/>
  <c r="K137" i="5"/>
  <c r="J137" i="5"/>
  <c r="I137" i="5"/>
  <c r="H137" i="5"/>
  <c r="G137" i="5"/>
  <c r="F137" i="5"/>
  <c r="B137" i="5"/>
  <c r="E137" i="5" s="1"/>
  <c r="P136" i="5"/>
  <c r="O136" i="5"/>
  <c r="N136" i="5"/>
  <c r="M136" i="5"/>
  <c r="L136" i="5"/>
  <c r="K136" i="5"/>
  <c r="J136" i="5"/>
  <c r="I136" i="5"/>
  <c r="H136" i="5"/>
  <c r="G136" i="5"/>
  <c r="F136" i="5"/>
  <c r="B136" i="5"/>
  <c r="C136" i="5" s="1"/>
  <c r="P135" i="5"/>
  <c r="O135" i="5"/>
  <c r="N135" i="5"/>
  <c r="M135" i="5"/>
  <c r="L135" i="5"/>
  <c r="K135" i="5"/>
  <c r="J135" i="5"/>
  <c r="I135" i="5"/>
  <c r="H135" i="5"/>
  <c r="G135" i="5"/>
  <c r="F135" i="5"/>
  <c r="B135" i="5"/>
  <c r="E135" i="5" s="1"/>
  <c r="P134" i="5"/>
  <c r="O134" i="5"/>
  <c r="N134" i="5"/>
  <c r="M134" i="5"/>
  <c r="L134" i="5"/>
  <c r="K134" i="5"/>
  <c r="J134" i="5"/>
  <c r="I134" i="5"/>
  <c r="H134" i="5"/>
  <c r="G134" i="5"/>
  <c r="F134" i="5"/>
  <c r="B134" i="5"/>
  <c r="E134" i="5" s="1"/>
  <c r="P133" i="5"/>
  <c r="O133" i="5"/>
  <c r="N133" i="5"/>
  <c r="M133" i="5"/>
  <c r="L133" i="5"/>
  <c r="K133" i="5"/>
  <c r="J133" i="5"/>
  <c r="I133" i="5"/>
  <c r="H133" i="5"/>
  <c r="G133" i="5"/>
  <c r="F133" i="5"/>
  <c r="B133" i="5"/>
  <c r="E133" i="5" s="1"/>
  <c r="P132" i="5"/>
  <c r="O132" i="5"/>
  <c r="N132" i="5"/>
  <c r="M132" i="5"/>
  <c r="L132" i="5"/>
  <c r="K132" i="5"/>
  <c r="J132" i="5"/>
  <c r="I132" i="5"/>
  <c r="H132" i="5"/>
  <c r="G132" i="5"/>
  <c r="F132" i="5"/>
  <c r="B132" i="5"/>
  <c r="C132" i="5" s="1"/>
  <c r="P131" i="5"/>
  <c r="O131" i="5"/>
  <c r="N131" i="5"/>
  <c r="M131" i="5"/>
  <c r="L131" i="5"/>
  <c r="K131" i="5"/>
  <c r="J131" i="5"/>
  <c r="I131" i="5"/>
  <c r="H131" i="5"/>
  <c r="G131" i="5"/>
  <c r="F131" i="5"/>
  <c r="B131" i="5"/>
  <c r="E131" i="5" s="1"/>
  <c r="P130" i="5"/>
  <c r="O130" i="5"/>
  <c r="N130" i="5"/>
  <c r="M130" i="5"/>
  <c r="L130" i="5"/>
  <c r="K130" i="5"/>
  <c r="J130" i="5"/>
  <c r="I130" i="5"/>
  <c r="H130" i="5"/>
  <c r="G130" i="5"/>
  <c r="F130" i="5"/>
  <c r="B130" i="5"/>
  <c r="E130" i="5" s="1"/>
  <c r="P129" i="5"/>
  <c r="O129" i="5"/>
  <c r="N129" i="5"/>
  <c r="M129" i="5"/>
  <c r="L129" i="5"/>
  <c r="K129" i="5"/>
  <c r="J129" i="5"/>
  <c r="I129" i="5"/>
  <c r="H129" i="5"/>
  <c r="G129" i="5"/>
  <c r="F129" i="5"/>
  <c r="B129" i="5"/>
  <c r="E129" i="5" s="1"/>
  <c r="P128" i="5"/>
  <c r="O128" i="5"/>
  <c r="N128" i="5"/>
  <c r="M128" i="5"/>
  <c r="L128" i="5"/>
  <c r="K128" i="5"/>
  <c r="J128" i="5"/>
  <c r="I128" i="5"/>
  <c r="H128" i="5"/>
  <c r="G128" i="5"/>
  <c r="F128" i="5"/>
  <c r="B128" i="5"/>
  <c r="C128" i="5" s="1"/>
  <c r="P127" i="5"/>
  <c r="O127" i="5"/>
  <c r="N127" i="5"/>
  <c r="M127" i="5"/>
  <c r="L127" i="5"/>
  <c r="K127" i="5"/>
  <c r="J127" i="5"/>
  <c r="I127" i="5"/>
  <c r="H127" i="5"/>
  <c r="G127" i="5"/>
  <c r="F127" i="5"/>
  <c r="B127" i="5"/>
  <c r="E127" i="5" s="1"/>
  <c r="P126" i="5"/>
  <c r="O126" i="5"/>
  <c r="N126" i="5"/>
  <c r="M126" i="5"/>
  <c r="L126" i="5"/>
  <c r="K126" i="5"/>
  <c r="J126" i="5"/>
  <c r="I126" i="5"/>
  <c r="H126" i="5"/>
  <c r="G126" i="5"/>
  <c r="F126" i="5"/>
  <c r="B126" i="5"/>
  <c r="E126" i="5" s="1"/>
  <c r="P125" i="5"/>
  <c r="O125" i="5"/>
  <c r="N125" i="5"/>
  <c r="M125" i="5"/>
  <c r="L125" i="5"/>
  <c r="K125" i="5"/>
  <c r="J125" i="5"/>
  <c r="I125" i="5"/>
  <c r="H125" i="5"/>
  <c r="G125" i="5"/>
  <c r="F125" i="5"/>
  <c r="B125" i="5"/>
  <c r="E125" i="5" s="1"/>
  <c r="P124" i="5"/>
  <c r="O124" i="5"/>
  <c r="N124" i="5"/>
  <c r="M124" i="5"/>
  <c r="L124" i="5"/>
  <c r="K124" i="5"/>
  <c r="J124" i="5"/>
  <c r="I124" i="5"/>
  <c r="H124" i="5"/>
  <c r="G124" i="5"/>
  <c r="F124" i="5"/>
  <c r="B124" i="5"/>
  <c r="C124" i="5" s="1"/>
  <c r="P123" i="5"/>
  <c r="O123" i="5"/>
  <c r="N123" i="5"/>
  <c r="M123" i="5"/>
  <c r="L123" i="5"/>
  <c r="K123" i="5"/>
  <c r="J123" i="5"/>
  <c r="I123" i="5"/>
  <c r="H123" i="5"/>
  <c r="G123" i="5"/>
  <c r="F123" i="5"/>
  <c r="B123" i="5"/>
  <c r="E123" i="5" s="1"/>
  <c r="P122" i="5"/>
  <c r="O122" i="5"/>
  <c r="N122" i="5"/>
  <c r="M122" i="5"/>
  <c r="L122" i="5"/>
  <c r="K122" i="5"/>
  <c r="J122" i="5"/>
  <c r="I122" i="5"/>
  <c r="H122" i="5"/>
  <c r="G122" i="5"/>
  <c r="F122" i="5"/>
  <c r="B122" i="5"/>
  <c r="E122" i="5" s="1"/>
  <c r="P121" i="5"/>
  <c r="O121" i="5"/>
  <c r="N121" i="5"/>
  <c r="M121" i="5"/>
  <c r="L121" i="5"/>
  <c r="K121" i="5"/>
  <c r="J121" i="5"/>
  <c r="I121" i="5"/>
  <c r="H121" i="5"/>
  <c r="G121" i="5"/>
  <c r="F121" i="5"/>
  <c r="B121" i="5"/>
  <c r="E121" i="5" s="1"/>
  <c r="P120" i="5"/>
  <c r="O120" i="5"/>
  <c r="N120" i="5"/>
  <c r="M120" i="5"/>
  <c r="L120" i="5"/>
  <c r="K120" i="5"/>
  <c r="J120" i="5"/>
  <c r="I120" i="5"/>
  <c r="H120" i="5"/>
  <c r="G120" i="5"/>
  <c r="F120" i="5"/>
  <c r="B120" i="5"/>
  <c r="E120" i="5" s="1"/>
  <c r="P119" i="5"/>
  <c r="O119" i="5"/>
  <c r="N119" i="5"/>
  <c r="M119" i="5"/>
  <c r="L119" i="5"/>
  <c r="K119" i="5"/>
  <c r="J119" i="5"/>
  <c r="I119" i="5"/>
  <c r="H119" i="5"/>
  <c r="G119" i="5"/>
  <c r="F119" i="5"/>
  <c r="B119" i="5"/>
  <c r="E119" i="5" s="1"/>
  <c r="P118" i="5"/>
  <c r="O118" i="5"/>
  <c r="N118" i="5"/>
  <c r="M118" i="5"/>
  <c r="L118" i="5"/>
  <c r="K118" i="5"/>
  <c r="J118" i="5"/>
  <c r="I118" i="5"/>
  <c r="H118" i="5"/>
  <c r="G118" i="5"/>
  <c r="F118" i="5"/>
  <c r="B118" i="5"/>
  <c r="E118" i="5" s="1"/>
  <c r="P117" i="5"/>
  <c r="O117" i="5"/>
  <c r="N117" i="5"/>
  <c r="M117" i="5"/>
  <c r="L117" i="5"/>
  <c r="K117" i="5"/>
  <c r="J117" i="5"/>
  <c r="I117" i="5"/>
  <c r="H117" i="5"/>
  <c r="G117" i="5"/>
  <c r="F117" i="5"/>
  <c r="B117" i="5"/>
  <c r="E117" i="5" s="1"/>
  <c r="P116" i="5"/>
  <c r="O116" i="5"/>
  <c r="N116" i="5"/>
  <c r="M116" i="5"/>
  <c r="L116" i="5"/>
  <c r="K116" i="5"/>
  <c r="J116" i="5"/>
  <c r="I116" i="5"/>
  <c r="H116" i="5"/>
  <c r="G116" i="5"/>
  <c r="F116" i="5"/>
  <c r="B116" i="5"/>
  <c r="E116" i="5" s="1"/>
  <c r="P115" i="5"/>
  <c r="O115" i="5"/>
  <c r="N115" i="5"/>
  <c r="M115" i="5"/>
  <c r="L115" i="5"/>
  <c r="K115" i="5"/>
  <c r="J115" i="5"/>
  <c r="I115" i="5"/>
  <c r="H115" i="5"/>
  <c r="G115" i="5"/>
  <c r="F115" i="5"/>
  <c r="B115" i="5"/>
  <c r="E115" i="5" s="1"/>
  <c r="P114" i="5"/>
  <c r="O114" i="5"/>
  <c r="N114" i="5"/>
  <c r="M114" i="5"/>
  <c r="L114" i="5"/>
  <c r="K114" i="5"/>
  <c r="J114" i="5"/>
  <c r="I114" i="5"/>
  <c r="H114" i="5"/>
  <c r="G114" i="5"/>
  <c r="F114" i="5"/>
  <c r="B114" i="5"/>
  <c r="E114" i="5" s="1"/>
  <c r="P113" i="5"/>
  <c r="O113" i="5"/>
  <c r="N113" i="5"/>
  <c r="M113" i="5"/>
  <c r="L113" i="5"/>
  <c r="K113" i="5"/>
  <c r="J113" i="5"/>
  <c r="I113" i="5"/>
  <c r="H113" i="5"/>
  <c r="G113" i="5"/>
  <c r="F113" i="5"/>
  <c r="B113" i="5"/>
  <c r="E113" i="5" s="1"/>
  <c r="P112" i="5"/>
  <c r="O112" i="5"/>
  <c r="N112" i="5"/>
  <c r="M112" i="5"/>
  <c r="L112" i="5"/>
  <c r="K112" i="5"/>
  <c r="J112" i="5"/>
  <c r="I112" i="5"/>
  <c r="H112" i="5"/>
  <c r="G112" i="5"/>
  <c r="F112" i="5"/>
  <c r="B112" i="5"/>
  <c r="E112" i="5" s="1"/>
  <c r="P111" i="5"/>
  <c r="O111" i="5"/>
  <c r="N111" i="5"/>
  <c r="M111" i="5"/>
  <c r="L111" i="5"/>
  <c r="K111" i="5"/>
  <c r="J111" i="5"/>
  <c r="I111" i="5"/>
  <c r="H111" i="5"/>
  <c r="G111" i="5"/>
  <c r="F111" i="5"/>
  <c r="B111" i="5"/>
  <c r="E111" i="5" s="1"/>
  <c r="P110" i="5"/>
  <c r="O110" i="5"/>
  <c r="N110" i="5"/>
  <c r="M110" i="5"/>
  <c r="L110" i="5"/>
  <c r="K110" i="5"/>
  <c r="J110" i="5"/>
  <c r="I110" i="5"/>
  <c r="H110" i="5"/>
  <c r="G110" i="5"/>
  <c r="F110" i="5"/>
  <c r="B110" i="5"/>
  <c r="E110" i="5" s="1"/>
  <c r="P109" i="5"/>
  <c r="O109" i="5"/>
  <c r="N109" i="5"/>
  <c r="M109" i="5"/>
  <c r="L109" i="5"/>
  <c r="K109" i="5"/>
  <c r="J109" i="5"/>
  <c r="I109" i="5"/>
  <c r="H109" i="5"/>
  <c r="G109" i="5"/>
  <c r="F109" i="5"/>
  <c r="B109" i="5"/>
  <c r="E109" i="5" s="1"/>
  <c r="P108" i="5"/>
  <c r="O108" i="5"/>
  <c r="N108" i="5"/>
  <c r="M108" i="5"/>
  <c r="L108" i="5"/>
  <c r="K108" i="5"/>
  <c r="J108" i="5"/>
  <c r="I108" i="5"/>
  <c r="H108" i="5"/>
  <c r="G108" i="5"/>
  <c r="F108" i="5"/>
  <c r="B108" i="5"/>
  <c r="E108" i="5" s="1"/>
  <c r="P107" i="5"/>
  <c r="O107" i="5"/>
  <c r="N107" i="5"/>
  <c r="M107" i="5"/>
  <c r="L107" i="5"/>
  <c r="K107" i="5"/>
  <c r="J107" i="5"/>
  <c r="I107" i="5"/>
  <c r="H107" i="5"/>
  <c r="G107" i="5"/>
  <c r="F107" i="5"/>
  <c r="B107" i="5"/>
  <c r="E107" i="5" s="1"/>
  <c r="P106" i="5"/>
  <c r="O106" i="5"/>
  <c r="N106" i="5"/>
  <c r="M106" i="5"/>
  <c r="L106" i="5"/>
  <c r="K106" i="5"/>
  <c r="J106" i="5"/>
  <c r="I106" i="5"/>
  <c r="H106" i="5"/>
  <c r="G106" i="5"/>
  <c r="F106" i="5"/>
  <c r="B106" i="5"/>
  <c r="E106" i="5" s="1"/>
  <c r="P105" i="5"/>
  <c r="O105" i="5"/>
  <c r="N105" i="5"/>
  <c r="M105" i="5"/>
  <c r="L105" i="5"/>
  <c r="K105" i="5"/>
  <c r="J105" i="5"/>
  <c r="I105" i="5"/>
  <c r="H105" i="5"/>
  <c r="G105" i="5"/>
  <c r="F105" i="5"/>
  <c r="B105" i="5"/>
  <c r="E105" i="5" s="1"/>
  <c r="P104" i="5"/>
  <c r="O104" i="5"/>
  <c r="N104" i="5"/>
  <c r="M104" i="5"/>
  <c r="L104" i="5"/>
  <c r="K104" i="5"/>
  <c r="J104" i="5"/>
  <c r="I104" i="5"/>
  <c r="H104" i="5"/>
  <c r="G104" i="5"/>
  <c r="F104" i="5"/>
  <c r="B104" i="5"/>
  <c r="E104" i="5" s="1"/>
  <c r="P103" i="5"/>
  <c r="O103" i="5"/>
  <c r="N103" i="5"/>
  <c r="M103" i="5"/>
  <c r="L103" i="5"/>
  <c r="K103" i="5"/>
  <c r="J103" i="5"/>
  <c r="I103" i="5"/>
  <c r="H103" i="5"/>
  <c r="G103" i="5"/>
  <c r="F103" i="5"/>
  <c r="B103" i="5"/>
  <c r="E103" i="5" s="1"/>
  <c r="P102" i="5"/>
  <c r="O102" i="5"/>
  <c r="N102" i="5"/>
  <c r="M102" i="5"/>
  <c r="L102" i="5"/>
  <c r="K102" i="5"/>
  <c r="J102" i="5"/>
  <c r="I102" i="5"/>
  <c r="H102" i="5"/>
  <c r="G102" i="5"/>
  <c r="F102" i="5"/>
  <c r="B102" i="5"/>
  <c r="E102" i="5" s="1"/>
  <c r="P101" i="5"/>
  <c r="O101" i="5"/>
  <c r="N101" i="5"/>
  <c r="M101" i="5"/>
  <c r="L101" i="5"/>
  <c r="K101" i="5"/>
  <c r="J101" i="5"/>
  <c r="I101" i="5"/>
  <c r="H101" i="5"/>
  <c r="G101" i="5"/>
  <c r="F101" i="5"/>
  <c r="B101" i="5"/>
  <c r="E101" i="5" s="1"/>
  <c r="P100" i="5"/>
  <c r="O100" i="5"/>
  <c r="N100" i="5"/>
  <c r="M100" i="5"/>
  <c r="L100" i="5"/>
  <c r="K100" i="5"/>
  <c r="J100" i="5"/>
  <c r="I100" i="5"/>
  <c r="H100" i="5"/>
  <c r="G100" i="5"/>
  <c r="F100" i="5"/>
  <c r="B100" i="5"/>
  <c r="E100" i="5" s="1"/>
  <c r="P99" i="5"/>
  <c r="O99" i="5"/>
  <c r="N99" i="5"/>
  <c r="M99" i="5"/>
  <c r="L99" i="5"/>
  <c r="K99" i="5"/>
  <c r="J99" i="5"/>
  <c r="I99" i="5"/>
  <c r="H99" i="5"/>
  <c r="G99" i="5"/>
  <c r="F99" i="5"/>
  <c r="B99" i="5"/>
  <c r="E99" i="5" s="1"/>
  <c r="P98" i="5"/>
  <c r="O98" i="5"/>
  <c r="N98" i="5"/>
  <c r="M98" i="5"/>
  <c r="L98" i="5"/>
  <c r="K98" i="5"/>
  <c r="J98" i="5"/>
  <c r="I98" i="5"/>
  <c r="H98" i="5"/>
  <c r="G98" i="5"/>
  <c r="F98" i="5"/>
  <c r="B98" i="5"/>
  <c r="E98" i="5" s="1"/>
  <c r="P97" i="5"/>
  <c r="O97" i="5"/>
  <c r="N97" i="5"/>
  <c r="M97" i="5"/>
  <c r="L97" i="5"/>
  <c r="K97" i="5"/>
  <c r="J97" i="5"/>
  <c r="I97" i="5"/>
  <c r="H97" i="5"/>
  <c r="G97" i="5"/>
  <c r="F97" i="5"/>
  <c r="B97" i="5"/>
  <c r="E97" i="5" s="1"/>
  <c r="P96" i="5"/>
  <c r="O96" i="5"/>
  <c r="N96" i="5"/>
  <c r="M96" i="5"/>
  <c r="L96" i="5"/>
  <c r="K96" i="5"/>
  <c r="J96" i="5"/>
  <c r="I96" i="5"/>
  <c r="H96" i="5"/>
  <c r="G96" i="5"/>
  <c r="F96" i="5"/>
  <c r="B96" i="5"/>
  <c r="E96" i="5" s="1"/>
  <c r="P95" i="5"/>
  <c r="O95" i="5"/>
  <c r="N95" i="5"/>
  <c r="M95" i="5"/>
  <c r="L95" i="5"/>
  <c r="K95" i="5"/>
  <c r="J95" i="5"/>
  <c r="I95" i="5"/>
  <c r="H95" i="5"/>
  <c r="G95" i="5"/>
  <c r="F95" i="5"/>
  <c r="B95" i="5"/>
  <c r="E95" i="5" s="1"/>
  <c r="P94" i="5"/>
  <c r="O94" i="5"/>
  <c r="N94" i="5"/>
  <c r="M94" i="5"/>
  <c r="L94" i="5"/>
  <c r="K94" i="5"/>
  <c r="J94" i="5"/>
  <c r="I94" i="5"/>
  <c r="H94" i="5"/>
  <c r="G94" i="5"/>
  <c r="F94" i="5"/>
  <c r="B94" i="5"/>
  <c r="E94" i="5" s="1"/>
  <c r="P93" i="5"/>
  <c r="O93" i="5"/>
  <c r="N93" i="5"/>
  <c r="M93" i="5"/>
  <c r="L93" i="5"/>
  <c r="K93" i="5"/>
  <c r="J93" i="5"/>
  <c r="I93" i="5"/>
  <c r="H93" i="5"/>
  <c r="G93" i="5"/>
  <c r="F93" i="5"/>
  <c r="B93" i="5"/>
  <c r="P92" i="5"/>
  <c r="O92" i="5"/>
  <c r="N92" i="5"/>
  <c r="M92" i="5"/>
  <c r="L92" i="5"/>
  <c r="K92" i="5"/>
  <c r="J92" i="5"/>
  <c r="I92" i="5"/>
  <c r="H92" i="5"/>
  <c r="G92" i="5"/>
  <c r="F92" i="5"/>
  <c r="B92" i="5"/>
  <c r="C92" i="5" s="1"/>
  <c r="P91" i="5"/>
  <c r="O91" i="5"/>
  <c r="N91" i="5"/>
  <c r="M91" i="5"/>
  <c r="L91" i="5"/>
  <c r="K91" i="5"/>
  <c r="J91" i="5"/>
  <c r="I91" i="5"/>
  <c r="H91" i="5"/>
  <c r="G91" i="5"/>
  <c r="F91" i="5"/>
  <c r="B91" i="5"/>
  <c r="P90" i="5"/>
  <c r="O90" i="5"/>
  <c r="N90" i="5"/>
  <c r="M90" i="5"/>
  <c r="L90" i="5"/>
  <c r="K90" i="5"/>
  <c r="J90" i="5"/>
  <c r="I90" i="5"/>
  <c r="H90" i="5"/>
  <c r="G90" i="5"/>
  <c r="F90" i="5"/>
  <c r="B90" i="5"/>
  <c r="E90" i="5" s="1"/>
  <c r="P89" i="5"/>
  <c r="O89" i="5"/>
  <c r="N89" i="5"/>
  <c r="M89" i="5"/>
  <c r="L89" i="5"/>
  <c r="K89" i="5"/>
  <c r="J89" i="5"/>
  <c r="I89" i="5"/>
  <c r="H89" i="5"/>
  <c r="G89" i="5"/>
  <c r="F89" i="5"/>
  <c r="B89" i="5"/>
  <c r="P88" i="5"/>
  <c r="O88" i="5"/>
  <c r="N88" i="5"/>
  <c r="M88" i="5"/>
  <c r="L88" i="5"/>
  <c r="K88" i="5"/>
  <c r="J88" i="5"/>
  <c r="I88" i="5"/>
  <c r="H88" i="5"/>
  <c r="G88" i="5"/>
  <c r="F88" i="5"/>
  <c r="B88" i="5"/>
  <c r="E88" i="5" s="1"/>
  <c r="P87" i="5"/>
  <c r="O87" i="5"/>
  <c r="N87" i="5"/>
  <c r="M87" i="5"/>
  <c r="L87" i="5"/>
  <c r="K87" i="5"/>
  <c r="J87" i="5"/>
  <c r="I87" i="5"/>
  <c r="H87" i="5"/>
  <c r="G87" i="5"/>
  <c r="F87" i="5"/>
  <c r="B87" i="5"/>
  <c r="P86" i="5"/>
  <c r="O86" i="5"/>
  <c r="N86" i="5"/>
  <c r="M86" i="5"/>
  <c r="L86" i="5"/>
  <c r="K86" i="5"/>
  <c r="J86" i="5"/>
  <c r="I86" i="5"/>
  <c r="H86" i="5"/>
  <c r="G86" i="5"/>
  <c r="F86" i="5"/>
  <c r="B86" i="5"/>
  <c r="E86" i="5" s="1"/>
  <c r="P85" i="5"/>
  <c r="O85" i="5"/>
  <c r="N85" i="5"/>
  <c r="M85" i="5"/>
  <c r="L85" i="5"/>
  <c r="K85" i="5"/>
  <c r="J85" i="5"/>
  <c r="I85" i="5"/>
  <c r="H85" i="5"/>
  <c r="G85" i="5"/>
  <c r="F85" i="5"/>
  <c r="B85" i="5"/>
  <c r="P84" i="5"/>
  <c r="O84" i="5"/>
  <c r="N84" i="5"/>
  <c r="M84" i="5"/>
  <c r="L84" i="5"/>
  <c r="K84" i="5"/>
  <c r="J84" i="5"/>
  <c r="I84" i="5"/>
  <c r="H84" i="5"/>
  <c r="G84" i="5"/>
  <c r="F84" i="5"/>
  <c r="B84" i="5"/>
  <c r="E84" i="5" s="1"/>
  <c r="P83" i="5"/>
  <c r="O83" i="5"/>
  <c r="N83" i="5"/>
  <c r="M83" i="5"/>
  <c r="L83" i="5"/>
  <c r="K83" i="5"/>
  <c r="J83" i="5"/>
  <c r="I83" i="5"/>
  <c r="H83" i="5"/>
  <c r="G83" i="5"/>
  <c r="F83" i="5"/>
  <c r="B83" i="5"/>
  <c r="P82" i="5"/>
  <c r="O82" i="5"/>
  <c r="N82" i="5"/>
  <c r="M82" i="5"/>
  <c r="L82" i="5"/>
  <c r="K82" i="5"/>
  <c r="J82" i="5"/>
  <c r="I82" i="5"/>
  <c r="H82" i="5"/>
  <c r="G82" i="5"/>
  <c r="F82" i="5"/>
  <c r="B82" i="5"/>
  <c r="E82" i="5" s="1"/>
  <c r="P81" i="5"/>
  <c r="O81" i="5"/>
  <c r="N81" i="5"/>
  <c r="M81" i="5"/>
  <c r="L81" i="5"/>
  <c r="K81" i="5"/>
  <c r="J81" i="5"/>
  <c r="I81" i="5"/>
  <c r="H81" i="5"/>
  <c r="G81" i="5"/>
  <c r="F81" i="5"/>
  <c r="B81" i="5"/>
  <c r="E81" i="5" s="1"/>
  <c r="P80" i="5"/>
  <c r="O80" i="5"/>
  <c r="N80" i="5"/>
  <c r="M80" i="5"/>
  <c r="L80" i="5"/>
  <c r="K80" i="5"/>
  <c r="J80" i="5"/>
  <c r="I80" i="5"/>
  <c r="H80" i="5"/>
  <c r="G80" i="5"/>
  <c r="F80" i="5"/>
  <c r="B80" i="5"/>
  <c r="E80" i="5" s="1"/>
  <c r="P79" i="5"/>
  <c r="O79" i="5"/>
  <c r="N79" i="5"/>
  <c r="M79" i="5"/>
  <c r="L79" i="5"/>
  <c r="K79" i="5"/>
  <c r="J79" i="5"/>
  <c r="I79" i="5"/>
  <c r="H79" i="5"/>
  <c r="G79" i="5"/>
  <c r="F79" i="5"/>
  <c r="B79" i="5"/>
  <c r="E79" i="5" s="1"/>
  <c r="P78" i="5"/>
  <c r="O78" i="5"/>
  <c r="N78" i="5"/>
  <c r="M78" i="5"/>
  <c r="L78" i="5"/>
  <c r="K78" i="5"/>
  <c r="J78" i="5"/>
  <c r="I78" i="5"/>
  <c r="H78" i="5"/>
  <c r="G78" i="5"/>
  <c r="F78" i="5"/>
  <c r="B78" i="5"/>
  <c r="E78" i="5" s="1"/>
  <c r="P77" i="5"/>
  <c r="O77" i="5"/>
  <c r="N77" i="5"/>
  <c r="M77" i="5"/>
  <c r="L77" i="5"/>
  <c r="K77" i="5"/>
  <c r="J77" i="5"/>
  <c r="I77" i="5"/>
  <c r="H77" i="5"/>
  <c r="G77" i="5"/>
  <c r="F77" i="5"/>
  <c r="B77" i="5"/>
  <c r="E77" i="5" s="1"/>
  <c r="P76" i="5"/>
  <c r="O76" i="5"/>
  <c r="N76" i="5"/>
  <c r="M76" i="5"/>
  <c r="L76" i="5"/>
  <c r="K76" i="5"/>
  <c r="J76" i="5"/>
  <c r="I76" i="5"/>
  <c r="H76" i="5"/>
  <c r="G76" i="5"/>
  <c r="F76" i="5"/>
  <c r="B76" i="5"/>
  <c r="E76" i="5" s="1"/>
  <c r="P75" i="5"/>
  <c r="O75" i="5"/>
  <c r="N75" i="5"/>
  <c r="M75" i="5"/>
  <c r="L75" i="5"/>
  <c r="K75" i="5"/>
  <c r="J75" i="5"/>
  <c r="I75" i="5"/>
  <c r="H75" i="5"/>
  <c r="G75" i="5"/>
  <c r="F75" i="5"/>
  <c r="B75" i="5"/>
  <c r="E75" i="5" s="1"/>
  <c r="P74" i="5"/>
  <c r="O74" i="5"/>
  <c r="N74" i="5"/>
  <c r="M74" i="5"/>
  <c r="L74" i="5"/>
  <c r="K74" i="5"/>
  <c r="J74" i="5"/>
  <c r="I74" i="5"/>
  <c r="H74" i="5"/>
  <c r="G74" i="5"/>
  <c r="F74" i="5"/>
  <c r="B74" i="5"/>
  <c r="E74" i="5" s="1"/>
  <c r="P73" i="5"/>
  <c r="O73" i="5"/>
  <c r="N73" i="5"/>
  <c r="M73" i="5"/>
  <c r="L73" i="5"/>
  <c r="K73" i="5"/>
  <c r="J73" i="5"/>
  <c r="I73" i="5"/>
  <c r="H73" i="5"/>
  <c r="G73" i="5"/>
  <c r="F73" i="5"/>
  <c r="B73" i="5"/>
  <c r="E73" i="5" s="1"/>
  <c r="P72" i="5"/>
  <c r="O72" i="5"/>
  <c r="N72" i="5"/>
  <c r="M72" i="5"/>
  <c r="L72" i="5"/>
  <c r="K72" i="5"/>
  <c r="J72" i="5"/>
  <c r="I72" i="5"/>
  <c r="H72" i="5"/>
  <c r="G72" i="5"/>
  <c r="F72" i="5"/>
  <c r="B72" i="5"/>
  <c r="E72" i="5" s="1"/>
  <c r="P71" i="5"/>
  <c r="O71" i="5"/>
  <c r="N71" i="5"/>
  <c r="M71" i="5"/>
  <c r="L71" i="5"/>
  <c r="K71" i="5"/>
  <c r="J71" i="5"/>
  <c r="I71" i="5"/>
  <c r="H71" i="5"/>
  <c r="G71" i="5"/>
  <c r="F71" i="5"/>
  <c r="B71" i="5"/>
  <c r="E71" i="5" s="1"/>
  <c r="P70" i="5"/>
  <c r="O70" i="5"/>
  <c r="N70" i="5"/>
  <c r="M70" i="5"/>
  <c r="L70" i="5"/>
  <c r="K70" i="5"/>
  <c r="J70" i="5"/>
  <c r="I70" i="5"/>
  <c r="H70" i="5"/>
  <c r="G70" i="5"/>
  <c r="F70" i="5"/>
  <c r="B70" i="5"/>
  <c r="C70" i="5" s="1"/>
  <c r="P69" i="5"/>
  <c r="O69" i="5"/>
  <c r="N69" i="5"/>
  <c r="M69" i="5"/>
  <c r="L69" i="5"/>
  <c r="K69" i="5"/>
  <c r="J69" i="5"/>
  <c r="I69" i="5"/>
  <c r="H69" i="5"/>
  <c r="G69" i="5"/>
  <c r="F69" i="5"/>
  <c r="B69" i="5"/>
  <c r="E69" i="5" s="1"/>
  <c r="P68" i="5"/>
  <c r="O68" i="5"/>
  <c r="N68" i="5"/>
  <c r="M68" i="5"/>
  <c r="L68" i="5"/>
  <c r="K68" i="5"/>
  <c r="J68" i="5"/>
  <c r="I68" i="5"/>
  <c r="H68" i="5"/>
  <c r="G68" i="5"/>
  <c r="F68" i="5"/>
  <c r="B68" i="5"/>
  <c r="E68" i="5" s="1"/>
  <c r="P67" i="5"/>
  <c r="O67" i="5"/>
  <c r="N67" i="5"/>
  <c r="M67" i="5"/>
  <c r="L67" i="5"/>
  <c r="K67" i="5"/>
  <c r="J67" i="5"/>
  <c r="I67" i="5"/>
  <c r="H67" i="5"/>
  <c r="G67" i="5"/>
  <c r="F67" i="5"/>
  <c r="B67" i="5"/>
  <c r="E67" i="5" s="1"/>
  <c r="P66" i="5"/>
  <c r="O66" i="5"/>
  <c r="N66" i="5"/>
  <c r="M66" i="5"/>
  <c r="L66" i="5"/>
  <c r="K66" i="5"/>
  <c r="J66" i="5"/>
  <c r="I66" i="5"/>
  <c r="H66" i="5"/>
  <c r="G66" i="5"/>
  <c r="F66" i="5"/>
  <c r="B66" i="5"/>
  <c r="E66" i="5" s="1"/>
  <c r="P65" i="5"/>
  <c r="O65" i="5"/>
  <c r="N65" i="5"/>
  <c r="M65" i="5"/>
  <c r="L65" i="5"/>
  <c r="K65" i="5"/>
  <c r="J65" i="5"/>
  <c r="I65" i="5"/>
  <c r="H65" i="5"/>
  <c r="G65" i="5"/>
  <c r="F65" i="5"/>
  <c r="B65" i="5"/>
  <c r="E65" i="5" s="1"/>
  <c r="P64" i="5"/>
  <c r="O64" i="5"/>
  <c r="N64" i="5"/>
  <c r="M64" i="5"/>
  <c r="L64" i="5"/>
  <c r="K64" i="5"/>
  <c r="J64" i="5"/>
  <c r="I64" i="5"/>
  <c r="H64" i="5"/>
  <c r="G64" i="5"/>
  <c r="F64" i="5"/>
  <c r="B64" i="5"/>
  <c r="E64" i="5" s="1"/>
  <c r="P63" i="5"/>
  <c r="O63" i="5"/>
  <c r="N63" i="5"/>
  <c r="M63" i="5"/>
  <c r="L63" i="5"/>
  <c r="K63" i="5"/>
  <c r="J63" i="5"/>
  <c r="I63" i="5"/>
  <c r="H63" i="5"/>
  <c r="G63" i="5"/>
  <c r="F63" i="5"/>
  <c r="B63" i="5"/>
  <c r="E63" i="5" s="1"/>
  <c r="P62" i="5"/>
  <c r="O62" i="5"/>
  <c r="N62" i="5"/>
  <c r="M62" i="5"/>
  <c r="L62" i="5"/>
  <c r="K62" i="5"/>
  <c r="J62" i="5"/>
  <c r="I62" i="5"/>
  <c r="H62" i="5"/>
  <c r="G62" i="5"/>
  <c r="F62" i="5"/>
  <c r="B62" i="5"/>
  <c r="E62" i="5" s="1"/>
  <c r="P61" i="5"/>
  <c r="O61" i="5"/>
  <c r="N61" i="5"/>
  <c r="M61" i="5"/>
  <c r="L61" i="5"/>
  <c r="K61" i="5"/>
  <c r="J61" i="5"/>
  <c r="I61" i="5"/>
  <c r="H61" i="5"/>
  <c r="G61" i="5"/>
  <c r="F61" i="5"/>
  <c r="B61" i="5"/>
  <c r="E61" i="5" s="1"/>
  <c r="P60" i="5"/>
  <c r="O60" i="5"/>
  <c r="N60" i="5"/>
  <c r="M60" i="5"/>
  <c r="L60" i="5"/>
  <c r="K60" i="5"/>
  <c r="J60" i="5"/>
  <c r="I60" i="5"/>
  <c r="H60" i="5"/>
  <c r="G60" i="5"/>
  <c r="F60" i="5"/>
  <c r="B60" i="5"/>
  <c r="E60" i="5" s="1"/>
  <c r="P59" i="5"/>
  <c r="O59" i="5"/>
  <c r="N59" i="5"/>
  <c r="M59" i="5"/>
  <c r="L59" i="5"/>
  <c r="K59" i="5"/>
  <c r="J59" i="5"/>
  <c r="I59" i="5"/>
  <c r="H59" i="5"/>
  <c r="G59" i="5"/>
  <c r="F59" i="5"/>
  <c r="B59" i="5"/>
  <c r="E59" i="5" s="1"/>
  <c r="P58" i="5"/>
  <c r="O58" i="5"/>
  <c r="N58" i="5"/>
  <c r="M58" i="5"/>
  <c r="L58" i="5"/>
  <c r="K58" i="5"/>
  <c r="J58" i="5"/>
  <c r="I58" i="5"/>
  <c r="H58" i="5"/>
  <c r="G58" i="5"/>
  <c r="F58" i="5"/>
  <c r="B58" i="5"/>
  <c r="E58" i="5" s="1"/>
  <c r="P57" i="5"/>
  <c r="O57" i="5"/>
  <c r="N57" i="5"/>
  <c r="M57" i="5"/>
  <c r="L57" i="5"/>
  <c r="K57" i="5"/>
  <c r="J57" i="5"/>
  <c r="I57" i="5"/>
  <c r="H57" i="5"/>
  <c r="G57" i="5"/>
  <c r="F57" i="5"/>
  <c r="B57" i="5"/>
  <c r="E57" i="5" s="1"/>
  <c r="P56" i="5"/>
  <c r="O56" i="5"/>
  <c r="N56" i="5"/>
  <c r="M56" i="5"/>
  <c r="L56" i="5"/>
  <c r="K56" i="5"/>
  <c r="J56" i="5"/>
  <c r="I56" i="5"/>
  <c r="H56" i="5"/>
  <c r="G56" i="5"/>
  <c r="F56" i="5"/>
  <c r="B56" i="5"/>
  <c r="E56" i="5" s="1"/>
  <c r="P55" i="5"/>
  <c r="O55" i="5"/>
  <c r="N55" i="5"/>
  <c r="M55" i="5"/>
  <c r="L55" i="5"/>
  <c r="K55" i="5"/>
  <c r="J55" i="5"/>
  <c r="I55" i="5"/>
  <c r="H55" i="5"/>
  <c r="G55" i="5"/>
  <c r="F55" i="5"/>
  <c r="B55" i="5"/>
  <c r="E55" i="5" s="1"/>
  <c r="P54" i="5"/>
  <c r="O54" i="5"/>
  <c r="N54" i="5"/>
  <c r="M54" i="5"/>
  <c r="L54" i="5"/>
  <c r="K54" i="5"/>
  <c r="J54" i="5"/>
  <c r="I54" i="5"/>
  <c r="H54" i="5"/>
  <c r="G54" i="5"/>
  <c r="F54" i="5"/>
  <c r="B54" i="5"/>
  <c r="C54" i="5" s="1"/>
  <c r="P53" i="5"/>
  <c r="O53" i="5"/>
  <c r="N53" i="5"/>
  <c r="M53" i="5"/>
  <c r="L53" i="5"/>
  <c r="K53" i="5"/>
  <c r="J53" i="5"/>
  <c r="I53" i="5"/>
  <c r="H53" i="5"/>
  <c r="G53" i="5"/>
  <c r="F53" i="5"/>
  <c r="B53" i="5"/>
  <c r="E53" i="5" s="1"/>
  <c r="P52" i="5"/>
  <c r="O52" i="5"/>
  <c r="N52" i="5"/>
  <c r="M52" i="5"/>
  <c r="L52" i="5"/>
  <c r="K52" i="5"/>
  <c r="J52" i="5"/>
  <c r="I52" i="5"/>
  <c r="H52" i="5"/>
  <c r="G52" i="5"/>
  <c r="F52" i="5"/>
  <c r="B52" i="5"/>
  <c r="E52" i="5" s="1"/>
  <c r="P51" i="5"/>
  <c r="O51" i="5"/>
  <c r="N51" i="5"/>
  <c r="M51" i="5"/>
  <c r="L51" i="5"/>
  <c r="K51" i="5"/>
  <c r="J51" i="5"/>
  <c r="I51" i="5"/>
  <c r="H51" i="5"/>
  <c r="G51" i="5"/>
  <c r="F51" i="5"/>
  <c r="B51" i="5"/>
  <c r="E51" i="5" s="1"/>
  <c r="P50" i="5"/>
  <c r="O50" i="5"/>
  <c r="N50" i="5"/>
  <c r="M50" i="5"/>
  <c r="L50" i="5"/>
  <c r="K50" i="5"/>
  <c r="J50" i="5"/>
  <c r="I50" i="5"/>
  <c r="H50" i="5"/>
  <c r="G50" i="5"/>
  <c r="F50" i="5"/>
  <c r="B50" i="5"/>
  <c r="E50" i="5" s="1"/>
  <c r="P49" i="5"/>
  <c r="O49" i="5"/>
  <c r="N49" i="5"/>
  <c r="M49" i="5"/>
  <c r="L49" i="5"/>
  <c r="K49" i="5"/>
  <c r="J49" i="5"/>
  <c r="I49" i="5"/>
  <c r="H49" i="5"/>
  <c r="G49" i="5"/>
  <c r="F49" i="5"/>
  <c r="B49" i="5"/>
  <c r="E49" i="5" s="1"/>
  <c r="P48" i="5"/>
  <c r="O48" i="5"/>
  <c r="N48" i="5"/>
  <c r="M48" i="5"/>
  <c r="L48" i="5"/>
  <c r="K48" i="5"/>
  <c r="J48" i="5"/>
  <c r="I48" i="5"/>
  <c r="H48" i="5"/>
  <c r="G48" i="5"/>
  <c r="F48" i="5"/>
  <c r="B48" i="5"/>
  <c r="E48" i="5" s="1"/>
  <c r="P47" i="5"/>
  <c r="O47" i="5"/>
  <c r="N47" i="5"/>
  <c r="M47" i="5"/>
  <c r="L47" i="5"/>
  <c r="K47" i="5"/>
  <c r="J47" i="5"/>
  <c r="I47" i="5"/>
  <c r="H47" i="5"/>
  <c r="G47" i="5"/>
  <c r="F47" i="5"/>
  <c r="B47" i="5"/>
  <c r="E47" i="5" s="1"/>
  <c r="P46" i="5"/>
  <c r="O46" i="5"/>
  <c r="N46" i="5"/>
  <c r="M46" i="5"/>
  <c r="L46" i="5"/>
  <c r="K46" i="5"/>
  <c r="J46" i="5"/>
  <c r="I46" i="5"/>
  <c r="H46" i="5"/>
  <c r="G46" i="5"/>
  <c r="F46" i="5"/>
  <c r="B46" i="5"/>
  <c r="E46" i="5" s="1"/>
  <c r="P45" i="5"/>
  <c r="O45" i="5"/>
  <c r="N45" i="5"/>
  <c r="M45" i="5"/>
  <c r="L45" i="5"/>
  <c r="K45" i="5"/>
  <c r="J45" i="5"/>
  <c r="I45" i="5"/>
  <c r="H45" i="5"/>
  <c r="G45" i="5"/>
  <c r="F45" i="5"/>
  <c r="B45" i="5"/>
  <c r="E45" i="5" s="1"/>
  <c r="P44" i="5"/>
  <c r="O44" i="5"/>
  <c r="N44" i="5"/>
  <c r="M44" i="5"/>
  <c r="L44" i="5"/>
  <c r="K44" i="5"/>
  <c r="J44" i="5"/>
  <c r="I44" i="5"/>
  <c r="H44" i="5"/>
  <c r="G44" i="5"/>
  <c r="F44" i="5"/>
  <c r="B44" i="5"/>
  <c r="E44" i="5" s="1"/>
  <c r="P43" i="5"/>
  <c r="O43" i="5"/>
  <c r="N43" i="5"/>
  <c r="M43" i="5"/>
  <c r="L43" i="5"/>
  <c r="K43" i="5"/>
  <c r="J43" i="5"/>
  <c r="I43" i="5"/>
  <c r="H43" i="5"/>
  <c r="G43" i="5"/>
  <c r="F43" i="5"/>
  <c r="B43" i="5"/>
  <c r="E43" i="5" s="1"/>
  <c r="P42" i="5"/>
  <c r="O42" i="5"/>
  <c r="N42" i="5"/>
  <c r="M42" i="5"/>
  <c r="L42" i="5"/>
  <c r="K42" i="5"/>
  <c r="J42" i="5"/>
  <c r="I42" i="5"/>
  <c r="H42" i="5"/>
  <c r="G42" i="5"/>
  <c r="F42" i="5"/>
  <c r="B42" i="5"/>
  <c r="E42" i="5" s="1"/>
  <c r="P41" i="5"/>
  <c r="O41" i="5"/>
  <c r="N41" i="5"/>
  <c r="M41" i="5"/>
  <c r="L41" i="5"/>
  <c r="K41" i="5"/>
  <c r="J41" i="5"/>
  <c r="I41" i="5"/>
  <c r="H41" i="5"/>
  <c r="G41" i="5"/>
  <c r="F41" i="5"/>
  <c r="B41" i="5"/>
  <c r="C41" i="5" s="1"/>
  <c r="P40" i="5"/>
  <c r="O40" i="5"/>
  <c r="N40" i="5"/>
  <c r="M40" i="5"/>
  <c r="L40" i="5"/>
  <c r="K40" i="5"/>
  <c r="J40" i="5"/>
  <c r="I40" i="5"/>
  <c r="H40" i="5"/>
  <c r="G40" i="5"/>
  <c r="F40" i="5"/>
  <c r="B40" i="5"/>
  <c r="E40" i="5" s="1"/>
  <c r="P39" i="5"/>
  <c r="O39" i="5"/>
  <c r="N39" i="5"/>
  <c r="M39" i="5"/>
  <c r="L39" i="5"/>
  <c r="K39" i="5"/>
  <c r="J39" i="5"/>
  <c r="I39" i="5"/>
  <c r="H39" i="5"/>
  <c r="G39" i="5"/>
  <c r="F39" i="5"/>
  <c r="B39" i="5"/>
  <c r="C39" i="5" s="1"/>
  <c r="P38" i="5"/>
  <c r="O38" i="5"/>
  <c r="N38" i="5"/>
  <c r="M38" i="5"/>
  <c r="L38" i="5"/>
  <c r="K38" i="5"/>
  <c r="J38" i="5"/>
  <c r="I38" i="5"/>
  <c r="H38" i="5"/>
  <c r="G38" i="5"/>
  <c r="F38" i="5"/>
  <c r="B38" i="5"/>
  <c r="C38" i="5" s="1"/>
  <c r="P37" i="5"/>
  <c r="O37" i="5"/>
  <c r="N37" i="5"/>
  <c r="M37" i="5"/>
  <c r="L37" i="5"/>
  <c r="K37" i="5"/>
  <c r="J37" i="5"/>
  <c r="I37" i="5"/>
  <c r="H37" i="5"/>
  <c r="G37" i="5"/>
  <c r="F37" i="5"/>
  <c r="B37" i="5"/>
  <c r="C37" i="5" s="1"/>
  <c r="P36" i="5"/>
  <c r="O36" i="5"/>
  <c r="N36" i="5"/>
  <c r="M36" i="5"/>
  <c r="L36" i="5"/>
  <c r="K36" i="5"/>
  <c r="J36" i="5"/>
  <c r="I36" i="5"/>
  <c r="H36" i="5"/>
  <c r="G36" i="5"/>
  <c r="F36" i="5"/>
  <c r="B36" i="5"/>
  <c r="E36" i="5" s="1"/>
  <c r="P35" i="5"/>
  <c r="O35" i="5"/>
  <c r="N35" i="5"/>
  <c r="M35" i="5"/>
  <c r="L35" i="5"/>
  <c r="K35" i="5"/>
  <c r="J35" i="5"/>
  <c r="I35" i="5"/>
  <c r="H35" i="5"/>
  <c r="G35" i="5"/>
  <c r="F35" i="5"/>
  <c r="B35" i="5"/>
  <c r="C35" i="5" s="1"/>
  <c r="P34" i="5"/>
  <c r="O34" i="5"/>
  <c r="N34" i="5"/>
  <c r="M34" i="5"/>
  <c r="L34" i="5"/>
  <c r="K34" i="5"/>
  <c r="J34" i="5"/>
  <c r="I34" i="5"/>
  <c r="H34" i="5"/>
  <c r="G34" i="5"/>
  <c r="F34" i="5"/>
  <c r="B34" i="5"/>
  <c r="E34" i="5" s="1"/>
  <c r="P33" i="5"/>
  <c r="O33" i="5"/>
  <c r="N33" i="5"/>
  <c r="M33" i="5"/>
  <c r="L33" i="5"/>
  <c r="K33" i="5"/>
  <c r="J33" i="5"/>
  <c r="I33" i="5"/>
  <c r="H33" i="5"/>
  <c r="G33" i="5"/>
  <c r="F33" i="5"/>
  <c r="B33" i="5"/>
  <c r="C33" i="5" s="1"/>
  <c r="P32" i="5"/>
  <c r="O32" i="5"/>
  <c r="N32" i="5"/>
  <c r="M32" i="5"/>
  <c r="L32" i="5"/>
  <c r="K32" i="5"/>
  <c r="J32" i="5"/>
  <c r="I32" i="5"/>
  <c r="H32" i="5"/>
  <c r="G32" i="5"/>
  <c r="F32" i="5"/>
  <c r="B32" i="5"/>
  <c r="E32" i="5" s="1"/>
  <c r="P31" i="5"/>
  <c r="O31" i="5"/>
  <c r="N31" i="5"/>
  <c r="M31" i="5"/>
  <c r="L31" i="5"/>
  <c r="K31" i="5"/>
  <c r="J31" i="5"/>
  <c r="I31" i="5"/>
  <c r="H31" i="5"/>
  <c r="G31" i="5"/>
  <c r="F31" i="5"/>
  <c r="B31" i="5"/>
  <c r="C31" i="5" s="1"/>
  <c r="P30" i="5"/>
  <c r="O30" i="5"/>
  <c r="N30" i="5"/>
  <c r="M30" i="5"/>
  <c r="L30" i="5"/>
  <c r="K30" i="5"/>
  <c r="J30" i="5"/>
  <c r="I30" i="5"/>
  <c r="H30" i="5"/>
  <c r="G30" i="5"/>
  <c r="F30" i="5"/>
  <c r="B30" i="5"/>
  <c r="E30" i="5" s="1"/>
  <c r="P29" i="5"/>
  <c r="O29" i="5"/>
  <c r="N29" i="5"/>
  <c r="M29" i="5"/>
  <c r="L29" i="5"/>
  <c r="K29" i="5"/>
  <c r="J29" i="5"/>
  <c r="I29" i="5"/>
  <c r="H29" i="5"/>
  <c r="G29" i="5"/>
  <c r="F29" i="5"/>
  <c r="B29" i="5"/>
  <c r="C29" i="5" s="1"/>
  <c r="P28" i="5"/>
  <c r="O28" i="5"/>
  <c r="N28" i="5"/>
  <c r="M28" i="5"/>
  <c r="L28" i="5"/>
  <c r="K28" i="5"/>
  <c r="J28" i="5"/>
  <c r="I28" i="5"/>
  <c r="H28" i="5"/>
  <c r="G28" i="5"/>
  <c r="F28" i="5"/>
  <c r="B28" i="5"/>
  <c r="E28" i="5" s="1"/>
  <c r="P27" i="5"/>
  <c r="O27" i="5"/>
  <c r="N27" i="5"/>
  <c r="M27" i="5"/>
  <c r="L27" i="5"/>
  <c r="K27" i="5"/>
  <c r="J27" i="5"/>
  <c r="I27" i="5"/>
  <c r="H27" i="5"/>
  <c r="G27" i="5"/>
  <c r="F27" i="5"/>
  <c r="B27" i="5"/>
  <c r="C27" i="5" s="1"/>
  <c r="P26" i="5"/>
  <c r="O26" i="5"/>
  <c r="N26" i="5"/>
  <c r="M26" i="5"/>
  <c r="L26" i="5"/>
  <c r="K26" i="5"/>
  <c r="J26" i="5"/>
  <c r="I26" i="5"/>
  <c r="H26" i="5"/>
  <c r="G26" i="5"/>
  <c r="F26" i="5"/>
  <c r="B26" i="5"/>
  <c r="E26" i="5" s="1"/>
  <c r="P25" i="5"/>
  <c r="O25" i="5"/>
  <c r="N25" i="5"/>
  <c r="M25" i="5"/>
  <c r="L25" i="5"/>
  <c r="K25" i="5"/>
  <c r="J25" i="5"/>
  <c r="I25" i="5"/>
  <c r="H25" i="5"/>
  <c r="G25" i="5"/>
  <c r="F25" i="5"/>
  <c r="B25" i="5"/>
  <c r="C25" i="5" s="1"/>
  <c r="P24" i="5"/>
  <c r="O24" i="5"/>
  <c r="N24" i="5"/>
  <c r="M24" i="5"/>
  <c r="L24" i="5"/>
  <c r="K24" i="5"/>
  <c r="J24" i="5"/>
  <c r="I24" i="5"/>
  <c r="H24" i="5"/>
  <c r="G24" i="5"/>
  <c r="F24" i="5"/>
  <c r="B24" i="5"/>
  <c r="E24" i="5" s="1"/>
  <c r="P23" i="5"/>
  <c r="O23" i="5"/>
  <c r="N23" i="5"/>
  <c r="M23" i="5"/>
  <c r="L23" i="5"/>
  <c r="K23" i="5"/>
  <c r="J23" i="5"/>
  <c r="I23" i="5"/>
  <c r="H23" i="5"/>
  <c r="G23" i="5"/>
  <c r="F23" i="5"/>
  <c r="B23" i="5"/>
  <c r="C23" i="5" s="1"/>
  <c r="P22" i="5"/>
  <c r="O22" i="5"/>
  <c r="N22" i="5"/>
  <c r="M22" i="5"/>
  <c r="L22" i="5"/>
  <c r="K22" i="5"/>
  <c r="J22" i="5"/>
  <c r="I22" i="5"/>
  <c r="H22" i="5"/>
  <c r="G22" i="5"/>
  <c r="F22" i="5"/>
  <c r="B22" i="5"/>
  <c r="C22" i="5" s="1"/>
  <c r="P21" i="5"/>
  <c r="O21" i="5"/>
  <c r="N21" i="5"/>
  <c r="M21" i="5"/>
  <c r="L21" i="5"/>
  <c r="K21" i="5"/>
  <c r="J21" i="5"/>
  <c r="I21" i="5"/>
  <c r="H21" i="5"/>
  <c r="G21" i="5"/>
  <c r="F21" i="5"/>
  <c r="B21" i="5"/>
  <c r="C21" i="5" s="1"/>
  <c r="P20" i="5"/>
  <c r="O20" i="5"/>
  <c r="N20" i="5"/>
  <c r="M20" i="5"/>
  <c r="L20" i="5"/>
  <c r="K20" i="5"/>
  <c r="J20" i="5"/>
  <c r="I20" i="5"/>
  <c r="H20" i="5"/>
  <c r="G20" i="5"/>
  <c r="F20" i="5"/>
  <c r="B20" i="5"/>
  <c r="E20" i="5" s="1"/>
  <c r="P19" i="5"/>
  <c r="O19" i="5"/>
  <c r="N19" i="5"/>
  <c r="M19" i="5"/>
  <c r="L19" i="5"/>
  <c r="K19" i="5"/>
  <c r="J19" i="5"/>
  <c r="I19" i="5"/>
  <c r="H19" i="5"/>
  <c r="G19" i="5"/>
  <c r="F19" i="5"/>
  <c r="B19" i="5"/>
  <c r="C19" i="5" s="1"/>
  <c r="P18" i="5"/>
  <c r="O18" i="5"/>
  <c r="N18" i="5"/>
  <c r="M18" i="5"/>
  <c r="L18" i="5"/>
  <c r="K18" i="5"/>
  <c r="J18" i="5"/>
  <c r="I18" i="5"/>
  <c r="H18" i="5"/>
  <c r="G18" i="5"/>
  <c r="F18" i="5"/>
  <c r="B18" i="5"/>
  <c r="E18" i="5" s="1"/>
  <c r="P17" i="5"/>
  <c r="O17" i="5"/>
  <c r="N17" i="5"/>
  <c r="M17" i="5"/>
  <c r="L17" i="5"/>
  <c r="K17" i="5"/>
  <c r="J17" i="5"/>
  <c r="I17" i="5"/>
  <c r="H17" i="5"/>
  <c r="G17" i="5"/>
  <c r="F17" i="5"/>
  <c r="B17" i="5"/>
  <c r="C17" i="5" s="1"/>
  <c r="P16" i="5"/>
  <c r="O16" i="5"/>
  <c r="N16" i="5"/>
  <c r="M16" i="5"/>
  <c r="L16" i="5"/>
  <c r="K16" i="5"/>
  <c r="J16" i="5"/>
  <c r="I16" i="5"/>
  <c r="H16" i="5"/>
  <c r="G16" i="5"/>
  <c r="F16" i="5"/>
  <c r="B16" i="5"/>
  <c r="E16" i="5" s="1"/>
  <c r="P15" i="5"/>
  <c r="O15" i="5"/>
  <c r="N15" i="5"/>
  <c r="M15" i="5"/>
  <c r="L15" i="5"/>
  <c r="K15" i="5"/>
  <c r="J15" i="5"/>
  <c r="I15" i="5"/>
  <c r="H15" i="5"/>
  <c r="G15" i="5"/>
  <c r="F15" i="5"/>
  <c r="B15" i="5"/>
  <c r="C15" i="5" s="1"/>
  <c r="P14" i="5"/>
  <c r="O14" i="5"/>
  <c r="N14" i="5"/>
  <c r="M14" i="5"/>
  <c r="L14" i="5"/>
  <c r="K14" i="5"/>
  <c r="J14" i="5"/>
  <c r="I14" i="5"/>
  <c r="H14" i="5"/>
  <c r="G14" i="5"/>
  <c r="F14" i="5"/>
  <c r="B14" i="5"/>
  <c r="E14" i="5" s="1"/>
  <c r="P13" i="5"/>
  <c r="O13" i="5"/>
  <c r="N13" i="5"/>
  <c r="M13" i="5"/>
  <c r="L13" i="5"/>
  <c r="K13" i="5"/>
  <c r="J13" i="5"/>
  <c r="I13" i="5"/>
  <c r="H13" i="5"/>
  <c r="G13" i="5"/>
  <c r="F13" i="5"/>
  <c r="B13" i="5"/>
  <c r="C13" i="5" s="1"/>
  <c r="P12" i="5"/>
  <c r="O12" i="5"/>
  <c r="N12" i="5"/>
  <c r="M12" i="5"/>
  <c r="L12" i="5"/>
  <c r="K12" i="5"/>
  <c r="J12" i="5"/>
  <c r="I12" i="5"/>
  <c r="H12" i="5"/>
  <c r="G12" i="5"/>
  <c r="F12" i="5"/>
  <c r="B12" i="5"/>
  <c r="E12" i="5" s="1"/>
  <c r="P11" i="5"/>
  <c r="O11" i="5"/>
  <c r="N11" i="5"/>
  <c r="M11" i="5"/>
  <c r="L11" i="5"/>
  <c r="K11" i="5"/>
  <c r="J11" i="5"/>
  <c r="I11" i="5"/>
  <c r="H11" i="5"/>
  <c r="G11" i="5"/>
  <c r="F11" i="5"/>
  <c r="B11" i="5"/>
  <c r="C11" i="5" s="1"/>
  <c r="P10" i="5"/>
  <c r="O10" i="5"/>
  <c r="N10" i="5"/>
  <c r="M10" i="5"/>
  <c r="L10" i="5"/>
  <c r="K10" i="5"/>
  <c r="J10" i="5"/>
  <c r="I10" i="5"/>
  <c r="H10" i="5"/>
  <c r="G10" i="5"/>
  <c r="F10" i="5"/>
  <c r="B10" i="5"/>
  <c r="E10" i="5" s="1"/>
  <c r="P9" i="5"/>
  <c r="O9" i="5"/>
  <c r="N9" i="5"/>
  <c r="M9" i="5"/>
  <c r="L9" i="5"/>
  <c r="K9" i="5"/>
  <c r="J9" i="5"/>
  <c r="I9" i="5"/>
  <c r="H9" i="5"/>
  <c r="G9" i="5"/>
  <c r="F9" i="5"/>
  <c r="B9" i="5"/>
  <c r="C9" i="5" s="1"/>
  <c r="P8" i="5"/>
  <c r="O8" i="5"/>
  <c r="N8" i="5"/>
  <c r="M8" i="5"/>
  <c r="L8" i="5"/>
  <c r="K8" i="5"/>
  <c r="J8" i="5"/>
  <c r="I8" i="5"/>
  <c r="H8" i="5"/>
  <c r="G8" i="5"/>
  <c r="F8" i="5"/>
  <c r="B8" i="5"/>
  <c r="E8" i="5" s="1"/>
  <c r="P6" i="5"/>
  <c r="O6" i="5"/>
  <c r="N6" i="5"/>
  <c r="M6" i="5"/>
  <c r="L6" i="5"/>
  <c r="K6" i="5"/>
  <c r="J6" i="5"/>
  <c r="I6" i="5"/>
  <c r="H6" i="5"/>
  <c r="G6" i="5"/>
  <c r="F6" i="5"/>
  <c r="E6" i="5"/>
  <c r="N390" i="4"/>
  <c r="M390" i="4"/>
  <c r="L390" i="4"/>
  <c r="K390" i="4"/>
  <c r="J390" i="4"/>
  <c r="I390" i="4"/>
  <c r="H390" i="4"/>
  <c r="G390" i="4"/>
  <c r="F390" i="4"/>
  <c r="E390" i="4"/>
  <c r="D390" i="4"/>
  <c r="C390" i="4"/>
  <c r="N389" i="4"/>
  <c r="M389" i="4"/>
  <c r="L389" i="4"/>
  <c r="K389" i="4"/>
  <c r="J389" i="4"/>
  <c r="I389" i="4"/>
  <c r="H389" i="4"/>
  <c r="G389" i="4"/>
  <c r="F389" i="4"/>
  <c r="E389" i="4"/>
  <c r="D389" i="4"/>
  <c r="C389" i="4"/>
  <c r="N388" i="4"/>
  <c r="M388" i="4"/>
  <c r="L388" i="4"/>
  <c r="K388" i="4"/>
  <c r="J388" i="4"/>
  <c r="I388" i="4"/>
  <c r="H388" i="4"/>
  <c r="G388" i="4"/>
  <c r="F388" i="4"/>
  <c r="E388" i="4"/>
  <c r="D388" i="4"/>
  <c r="C388" i="4"/>
  <c r="N387" i="4"/>
  <c r="M387" i="4"/>
  <c r="L387" i="4"/>
  <c r="K387" i="4"/>
  <c r="J387" i="4"/>
  <c r="I387" i="4"/>
  <c r="H387" i="4"/>
  <c r="G387" i="4"/>
  <c r="F387" i="4"/>
  <c r="E387" i="4"/>
  <c r="D387" i="4"/>
  <c r="C387" i="4"/>
  <c r="N386" i="4"/>
  <c r="M386" i="4"/>
  <c r="L386" i="4"/>
  <c r="K386" i="4"/>
  <c r="J386" i="4"/>
  <c r="I386" i="4"/>
  <c r="H386" i="4"/>
  <c r="G386" i="4"/>
  <c r="F386" i="4"/>
  <c r="E386" i="4"/>
  <c r="D386" i="4"/>
  <c r="C386" i="4"/>
  <c r="N385" i="4"/>
  <c r="M385" i="4"/>
  <c r="L385" i="4"/>
  <c r="K385" i="4"/>
  <c r="J385" i="4"/>
  <c r="I385" i="4"/>
  <c r="H385" i="4"/>
  <c r="G385" i="4"/>
  <c r="F385" i="4"/>
  <c r="E385" i="4"/>
  <c r="D385" i="4"/>
  <c r="C385" i="4"/>
  <c r="N384" i="4"/>
  <c r="M384" i="4"/>
  <c r="L384" i="4"/>
  <c r="K384" i="4"/>
  <c r="J384" i="4"/>
  <c r="I384" i="4"/>
  <c r="H384" i="4"/>
  <c r="G384" i="4"/>
  <c r="F384" i="4"/>
  <c r="E384" i="4"/>
  <c r="D384" i="4"/>
  <c r="C384" i="4"/>
  <c r="N383" i="4"/>
  <c r="M383" i="4"/>
  <c r="L383" i="4"/>
  <c r="K383" i="4"/>
  <c r="J383" i="4"/>
  <c r="I383" i="4"/>
  <c r="H383" i="4"/>
  <c r="G383" i="4"/>
  <c r="F383" i="4"/>
  <c r="E383" i="4"/>
  <c r="D383" i="4"/>
  <c r="C383" i="4"/>
  <c r="N382" i="4"/>
  <c r="M382" i="4"/>
  <c r="L382" i="4"/>
  <c r="K382" i="4"/>
  <c r="J382" i="4"/>
  <c r="I382" i="4"/>
  <c r="H382" i="4"/>
  <c r="G382" i="4"/>
  <c r="F382" i="4"/>
  <c r="E382" i="4"/>
  <c r="D382" i="4"/>
  <c r="C382" i="4"/>
  <c r="N381" i="4"/>
  <c r="M381" i="4"/>
  <c r="L381" i="4"/>
  <c r="K381" i="4"/>
  <c r="J381" i="4"/>
  <c r="I381" i="4"/>
  <c r="H381" i="4"/>
  <c r="G381" i="4"/>
  <c r="F381" i="4"/>
  <c r="E381" i="4"/>
  <c r="D381" i="4"/>
  <c r="C381" i="4"/>
  <c r="N380" i="4"/>
  <c r="M380" i="4"/>
  <c r="L380" i="4"/>
  <c r="K380" i="4"/>
  <c r="J380" i="4"/>
  <c r="I380" i="4"/>
  <c r="H380" i="4"/>
  <c r="G380" i="4"/>
  <c r="F380" i="4"/>
  <c r="E380" i="4"/>
  <c r="D380" i="4"/>
  <c r="C380" i="4"/>
  <c r="N379" i="4"/>
  <c r="M379" i="4"/>
  <c r="L379" i="4"/>
  <c r="K379" i="4"/>
  <c r="J379" i="4"/>
  <c r="I379" i="4"/>
  <c r="H379" i="4"/>
  <c r="G379" i="4"/>
  <c r="F379" i="4"/>
  <c r="E379" i="4"/>
  <c r="D379" i="4"/>
  <c r="C379" i="4"/>
  <c r="N378" i="4"/>
  <c r="M378" i="4"/>
  <c r="L378" i="4"/>
  <c r="K378" i="4"/>
  <c r="J378" i="4"/>
  <c r="I378" i="4"/>
  <c r="H378" i="4"/>
  <c r="G378" i="4"/>
  <c r="F378" i="4"/>
  <c r="E378" i="4"/>
  <c r="D378" i="4"/>
  <c r="C378" i="4"/>
  <c r="N377" i="4"/>
  <c r="M377" i="4"/>
  <c r="L377" i="4"/>
  <c r="K377" i="4"/>
  <c r="J377" i="4"/>
  <c r="I377" i="4"/>
  <c r="H377" i="4"/>
  <c r="G377" i="4"/>
  <c r="F377" i="4"/>
  <c r="E377" i="4"/>
  <c r="D377" i="4"/>
  <c r="C377" i="4"/>
  <c r="N376" i="4"/>
  <c r="M376" i="4"/>
  <c r="L376" i="4"/>
  <c r="K376" i="4"/>
  <c r="J376" i="4"/>
  <c r="I376" i="4"/>
  <c r="H376" i="4"/>
  <c r="G376" i="4"/>
  <c r="F376" i="4"/>
  <c r="E376" i="4"/>
  <c r="D376" i="4"/>
  <c r="C376" i="4"/>
  <c r="N375" i="4"/>
  <c r="M375" i="4"/>
  <c r="L375" i="4"/>
  <c r="K375" i="4"/>
  <c r="J375" i="4"/>
  <c r="I375" i="4"/>
  <c r="H375" i="4"/>
  <c r="G375" i="4"/>
  <c r="F375" i="4"/>
  <c r="E375" i="4"/>
  <c r="D375" i="4"/>
  <c r="C375" i="4"/>
  <c r="N374" i="4"/>
  <c r="M374" i="4"/>
  <c r="L374" i="4"/>
  <c r="K374" i="4"/>
  <c r="J374" i="4"/>
  <c r="I374" i="4"/>
  <c r="H374" i="4"/>
  <c r="G374" i="4"/>
  <c r="F374" i="4"/>
  <c r="E374" i="4"/>
  <c r="D374" i="4"/>
  <c r="C374" i="4"/>
  <c r="N373" i="4"/>
  <c r="M373" i="4"/>
  <c r="L373" i="4"/>
  <c r="K373" i="4"/>
  <c r="J373" i="4"/>
  <c r="I373" i="4"/>
  <c r="H373" i="4"/>
  <c r="G373" i="4"/>
  <c r="F373" i="4"/>
  <c r="E373" i="4"/>
  <c r="D373" i="4"/>
  <c r="C373" i="4"/>
  <c r="N372" i="4"/>
  <c r="M372" i="4"/>
  <c r="L372" i="4"/>
  <c r="K372" i="4"/>
  <c r="J372" i="4"/>
  <c r="I372" i="4"/>
  <c r="H372" i="4"/>
  <c r="G372" i="4"/>
  <c r="F372" i="4"/>
  <c r="E372" i="4"/>
  <c r="D372" i="4"/>
  <c r="C372" i="4"/>
  <c r="N371" i="4"/>
  <c r="M371" i="4"/>
  <c r="L371" i="4"/>
  <c r="K371" i="4"/>
  <c r="J371" i="4"/>
  <c r="I371" i="4"/>
  <c r="H371" i="4"/>
  <c r="G371" i="4"/>
  <c r="F371" i="4"/>
  <c r="E371" i="4"/>
  <c r="D371" i="4"/>
  <c r="C371" i="4"/>
  <c r="N370" i="4"/>
  <c r="M370" i="4"/>
  <c r="L370" i="4"/>
  <c r="K370" i="4"/>
  <c r="J370" i="4"/>
  <c r="I370" i="4"/>
  <c r="H370" i="4"/>
  <c r="G370" i="4"/>
  <c r="F370" i="4"/>
  <c r="E370" i="4"/>
  <c r="D370" i="4"/>
  <c r="C370" i="4"/>
  <c r="N369" i="4"/>
  <c r="M369" i="4"/>
  <c r="L369" i="4"/>
  <c r="K369" i="4"/>
  <c r="J369" i="4"/>
  <c r="I369" i="4"/>
  <c r="H369" i="4"/>
  <c r="G369" i="4"/>
  <c r="F369" i="4"/>
  <c r="E369" i="4"/>
  <c r="D369" i="4"/>
  <c r="C369" i="4"/>
  <c r="N368" i="4"/>
  <c r="M368" i="4"/>
  <c r="L368" i="4"/>
  <c r="K368" i="4"/>
  <c r="J368" i="4"/>
  <c r="I368" i="4"/>
  <c r="H368" i="4"/>
  <c r="G368" i="4"/>
  <c r="F368" i="4"/>
  <c r="E368" i="4"/>
  <c r="D368" i="4"/>
  <c r="C368" i="4"/>
  <c r="N367" i="4"/>
  <c r="M367" i="4"/>
  <c r="L367" i="4"/>
  <c r="K367" i="4"/>
  <c r="J367" i="4"/>
  <c r="I367" i="4"/>
  <c r="H367" i="4"/>
  <c r="G367" i="4"/>
  <c r="F367" i="4"/>
  <c r="E367" i="4"/>
  <c r="D367" i="4"/>
  <c r="C367" i="4"/>
  <c r="N366" i="4"/>
  <c r="M366" i="4"/>
  <c r="L366" i="4"/>
  <c r="K366" i="4"/>
  <c r="J366" i="4"/>
  <c r="I366" i="4"/>
  <c r="H366" i="4"/>
  <c r="G366" i="4"/>
  <c r="F366" i="4"/>
  <c r="E366" i="4"/>
  <c r="D366" i="4"/>
  <c r="C366" i="4"/>
  <c r="N365" i="4"/>
  <c r="M365" i="4"/>
  <c r="L365" i="4"/>
  <c r="K365" i="4"/>
  <c r="J365" i="4"/>
  <c r="I365" i="4"/>
  <c r="H365" i="4"/>
  <c r="G365" i="4"/>
  <c r="F365" i="4"/>
  <c r="E365" i="4"/>
  <c r="D365" i="4"/>
  <c r="C365" i="4"/>
  <c r="N364" i="4"/>
  <c r="M364" i="4"/>
  <c r="L364" i="4"/>
  <c r="K364" i="4"/>
  <c r="J364" i="4"/>
  <c r="I364" i="4"/>
  <c r="H364" i="4"/>
  <c r="G364" i="4"/>
  <c r="F364" i="4"/>
  <c r="E364" i="4"/>
  <c r="D364" i="4"/>
  <c r="C364" i="4"/>
  <c r="N363" i="4"/>
  <c r="M363" i="4"/>
  <c r="L363" i="4"/>
  <c r="K363" i="4"/>
  <c r="J363" i="4"/>
  <c r="I363" i="4"/>
  <c r="H363" i="4"/>
  <c r="G363" i="4"/>
  <c r="F363" i="4"/>
  <c r="E363" i="4"/>
  <c r="D363" i="4"/>
  <c r="C363" i="4"/>
  <c r="N362" i="4"/>
  <c r="M362" i="4"/>
  <c r="L362" i="4"/>
  <c r="K362" i="4"/>
  <c r="J362" i="4"/>
  <c r="I362" i="4"/>
  <c r="H362" i="4"/>
  <c r="G362" i="4"/>
  <c r="F362" i="4"/>
  <c r="E362" i="4"/>
  <c r="D362" i="4"/>
  <c r="C362" i="4"/>
  <c r="N361" i="4"/>
  <c r="M361" i="4"/>
  <c r="L361" i="4"/>
  <c r="K361" i="4"/>
  <c r="J361" i="4"/>
  <c r="I361" i="4"/>
  <c r="H361" i="4"/>
  <c r="G361" i="4"/>
  <c r="F361" i="4"/>
  <c r="E361" i="4"/>
  <c r="D361" i="4"/>
  <c r="C361" i="4"/>
  <c r="N360" i="4"/>
  <c r="M360" i="4"/>
  <c r="L360" i="4"/>
  <c r="K360" i="4"/>
  <c r="J360" i="4"/>
  <c r="I360" i="4"/>
  <c r="H360" i="4"/>
  <c r="G360" i="4"/>
  <c r="F360" i="4"/>
  <c r="E360" i="4"/>
  <c r="D360" i="4"/>
  <c r="C360" i="4"/>
  <c r="N359" i="4"/>
  <c r="M359" i="4"/>
  <c r="L359" i="4"/>
  <c r="K359" i="4"/>
  <c r="J359" i="4"/>
  <c r="I359" i="4"/>
  <c r="H359" i="4"/>
  <c r="G359" i="4"/>
  <c r="F359" i="4"/>
  <c r="E359" i="4"/>
  <c r="D359" i="4"/>
  <c r="C359" i="4"/>
  <c r="N358" i="4"/>
  <c r="M358" i="4"/>
  <c r="L358" i="4"/>
  <c r="K358" i="4"/>
  <c r="J358" i="4"/>
  <c r="I358" i="4"/>
  <c r="H358" i="4"/>
  <c r="G358" i="4"/>
  <c r="F358" i="4"/>
  <c r="E358" i="4"/>
  <c r="D358" i="4"/>
  <c r="C358" i="4"/>
  <c r="N357" i="4"/>
  <c r="M357" i="4"/>
  <c r="L357" i="4"/>
  <c r="K357" i="4"/>
  <c r="J357" i="4"/>
  <c r="I357" i="4"/>
  <c r="H357" i="4"/>
  <c r="G357" i="4"/>
  <c r="F357" i="4"/>
  <c r="E357" i="4"/>
  <c r="D357" i="4"/>
  <c r="C357" i="4"/>
  <c r="N356" i="4"/>
  <c r="M356" i="4"/>
  <c r="L356" i="4"/>
  <c r="K356" i="4"/>
  <c r="J356" i="4"/>
  <c r="I356" i="4"/>
  <c r="H356" i="4"/>
  <c r="G356" i="4"/>
  <c r="F356" i="4"/>
  <c r="E356" i="4"/>
  <c r="D356" i="4"/>
  <c r="C356" i="4"/>
  <c r="N355" i="4"/>
  <c r="M355" i="4"/>
  <c r="L355" i="4"/>
  <c r="K355" i="4"/>
  <c r="J355" i="4"/>
  <c r="I355" i="4"/>
  <c r="H355" i="4"/>
  <c r="G355" i="4"/>
  <c r="F355" i="4"/>
  <c r="E355" i="4"/>
  <c r="D355" i="4"/>
  <c r="C355" i="4"/>
  <c r="N354" i="4"/>
  <c r="M354" i="4"/>
  <c r="L354" i="4"/>
  <c r="K354" i="4"/>
  <c r="J354" i="4"/>
  <c r="I354" i="4"/>
  <c r="H354" i="4"/>
  <c r="G354" i="4"/>
  <c r="F354" i="4"/>
  <c r="E354" i="4"/>
  <c r="D354" i="4"/>
  <c r="C354" i="4"/>
  <c r="N353" i="4"/>
  <c r="M353" i="4"/>
  <c r="L353" i="4"/>
  <c r="K353" i="4"/>
  <c r="J353" i="4"/>
  <c r="I353" i="4"/>
  <c r="H353" i="4"/>
  <c r="G353" i="4"/>
  <c r="F353" i="4"/>
  <c r="E353" i="4"/>
  <c r="D353" i="4"/>
  <c r="C353" i="4"/>
  <c r="N352" i="4"/>
  <c r="M352" i="4"/>
  <c r="L352" i="4"/>
  <c r="K352" i="4"/>
  <c r="J352" i="4"/>
  <c r="I352" i="4"/>
  <c r="H352" i="4"/>
  <c r="G352" i="4"/>
  <c r="F352" i="4"/>
  <c r="E352" i="4"/>
  <c r="D352" i="4"/>
  <c r="C352" i="4"/>
  <c r="N351" i="4"/>
  <c r="M351" i="4"/>
  <c r="L351" i="4"/>
  <c r="K351" i="4"/>
  <c r="J351" i="4"/>
  <c r="I351" i="4"/>
  <c r="H351" i="4"/>
  <c r="G351" i="4"/>
  <c r="F351" i="4"/>
  <c r="E351" i="4"/>
  <c r="D351" i="4"/>
  <c r="C351" i="4"/>
  <c r="N350" i="4"/>
  <c r="M350" i="4"/>
  <c r="L350" i="4"/>
  <c r="K350" i="4"/>
  <c r="J350" i="4"/>
  <c r="I350" i="4"/>
  <c r="H350" i="4"/>
  <c r="G350" i="4"/>
  <c r="F350" i="4"/>
  <c r="E350" i="4"/>
  <c r="D350" i="4"/>
  <c r="C350" i="4"/>
  <c r="N349" i="4"/>
  <c r="M349" i="4"/>
  <c r="L349" i="4"/>
  <c r="K349" i="4"/>
  <c r="J349" i="4"/>
  <c r="I349" i="4"/>
  <c r="H349" i="4"/>
  <c r="G349" i="4"/>
  <c r="F349" i="4"/>
  <c r="E349" i="4"/>
  <c r="D349" i="4"/>
  <c r="C349" i="4"/>
  <c r="N348" i="4"/>
  <c r="M348" i="4"/>
  <c r="L348" i="4"/>
  <c r="K348" i="4"/>
  <c r="J348" i="4"/>
  <c r="I348" i="4"/>
  <c r="H348" i="4"/>
  <c r="G348" i="4"/>
  <c r="F348" i="4"/>
  <c r="E348" i="4"/>
  <c r="D348" i="4"/>
  <c r="C348" i="4"/>
  <c r="N347" i="4"/>
  <c r="M347" i="4"/>
  <c r="L347" i="4"/>
  <c r="K347" i="4"/>
  <c r="J347" i="4"/>
  <c r="I347" i="4"/>
  <c r="H347" i="4"/>
  <c r="G347" i="4"/>
  <c r="F347" i="4"/>
  <c r="E347" i="4"/>
  <c r="D347" i="4"/>
  <c r="C347" i="4"/>
  <c r="N346" i="4"/>
  <c r="M346" i="4"/>
  <c r="L346" i="4"/>
  <c r="K346" i="4"/>
  <c r="J346" i="4"/>
  <c r="I346" i="4"/>
  <c r="H346" i="4"/>
  <c r="G346" i="4"/>
  <c r="F346" i="4"/>
  <c r="E346" i="4"/>
  <c r="D346" i="4"/>
  <c r="C346" i="4"/>
  <c r="N345" i="4"/>
  <c r="M345" i="4"/>
  <c r="L345" i="4"/>
  <c r="K345" i="4"/>
  <c r="J345" i="4"/>
  <c r="I345" i="4"/>
  <c r="H345" i="4"/>
  <c r="G345" i="4"/>
  <c r="F345" i="4"/>
  <c r="E345" i="4"/>
  <c r="D345" i="4"/>
  <c r="C345" i="4"/>
  <c r="N344" i="4"/>
  <c r="M344" i="4"/>
  <c r="L344" i="4"/>
  <c r="K344" i="4"/>
  <c r="J344" i="4"/>
  <c r="I344" i="4"/>
  <c r="H344" i="4"/>
  <c r="G344" i="4"/>
  <c r="F344" i="4"/>
  <c r="E344" i="4"/>
  <c r="D344" i="4"/>
  <c r="C344" i="4"/>
  <c r="N343" i="4"/>
  <c r="M343" i="4"/>
  <c r="L343" i="4"/>
  <c r="K343" i="4"/>
  <c r="J343" i="4"/>
  <c r="I343" i="4"/>
  <c r="H343" i="4"/>
  <c r="G343" i="4"/>
  <c r="F343" i="4"/>
  <c r="E343" i="4"/>
  <c r="D343" i="4"/>
  <c r="C343" i="4"/>
  <c r="N342" i="4"/>
  <c r="M342" i="4"/>
  <c r="L342" i="4"/>
  <c r="K342" i="4"/>
  <c r="J342" i="4"/>
  <c r="I342" i="4"/>
  <c r="H342" i="4"/>
  <c r="G342" i="4"/>
  <c r="F342" i="4"/>
  <c r="E342" i="4"/>
  <c r="D342" i="4"/>
  <c r="C342" i="4"/>
  <c r="N341" i="4"/>
  <c r="M341" i="4"/>
  <c r="L341" i="4"/>
  <c r="K341" i="4"/>
  <c r="J341" i="4"/>
  <c r="I341" i="4"/>
  <c r="H341" i="4"/>
  <c r="G341" i="4"/>
  <c r="F341" i="4"/>
  <c r="E341" i="4"/>
  <c r="D341" i="4"/>
  <c r="C341" i="4"/>
  <c r="N340" i="4"/>
  <c r="M340" i="4"/>
  <c r="L340" i="4"/>
  <c r="K340" i="4"/>
  <c r="J340" i="4"/>
  <c r="I340" i="4"/>
  <c r="H340" i="4"/>
  <c r="G340" i="4"/>
  <c r="F340" i="4"/>
  <c r="E340" i="4"/>
  <c r="D340" i="4"/>
  <c r="C340" i="4"/>
  <c r="N339" i="4"/>
  <c r="M339" i="4"/>
  <c r="L339" i="4"/>
  <c r="K339" i="4"/>
  <c r="J339" i="4"/>
  <c r="I339" i="4"/>
  <c r="H339" i="4"/>
  <c r="G339" i="4"/>
  <c r="F339" i="4"/>
  <c r="E339" i="4"/>
  <c r="D339" i="4"/>
  <c r="C339" i="4"/>
  <c r="N338" i="4"/>
  <c r="M338" i="4"/>
  <c r="L338" i="4"/>
  <c r="K338" i="4"/>
  <c r="J338" i="4"/>
  <c r="I338" i="4"/>
  <c r="H338" i="4"/>
  <c r="G338" i="4"/>
  <c r="F338" i="4"/>
  <c r="E338" i="4"/>
  <c r="D338" i="4"/>
  <c r="C338" i="4"/>
  <c r="N337" i="4"/>
  <c r="M337" i="4"/>
  <c r="L337" i="4"/>
  <c r="K337" i="4"/>
  <c r="J337" i="4"/>
  <c r="I337" i="4"/>
  <c r="H337" i="4"/>
  <c r="G337" i="4"/>
  <c r="F337" i="4"/>
  <c r="E337" i="4"/>
  <c r="D337" i="4"/>
  <c r="C337" i="4"/>
  <c r="N336" i="4"/>
  <c r="M336" i="4"/>
  <c r="L336" i="4"/>
  <c r="K336" i="4"/>
  <c r="J336" i="4"/>
  <c r="I336" i="4"/>
  <c r="H336" i="4"/>
  <c r="G336" i="4"/>
  <c r="F336" i="4"/>
  <c r="E336" i="4"/>
  <c r="D336" i="4"/>
  <c r="C336" i="4"/>
  <c r="N335" i="4"/>
  <c r="M335" i="4"/>
  <c r="L335" i="4"/>
  <c r="K335" i="4"/>
  <c r="J335" i="4"/>
  <c r="I335" i="4"/>
  <c r="H335" i="4"/>
  <c r="G335" i="4"/>
  <c r="F335" i="4"/>
  <c r="E335" i="4"/>
  <c r="D335" i="4"/>
  <c r="C335" i="4"/>
  <c r="N334" i="4"/>
  <c r="M334" i="4"/>
  <c r="L334" i="4"/>
  <c r="K334" i="4"/>
  <c r="J334" i="4"/>
  <c r="I334" i="4"/>
  <c r="H334" i="4"/>
  <c r="G334" i="4"/>
  <c r="F334" i="4"/>
  <c r="E334" i="4"/>
  <c r="D334" i="4"/>
  <c r="C334" i="4"/>
  <c r="N333" i="4"/>
  <c r="M333" i="4"/>
  <c r="L333" i="4"/>
  <c r="K333" i="4"/>
  <c r="J333" i="4"/>
  <c r="I333" i="4"/>
  <c r="H333" i="4"/>
  <c r="G333" i="4"/>
  <c r="F333" i="4"/>
  <c r="E333" i="4"/>
  <c r="D333" i="4"/>
  <c r="C333" i="4"/>
  <c r="N332" i="4"/>
  <c r="M332" i="4"/>
  <c r="L332" i="4"/>
  <c r="K332" i="4"/>
  <c r="J332" i="4"/>
  <c r="I332" i="4"/>
  <c r="H332" i="4"/>
  <c r="G332" i="4"/>
  <c r="F332" i="4"/>
  <c r="E332" i="4"/>
  <c r="D332" i="4"/>
  <c r="C332" i="4"/>
  <c r="N331" i="4"/>
  <c r="M331" i="4"/>
  <c r="L331" i="4"/>
  <c r="K331" i="4"/>
  <c r="J331" i="4"/>
  <c r="I331" i="4"/>
  <c r="H331" i="4"/>
  <c r="G331" i="4"/>
  <c r="F331" i="4"/>
  <c r="E331" i="4"/>
  <c r="D331" i="4"/>
  <c r="C331" i="4"/>
  <c r="N330" i="4"/>
  <c r="M330" i="4"/>
  <c r="L330" i="4"/>
  <c r="K330" i="4"/>
  <c r="J330" i="4"/>
  <c r="I330" i="4"/>
  <c r="H330" i="4"/>
  <c r="G330" i="4"/>
  <c r="F330" i="4"/>
  <c r="E330" i="4"/>
  <c r="D330" i="4"/>
  <c r="C330" i="4"/>
  <c r="N329" i="4"/>
  <c r="M329" i="4"/>
  <c r="L329" i="4"/>
  <c r="K329" i="4"/>
  <c r="J329" i="4"/>
  <c r="I329" i="4"/>
  <c r="H329" i="4"/>
  <c r="G329" i="4"/>
  <c r="F329" i="4"/>
  <c r="E329" i="4"/>
  <c r="D329" i="4"/>
  <c r="C329" i="4"/>
  <c r="N328" i="4"/>
  <c r="M328" i="4"/>
  <c r="L328" i="4"/>
  <c r="K328" i="4"/>
  <c r="J328" i="4"/>
  <c r="I328" i="4"/>
  <c r="H328" i="4"/>
  <c r="G328" i="4"/>
  <c r="F328" i="4"/>
  <c r="E328" i="4"/>
  <c r="D328" i="4"/>
  <c r="C328" i="4"/>
  <c r="N327" i="4"/>
  <c r="M327" i="4"/>
  <c r="L327" i="4"/>
  <c r="K327" i="4"/>
  <c r="J327" i="4"/>
  <c r="I327" i="4"/>
  <c r="H327" i="4"/>
  <c r="G327" i="4"/>
  <c r="F327" i="4"/>
  <c r="E327" i="4"/>
  <c r="D327" i="4"/>
  <c r="C327" i="4"/>
  <c r="N326" i="4"/>
  <c r="M326" i="4"/>
  <c r="L326" i="4"/>
  <c r="K326" i="4"/>
  <c r="J326" i="4"/>
  <c r="I326" i="4"/>
  <c r="H326" i="4"/>
  <c r="G326" i="4"/>
  <c r="F326" i="4"/>
  <c r="E326" i="4"/>
  <c r="D326" i="4"/>
  <c r="C326" i="4"/>
  <c r="N325" i="4"/>
  <c r="M325" i="4"/>
  <c r="L325" i="4"/>
  <c r="K325" i="4"/>
  <c r="J325" i="4"/>
  <c r="I325" i="4"/>
  <c r="H325" i="4"/>
  <c r="G325" i="4"/>
  <c r="F325" i="4"/>
  <c r="E325" i="4"/>
  <c r="D325" i="4"/>
  <c r="C325" i="4"/>
  <c r="N324" i="4"/>
  <c r="M324" i="4"/>
  <c r="L324" i="4"/>
  <c r="K324" i="4"/>
  <c r="J324" i="4"/>
  <c r="I324" i="4"/>
  <c r="H324" i="4"/>
  <c r="G324" i="4"/>
  <c r="F324" i="4"/>
  <c r="E324" i="4"/>
  <c r="D324" i="4"/>
  <c r="C324" i="4"/>
  <c r="N323" i="4"/>
  <c r="M323" i="4"/>
  <c r="L323" i="4"/>
  <c r="K323" i="4"/>
  <c r="J323" i="4"/>
  <c r="I323" i="4"/>
  <c r="H323" i="4"/>
  <c r="G323" i="4"/>
  <c r="F323" i="4"/>
  <c r="E323" i="4"/>
  <c r="D323" i="4"/>
  <c r="C323" i="4"/>
  <c r="N322" i="4"/>
  <c r="M322" i="4"/>
  <c r="L322" i="4"/>
  <c r="K322" i="4"/>
  <c r="J322" i="4"/>
  <c r="I322" i="4"/>
  <c r="H322" i="4"/>
  <c r="G322" i="4"/>
  <c r="F322" i="4"/>
  <c r="E322" i="4"/>
  <c r="D322" i="4"/>
  <c r="C322" i="4"/>
  <c r="N321" i="4"/>
  <c r="M321" i="4"/>
  <c r="L321" i="4"/>
  <c r="K321" i="4"/>
  <c r="J321" i="4"/>
  <c r="I321" i="4"/>
  <c r="H321" i="4"/>
  <c r="G321" i="4"/>
  <c r="F321" i="4"/>
  <c r="E321" i="4"/>
  <c r="D321" i="4"/>
  <c r="C321" i="4"/>
  <c r="N320" i="4"/>
  <c r="M320" i="4"/>
  <c r="L320" i="4"/>
  <c r="K320" i="4"/>
  <c r="J320" i="4"/>
  <c r="I320" i="4"/>
  <c r="H320" i="4"/>
  <c r="G320" i="4"/>
  <c r="F320" i="4"/>
  <c r="E320" i="4"/>
  <c r="D320" i="4"/>
  <c r="C320" i="4"/>
  <c r="N319" i="4"/>
  <c r="M319" i="4"/>
  <c r="L319" i="4"/>
  <c r="K319" i="4"/>
  <c r="J319" i="4"/>
  <c r="I319" i="4"/>
  <c r="H319" i="4"/>
  <c r="G319" i="4"/>
  <c r="F319" i="4"/>
  <c r="E319" i="4"/>
  <c r="D319" i="4"/>
  <c r="C319" i="4"/>
  <c r="N318" i="4"/>
  <c r="M318" i="4"/>
  <c r="L318" i="4"/>
  <c r="K318" i="4"/>
  <c r="J318" i="4"/>
  <c r="I318" i="4"/>
  <c r="H318" i="4"/>
  <c r="G318" i="4"/>
  <c r="F318" i="4"/>
  <c r="E318" i="4"/>
  <c r="D318" i="4"/>
  <c r="C318" i="4"/>
  <c r="N317" i="4"/>
  <c r="M317" i="4"/>
  <c r="L317" i="4"/>
  <c r="K317" i="4"/>
  <c r="J317" i="4"/>
  <c r="I317" i="4"/>
  <c r="H317" i="4"/>
  <c r="G317" i="4"/>
  <c r="F317" i="4"/>
  <c r="E317" i="4"/>
  <c r="D317" i="4"/>
  <c r="C317" i="4"/>
  <c r="N316" i="4"/>
  <c r="M316" i="4"/>
  <c r="L316" i="4"/>
  <c r="K316" i="4"/>
  <c r="J316" i="4"/>
  <c r="I316" i="4"/>
  <c r="H316" i="4"/>
  <c r="G316" i="4"/>
  <c r="F316" i="4"/>
  <c r="E316" i="4"/>
  <c r="D316" i="4"/>
  <c r="C316" i="4"/>
  <c r="N315" i="4"/>
  <c r="M315" i="4"/>
  <c r="L315" i="4"/>
  <c r="K315" i="4"/>
  <c r="J315" i="4"/>
  <c r="I315" i="4"/>
  <c r="H315" i="4"/>
  <c r="G315" i="4"/>
  <c r="F315" i="4"/>
  <c r="E315" i="4"/>
  <c r="D315" i="4"/>
  <c r="C315" i="4"/>
  <c r="N314" i="4"/>
  <c r="M314" i="4"/>
  <c r="L314" i="4"/>
  <c r="K314" i="4"/>
  <c r="J314" i="4"/>
  <c r="I314" i="4"/>
  <c r="H314" i="4"/>
  <c r="G314" i="4"/>
  <c r="F314" i="4"/>
  <c r="E314" i="4"/>
  <c r="D314" i="4"/>
  <c r="C314" i="4"/>
  <c r="N313" i="4"/>
  <c r="M313" i="4"/>
  <c r="L313" i="4"/>
  <c r="K313" i="4"/>
  <c r="J313" i="4"/>
  <c r="I313" i="4"/>
  <c r="H313" i="4"/>
  <c r="G313" i="4"/>
  <c r="F313" i="4"/>
  <c r="E313" i="4"/>
  <c r="D313" i="4"/>
  <c r="C313" i="4"/>
  <c r="N312" i="4"/>
  <c r="M312" i="4"/>
  <c r="L312" i="4"/>
  <c r="K312" i="4"/>
  <c r="J312" i="4"/>
  <c r="I312" i="4"/>
  <c r="H312" i="4"/>
  <c r="G312" i="4"/>
  <c r="F312" i="4"/>
  <c r="E312" i="4"/>
  <c r="D312" i="4"/>
  <c r="C312" i="4"/>
  <c r="N311" i="4"/>
  <c r="M311" i="4"/>
  <c r="L311" i="4"/>
  <c r="K311" i="4"/>
  <c r="J311" i="4"/>
  <c r="I311" i="4"/>
  <c r="H311" i="4"/>
  <c r="G311" i="4"/>
  <c r="F311" i="4"/>
  <c r="E311" i="4"/>
  <c r="D311" i="4"/>
  <c r="C311" i="4"/>
  <c r="N310" i="4"/>
  <c r="M310" i="4"/>
  <c r="L310" i="4"/>
  <c r="K310" i="4"/>
  <c r="J310" i="4"/>
  <c r="I310" i="4"/>
  <c r="H310" i="4"/>
  <c r="G310" i="4"/>
  <c r="F310" i="4"/>
  <c r="E310" i="4"/>
  <c r="D310" i="4"/>
  <c r="C310" i="4"/>
  <c r="N309" i="4"/>
  <c r="M309" i="4"/>
  <c r="L309" i="4"/>
  <c r="K309" i="4"/>
  <c r="J309" i="4"/>
  <c r="I309" i="4"/>
  <c r="H309" i="4"/>
  <c r="G309" i="4"/>
  <c r="F309" i="4"/>
  <c r="E309" i="4"/>
  <c r="D309" i="4"/>
  <c r="C309" i="4"/>
  <c r="N308" i="4"/>
  <c r="M308" i="4"/>
  <c r="L308" i="4"/>
  <c r="K308" i="4"/>
  <c r="J308" i="4"/>
  <c r="I308" i="4"/>
  <c r="H308" i="4"/>
  <c r="G308" i="4"/>
  <c r="F308" i="4"/>
  <c r="E308" i="4"/>
  <c r="D308" i="4"/>
  <c r="C308" i="4"/>
  <c r="N307" i="4"/>
  <c r="M307" i="4"/>
  <c r="L307" i="4"/>
  <c r="K307" i="4"/>
  <c r="J307" i="4"/>
  <c r="I307" i="4"/>
  <c r="H307" i="4"/>
  <c r="G307" i="4"/>
  <c r="F307" i="4"/>
  <c r="E307" i="4"/>
  <c r="D307" i="4"/>
  <c r="C307" i="4"/>
  <c r="N306" i="4"/>
  <c r="M306" i="4"/>
  <c r="L306" i="4"/>
  <c r="K306" i="4"/>
  <c r="J306" i="4"/>
  <c r="I306" i="4"/>
  <c r="H306" i="4"/>
  <c r="G306" i="4"/>
  <c r="F306" i="4"/>
  <c r="E306" i="4"/>
  <c r="D306" i="4"/>
  <c r="C306" i="4"/>
  <c r="N305" i="4"/>
  <c r="M305" i="4"/>
  <c r="L305" i="4"/>
  <c r="K305" i="4"/>
  <c r="J305" i="4"/>
  <c r="I305" i="4"/>
  <c r="H305" i="4"/>
  <c r="G305" i="4"/>
  <c r="F305" i="4"/>
  <c r="E305" i="4"/>
  <c r="D305" i="4"/>
  <c r="C305" i="4"/>
  <c r="N304" i="4"/>
  <c r="M304" i="4"/>
  <c r="L304" i="4"/>
  <c r="K304" i="4"/>
  <c r="J304" i="4"/>
  <c r="I304" i="4"/>
  <c r="H304" i="4"/>
  <c r="G304" i="4"/>
  <c r="F304" i="4"/>
  <c r="E304" i="4"/>
  <c r="D304" i="4"/>
  <c r="C304" i="4"/>
  <c r="N303" i="4"/>
  <c r="M303" i="4"/>
  <c r="L303" i="4"/>
  <c r="K303" i="4"/>
  <c r="J303" i="4"/>
  <c r="I303" i="4"/>
  <c r="H303" i="4"/>
  <c r="G303" i="4"/>
  <c r="F303" i="4"/>
  <c r="E303" i="4"/>
  <c r="D303" i="4"/>
  <c r="C303" i="4"/>
  <c r="N302" i="4"/>
  <c r="M302" i="4"/>
  <c r="L302" i="4"/>
  <c r="K302" i="4"/>
  <c r="J302" i="4"/>
  <c r="I302" i="4"/>
  <c r="H302" i="4"/>
  <c r="G302" i="4"/>
  <c r="F302" i="4"/>
  <c r="E302" i="4"/>
  <c r="D302" i="4"/>
  <c r="C302" i="4"/>
  <c r="N301" i="4"/>
  <c r="M301" i="4"/>
  <c r="L301" i="4"/>
  <c r="K301" i="4"/>
  <c r="J301" i="4"/>
  <c r="I301" i="4"/>
  <c r="H301" i="4"/>
  <c r="G301" i="4"/>
  <c r="F301" i="4"/>
  <c r="E301" i="4"/>
  <c r="D301" i="4"/>
  <c r="C301" i="4"/>
  <c r="N300" i="4"/>
  <c r="M300" i="4"/>
  <c r="L300" i="4"/>
  <c r="K300" i="4"/>
  <c r="J300" i="4"/>
  <c r="I300" i="4"/>
  <c r="H300" i="4"/>
  <c r="G300" i="4"/>
  <c r="F300" i="4"/>
  <c r="E300" i="4"/>
  <c r="D300" i="4"/>
  <c r="C300" i="4"/>
  <c r="N299" i="4"/>
  <c r="M299" i="4"/>
  <c r="L299" i="4"/>
  <c r="K299" i="4"/>
  <c r="J299" i="4"/>
  <c r="I299" i="4"/>
  <c r="H299" i="4"/>
  <c r="G299" i="4"/>
  <c r="F299" i="4"/>
  <c r="E299" i="4"/>
  <c r="D299" i="4"/>
  <c r="C299" i="4"/>
  <c r="N298" i="4"/>
  <c r="M298" i="4"/>
  <c r="L298" i="4"/>
  <c r="K298" i="4"/>
  <c r="J298" i="4"/>
  <c r="I298" i="4"/>
  <c r="H298" i="4"/>
  <c r="G298" i="4"/>
  <c r="F298" i="4"/>
  <c r="E298" i="4"/>
  <c r="D298" i="4"/>
  <c r="C298" i="4"/>
  <c r="N297" i="4"/>
  <c r="M297" i="4"/>
  <c r="L297" i="4"/>
  <c r="K297" i="4"/>
  <c r="J297" i="4"/>
  <c r="I297" i="4"/>
  <c r="H297" i="4"/>
  <c r="G297" i="4"/>
  <c r="F297" i="4"/>
  <c r="E297" i="4"/>
  <c r="D297" i="4"/>
  <c r="C297" i="4"/>
  <c r="N296" i="4"/>
  <c r="M296" i="4"/>
  <c r="L296" i="4"/>
  <c r="K296" i="4"/>
  <c r="J296" i="4"/>
  <c r="I296" i="4"/>
  <c r="H296" i="4"/>
  <c r="G296" i="4"/>
  <c r="F296" i="4"/>
  <c r="E296" i="4"/>
  <c r="D296" i="4"/>
  <c r="C296" i="4"/>
  <c r="N295" i="4"/>
  <c r="M295" i="4"/>
  <c r="L295" i="4"/>
  <c r="K295" i="4"/>
  <c r="J295" i="4"/>
  <c r="I295" i="4"/>
  <c r="H295" i="4"/>
  <c r="G295" i="4"/>
  <c r="F295" i="4"/>
  <c r="E295" i="4"/>
  <c r="D295" i="4"/>
  <c r="C295" i="4"/>
  <c r="N294" i="4"/>
  <c r="M294" i="4"/>
  <c r="L294" i="4"/>
  <c r="K294" i="4"/>
  <c r="J294" i="4"/>
  <c r="I294" i="4"/>
  <c r="H294" i="4"/>
  <c r="G294" i="4"/>
  <c r="F294" i="4"/>
  <c r="E294" i="4"/>
  <c r="D294" i="4"/>
  <c r="C294" i="4"/>
  <c r="N293" i="4"/>
  <c r="M293" i="4"/>
  <c r="L293" i="4"/>
  <c r="K293" i="4"/>
  <c r="J293" i="4"/>
  <c r="I293" i="4"/>
  <c r="H293" i="4"/>
  <c r="G293" i="4"/>
  <c r="F293" i="4"/>
  <c r="E293" i="4"/>
  <c r="D293" i="4"/>
  <c r="C293" i="4"/>
  <c r="N292" i="4"/>
  <c r="M292" i="4"/>
  <c r="L292" i="4"/>
  <c r="K292" i="4"/>
  <c r="J292" i="4"/>
  <c r="I292" i="4"/>
  <c r="H292" i="4"/>
  <c r="G292" i="4"/>
  <c r="F292" i="4"/>
  <c r="E292" i="4"/>
  <c r="D292" i="4"/>
  <c r="C292" i="4"/>
  <c r="N291" i="4"/>
  <c r="M291" i="4"/>
  <c r="L291" i="4"/>
  <c r="K291" i="4"/>
  <c r="J291" i="4"/>
  <c r="I291" i="4"/>
  <c r="H291" i="4"/>
  <c r="G291" i="4"/>
  <c r="F291" i="4"/>
  <c r="E291" i="4"/>
  <c r="D291" i="4"/>
  <c r="C291" i="4"/>
  <c r="N290" i="4"/>
  <c r="M290" i="4"/>
  <c r="L290" i="4"/>
  <c r="K290" i="4"/>
  <c r="J290" i="4"/>
  <c r="I290" i="4"/>
  <c r="H290" i="4"/>
  <c r="G290" i="4"/>
  <c r="F290" i="4"/>
  <c r="E290" i="4"/>
  <c r="D290" i="4"/>
  <c r="C290" i="4"/>
  <c r="N289" i="4"/>
  <c r="M289" i="4"/>
  <c r="L289" i="4"/>
  <c r="K289" i="4"/>
  <c r="J289" i="4"/>
  <c r="I289" i="4"/>
  <c r="H289" i="4"/>
  <c r="G289" i="4"/>
  <c r="F289" i="4"/>
  <c r="E289" i="4"/>
  <c r="D289" i="4"/>
  <c r="C289" i="4"/>
  <c r="N288" i="4"/>
  <c r="M288" i="4"/>
  <c r="L288" i="4"/>
  <c r="K288" i="4"/>
  <c r="J288" i="4"/>
  <c r="I288" i="4"/>
  <c r="H288" i="4"/>
  <c r="G288" i="4"/>
  <c r="F288" i="4"/>
  <c r="E288" i="4"/>
  <c r="D288" i="4"/>
  <c r="C288" i="4"/>
  <c r="N287" i="4"/>
  <c r="M287" i="4"/>
  <c r="L287" i="4"/>
  <c r="K287" i="4"/>
  <c r="J287" i="4"/>
  <c r="I287" i="4"/>
  <c r="H287" i="4"/>
  <c r="G287" i="4"/>
  <c r="F287" i="4"/>
  <c r="E287" i="4"/>
  <c r="D287" i="4"/>
  <c r="C287" i="4"/>
  <c r="N286" i="4"/>
  <c r="M286" i="4"/>
  <c r="L286" i="4"/>
  <c r="K286" i="4"/>
  <c r="J286" i="4"/>
  <c r="I286" i="4"/>
  <c r="H286" i="4"/>
  <c r="G286" i="4"/>
  <c r="F286" i="4"/>
  <c r="E286" i="4"/>
  <c r="D286" i="4"/>
  <c r="C286" i="4"/>
  <c r="N285" i="4"/>
  <c r="M285" i="4"/>
  <c r="L285" i="4"/>
  <c r="K285" i="4"/>
  <c r="J285" i="4"/>
  <c r="I285" i="4"/>
  <c r="H285" i="4"/>
  <c r="G285" i="4"/>
  <c r="F285" i="4"/>
  <c r="E285" i="4"/>
  <c r="D285" i="4"/>
  <c r="C285" i="4"/>
  <c r="N284" i="4"/>
  <c r="M284" i="4"/>
  <c r="L284" i="4"/>
  <c r="K284" i="4"/>
  <c r="J284" i="4"/>
  <c r="I284" i="4"/>
  <c r="H284" i="4"/>
  <c r="G284" i="4"/>
  <c r="F284" i="4"/>
  <c r="E284" i="4"/>
  <c r="D284" i="4"/>
  <c r="C284" i="4"/>
  <c r="N283" i="4"/>
  <c r="M283" i="4"/>
  <c r="L283" i="4"/>
  <c r="K283" i="4"/>
  <c r="J283" i="4"/>
  <c r="I283" i="4"/>
  <c r="H283" i="4"/>
  <c r="G283" i="4"/>
  <c r="F283" i="4"/>
  <c r="E283" i="4"/>
  <c r="D283" i="4"/>
  <c r="C283" i="4"/>
  <c r="N282" i="4"/>
  <c r="M282" i="4"/>
  <c r="L282" i="4"/>
  <c r="K282" i="4"/>
  <c r="J282" i="4"/>
  <c r="I282" i="4"/>
  <c r="H282" i="4"/>
  <c r="G282" i="4"/>
  <c r="F282" i="4"/>
  <c r="E282" i="4"/>
  <c r="D282" i="4"/>
  <c r="C282" i="4"/>
  <c r="N281" i="4"/>
  <c r="M281" i="4"/>
  <c r="L281" i="4"/>
  <c r="K281" i="4"/>
  <c r="J281" i="4"/>
  <c r="I281" i="4"/>
  <c r="H281" i="4"/>
  <c r="G281" i="4"/>
  <c r="F281" i="4"/>
  <c r="E281" i="4"/>
  <c r="D281" i="4"/>
  <c r="C281" i="4"/>
  <c r="N280" i="4"/>
  <c r="M280" i="4"/>
  <c r="L280" i="4"/>
  <c r="K280" i="4"/>
  <c r="J280" i="4"/>
  <c r="I280" i="4"/>
  <c r="H280" i="4"/>
  <c r="G280" i="4"/>
  <c r="F280" i="4"/>
  <c r="E280" i="4"/>
  <c r="D280" i="4"/>
  <c r="C280" i="4"/>
  <c r="N279" i="4"/>
  <c r="M279" i="4"/>
  <c r="L279" i="4"/>
  <c r="K279" i="4"/>
  <c r="J279" i="4"/>
  <c r="I279" i="4"/>
  <c r="H279" i="4"/>
  <c r="G279" i="4"/>
  <c r="F279" i="4"/>
  <c r="E279" i="4"/>
  <c r="D279" i="4"/>
  <c r="C279" i="4"/>
  <c r="N278" i="4"/>
  <c r="M278" i="4"/>
  <c r="L278" i="4"/>
  <c r="K278" i="4"/>
  <c r="J278" i="4"/>
  <c r="I278" i="4"/>
  <c r="H278" i="4"/>
  <c r="G278" i="4"/>
  <c r="F278" i="4"/>
  <c r="E278" i="4"/>
  <c r="D278" i="4"/>
  <c r="C278" i="4"/>
  <c r="N277" i="4"/>
  <c r="M277" i="4"/>
  <c r="L277" i="4"/>
  <c r="K277" i="4"/>
  <c r="J277" i="4"/>
  <c r="I277" i="4"/>
  <c r="H277" i="4"/>
  <c r="G277" i="4"/>
  <c r="F277" i="4"/>
  <c r="E277" i="4"/>
  <c r="D277" i="4"/>
  <c r="C277" i="4"/>
  <c r="N276" i="4"/>
  <c r="M276" i="4"/>
  <c r="L276" i="4"/>
  <c r="K276" i="4"/>
  <c r="J276" i="4"/>
  <c r="I276" i="4"/>
  <c r="H276" i="4"/>
  <c r="G276" i="4"/>
  <c r="F276" i="4"/>
  <c r="E276" i="4"/>
  <c r="D276" i="4"/>
  <c r="C276" i="4"/>
  <c r="N275" i="4"/>
  <c r="M275" i="4"/>
  <c r="L275" i="4"/>
  <c r="K275" i="4"/>
  <c r="J275" i="4"/>
  <c r="I275" i="4"/>
  <c r="H275" i="4"/>
  <c r="G275" i="4"/>
  <c r="F275" i="4"/>
  <c r="E275" i="4"/>
  <c r="D275" i="4"/>
  <c r="C275" i="4"/>
  <c r="N274" i="4"/>
  <c r="M274" i="4"/>
  <c r="L274" i="4"/>
  <c r="K274" i="4"/>
  <c r="J274" i="4"/>
  <c r="I274" i="4"/>
  <c r="H274" i="4"/>
  <c r="G274" i="4"/>
  <c r="F274" i="4"/>
  <c r="E274" i="4"/>
  <c r="D274" i="4"/>
  <c r="C274" i="4"/>
  <c r="N273" i="4"/>
  <c r="M273" i="4"/>
  <c r="L273" i="4"/>
  <c r="K273" i="4"/>
  <c r="J273" i="4"/>
  <c r="I273" i="4"/>
  <c r="H273" i="4"/>
  <c r="G273" i="4"/>
  <c r="F273" i="4"/>
  <c r="E273" i="4"/>
  <c r="D273" i="4"/>
  <c r="C273" i="4"/>
  <c r="N272" i="4"/>
  <c r="M272" i="4"/>
  <c r="L272" i="4"/>
  <c r="K272" i="4"/>
  <c r="J272" i="4"/>
  <c r="I272" i="4"/>
  <c r="H272" i="4"/>
  <c r="G272" i="4"/>
  <c r="F272" i="4"/>
  <c r="E272" i="4"/>
  <c r="D272" i="4"/>
  <c r="C272" i="4"/>
  <c r="N271" i="4"/>
  <c r="M271" i="4"/>
  <c r="L271" i="4"/>
  <c r="K271" i="4"/>
  <c r="J271" i="4"/>
  <c r="I271" i="4"/>
  <c r="H271" i="4"/>
  <c r="G271" i="4"/>
  <c r="F271" i="4"/>
  <c r="E271" i="4"/>
  <c r="D271" i="4"/>
  <c r="C271" i="4"/>
  <c r="N270" i="4"/>
  <c r="M270" i="4"/>
  <c r="L270" i="4"/>
  <c r="K270" i="4"/>
  <c r="J270" i="4"/>
  <c r="I270" i="4"/>
  <c r="H270" i="4"/>
  <c r="G270" i="4"/>
  <c r="F270" i="4"/>
  <c r="E270" i="4"/>
  <c r="D270" i="4"/>
  <c r="C270" i="4"/>
  <c r="N269" i="4"/>
  <c r="M269" i="4"/>
  <c r="L269" i="4"/>
  <c r="K269" i="4"/>
  <c r="J269" i="4"/>
  <c r="I269" i="4"/>
  <c r="H269" i="4"/>
  <c r="G269" i="4"/>
  <c r="F269" i="4"/>
  <c r="E269" i="4"/>
  <c r="D269" i="4"/>
  <c r="C269" i="4"/>
  <c r="N268" i="4"/>
  <c r="M268" i="4"/>
  <c r="L268" i="4"/>
  <c r="K268" i="4"/>
  <c r="J268" i="4"/>
  <c r="I268" i="4"/>
  <c r="H268" i="4"/>
  <c r="G268" i="4"/>
  <c r="F268" i="4"/>
  <c r="E268" i="4"/>
  <c r="D268" i="4"/>
  <c r="C268" i="4"/>
  <c r="N267" i="4"/>
  <c r="M267" i="4"/>
  <c r="L267" i="4"/>
  <c r="K267" i="4"/>
  <c r="J267" i="4"/>
  <c r="I267" i="4"/>
  <c r="H267" i="4"/>
  <c r="G267" i="4"/>
  <c r="F267" i="4"/>
  <c r="E267" i="4"/>
  <c r="D267" i="4"/>
  <c r="C267" i="4"/>
  <c r="N266" i="4"/>
  <c r="M266" i="4"/>
  <c r="L266" i="4"/>
  <c r="K266" i="4"/>
  <c r="J266" i="4"/>
  <c r="I266" i="4"/>
  <c r="H266" i="4"/>
  <c r="G266" i="4"/>
  <c r="F266" i="4"/>
  <c r="E266" i="4"/>
  <c r="D266" i="4"/>
  <c r="C266" i="4"/>
  <c r="N265" i="4"/>
  <c r="M265" i="4"/>
  <c r="L265" i="4"/>
  <c r="K265" i="4"/>
  <c r="J265" i="4"/>
  <c r="I265" i="4"/>
  <c r="H265" i="4"/>
  <c r="G265" i="4"/>
  <c r="F265" i="4"/>
  <c r="E265" i="4"/>
  <c r="D265" i="4"/>
  <c r="C265" i="4"/>
  <c r="N264" i="4"/>
  <c r="M264" i="4"/>
  <c r="L264" i="4"/>
  <c r="K264" i="4"/>
  <c r="J264" i="4"/>
  <c r="I264" i="4"/>
  <c r="H264" i="4"/>
  <c r="G264" i="4"/>
  <c r="F264" i="4"/>
  <c r="E264" i="4"/>
  <c r="D264" i="4"/>
  <c r="C264" i="4"/>
  <c r="N263" i="4"/>
  <c r="M263" i="4"/>
  <c r="L263" i="4"/>
  <c r="K263" i="4"/>
  <c r="J263" i="4"/>
  <c r="I263" i="4"/>
  <c r="H263" i="4"/>
  <c r="G263" i="4"/>
  <c r="F263" i="4"/>
  <c r="E263" i="4"/>
  <c r="D263" i="4"/>
  <c r="C263" i="4"/>
  <c r="N262" i="4"/>
  <c r="M262" i="4"/>
  <c r="L262" i="4"/>
  <c r="K262" i="4"/>
  <c r="J262" i="4"/>
  <c r="I262" i="4"/>
  <c r="H262" i="4"/>
  <c r="G262" i="4"/>
  <c r="F262" i="4"/>
  <c r="E262" i="4"/>
  <c r="D262" i="4"/>
  <c r="C262" i="4"/>
  <c r="N261" i="4"/>
  <c r="M261" i="4"/>
  <c r="L261" i="4"/>
  <c r="K261" i="4"/>
  <c r="J261" i="4"/>
  <c r="I261" i="4"/>
  <c r="H261" i="4"/>
  <c r="G261" i="4"/>
  <c r="F261" i="4"/>
  <c r="E261" i="4"/>
  <c r="D261" i="4"/>
  <c r="C261" i="4"/>
  <c r="N260" i="4"/>
  <c r="M260" i="4"/>
  <c r="L260" i="4"/>
  <c r="K260" i="4"/>
  <c r="J260" i="4"/>
  <c r="I260" i="4"/>
  <c r="H260" i="4"/>
  <c r="G260" i="4"/>
  <c r="F260" i="4"/>
  <c r="E260" i="4"/>
  <c r="D260" i="4"/>
  <c r="C260" i="4"/>
  <c r="N259" i="4"/>
  <c r="M259" i="4"/>
  <c r="L259" i="4"/>
  <c r="K259" i="4"/>
  <c r="J259" i="4"/>
  <c r="I259" i="4"/>
  <c r="H259" i="4"/>
  <c r="G259" i="4"/>
  <c r="F259" i="4"/>
  <c r="E259" i="4"/>
  <c r="D259" i="4"/>
  <c r="C259" i="4"/>
  <c r="N258" i="4"/>
  <c r="M258" i="4"/>
  <c r="L258" i="4"/>
  <c r="K258" i="4"/>
  <c r="J258" i="4"/>
  <c r="I258" i="4"/>
  <c r="H258" i="4"/>
  <c r="G258" i="4"/>
  <c r="F258" i="4"/>
  <c r="E258" i="4"/>
  <c r="D258" i="4"/>
  <c r="C258" i="4"/>
  <c r="N257" i="4"/>
  <c r="M257" i="4"/>
  <c r="L257" i="4"/>
  <c r="K257" i="4"/>
  <c r="J257" i="4"/>
  <c r="I257" i="4"/>
  <c r="H257" i="4"/>
  <c r="G257" i="4"/>
  <c r="F257" i="4"/>
  <c r="E257" i="4"/>
  <c r="D257" i="4"/>
  <c r="C257" i="4"/>
  <c r="N256" i="4"/>
  <c r="M256" i="4"/>
  <c r="L256" i="4"/>
  <c r="K256" i="4"/>
  <c r="J256" i="4"/>
  <c r="I256" i="4"/>
  <c r="H256" i="4"/>
  <c r="G256" i="4"/>
  <c r="F256" i="4"/>
  <c r="E256" i="4"/>
  <c r="D256" i="4"/>
  <c r="C256" i="4"/>
  <c r="N255" i="4"/>
  <c r="M255" i="4"/>
  <c r="L255" i="4"/>
  <c r="K255" i="4"/>
  <c r="J255" i="4"/>
  <c r="I255" i="4"/>
  <c r="H255" i="4"/>
  <c r="G255" i="4"/>
  <c r="F255" i="4"/>
  <c r="E255" i="4"/>
  <c r="D255" i="4"/>
  <c r="C255" i="4"/>
  <c r="N254" i="4"/>
  <c r="M254" i="4"/>
  <c r="L254" i="4"/>
  <c r="K254" i="4"/>
  <c r="J254" i="4"/>
  <c r="I254" i="4"/>
  <c r="H254" i="4"/>
  <c r="G254" i="4"/>
  <c r="F254" i="4"/>
  <c r="E254" i="4"/>
  <c r="D254" i="4"/>
  <c r="C254" i="4"/>
  <c r="N253" i="4"/>
  <c r="M253" i="4"/>
  <c r="L253" i="4"/>
  <c r="K253" i="4"/>
  <c r="J253" i="4"/>
  <c r="I253" i="4"/>
  <c r="H253" i="4"/>
  <c r="G253" i="4"/>
  <c r="F253" i="4"/>
  <c r="E253" i="4"/>
  <c r="D253" i="4"/>
  <c r="C253" i="4"/>
  <c r="N252" i="4"/>
  <c r="M252" i="4"/>
  <c r="L252" i="4"/>
  <c r="K252" i="4"/>
  <c r="J252" i="4"/>
  <c r="I252" i="4"/>
  <c r="H252" i="4"/>
  <c r="G252" i="4"/>
  <c r="F252" i="4"/>
  <c r="E252" i="4"/>
  <c r="D252" i="4"/>
  <c r="C252" i="4"/>
  <c r="N251" i="4"/>
  <c r="M251" i="4"/>
  <c r="L251" i="4"/>
  <c r="K251" i="4"/>
  <c r="J251" i="4"/>
  <c r="I251" i="4"/>
  <c r="H251" i="4"/>
  <c r="G251" i="4"/>
  <c r="F251" i="4"/>
  <c r="E251" i="4"/>
  <c r="D251" i="4"/>
  <c r="C251" i="4"/>
  <c r="N250" i="4"/>
  <c r="M250" i="4"/>
  <c r="L250" i="4"/>
  <c r="K250" i="4"/>
  <c r="J250" i="4"/>
  <c r="I250" i="4"/>
  <c r="H250" i="4"/>
  <c r="G250" i="4"/>
  <c r="F250" i="4"/>
  <c r="E250" i="4"/>
  <c r="D250" i="4"/>
  <c r="C250" i="4"/>
  <c r="N249" i="4"/>
  <c r="M249" i="4"/>
  <c r="L249" i="4"/>
  <c r="K249" i="4"/>
  <c r="J249" i="4"/>
  <c r="I249" i="4"/>
  <c r="H249" i="4"/>
  <c r="G249" i="4"/>
  <c r="F249" i="4"/>
  <c r="E249" i="4"/>
  <c r="D249" i="4"/>
  <c r="C249" i="4"/>
  <c r="N248" i="4"/>
  <c r="M248" i="4"/>
  <c r="L248" i="4"/>
  <c r="K248" i="4"/>
  <c r="J248" i="4"/>
  <c r="I248" i="4"/>
  <c r="H248" i="4"/>
  <c r="G248" i="4"/>
  <c r="F248" i="4"/>
  <c r="E248" i="4"/>
  <c r="D248" i="4"/>
  <c r="C248" i="4"/>
  <c r="N247" i="4"/>
  <c r="M247" i="4"/>
  <c r="L247" i="4"/>
  <c r="K247" i="4"/>
  <c r="J247" i="4"/>
  <c r="I247" i="4"/>
  <c r="H247" i="4"/>
  <c r="G247" i="4"/>
  <c r="F247" i="4"/>
  <c r="E247" i="4"/>
  <c r="D247" i="4"/>
  <c r="C247" i="4"/>
  <c r="N246" i="4"/>
  <c r="M246" i="4"/>
  <c r="L246" i="4"/>
  <c r="K246" i="4"/>
  <c r="J246" i="4"/>
  <c r="I246" i="4"/>
  <c r="H246" i="4"/>
  <c r="G246" i="4"/>
  <c r="F246" i="4"/>
  <c r="E246" i="4"/>
  <c r="D246" i="4"/>
  <c r="C246" i="4"/>
  <c r="N245" i="4"/>
  <c r="M245" i="4"/>
  <c r="L245" i="4"/>
  <c r="K245" i="4"/>
  <c r="J245" i="4"/>
  <c r="I245" i="4"/>
  <c r="H245" i="4"/>
  <c r="G245" i="4"/>
  <c r="F245" i="4"/>
  <c r="E245" i="4"/>
  <c r="D245" i="4"/>
  <c r="C245" i="4"/>
  <c r="N244" i="4"/>
  <c r="M244" i="4"/>
  <c r="L244" i="4"/>
  <c r="K244" i="4"/>
  <c r="J244" i="4"/>
  <c r="I244" i="4"/>
  <c r="H244" i="4"/>
  <c r="G244" i="4"/>
  <c r="F244" i="4"/>
  <c r="E244" i="4"/>
  <c r="D244" i="4"/>
  <c r="C244" i="4"/>
  <c r="N243" i="4"/>
  <c r="M243" i="4"/>
  <c r="L243" i="4"/>
  <c r="K243" i="4"/>
  <c r="J243" i="4"/>
  <c r="I243" i="4"/>
  <c r="H243" i="4"/>
  <c r="G243" i="4"/>
  <c r="F243" i="4"/>
  <c r="E243" i="4"/>
  <c r="D243" i="4"/>
  <c r="C243" i="4"/>
  <c r="N242" i="4"/>
  <c r="M242" i="4"/>
  <c r="L242" i="4"/>
  <c r="K242" i="4"/>
  <c r="J242" i="4"/>
  <c r="I242" i="4"/>
  <c r="H242" i="4"/>
  <c r="G242" i="4"/>
  <c r="F242" i="4"/>
  <c r="E242" i="4"/>
  <c r="D242" i="4"/>
  <c r="C242" i="4"/>
  <c r="N241" i="4"/>
  <c r="M241" i="4"/>
  <c r="L241" i="4"/>
  <c r="K241" i="4"/>
  <c r="J241" i="4"/>
  <c r="I241" i="4"/>
  <c r="H241" i="4"/>
  <c r="G241" i="4"/>
  <c r="F241" i="4"/>
  <c r="E241" i="4"/>
  <c r="D241" i="4"/>
  <c r="C241" i="4"/>
  <c r="N240" i="4"/>
  <c r="M240" i="4"/>
  <c r="L240" i="4"/>
  <c r="K240" i="4"/>
  <c r="J240" i="4"/>
  <c r="I240" i="4"/>
  <c r="H240" i="4"/>
  <c r="G240" i="4"/>
  <c r="F240" i="4"/>
  <c r="E240" i="4"/>
  <c r="D240" i="4"/>
  <c r="C240" i="4"/>
  <c r="N239" i="4"/>
  <c r="M239" i="4"/>
  <c r="L239" i="4"/>
  <c r="K239" i="4"/>
  <c r="J239" i="4"/>
  <c r="I239" i="4"/>
  <c r="H239" i="4"/>
  <c r="G239" i="4"/>
  <c r="F239" i="4"/>
  <c r="E239" i="4"/>
  <c r="D239" i="4"/>
  <c r="C239" i="4"/>
  <c r="N238" i="4"/>
  <c r="M238" i="4"/>
  <c r="L238" i="4"/>
  <c r="K238" i="4"/>
  <c r="J238" i="4"/>
  <c r="I238" i="4"/>
  <c r="H238" i="4"/>
  <c r="G238" i="4"/>
  <c r="F238" i="4"/>
  <c r="E238" i="4"/>
  <c r="D238" i="4"/>
  <c r="C238" i="4"/>
  <c r="N237" i="4"/>
  <c r="M237" i="4"/>
  <c r="L237" i="4"/>
  <c r="K237" i="4"/>
  <c r="J237" i="4"/>
  <c r="I237" i="4"/>
  <c r="H237" i="4"/>
  <c r="G237" i="4"/>
  <c r="F237" i="4"/>
  <c r="E237" i="4"/>
  <c r="D237" i="4"/>
  <c r="C237" i="4"/>
  <c r="N236" i="4"/>
  <c r="M236" i="4"/>
  <c r="L236" i="4"/>
  <c r="K236" i="4"/>
  <c r="J236" i="4"/>
  <c r="I236" i="4"/>
  <c r="H236" i="4"/>
  <c r="G236" i="4"/>
  <c r="F236" i="4"/>
  <c r="E236" i="4"/>
  <c r="D236" i="4"/>
  <c r="C236" i="4"/>
  <c r="N235" i="4"/>
  <c r="M235" i="4"/>
  <c r="L235" i="4"/>
  <c r="K235" i="4"/>
  <c r="J235" i="4"/>
  <c r="I235" i="4"/>
  <c r="H235" i="4"/>
  <c r="G235" i="4"/>
  <c r="F235" i="4"/>
  <c r="E235" i="4"/>
  <c r="D235" i="4"/>
  <c r="C235" i="4"/>
  <c r="N234" i="4"/>
  <c r="M234" i="4"/>
  <c r="L234" i="4"/>
  <c r="K234" i="4"/>
  <c r="J234" i="4"/>
  <c r="I234" i="4"/>
  <c r="H234" i="4"/>
  <c r="G234" i="4"/>
  <c r="F234" i="4"/>
  <c r="E234" i="4"/>
  <c r="D234" i="4"/>
  <c r="C234" i="4"/>
  <c r="N233" i="4"/>
  <c r="M233" i="4"/>
  <c r="L233" i="4"/>
  <c r="K233" i="4"/>
  <c r="J233" i="4"/>
  <c r="I233" i="4"/>
  <c r="H233" i="4"/>
  <c r="G233" i="4"/>
  <c r="F233" i="4"/>
  <c r="E233" i="4"/>
  <c r="D233" i="4"/>
  <c r="C233" i="4"/>
  <c r="N232" i="4"/>
  <c r="M232" i="4"/>
  <c r="L232" i="4"/>
  <c r="K232" i="4"/>
  <c r="J232" i="4"/>
  <c r="I232" i="4"/>
  <c r="H232" i="4"/>
  <c r="G232" i="4"/>
  <c r="F232" i="4"/>
  <c r="E232" i="4"/>
  <c r="D232" i="4"/>
  <c r="C232" i="4"/>
  <c r="N231" i="4"/>
  <c r="M231" i="4"/>
  <c r="L231" i="4"/>
  <c r="K231" i="4"/>
  <c r="J231" i="4"/>
  <c r="I231" i="4"/>
  <c r="H231" i="4"/>
  <c r="G231" i="4"/>
  <c r="F231" i="4"/>
  <c r="E231" i="4"/>
  <c r="D231" i="4"/>
  <c r="C231" i="4"/>
  <c r="N230" i="4"/>
  <c r="M230" i="4"/>
  <c r="L230" i="4"/>
  <c r="K230" i="4"/>
  <c r="J230" i="4"/>
  <c r="I230" i="4"/>
  <c r="H230" i="4"/>
  <c r="G230" i="4"/>
  <c r="F230" i="4"/>
  <c r="E230" i="4"/>
  <c r="D230" i="4"/>
  <c r="C230" i="4"/>
  <c r="N229" i="4"/>
  <c r="M229" i="4"/>
  <c r="L229" i="4"/>
  <c r="K229" i="4"/>
  <c r="J229" i="4"/>
  <c r="I229" i="4"/>
  <c r="H229" i="4"/>
  <c r="G229" i="4"/>
  <c r="F229" i="4"/>
  <c r="E229" i="4"/>
  <c r="D229" i="4"/>
  <c r="C229" i="4"/>
  <c r="N228" i="4"/>
  <c r="M228" i="4"/>
  <c r="L228" i="4"/>
  <c r="K228" i="4"/>
  <c r="J228" i="4"/>
  <c r="I228" i="4"/>
  <c r="H228" i="4"/>
  <c r="G228" i="4"/>
  <c r="F228" i="4"/>
  <c r="E228" i="4"/>
  <c r="D228" i="4"/>
  <c r="C228" i="4"/>
  <c r="N227" i="4"/>
  <c r="M227" i="4"/>
  <c r="L227" i="4"/>
  <c r="K227" i="4"/>
  <c r="J227" i="4"/>
  <c r="I227" i="4"/>
  <c r="H227" i="4"/>
  <c r="G227" i="4"/>
  <c r="F227" i="4"/>
  <c r="E227" i="4"/>
  <c r="D227" i="4"/>
  <c r="C227" i="4"/>
  <c r="N226" i="4"/>
  <c r="M226" i="4"/>
  <c r="L226" i="4"/>
  <c r="K226" i="4"/>
  <c r="J226" i="4"/>
  <c r="I226" i="4"/>
  <c r="H226" i="4"/>
  <c r="G226" i="4"/>
  <c r="F226" i="4"/>
  <c r="E226" i="4"/>
  <c r="D226" i="4"/>
  <c r="C226" i="4"/>
  <c r="N225" i="4"/>
  <c r="M225" i="4"/>
  <c r="L225" i="4"/>
  <c r="K225" i="4"/>
  <c r="J225" i="4"/>
  <c r="I225" i="4"/>
  <c r="H225" i="4"/>
  <c r="G225" i="4"/>
  <c r="F225" i="4"/>
  <c r="E225" i="4"/>
  <c r="D225" i="4"/>
  <c r="C225" i="4"/>
  <c r="N224" i="4"/>
  <c r="M224" i="4"/>
  <c r="L224" i="4"/>
  <c r="K224" i="4"/>
  <c r="J224" i="4"/>
  <c r="I224" i="4"/>
  <c r="H224" i="4"/>
  <c r="G224" i="4"/>
  <c r="F224" i="4"/>
  <c r="E224" i="4"/>
  <c r="D224" i="4"/>
  <c r="C224" i="4"/>
  <c r="N223" i="4"/>
  <c r="M223" i="4"/>
  <c r="L223" i="4"/>
  <c r="K223" i="4"/>
  <c r="J223" i="4"/>
  <c r="I223" i="4"/>
  <c r="H223" i="4"/>
  <c r="G223" i="4"/>
  <c r="F223" i="4"/>
  <c r="E223" i="4"/>
  <c r="D223" i="4"/>
  <c r="C223" i="4"/>
  <c r="N222" i="4"/>
  <c r="M222" i="4"/>
  <c r="L222" i="4"/>
  <c r="K222" i="4"/>
  <c r="J222" i="4"/>
  <c r="I222" i="4"/>
  <c r="H222" i="4"/>
  <c r="G222" i="4"/>
  <c r="F222" i="4"/>
  <c r="E222" i="4"/>
  <c r="D222" i="4"/>
  <c r="C222" i="4"/>
  <c r="N221" i="4"/>
  <c r="M221" i="4"/>
  <c r="L221" i="4"/>
  <c r="K221" i="4"/>
  <c r="J221" i="4"/>
  <c r="I221" i="4"/>
  <c r="H221" i="4"/>
  <c r="G221" i="4"/>
  <c r="F221" i="4"/>
  <c r="E221" i="4"/>
  <c r="D221" i="4"/>
  <c r="C221" i="4"/>
  <c r="N220" i="4"/>
  <c r="M220" i="4"/>
  <c r="L220" i="4"/>
  <c r="K220" i="4"/>
  <c r="J220" i="4"/>
  <c r="I220" i="4"/>
  <c r="H220" i="4"/>
  <c r="G220" i="4"/>
  <c r="F220" i="4"/>
  <c r="E220" i="4"/>
  <c r="D220" i="4"/>
  <c r="C220" i="4"/>
  <c r="N219" i="4"/>
  <c r="M219" i="4"/>
  <c r="L219" i="4"/>
  <c r="K219" i="4"/>
  <c r="J219" i="4"/>
  <c r="I219" i="4"/>
  <c r="H219" i="4"/>
  <c r="G219" i="4"/>
  <c r="F219" i="4"/>
  <c r="E219" i="4"/>
  <c r="D219" i="4"/>
  <c r="C219" i="4"/>
  <c r="N218" i="4"/>
  <c r="M218" i="4"/>
  <c r="L218" i="4"/>
  <c r="K218" i="4"/>
  <c r="J218" i="4"/>
  <c r="I218" i="4"/>
  <c r="H218" i="4"/>
  <c r="G218" i="4"/>
  <c r="F218" i="4"/>
  <c r="E218" i="4"/>
  <c r="D218" i="4"/>
  <c r="C218" i="4"/>
  <c r="N217" i="4"/>
  <c r="M217" i="4"/>
  <c r="L217" i="4"/>
  <c r="K217" i="4"/>
  <c r="J217" i="4"/>
  <c r="I217" i="4"/>
  <c r="H217" i="4"/>
  <c r="G217" i="4"/>
  <c r="F217" i="4"/>
  <c r="E217" i="4"/>
  <c r="D217" i="4"/>
  <c r="C217" i="4"/>
  <c r="N216" i="4"/>
  <c r="M216" i="4"/>
  <c r="L216" i="4"/>
  <c r="K216" i="4"/>
  <c r="J216" i="4"/>
  <c r="I216" i="4"/>
  <c r="H216" i="4"/>
  <c r="G216" i="4"/>
  <c r="F216" i="4"/>
  <c r="E216" i="4"/>
  <c r="D216" i="4"/>
  <c r="C216" i="4"/>
  <c r="N215" i="4"/>
  <c r="M215" i="4"/>
  <c r="L215" i="4"/>
  <c r="K215" i="4"/>
  <c r="J215" i="4"/>
  <c r="I215" i="4"/>
  <c r="H215" i="4"/>
  <c r="G215" i="4"/>
  <c r="F215" i="4"/>
  <c r="E215" i="4"/>
  <c r="D215" i="4"/>
  <c r="C215" i="4"/>
  <c r="N214" i="4"/>
  <c r="M214" i="4"/>
  <c r="L214" i="4"/>
  <c r="K214" i="4"/>
  <c r="J214" i="4"/>
  <c r="I214" i="4"/>
  <c r="H214" i="4"/>
  <c r="G214" i="4"/>
  <c r="F214" i="4"/>
  <c r="E214" i="4"/>
  <c r="D214" i="4"/>
  <c r="C214" i="4"/>
  <c r="N213" i="4"/>
  <c r="M213" i="4"/>
  <c r="L213" i="4"/>
  <c r="K213" i="4"/>
  <c r="J213" i="4"/>
  <c r="I213" i="4"/>
  <c r="H213" i="4"/>
  <c r="G213" i="4"/>
  <c r="F213" i="4"/>
  <c r="E213" i="4"/>
  <c r="D213" i="4"/>
  <c r="C213" i="4"/>
  <c r="N212" i="4"/>
  <c r="M212" i="4"/>
  <c r="L212" i="4"/>
  <c r="K212" i="4"/>
  <c r="J212" i="4"/>
  <c r="I212" i="4"/>
  <c r="H212" i="4"/>
  <c r="G212" i="4"/>
  <c r="F212" i="4"/>
  <c r="E212" i="4"/>
  <c r="D212" i="4"/>
  <c r="C212" i="4"/>
  <c r="N211" i="4"/>
  <c r="M211" i="4"/>
  <c r="L211" i="4"/>
  <c r="K211" i="4"/>
  <c r="J211" i="4"/>
  <c r="I211" i="4"/>
  <c r="H211" i="4"/>
  <c r="G211" i="4"/>
  <c r="F211" i="4"/>
  <c r="E211" i="4"/>
  <c r="D211" i="4"/>
  <c r="C211" i="4"/>
  <c r="N210" i="4"/>
  <c r="M210" i="4"/>
  <c r="L210" i="4"/>
  <c r="K210" i="4"/>
  <c r="J210" i="4"/>
  <c r="I210" i="4"/>
  <c r="H210" i="4"/>
  <c r="G210" i="4"/>
  <c r="F210" i="4"/>
  <c r="E210" i="4"/>
  <c r="D210" i="4"/>
  <c r="C210" i="4"/>
  <c r="N209" i="4"/>
  <c r="M209" i="4"/>
  <c r="L209" i="4"/>
  <c r="K209" i="4"/>
  <c r="J209" i="4"/>
  <c r="I209" i="4"/>
  <c r="H209" i="4"/>
  <c r="G209" i="4"/>
  <c r="F209" i="4"/>
  <c r="E209" i="4"/>
  <c r="D209" i="4"/>
  <c r="C209" i="4"/>
  <c r="N208" i="4"/>
  <c r="M208" i="4"/>
  <c r="L208" i="4"/>
  <c r="K208" i="4"/>
  <c r="J208" i="4"/>
  <c r="I208" i="4"/>
  <c r="H208" i="4"/>
  <c r="G208" i="4"/>
  <c r="F208" i="4"/>
  <c r="E208" i="4"/>
  <c r="D208" i="4"/>
  <c r="C208" i="4"/>
  <c r="N207" i="4"/>
  <c r="M207" i="4"/>
  <c r="L207" i="4"/>
  <c r="K207" i="4"/>
  <c r="J207" i="4"/>
  <c r="I207" i="4"/>
  <c r="H207" i="4"/>
  <c r="G207" i="4"/>
  <c r="F207" i="4"/>
  <c r="E207" i="4"/>
  <c r="D207" i="4"/>
  <c r="C207" i="4"/>
  <c r="N206" i="4"/>
  <c r="M206" i="4"/>
  <c r="L206" i="4"/>
  <c r="K206" i="4"/>
  <c r="J206" i="4"/>
  <c r="I206" i="4"/>
  <c r="H206" i="4"/>
  <c r="G206" i="4"/>
  <c r="F206" i="4"/>
  <c r="E206" i="4"/>
  <c r="D206" i="4"/>
  <c r="C206" i="4"/>
  <c r="N205" i="4"/>
  <c r="M205" i="4"/>
  <c r="L205" i="4"/>
  <c r="K205" i="4"/>
  <c r="J205" i="4"/>
  <c r="I205" i="4"/>
  <c r="H205" i="4"/>
  <c r="G205" i="4"/>
  <c r="F205" i="4"/>
  <c r="E205" i="4"/>
  <c r="D205" i="4"/>
  <c r="C205" i="4"/>
  <c r="N204" i="4"/>
  <c r="M204" i="4"/>
  <c r="L204" i="4"/>
  <c r="K204" i="4"/>
  <c r="J204" i="4"/>
  <c r="I204" i="4"/>
  <c r="H204" i="4"/>
  <c r="G204" i="4"/>
  <c r="F204" i="4"/>
  <c r="E204" i="4"/>
  <c r="D204" i="4"/>
  <c r="C204" i="4"/>
  <c r="N203" i="4"/>
  <c r="M203" i="4"/>
  <c r="L203" i="4"/>
  <c r="K203" i="4"/>
  <c r="J203" i="4"/>
  <c r="I203" i="4"/>
  <c r="H203" i="4"/>
  <c r="G203" i="4"/>
  <c r="F203" i="4"/>
  <c r="E203" i="4"/>
  <c r="D203" i="4"/>
  <c r="C203" i="4"/>
  <c r="N202" i="4"/>
  <c r="M202" i="4"/>
  <c r="L202" i="4"/>
  <c r="K202" i="4"/>
  <c r="J202" i="4"/>
  <c r="I202" i="4"/>
  <c r="H202" i="4"/>
  <c r="G202" i="4"/>
  <c r="F202" i="4"/>
  <c r="E202" i="4"/>
  <c r="D202" i="4"/>
  <c r="C202" i="4"/>
  <c r="N201" i="4"/>
  <c r="M201" i="4"/>
  <c r="L201" i="4"/>
  <c r="K201" i="4"/>
  <c r="J201" i="4"/>
  <c r="I201" i="4"/>
  <c r="H201" i="4"/>
  <c r="G201" i="4"/>
  <c r="F201" i="4"/>
  <c r="E201" i="4"/>
  <c r="D201" i="4"/>
  <c r="C201" i="4"/>
  <c r="N200" i="4"/>
  <c r="M200" i="4"/>
  <c r="L200" i="4"/>
  <c r="K200" i="4"/>
  <c r="J200" i="4"/>
  <c r="I200" i="4"/>
  <c r="H200" i="4"/>
  <c r="G200" i="4"/>
  <c r="F200" i="4"/>
  <c r="E200" i="4"/>
  <c r="D200" i="4"/>
  <c r="C200" i="4"/>
  <c r="N199" i="4"/>
  <c r="M199" i="4"/>
  <c r="L199" i="4"/>
  <c r="K199" i="4"/>
  <c r="J199" i="4"/>
  <c r="I199" i="4"/>
  <c r="H199" i="4"/>
  <c r="G199" i="4"/>
  <c r="F199" i="4"/>
  <c r="E199" i="4"/>
  <c r="D199" i="4"/>
  <c r="C199" i="4"/>
  <c r="N198" i="4"/>
  <c r="M198" i="4"/>
  <c r="L198" i="4"/>
  <c r="K198" i="4"/>
  <c r="J198" i="4"/>
  <c r="I198" i="4"/>
  <c r="H198" i="4"/>
  <c r="G198" i="4"/>
  <c r="F198" i="4"/>
  <c r="E198" i="4"/>
  <c r="D198" i="4"/>
  <c r="C198" i="4"/>
  <c r="N197" i="4"/>
  <c r="M197" i="4"/>
  <c r="L197" i="4"/>
  <c r="K197" i="4"/>
  <c r="J197" i="4"/>
  <c r="I197" i="4"/>
  <c r="H197" i="4"/>
  <c r="G197" i="4"/>
  <c r="F197" i="4"/>
  <c r="E197" i="4"/>
  <c r="D197" i="4"/>
  <c r="C197" i="4"/>
  <c r="N196" i="4"/>
  <c r="M196" i="4"/>
  <c r="L196" i="4"/>
  <c r="K196" i="4"/>
  <c r="J196" i="4"/>
  <c r="I196" i="4"/>
  <c r="H196" i="4"/>
  <c r="G196" i="4"/>
  <c r="F196" i="4"/>
  <c r="E196" i="4"/>
  <c r="D196" i="4"/>
  <c r="C196" i="4"/>
  <c r="N195" i="4"/>
  <c r="M195" i="4"/>
  <c r="L195" i="4"/>
  <c r="K195" i="4"/>
  <c r="J195" i="4"/>
  <c r="I195" i="4"/>
  <c r="H195" i="4"/>
  <c r="G195" i="4"/>
  <c r="F195" i="4"/>
  <c r="E195" i="4"/>
  <c r="D195" i="4"/>
  <c r="C195" i="4"/>
  <c r="N194" i="4"/>
  <c r="M194" i="4"/>
  <c r="L194" i="4"/>
  <c r="K194" i="4"/>
  <c r="J194" i="4"/>
  <c r="I194" i="4"/>
  <c r="H194" i="4"/>
  <c r="G194" i="4"/>
  <c r="F194" i="4"/>
  <c r="E194" i="4"/>
  <c r="D194" i="4"/>
  <c r="C194" i="4"/>
  <c r="N193" i="4"/>
  <c r="M193" i="4"/>
  <c r="L193" i="4"/>
  <c r="K193" i="4"/>
  <c r="J193" i="4"/>
  <c r="I193" i="4"/>
  <c r="H193" i="4"/>
  <c r="G193" i="4"/>
  <c r="F193" i="4"/>
  <c r="E193" i="4"/>
  <c r="D193" i="4"/>
  <c r="C193" i="4"/>
  <c r="N192" i="4"/>
  <c r="M192" i="4"/>
  <c r="L192" i="4"/>
  <c r="K192" i="4"/>
  <c r="J192" i="4"/>
  <c r="I192" i="4"/>
  <c r="H192" i="4"/>
  <c r="G192" i="4"/>
  <c r="F192" i="4"/>
  <c r="E192" i="4"/>
  <c r="D192" i="4"/>
  <c r="C192" i="4"/>
  <c r="N191" i="4"/>
  <c r="M191" i="4"/>
  <c r="L191" i="4"/>
  <c r="K191" i="4"/>
  <c r="J191" i="4"/>
  <c r="I191" i="4"/>
  <c r="H191" i="4"/>
  <c r="G191" i="4"/>
  <c r="F191" i="4"/>
  <c r="E191" i="4"/>
  <c r="D191" i="4"/>
  <c r="C191" i="4"/>
  <c r="N190" i="4"/>
  <c r="M190" i="4"/>
  <c r="L190" i="4"/>
  <c r="K190" i="4"/>
  <c r="J190" i="4"/>
  <c r="I190" i="4"/>
  <c r="H190" i="4"/>
  <c r="G190" i="4"/>
  <c r="F190" i="4"/>
  <c r="E190" i="4"/>
  <c r="D190" i="4"/>
  <c r="C190" i="4"/>
  <c r="N189" i="4"/>
  <c r="M189" i="4"/>
  <c r="L189" i="4"/>
  <c r="K189" i="4"/>
  <c r="J189" i="4"/>
  <c r="I189" i="4"/>
  <c r="H189" i="4"/>
  <c r="G189" i="4"/>
  <c r="F189" i="4"/>
  <c r="E189" i="4"/>
  <c r="D189" i="4"/>
  <c r="C189" i="4"/>
  <c r="N188" i="4"/>
  <c r="M188" i="4"/>
  <c r="L188" i="4"/>
  <c r="K188" i="4"/>
  <c r="J188" i="4"/>
  <c r="I188" i="4"/>
  <c r="H188" i="4"/>
  <c r="G188" i="4"/>
  <c r="F188" i="4"/>
  <c r="E188" i="4"/>
  <c r="D188" i="4"/>
  <c r="C188" i="4"/>
  <c r="N187" i="4"/>
  <c r="M187" i="4"/>
  <c r="L187" i="4"/>
  <c r="K187" i="4"/>
  <c r="J187" i="4"/>
  <c r="I187" i="4"/>
  <c r="H187" i="4"/>
  <c r="G187" i="4"/>
  <c r="F187" i="4"/>
  <c r="E187" i="4"/>
  <c r="D187" i="4"/>
  <c r="C187" i="4"/>
  <c r="N186" i="4"/>
  <c r="M186" i="4"/>
  <c r="L186" i="4"/>
  <c r="K186" i="4"/>
  <c r="J186" i="4"/>
  <c r="I186" i="4"/>
  <c r="H186" i="4"/>
  <c r="G186" i="4"/>
  <c r="F186" i="4"/>
  <c r="E186" i="4"/>
  <c r="D186" i="4"/>
  <c r="C186" i="4"/>
  <c r="N185" i="4"/>
  <c r="M185" i="4"/>
  <c r="L185" i="4"/>
  <c r="K185" i="4"/>
  <c r="J185" i="4"/>
  <c r="I185" i="4"/>
  <c r="H185" i="4"/>
  <c r="G185" i="4"/>
  <c r="F185" i="4"/>
  <c r="E185" i="4"/>
  <c r="D185" i="4"/>
  <c r="C185" i="4"/>
  <c r="N184" i="4"/>
  <c r="M184" i="4"/>
  <c r="L184" i="4"/>
  <c r="K184" i="4"/>
  <c r="J184" i="4"/>
  <c r="I184" i="4"/>
  <c r="H184" i="4"/>
  <c r="G184" i="4"/>
  <c r="F184" i="4"/>
  <c r="E184" i="4"/>
  <c r="D184" i="4"/>
  <c r="C184" i="4"/>
  <c r="N183" i="4"/>
  <c r="M183" i="4"/>
  <c r="L183" i="4"/>
  <c r="K183" i="4"/>
  <c r="J183" i="4"/>
  <c r="I183" i="4"/>
  <c r="H183" i="4"/>
  <c r="G183" i="4"/>
  <c r="F183" i="4"/>
  <c r="E183" i="4"/>
  <c r="D183" i="4"/>
  <c r="C183" i="4"/>
  <c r="N182" i="4"/>
  <c r="M182" i="4"/>
  <c r="L182" i="4"/>
  <c r="K182" i="4"/>
  <c r="J182" i="4"/>
  <c r="I182" i="4"/>
  <c r="H182" i="4"/>
  <c r="G182" i="4"/>
  <c r="F182" i="4"/>
  <c r="E182" i="4"/>
  <c r="D182" i="4"/>
  <c r="C182" i="4"/>
  <c r="N181" i="4"/>
  <c r="M181" i="4"/>
  <c r="L181" i="4"/>
  <c r="K181" i="4"/>
  <c r="J181" i="4"/>
  <c r="I181" i="4"/>
  <c r="H181" i="4"/>
  <c r="G181" i="4"/>
  <c r="F181" i="4"/>
  <c r="E181" i="4"/>
  <c r="D181" i="4"/>
  <c r="C181" i="4"/>
  <c r="N180" i="4"/>
  <c r="M180" i="4"/>
  <c r="L180" i="4"/>
  <c r="K180" i="4"/>
  <c r="J180" i="4"/>
  <c r="I180" i="4"/>
  <c r="H180" i="4"/>
  <c r="G180" i="4"/>
  <c r="F180" i="4"/>
  <c r="E180" i="4"/>
  <c r="D180" i="4"/>
  <c r="C180" i="4"/>
  <c r="N179" i="4"/>
  <c r="M179" i="4"/>
  <c r="L179" i="4"/>
  <c r="K179" i="4"/>
  <c r="J179" i="4"/>
  <c r="I179" i="4"/>
  <c r="H179" i="4"/>
  <c r="G179" i="4"/>
  <c r="F179" i="4"/>
  <c r="E179" i="4"/>
  <c r="D179" i="4"/>
  <c r="C179" i="4"/>
  <c r="N178" i="4"/>
  <c r="M178" i="4"/>
  <c r="L178" i="4"/>
  <c r="K178" i="4"/>
  <c r="J178" i="4"/>
  <c r="I178" i="4"/>
  <c r="H178" i="4"/>
  <c r="G178" i="4"/>
  <c r="F178" i="4"/>
  <c r="E178" i="4"/>
  <c r="D178" i="4"/>
  <c r="C178" i="4"/>
  <c r="N177" i="4"/>
  <c r="M177" i="4"/>
  <c r="L177" i="4"/>
  <c r="K177" i="4"/>
  <c r="J177" i="4"/>
  <c r="I177" i="4"/>
  <c r="H177" i="4"/>
  <c r="G177" i="4"/>
  <c r="F177" i="4"/>
  <c r="E177" i="4"/>
  <c r="D177" i="4"/>
  <c r="C177" i="4"/>
  <c r="N176" i="4"/>
  <c r="M176" i="4"/>
  <c r="L176" i="4"/>
  <c r="K176" i="4"/>
  <c r="J176" i="4"/>
  <c r="I176" i="4"/>
  <c r="H176" i="4"/>
  <c r="G176" i="4"/>
  <c r="F176" i="4"/>
  <c r="E176" i="4"/>
  <c r="D176" i="4"/>
  <c r="C176" i="4"/>
  <c r="N175" i="4"/>
  <c r="M175" i="4"/>
  <c r="L175" i="4"/>
  <c r="K175" i="4"/>
  <c r="J175" i="4"/>
  <c r="I175" i="4"/>
  <c r="H175" i="4"/>
  <c r="G175" i="4"/>
  <c r="F175" i="4"/>
  <c r="E175" i="4"/>
  <c r="D175" i="4"/>
  <c r="C175" i="4"/>
  <c r="N174" i="4"/>
  <c r="M174" i="4"/>
  <c r="L174" i="4"/>
  <c r="K174" i="4"/>
  <c r="J174" i="4"/>
  <c r="I174" i="4"/>
  <c r="H174" i="4"/>
  <c r="G174" i="4"/>
  <c r="F174" i="4"/>
  <c r="E174" i="4"/>
  <c r="D174" i="4"/>
  <c r="C174" i="4"/>
  <c r="N173" i="4"/>
  <c r="M173" i="4"/>
  <c r="L173" i="4"/>
  <c r="K173" i="4"/>
  <c r="J173" i="4"/>
  <c r="I173" i="4"/>
  <c r="H173" i="4"/>
  <c r="G173" i="4"/>
  <c r="F173" i="4"/>
  <c r="E173" i="4"/>
  <c r="D173" i="4"/>
  <c r="C173" i="4"/>
  <c r="N172" i="4"/>
  <c r="M172" i="4"/>
  <c r="L172" i="4"/>
  <c r="K172" i="4"/>
  <c r="J172" i="4"/>
  <c r="I172" i="4"/>
  <c r="H172" i="4"/>
  <c r="G172" i="4"/>
  <c r="F172" i="4"/>
  <c r="E172" i="4"/>
  <c r="D172" i="4"/>
  <c r="C172" i="4"/>
  <c r="N171" i="4"/>
  <c r="M171" i="4"/>
  <c r="L171" i="4"/>
  <c r="K171" i="4"/>
  <c r="J171" i="4"/>
  <c r="I171" i="4"/>
  <c r="H171" i="4"/>
  <c r="G171" i="4"/>
  <c r="F171" i="4"/>
  <c r="E171" i="4"/>
  <c r="D171" i="4"/>
  <c r="C171" i="4"/>
  <c r="N170" i="4"/>
  <c r="M170" i="4"/>
  <c r="L170" i="4"/>
  <c r="K170" i="4"/>
  <c r="J170" i="4"/>
  <c r="I170" i="4"/>
  <c r="H170" i="4"/>
  <c r="G170" i="4"/>
  <c r="F170" i="4"/>
  <c r="E170" i="4"/>
  <c r="D170" i="4"/>
  <c r="C170" i="4"/>
  <c r="N169" i="4"/>
  <c r="M169" i="4"/>
  <c r="L169" i="4"/>
  <c r="K169" i="4"/>
  <c r="J169" i="4"/>
  <c r="I169" i="4"/>
  <c r="H169" i="4"/>
  <c r="G169" i="4"/>
  <c r="F169" i="4"/>
  <c r="E169" i="4"/>
  <c r="D169" i="4"/>
  <c r="C169" i="4"/>
  <c r="N168" i="4"/>
  <c r="M168" i="4"/>
  <c r="L168" i="4"/>
  <c r="K168" i="4"/>
  <c r="J168" i="4"/>
  <c r="I168" i="4"/>
  <c r="H168" i="4"/>
  <c r="G168" i="4"/>
  <c r="F168" i="4"/>
  <c r="E168" i="4"/>
  <c r="D168" i="4"/>
  <c r="C168" i="4"/>
  <c r="N167" i="4"/>
  <c r="M167" i="4"/>
  <c r="L167" i="4"/>
  <c r="K167" i="4"/>
  <c r="J167" i="4"/>
  <c r="I167" i="4"/>
  <c r="H167" i="4"/>
  <c r="G167" i="4"/>
  <c r="F167" i="4"/>
  <c r="E167" i="4"/>
  <c r="D167" i="4"/>
  <c r="C167" i="4"/>
  <c r="N166" i="4"/>
  <c r="M166" i="4"/>
  <c r="L166" i="4"/>
  <c r="K166" i="4"/>
  <c r="J166" i="4"/>
  <c r="I166" i="4"/>
  <c r="H166" i="4"/>
  <c r="G166" i="4"/>
  <c r="F166" i="4"/>
  <c r="E166" i="4"/>
  <c r="D166" i="4"/>
  <c r="C166" i="4"/>
  <c r="N165" i="4"/>
  <c r="M165" i="4"/>
  <c r="L165" i="4"/>
  <c r="K165" i="4"/>
  <c r="J165" i="4"/>
  <c r="I165" i="4"/>
  <c r="H165" i="4"/>
  <c r="G165" i="4"/>
  <c r="F165" i="4"/>
  <c r="E165" i="4"/>
  <c r="D165" i="4"/>
  <c r="C165" i="4"/>
  <c r="N164" i="4"/>
  <c r="M164" i="4"/>
  <c r="L164" i="4"/>
  <c r="K164" i="4"/>
  <c r="J164" i="4"/>
  <c r="I164" i="4"/>
  <c r="H164" i="4"/>
  <c r="G164" i="4"/>
  <c r="F164" i="4"/>
  <c r="E164" i="4"/>
  <c r="D164" i="4"/>
  <c r="C164" i="4"/>
  <c r="N163" i="4"/>
  <c r="M163" i="4"/>
  <c r="L163" i="4"/>
  <c r="K163" i="4"/>
  <c r="J163" i="4"/>
  <c r="I163" i="4"/>
  <c r="H163" i="4"/>
  <c r="G163" i="4"/>
  <c r="F163" i="4"/>
  <c r="E163" i="4"/>
  <c r="D163" i="4"/>
  <c r="C163" i="4"/>
  <c r="N162" i="4"/>
  <c r="M162" i="4"/>
  <c r="L162" i="4"/>
  <c r="K162" i="4"/>
  <c r="J162" i="4"/>
  <c r="I162" i="4"/>
  <c r="H162" i="4"/>
  <c r="G162" i="4"/>
  <c r="F162" i="4"/>
  <c r="E162" i="4"/>
  <c r="D162" i="4"/>
  <c r="C162" i="4"/>
  <c r="N161" i="4"/>
  <c r="M161" i="4"/>
  <c r="L161" i="4"/>
  <c r="K161" i="4"/>
  <c r="J161" i="4"/>
  <c r="I161" i="4"/>
  <c r="H161" i="4"/>
  <c r="G161" i="4"/>
  <c r="F161" i="4"/>
  <c r="E161" i="4"/>
  <c r="D161" i="4"/>
  <c r="C161" i="4"/>
  <c r="N160" i="4"/>
  <c r="M160" i="4"/>
  <c r="L160" i="4"/>
  <c r="K160" i="4"/>
  <c r="J160" i="4"/>
  <c r="I160" i="4"/>
  <c r="H160" i="4"/>
  <c r="G160" i="4"/>
  <c r="F160" i="4"/>
  <c r="E160" i="4"/>
  <c r="D160" i="4"/>
  <c r="C160" i="4"/>
  <c r="N159" i="4"/>
  <c r="M159" i="4"/>
  <c r="L159" i="4"/>
  <c r="K159" i="4"/>
  <c r="J159" i="4"/>
  <c r="I159" i="4"/>
  <c r="H159" i="4"/>
  <c r="G159" i="4"/>
  <c r="F159" i="4"/>
  <c r="E159" i="4"/>
  <c r="D159" i="4"/>
  <c r="C159" i="4"/>
  <c r="N158" i="4"/>
  <c r="M158" i="4"/>
  <c r="L158" i="4"/>
  <c r="K158" i="4"/>
  <c r="J158" i="4"/>
  <c r="I158" i="4"/>
  <c r="H158" i="4"/>
  <c r="G158" i="4"/>
  <c r="F158" i="4"/>
  <c r="E158" i="4"/>
  <c r="D158" i="4"/>
  <c r="C158" i="4"/>
  <c r="N157" i="4"/>
  <c r="M157" i="4"/>
  <c r="L157" i="4"/>
  <c r="K157" i="4"/>
  <c r="J157" i="4"/>
  <c r="I157" i="4"/>
  <c r="H157" i="4"/>
  <c r="G157" i="4"/>
  <c r="F157" i="4"/>
  <c r="E157" i="4"/>
  <c r="D157" i="4"/>
  <c r="C157" i="4"/>
  <c r="N156" i="4"/>
  <c r="M156" i="4"/>
  <c r="L156" i="4"/>
  <c r="K156" i="4"/>
  <c r="J156" i="4"/>
  <c r="I156" i="4"/>
  <c r="H156" i="4"/>
  <c r="G156" i="4"/>
  <c r="F156" i="4"/>
  <c r="E156" i="4"/>
  <c r="D156" i="4"/>
  <c r="C156" i="4"/>
  <c r="N155" i="4"/>
  <c r="M155" i="4"/>
  <c r="L155" i="4"/>
  <c r="K155" i="4"/>
  <c r="J155" i="4"/>
  <c r="I155" i="4"/>
  <c r="H155" i="4"/>
  <c r="G155" i="4"/>
  <c r="F155" i="4"/>
  <c r="E155" i="4"/>
  <c r="D155" i="4"/>
  <c r="C155" i="4"/>
  <c r="N154" i="4"/>
  <c r="M154" i="4"/>
  <c r="L154" i="4"/>
  <c r="K154" i="4"/>
  <c r="J154" i="4"/>
  <c r="I154" i="4"/>
  <c r="H154" i="4"/>
  <c r="G154" i="4"/>
  <c r="F154" i="4"/>
  <c r="E154" i="4"/>
  <c r="D154" i="4"/>
  <c r="C154" i="4"/>
  <c r="N153" i="4"/>
  <c r="M153" i="4"/>
  <c r="L153" i="4"/>
  <c r="K153" i="4"/>
  <c r="J153" i="4"/>
  <c r="I153" i="4"/>
  <c r="H153" i="4"/>
  <c r="G153" i="4"/>
  <c r="F153" i="4"/>
  <c r="E153" i="4"/>
  <c r="D153" i="4"/>
  <c r="C153" i="4"/>
  <c r="N152" i="4"/>
  <c r="M152" i="4"/>
  <c r="L152" i="4"/>
  <c r="K152" i="4"/>
  <c r="J152" i="4"/>
  <c r="I152" i="4"/>
  <c r="H152" i="4"/>
  <c r="G152" i="4"/>
  <c r="F152" i="4"/>
  <c r="E152" i="4"/>
  <c r="D152" i="4"/>
  <c r="C152" i="4"/>
  <c r="N151" i="4"/>
  <c r="M151" i="4"/>
  <c r="L151" i="4"/>
  <c r="K151" i="4"/>
  <c r="J151" i="4"/>
  <c r="I151" i="4"/>
  <c r="H151" i="4"/>
  <c r="G151" i="4"/>
  <c r="F151" i="4"/>
  <c r="E151" i="4"/>
  <c r="D151" i="4"/>
  <c r="C151" i="4"/>
  <c r="N150" i="4"/>
  <c r="M150" i="4"/>
  <c r="L150" i="4"/>
  <c r="K150" i="4"/>
  <c r="J150" i="4"/>
  <c r="I150" i="4"/>
  <c r="H150" i="4"/>
  <c r="G150" i="4"/>
  <c r="F150" i="4"/>
  <c r="E150" i="4"/>
  <c r="D150" i="4"/>
  <c r="C150" i="4"/>
  <c r="N149" i="4"/>
  <c r="M149" i="4"/>
  <c r="L149" i="4"/>
  <c r="K149" i="4"/>
  <c r="J149" i="4"/>
  <c r="I149" i="4"/>
  <c r="H149" i="4"/>
  <c r="G149" i="4"/>
  <c r="F149" i="4"/>
  <c r="E149" i="4"/>
  <c r="D149" i="4"/>
  <c r="C149" i="4"/>
  <c r="N148" i="4"/>
  <c r="M148" i="4"/>
  <c r="L148" i="4"/>
  <c r="K148" i="4"/>
  <c r="J148" i="4"/>
  <c r="I148" i="4"/>
  <c r="H148" i="4"/>
  <c r="G148" i="4"/>
  <c r="F148" i="4"/>
  <c r="E148" i="4"/>
  <c r="D148" i="4"/>
  <c r="C148" i="4"/>
  <c r="N147" i="4"/>
  <c r="M147" i="4"/>
  <c r="L147" i="4"/>
  <c r="K147" i="4"/>
  <c r="J147" i="4"/>
  <c r="I147" i="4"/>
  <c r="H147" i="4"/>
  <c r="G147" i="4"/>
  <c r="F147" i="4"/>
  <c r="E147" i="4"/>
  <c r="D147" i="4"/>
  <c r="C147" i="4"/>
  <c r="N146" i="4"/>
  <c r="M146" i="4"/>
  <c r="L146" i="4"/>
  <c r="K146" i="4"/>
  <c r="J146" i="4"/>
  <c r="I146" i="4"/>
  <c r="H146" i="4"/>
  <c r="G146" i="4"/>
  <c r="F146" i="4"/>
  <c r="E146" i="4"/>
  <c r="D146" i="4"/>
  <c r="C146" i="4"/>
  <c r="N145" i="4"/>
  <c r="M145" i="4"/>
  <c r="L145" i="4"/>
  <c r="K145" i="4"/>
  <c r="J145" i="4"/>
  <c r="I145" i="4"/>
  <c r="H145" i="4"/>
  <c r="G145" i="4"/>
  <c r="F145" i="4"/>
  <c r="E145" i="4"/>
  <c r="D145" i="4"/>
  <c r="C145" i="4"/>
  <c r="N144" i="4"/>
  <c r="M144" i="4"/>
  <c r="L144" i="4"/>
  <c r="K144" i="4"/>
  <c r="J144" i="4"/>
  <c r="I144" i="4"/>
  <c r="H144" i="4"/>
  <c r="G144" i="4"/>
  <c r="F144" i="4"/>
  <c r="E144" i="4"/>
  <c r="D144" i="4"/>
  <c r="C144" i="4"/>
  <c r="N143" i="4"/>
  <c r="M143" i="4"/>
  <c r="L143" i="4"/>
  <c r="K143" i="4"/>
  <c r="J143" i="4"/>
  <c r="I143" i="4"/>
  <c r="H143" i="4"/>
  <c r="G143" i="4"/>
  <c r="F143" i="4"/>
  <c r="E143" i="4"/>
  <c r="D143" i="4"/>
  <c r="C143" i="4"/>
  <c r="N142" i="4"/>
  <c r="M142" i="4"/>
  <c r="L142" i="4"/>
  <c r="K142" i="4"/>
  <c r="J142" i="4"/>
  <c r="I142" i="4"/>
  <c r="H142" i="4"/>
  <c r="G142" i="4"/>
  <c r="F142" i="4"/>
  <c r="E142" i="4"/>
  <c r="D142" i="4"/>
  <c r="C142" i="4"/>
  <c r="N141" i="4"/>
  <c r="M141" i="4"/>
  <c r="L141" i="4"/>
  <c r="K141" i="4"/>
  <c r="J141" i="4"/>
  <c r="I141" i="4"/>
  <c r="H141" i="4"/>
  <c r="G141" i="4"/>
  <c r="F141" i="4"/>
  <c r="E141" i="4"/>
  <c r="D141" i="4"/>
  <c r="C141" i="4"/>
  <c r="N140" i="4"/>
  <c r="M140" i="4"/>
  <c r="L140" i="4"/>
  <c r="K140" i="4"/>
  <c r="J140" i="4"/>
  <c r="I140" i="4"/>
  <c r="H140" i="4"/>
  <c r="G140" i="4"/>
  <c r="F140" i="4"/>
  <c r="E140" i="4"/>
  <c r="D140" i="4"/>
  <c r="C140" i="4"/>
  <c r="N139" i="4"/>
  <c r="M139" i="4"/>
  <c r="L139" i="4"/>
  <c r="K139" i="4"/>
  <c r="J139" i="4"/>
  <c r="I139" i="4"/>
  <c r="H139" i="4"/>
  <c r="G139" i="4"/>
  <c r="F139" i="4"/>
  <c r="E139" i="4"/>
  <c r="D139" i="4"/>
  <c r="C139" i="4"/>
  <c r="N138" i="4"/>
  <c r="M138" i="4"/>
  <c r="L138" i="4"/>
  <c r="K138" i="4"/>
  <c r="J138" i="4"/>
  <c r="I138" i="4"/>
  <c r="H138" i="4"/>
  <c r="G138" i="4"/>
  <c r="F138" i="4"/>
  <c r="E138" i="4"/>
  <c r="D138" i="4"/>
  <c r="C138" i="4"/>
  <c r="N137" i="4"/>
  <c r="M137" i="4"/>
  <c r="L137" i="4"/>
  <c r="K137" i="4"/>
  <c r="J137" i="4"/>
  <c r="I137" i="4"/>
  <c r="H137" i="4"/>
  <c r="G137" i="4"/>
  <c r="F137" i="4"/>
  <c r="E137" i="4"/>
  <c r="D137" i="4"/>
  <c r="C137" i="4"/>
  <c r="N136" i="4"/>
  <c r="M136" i="4"/>
  <c r="L136" i="4"/>
  <c r="K136" i="4"/>
  <c r="J136" i="4"/>
  <c r="I136" i="4"/>
  <c r="H136" i="4"/>
  <c r="G136" i="4"/>
  <c r="F136" i="4"/>
  <c r="E136" i="4"/>
  <c r="D136" i="4"/>
  <c r="C136" i="4"/>
  <c r="N135" i="4"/>
  <c r="M135" i="4"/>
  <c r="L135" i="4"/>
  <c r="K135" i="4"/>
  <c r="J135" i="4"/>
  <c r="I135" i="4"/>
  <c r="H135" i="4"/>
  <c r="G135" i="4"/>
  <c r="F135" i="4"/>
  <c r="E135" i="4"/>
  <c r="D135" i="4"/>
  <c r="C135" i="4"/>
  <c r="N134" i="4"/>
  <c r="M134" i="4"/>
  <c r="L134" i="4"/>
  <c r="K134" i="4"/>
  <c r="J134" i="4"/>
  <c r="I134" i="4"/>
  <c r="H134" i="4"/>
  <c r="G134" i="4"/>
  <c r="F134" i="4"/>
  <c r="E134" i="4"/>
  <c r="D134" i="4"/>
  <c r="C134" i="4"/>
  <c r="N133" i="4"/>
  <c r="M133" i="4"/>
  <c r="L133" i="4"/>
  <c r="K133" i="4"/>
  <c r="J133" i="4"/>
  <c r="I133" i="4"/>
  <c r="H133" i="4"/>
  <c r="G133" i="4"/>
  <c r="F133" i="4"/>
  <c r="E133" i="4"/>
  <c r="D133" i="4"/>
  <c r="C133" i="4"/>
  <c r="N132" i="4"/>
  <c r="M132" i="4"/>
  <c r="L132" i="4"/>
  <c r="K132" i="4"/>
  <c r="J132" i="4"/>
  <c r="I132" i="4"/>
  <c r="H132" i="4"/>
  <c r="G132" i="4"/>
  <c r="F132" i="4"/>
  <c r="E132" i="4"/>
  <c r="D132" i="4"/>
  <c r="C132" i="4"/>
  <c r="N131" i="4"/>
  <c r="M131" i="4"/>
  <c r="L131" i="4"/>
  <c r="K131" i="4"/>
  <c r="J131" i="4"/>
  <c r="I131" i="4"/>
  <c r="H131" i="4"/>
  <c r="G131" i="4"/>
  <c r="F131" i="4"/>
  <c r="E131" i="4"/>
  <c r="D131" i="4"/>
  <c r="C131" i="4"/>
  <c r="N130" i="4"/>
  <c r="M130" i="4"/>
  <c r="L130" i="4"/>
  <c r="K130" i="4"/>
  <c r="J130" i="4"/>
  <c r="I130" i="4"/>
  <c r="H130" i="4"/>
  <c r="G130" i="4"/>
  <c r="F130" i="4"/>
  <c r="E130" i="4"/>
  <c r="D130" i="4"/>
  <c r="C130" i="4"/>
  <c r="N129" i="4"/>
  <c r="M129" i="4"/>
  <c r="L129" i="4"/>
  <c r="K129" i="4"/>
  <c r="J129" i="4"/>
  <c r="I129" i="4"/>
  <c r="H129" i="4"/>
  <c r="G129" i="4"/>
  <c r="F129" i="4"/>
  <c r="E129" i="4"/>
  <c r="D129" i="4"/>
  <c r="C129" i="4"/>
  <c r="N128" i="4"/>
  <c r="M128" i="4"/>
  <c r="L128" i="4"/>
  <c r="K128" i="4"/>
  <c r="J128" i="4"/>
  <c r="I128" i="4"/>
  <c r="H128" i="4"/>
  <c r="G128" i="4"/>
  <c r="F128" i="4"/>
  <c r="E128" i="4"/>
  <c r="D128" i="4"/>
  <c r="C128" i="4"/>
  <c r="N127" i="4"/>
  <c r="M127" i="4"/>
  <c r="L127" i="4"/>
  <c r="K127" i="4"/>
  <c r="J127" i="4"/>
  <c r="I127" i="4"/>
  <c r="H127" i="4"/>
  <c r="G127" i="4"/>
  <c r="F127" i="4"/>
  <c r="E127" i="4"/>
  <c r="D127" i="4"/>
  <c r="C127" i="4"/>
  <c r="N126" i="4"/>
  <c r="M126" i="4"/>
  <c r="L126" i="4"/>
  <c r="K126" i="4"/>
  <c r="J126" i="4"/>
  <c r="I126" i="4"/>
  <c r="H126" i="4"/>
  <c r="G126" i="4"/>
  <c r="F126" i="4"/>
  <c r="E126" i="4"/>
  <c r="D126" i="4"/>
  <c r="C126" i="4"/>
  <c r="N125" i="4"/>
  <c r="M125" i="4"/>
  <c r="L125" i="4"/>
  <c r="K125" i="4"/>
  <c r="J125" i="4"/>
  <c r="I125" i="4"/>
  <c r="H125" i="4"/>
  <c r="G125" i="4"/>
  <c r="F125" i="4"/>
  <c r="E125" i="4"/>
  <c r="D125" i="4"/>
  <c r="C125" i="4"/>
  <c r="N124" i="4"/>
  <c r="M124" i="4"/>
  <c r="L124" i="4"/>
  <c r="K124" i="4"/>
  <c r="J124" i="4"/>
  <c r="I124" i="4"/>
  <c r="H124" i="4"/>
  <c r="G124" i="4"/>
  <c r="F124" i="4"/>
  <c r="E124" i="4"/>
  <c r="D124" i="4"/>
  <c r="C124" i="4"/>
  <c r="N123" i="4"/>
  <c r="M123" i="4"/>
  <c r="L123" i="4"/>
  <c r="K123" i="4"/>
  <c r="J123" i="4"/>
  <c r="I123" i="4"/>
  <c r="H123" i="4"/>
  <c r="G123" i="4"/>
  <c r="F123" i="4"/>
  <c r="E123" i="4"/>
  <c r="D123" i="4"/>
  <c r="C123" i="4"/>
  <c r="N122" i="4"/>
  <c r="M122" i="4"/>
  <c r="L122" i="4"/>
  <c r="K122" i="4"/>
  <c r="J122" i="4"/>
  <c r="I122" i="4"/>
  <c r="H122" i="4"/>
  <c r="G122" i="4"/>
  <c r="F122" i="4"/>
  <c r="E122" i="4"/>
  <c r="D122" i="4"/>
  <c r="C122" i="4"/>
  <c r="N121" i="4"/>
  <c r="M121" i="4"/>
  <c r="L121" i="4"/>
  <c r="K121" i="4"/>
  <c r="J121" i="4"/>
  <c r="I121" i="4"/>
  <c r="H121" i="4"/>
  <c r="G121" i="4"/>
  <c r="F121" i="4"/>
  <c r="E121" i="4"/>
  <c r="D121" i="4"/>
  <c r="C121" i="4"/>
  <c r="N120" i="4"/>
  <c r="M120" i="4"/>
  <c r="L120" i="4"/>
  <c r="K120" i="4"/>
  <c r="J120" i="4"/>
  <c r="I120" i="4"/>
  <c r="H120" i="4"/>
  <c r="G120" i="4"/>
  <c r="F120" i="4"/>
  <c r="E120" i="4"/>
  <c r="D120" i="4"/>
  <c r="C120" i="4"/>
  <c r="N119" i="4"/>
  <c r="M119" i="4"/>
  <c r="L119" i="4"/>
  <c r="K119" i="4"/>
  <c r="J119" i="4"/>
  <c r="I119" i="4"/>
  <c r="H119" i="4"/>
  <c r="G119" i="4"/>
  <c r="F119" i="4"/>
  <c r="E119" i="4"/>
  <c r="D119" i="4"/>
  <c r="C119" i="4"/>
  <c r="N118" i="4"/>
  <c r="M118" i="4"/>
  <c r="L118" i="4"/>
  <c r="K118" i="4"/>
  <c r="J118" i="4"/>
  <c r="I118" i="4"/>
  <c r="H118" i="4"/>
  <c r="G118" i="4"/>
  <c r="F118" i="4"/>
  <c r="E118" i="4"/>
  <c r="D118" i="4"/>
  <c r="C118" i="4"/>
  <c r="N117" i="4"/>
  <c r="M117" i="4"/>
  <c r="L117" i="4"/>
  <c r="K117" i="4"/>
  <c r="J117" i="4"/>
  <c r="I117" i="4"/>
  <c r="H117" i="4"/>
  <c r="G117" i="4"/>
  <c r="F117" i="4"/>
  <c r="E117" i="4"/>
  <c r="D117" i="4"/>
  <c r="C117" i="4"/>
  <c r="N116" i="4"/>
  <c r="M116" i="4"/>
  <c r="L116" i="4"/>
  <c r="K116" i="4"/>
  <c r="J116" i="4"/>
  <c r="I116" i="4"/>
  <c r="H116" i="4"/>
  <c r="G116" i="4"/>
  <c r="F116" i="4"/>
  <c r="E116" i="4"/>
  <c r="D116" i="4"/>
  <c r="C116" i="4"/>
  <c r="N115" i="4"/>
  <c r="M115" i="4"/>
  <c r="L115" i="4"/>
  <c r="K115" i="4"/>
  <c r="J115" i="4"/>
  <c r="I115" i="4"/>
  <c r="H115" i="4"/>
  <c r="G115" i="4"/>
  <c r="F115" i="4"/>
  <c r="E115" i="4"/>
  <c r="D115" i="4"/>
  <c r="C115" i="4"/>
  <c r="N114" i="4"/>
  <c r="M114" i="4"/>
  <c r="L114" i="4"/>
  <c r="K114" i="4"/>
  <c r="J114" i="4"/>
  <c r="I114" i="4"/>
  <c r="H114" i="4"/>
  <c r="G114" i="4"/>
  <c r="F114" i="4"/>
  <c r="E114" i="4"/>
  <c r="D114" i="4"/>
  <c r="C114" i="4"/>
  <c r="N113" i="4"/>
  <c r="M113" i="4"/>
  <c r="L113" i="4"/>
  <c r="K113" i="4"/>
  <c r="J113" i="4"/>
  <c r="I113" i="4"/>
  <c r="H113" i="4"/>
  <c r="G113" i="4"/>
  <c r="F113" i="4"/>
  <c r="E113" i="4"/>
  <c r="D113" i="4"/>
  <c r="C113" i="4"/>
  <c r="N112" i="4"/>
  <c r="M112" i="4"/>
  <c r="L112" i="4"/>
  <c r="K112" i="4"/>
  <c r="J112" i="4"/>
  <c r="I112" i="4"/>
  <c r="H112" i="4"/>
  <c r="G112" i="4"/>
  <c r="F112" i="4"/>
  <c r="E112" i="4"/>
  <c r="D112" i="4"/>
  <c r="C112" i="4"/>
  <c r="N111" i="4"/>
  <c r="M111" i="4"/>
  <c r="L111" i="4"/>
  <c r="K111" i="4"/>
  <c r="J111" i="4"/>
  <c r="I111" i="4"/>
  <c r="H111" i="4"/>
  <c r="G111" i="4"/>
  <c r="F111" i="4"/>
  <c r="E111" i="4"/>
  <c r="D111" i="4"/>
  <c r="C111" i="4"/>
  <c r="N110" i="4"/>
  <c r="M110" i="4"/>
  <c r="L110" i="4"/>
  <c r="K110" i="4"/>
  <c r="J110" i="4"/>
  <c r="I110" i="4"/>
  <c r="H110" i="4"/>
  <c r="G110" i="4"/>
  <c r="F110" i="4"/>
  <c r="E110" i="4"/>
  <c r="D110" i="4"/>
  <c r="C110" i="4"/>
  <c r="N109" i="4"/>
  <c r="M109" i="4"/>
  <c r="L109" i="4"/>
  <c r="K109" i="4"/>
  <c r="J109" i="4"/>
  <c r="I109" i="4"/>
  <c r="H109" i="4"/>
  <c r="G109" i="4"/>
  <c r="F109" i="4"/>
  <c r="E109" i="4"/>
  <c r="D109" i="4"/>
  <c r="C109" i="4"/>
  <c r="N108" i="4"/>
  <c r="M108" i="4"/>
  <c r="L108" i="4"/>
  <c r="K108" i="4"/>
  <c r="J108" i="4"/>
  <c r="I108" i="4"/>
  <c r="H108" i="4"/>
  <c r="G108" i="4"/>
  <c r="F108" i="4"/>
  <c r="E108" i="4"/>
  <c r="D108" i="4"/>
  <c r="C108" i="4"/>
  <c r="N107" i="4"/>
  <c r="M107" i="4"/>
  <c r="L107" i="4"/>
  <c r="K107" i="4"/>
  <c r="J107" i="4"/>
  <c r="I107" i="4"/>
  <c r="H107" i="4"/>
  <c r="G107" i="4"/>
  <c r="F107" i="4"/>
  <c r="E107" i="4"/>
  <c r="D107" i="4"/>
  <c r="C107" i="4"/>
  <c r="N106" i="4"/>
  <c r="M106" i="4"/>
  <c r="L106" i="4"/>
  <c r="K106" i="4"/>
  <c r="J106" i="4"/>
  <c r="I106" i="4"/>
  <c r="H106" i="4"/>
  <c r="G106" i="4"/>
  <c r="F106" i="4"/>
  <c r="E106" i="4"/>
  <c r="D106" i="4"/>
  <c r="C106" i="4"/>
  <c r="N105" i="4"/>
  <c r="M105" i="4"/>
  <c r="L105" i="4"/>
  <c r="K105" i="4"/>
  <c r="J105" i="4"/>
  <c r="I105" i="4"/>
  <c r="H105" i="4"/>
  <c r="G105" i="4"/>
  <c r="F105" i="4"/>
  <c r="E105" i="4"/>
  <c r="D105" i="4"/>
  <c r="C105" i="4"/>
  <c r="N104" i="4"/>
  <c r="M104" i="4"/>
  <c r="L104" i="4"/>
  <c r="K104" i="4"/>
  <c r="J104" i="4"/>
  <c r="I104" i="4"/>
  <c r="H104" i="4"/>
  <c r="G104" i="4"/>
  <c r="F104" i="4"/>
  <c r="E104" i="4"/>
  <c r="D104" i="4"/>
  <c r="C104" i="4"/>
  <c r="N103" i="4"/>
  <c r="M103" i="4"/>
  <c r="L103" i="4"/>
  <c r="K103" i="4"/>
  <c r="J103" i="4"/>
  <c r="I103" i="4"/>
  <c r="H103" i="4"/>
  <c r="G103" i="4"/>
  <c r="F103" i="4"/>
  <c r="E103" i="4"/>
  <c r="D103" i="4"/>
  <c r="C103" i="4"/>
  <c r="N102" i="4"/>
  <c r="M102" i="4"/>
  <c r="L102" i="4"/>
  <c r="K102" i="4"/>
  <c r="J102" i="4"/>
  <c r="I102" i="4"/>
  <c r="H102" i="4"/>
  <c r="G102" i="4"/>
  <c r="F102" i="4"/>
  <c r="E102" i="4"/>
  <c r="D102" i="4"/>
  <c r="C102" i="4"/>
  <c r="N101" i="4"/>
  <c r="M101" i="4"/>
  <c r="L101" i="4"/>
  <c r="K101" i="4"/>
  <c r="J101" i="4"/>
  <c r="I101" i="4"/>
  <c r="H101" i="4"/>
  <c r="G101" i="4"/>
  <c r="F101" i="4"/>
  <c r="E101" i="4"/>
  <c r="D101" i="4"/>
  <c r="C101" i="4"/>
  <c r="N100" i="4"/>
  <c r="M100" i="4"/>
  <c r="L100" i="4"/>
  <c r="K100" i="4"/>
  <c r="J100" i="4"/>
  <c r="I100" i="4"/>
  <c r="H100" i="4"/>
  <c r="G100" i="4"/>
  <c r="F100" i="4"/>
  <c r="E100" i="4"/>
  <c r="D100" i="4"/>
  <c r="C100" i="4"/>
  <c r="N99" i="4"/>
  <c r="M99" i="4"/>
  <c r="L99" i="4"/>
  <c r="K99" i="4"/>
  <c r="J99" i="4"/>
  <c r="I99" i="4"/>
  <c r="H99" i="4"/>
  <c r="G99" i="4"/>
  <c r="F99" i="4"/>
  <c r="E99" i="4"/>
  <c r="D99" i="4"/>
  <c r="C99" i="4"/>
  <c r="N98" i="4"/>
  <c r="M98" i="4"/>
  <c r="L98" i="4"/>
  <c r="K98" i="4"/>
  <c r="J98" i="4"/>
  <c r="I98" i="4"/>
  <c r="H98" i="4"/>
  <c r="G98" i="4"/>
  <c r="F98" i="4"/>
  <c r="E98" i="4"/>
  <c r="D98" i="4"/>
  <c r="C98" i="4"/>
  <c r="N97" i="4"/>
  <c r="M97" i="4"/>
  <c r="L97" i="4"/>
  <c r="K97" i="4"/>
  <c r="J97" i="4"/>
  <c r="I97" i="4"/>
  <c r="H97" i="4"/>
  <c r="G97" i="4"/>
  <c r="F97" i="4"/>
  <c r="E97" i="4"/>
  <c r="D97" i="4"/>
  <c r="C97" i="4"/>
  <c r="N96" i="4"/>
  <c r="M96" i="4"/>
  <c r="L96" i="4"/>
  <c r="K96" i="4"/>
  <c r="J96" i="4"/>
  <c r="I96" i="4"/>
  <c r="H96" i="4"/>
  <c r="G96" i="4"/>
  <c r="F96" i="4"/>
  <c r="E96" i="4"/>
  <c r="D96" i="4"/>
  <c r="C96" i="4"/>
  <c r="N95" i="4"/>
  <c r="M95" i="4"/>
  <c r="L95" i="4"/>
  <c r="K95" i="4"/>
  <c r="J95" i="4"/>
  <c r="I95" i="4"/>
  <c r="H95" i="4"/>
  <c r="G95" i="4"/>
  <c r="F95" i="4"/>
  <c r="E95" i="4"/>
  <c r="D95" i="4"/>
  <c r="C95" i="4"/>
  <c r="N94" i="4"/>
  <c r="M94" i="4"/>
  <c r="L94" i="4"/>
  <c r="K94" i="4"/>
  <c r="J94" i="4"/>
  <c r="I94" i="4"/>
  <c r="H94" i="4"/>
  <c r="G94" i="4"/>
  <c r="F94" i="4"/>
  <c r="E94" i="4"/>
  <c r="D94" i="4"/>
  <c r="C94" i="4"/>
  <c r="N93" i="4"/>
  <c r="M93" i="4"/>
  <c r="L93" i="4"/>
  <c r="K93" i="4"/>
  <c r="J93" i="4"/>
  <c r="I93" i="4"/>
  <c r="H93" i="4"/>
  <c r="G93" i="4"/>
  <c r="F93" i="4"/>
  <c r="E93" i="4"/>
  <c r="D93" i="4"/>
  <c r="C93" i="4"/>
  <c r="N92" i="4"/>
  <c r="M92" i="4"/>
  <c r="L92" i="4"/>
  <c r="K92" i="4"/>
  <c r="J92" i="4"/>
  <c r="I92" i="4"/>
  <c r="H92" i="4"/>
  <c r="G92" i="4"/>
  <c r="F92" i="4"/>
  <c r="E92" i="4"/>
  <c r="D92" i="4"/>
  <c r="C92" i="4"/>
  <c r="N91" i="4"/>
  <c r="M91" i="4"/>
  <c r="L91" i="4"/>
  <c r="K91" i="4"/>
  <c r="J91" i="4"/>
  <c r="I91" i="4"/>
  <c r="H91" i="4"/>
  <c r="G91" i="4"/>
  <c r="F91" i="4"/>
  <c r="E91" i="4"/>
  <c r="D91" i="4"/>
  <c r="C91" i="4"/>
  <c r="N90" i="4"/>
  <c r="M90" i="4"/>
  <c r="L90" i="4"/>
  <c r="K90" i="4"/>
  <c r="J90" i="4"/>
  <c r="I90" i="4"/>
  <c r="H90" i="4"/>
  <c r="G90" i="4"/>
  <c r="F90" i="4"/>
  <c r="E90" i="4"/>
  <c r="D90" i="4"/>
  <c r="C90" i="4"/>
  <c r="N89" i="4"/>
  <c r="M89" i="4"/>
  <c r="L89" i="4"/>
  <c r="K89" i="4"/>
  <c r="J89" i="4"/>
  <c r="I89" i="4"/>
  <c r="H89" i="4"/>
  <c r="G89" i="4"/>
  <c r="F89" i="4"/>
  <c r="E89" i="4"/>
  <c r="D89" i="4"/>
  <c r="C89" i="4"/>
  <c r="N88" i="4"/>
  <c r="M88" i="4"/>
  <c r="L88" i="4"/>
  <c r="K88" i="4"/>
  <c r="J88" i="4"/>
  <c r="I88" i="4"/>
  <c r="H88" i="4"/>
  <c r="G88" i="4"/>
  <c r="F88" i="4"/>
  <c r="E88" i="4"/>
  <c r="D88" i="4"/>
  <c r="C88" i="4"/>
  <c r="N87" i="4"/>
  <c r="M87" i="4"/>
  <c r="L87" i="4"/>
  <c r="K87" i="4"/>
  <c r="J87" i="4"/>
  <c r="I87" i="4"/>
  <c r="H87" i="4"/>
  <c r="G87" i="4"/>
  <c r="F87" i="4"/>
  <c r="E87" i="4"/>
  <c r="D87" i="4"/>
  <c r="C87" i="4"/>
  <c r="N86" i="4"/>
  <c r="M86" i="4"/>
  <c r="L86" i="4"/>
  <c r="K86" i="4"/>
  <c r="J86" i="4"/>
  <c r="I86" i="4"/>
  <c r="H86" i="4"/>
  <c r="G86" i="4"/>
  <c r="F86" i="4"/>
  <c r="E86" i="4"/>
  <c r="D86" i="4"/>
  <c r="C86" i="4"/>
  <c r="N85" i="4"/>
  <c r="M85" i="4"/>
  <c r="L85" i="4"/>
  <c r="K85" i="4"/>
  <c r="J85" i="4"/>
  <c r="I85" i="4"/>
  <c r="H85" i="4"/>
  <c r="G85" i="4"/>
  <c r="F85" i="4"/>
  <c r="E85" i="4"/>
  <c r="D85" i="4"/>
  <c r="C85" i="4"/>
  <c r="N84" i="4"/>
  <c r="M84" i="4"/>
  <c r="L84" i="4"/>
  <c r="K84" i="4"/>
  <c r="J84" i="4"/>
  <c r="I84" i="4"/>
  <c r="H84" i="4"/>
  <c r="G84" i="4"/>
  <c r="F84" i="4"/>
  <c r="E84" i="4"/>
  <c r="D84" i="4"/>
  <c r="C84" i="4"/>
  <c r="N83" i="4"/>
  <c r="M83" i="4"/>
  <c r="L83" i="4"/>
  <c r="K83" i="4"/>
  <c r="J83" i="4"/>
  <c r="I83" i="4"/>
  <c r="H83" i="4"/>
  <c r="G83" i="4"/>
  <c r="F83" i="4"/>
  <c r="E83" i="4"/>
  <c r="D83" i="4"/>
  <c r="C83" i="4"/>
  <c r="N82" i="4"/>
  <c r="M82" i="4"/>
  <c r="L82" i="4"/>
  <c r="K82" i="4"/>
  <c r="J82" i="4"/>
  <c r="I82" i="4"/>
  <c r="H82" i="4"/>
  <c r="G82" i="4"/>
  <c r="F82" i="4"/>
  <c r="E82" i="4"/>
  <c r="D82" i="4"/>
  <c r="C82" i="4"/>
  <c r="N81" i="4"/>
  <c r="M81" i="4"/>
  <c r="L81" i="4"/>
  <c r="K81" i="4"/>
  <c r="J81" i="4"/>
  <c r="I81" i="4"/>
  <c r="H81" i="4"/>
  <c r="G81" i="4"/>
  <c r="F81" i="4"/>
  <c r="E81" i="4"/>
  <c r="D81" i="4"/>
  <c r="C81" i="4"/>
  <c r="N80" i="4"/>
  <c r="M80" i="4"/>
  <c r="L80" i="4"/>
  <c r="K80" i="4"/>
  <c r="J80" i="4"/>
  <c r="I80" i="4"/>
  <c r="H80" i="4"/>
  <c r="G80" i="4"/>
  <c r="F80" i="4"/>
  <c r="E80" i="4"/>
  <c r="D80" i="4"/>
  <c r="C80" i="4"/>
  <c r="N79" i="4"/>
  <c r="M79" i="4"/>
  <c r="L79" i="4"/>
  <c r="K79" i="4"/>
  <c r="J79" i="4"/>
  <c r="I79" i="4"/>
  <c r="H79" i="4"/>
  <c r="G79" i="4"/>
  <c r="F79" i="4"/>
  <c r="E79" i="4"/>
  <c r="D79" i="4"/>
  <c r="C79" i="4"/>
  <c r="N78" i="4"/>
  <c r="M78" i="4"/>
  <c r="L78" i="4"/>
  <c r="K78" i="4"/>
  <c r="J78" i="4"/>
  <c r="I78" i="4"/>
  <c r="H78" i="4"/>
  <c r="G78" i="4"/>
  <c r="F78" i="4"/>
  <c r="E78" i="4"/>
  <c r="D78" i="4"/>
  <c r="C78" i="4"/>
  <c r="N77" i="4"/>
  <c r="M77" i="4"/>
  <c r="L77" i="4"/>
  <c r="K77" i="4"/>
  <c r="J77" i="4"/>
  <c r="I77" i="4"/>
  <c r="H77" i="4"/>
  <c r="G77" i="4"/>
  <c r="F77" i="4"/>
  <c r="E77" i="4"/>
  <c r="D77" i="4"/>
  <c r="C77" i="4"/>
  <c r="N76" i="4"/>
  <c r="M76" i="4"/>
  <c r="L76" i="4"/>
  <c r="K76" i="4"/>
  <c r="J76" i="4"/>
  <c r="I76" i="4"/>
  <c r="H76" i="4"/>
  <c r="G76" i="4"/>
  <c r="F76" i="4"/>
  <c r="E76" i="4"/>
  <c r="D76" i="4"/>
  <c r="C76" i="4"/>
  <c r="N75" i="4"/>
  <c r="M75" i="4"/>
  <c r="L75" i="4"/>
  <c r="K75" i="4"/>
  <c r="J75" i="4"/>
  <c r="I75" i="4"/>
  <c r="H75" i="4"/>
  <c r="G75" i="4"/>
  <c r="F75" i="4"/>
  <c r="E75" i="4"/>
  <c r="D75" i="4"/>
  <c r="C75" i="4"/>
  <c r="N74" i="4"/>
  <c r="M74" i="4"/>
  <c r="L74" i="4"/>
  <c r="K74" i="4"/>
  <c r="J74" i="4"/>
  <c r="I74" i="4"/>
  <c r="H74" i="4"/>
  <c r="G74" i="4"/>
  <c r="F74" i="4"/>
  <c r="E74" i="4"/>
  <c r="D74" i="4"/>
  <c r="C74" i="4"/>
  <c r="N73" i="4"/>
  <c r="M73" i="4"/>
  <c r="L73" i="4"/>
  <c r="K73" i="4"/>
  <c r="J73" i="4"/>
  <c r="I73" i="4"/>
  <c r="H73" i="4"/>
  <c r="G73" i="4"/>
  <c r="F73" i="4"/>
  <c r="E73" i="4"/>
  <c r="D73" i="4"/>
  <c r="C73" i="4"/>
  <c r="N72" i="4"/>
  <c r="M72" i="4"/>
  <c r="L72" i="4"/>
  <c r="K72" i="4"/>
  <c r="J72" i="4"/>
  <c r="I72" i="4"/>
  <c r="H72" i="4"/>
  <c r="G72" i="4"/>
  <c r="F72" i="4"/>
  <c r="E72" i="4"/>
  <c r="D72" i="4"/>
  <c r="C72" i="4"/>
  <c r="N71" i="4"/>
  <c r="M71" i="4"/>
  <c r="L71" i="4"/>
  <c r="K71" i="4"/>
  <c r="J71" i="4"/>
  <c r="I71" i="4"/>
  <c r="H71" i="4"/>
  <c r="G71" i="4"/>
  <c r="F71" i="4"/>
  <c r="E71" i="4"/>
  <c r="D71" i="4"/>
  <c r="C71" i="4"/>
  <c r="N70" i="4"/>
  <c r="M70" i="4"/>
  <c r="L70" i="4"/>
  <c r="K70" i="4"/>
  <c r="J70" i="4"/>
  <c r="I70" i="4"/>
  <c r="H70" i="4"/>
  <c r="G70" i="4"/>
  <c r="F70" i="4"/>
  <c r="E70" i="4"/>
  <c r="D70" i="4"/>
  <c r="C70" i="4"/>
  <c r="N69" i="4"/>
  <c r="M69" i="4"/>
  <c r="L69" i="4"/>
  <c r="K69" i="4"/>
  <c r="J69" i="4"/>
  <c r="I69" i="4"/>
  <c r="H69" i="4"/>
  <c r="G69" i="4"/>
  <c r="F69" i="4"/>
  <c r="E69" i="4"/>
  <c r="D69" i="4"/>
  <c r="C69" i="4"/>
  <c r="N68" i="4"/>
  <c r="M68" i="4"/>
  <c r="L68" i="4"/>
  <c r="K68" i="4"/>
  <c r="J68" i="4"/>
  <c r="I68" i="4"/>
  <c r="H68" i="4"/>
  <c r="G68" i="4"/>
  <c r="F68" i="4"/>
  <c r="E68" i="4"/>
  <c r="D68" i="4"/>
  <c r="C68" i="4"/>
  <c r="N67" i="4"/>
  <c r="M67" i="4"/>
  <c r="L67" i="4"/>
  <c r="K67" i="4"/>
  <c r="J67" i="4"/>
  <c r="I67" i="4"/>
  <c r="H67" i="4"/>
  <c r="G67" i="4"/>
  <c r="F67" i="4"/>
  <c r="E67" i="4"/>
  <c r="D67" i="4"/>
  <c r="C67" i="4"/>
  <c r="N66" i="4"/>
  <c r="M66" i="4"/>
  <c r="L66" i="4"/>
  <c r="K66" i="4"/>
  <c r="J66" i="4"/>
  <c r="I66" i="4"/>
  <c r="H66" i="4"/>
  <c r="G66" i="4"/>
  <c r="F66" i="4"/>
  <c r="E66" i="4"/>
  <c r="D66" i="4"/>
  <c r="C66" i="4"/>
  <c r="N65" i="4"/>
  <c r="M65" i="4"/>
  <c r="L65" i="4"/>
  <c r="K65" i="4"/>
  <c r="J65" i="4"/>
  <c r="I65" i="4"/>
  <c r="H65" i="4"/>
  <c r="G65" i="4"/>
  <c r="F65" i="4"/>
  <c r="E65" i="4"/>
  <c r="D65" i="4"/>
  <c r="C65" i="4"/>
  <c r="N64" i="4"/>
  <c r="M64" i="4"/>
  <c r="L64" i="4"/>
  <c r="K64" i="4"/>
  <c r="J64" i="4"/>
  <c r="I64" i="4"/>
  <c r="H64" i="4"/>
  <c r="G64" i="4"/>
  <c r="F64" i="4"/>
  <c r="E64" i="4"/>
  <c r="D64" i="4"/>
  <c r="C64" i="4"/>
  <c r="N63" i="4"/>
  <c r="M63" i="4"/>
  <c r="L63" i="4"/>
  <c r="K63" i="4"/>
  <c r="J63" i="4"/>
  <c r="I63" i="4"/>
  <c r="H63" i="4"/>
  <c r="G63" i="4"/>
  <c r="F63" i="4"/>
  <c r="E63" i="4"/>
  <c r="D63" i="4"/>
  <c r="C63" i="4"/>
  <c r="N62" i="4"/>
  <c r="M62" i="4"/>
  <c r="L62" i="4"/>
  <c r="K62" i="4"/>
  <c r="J62" i="4"/>
  <c r="I62" i="4"/>
  <c r="H62" i="4"/>
  <c r="G62" i="4"/>
  <c r="F62" i="4"/>
  <c r="E62" i="4"/>
  <c r="D62" i="4"/>
  <c r="C62" i="4"/>
  <c r="N61" i="4"/>
  <c r="M61" i="4"/>
  <c r="L61" i="4"/>
  <c r="K61" i="4"/>
  <c r="J61" i="4"/>
  <c r="I61" i="4"/>
  <c r="H61" i="4"/>
  <c r="G61" i="4"/>
  <c r="F61" i="4"/>
  <c r="E61" i="4"/>
  <c r="D61" i="4"/>
  <c r="C61" i="4"/>
  <c r="N60" i="4"/>
  <c r="M60" i="4"/>
  <c r="L60" i="4"/>
  <c r="K60" i="4"/>
  <c r="J60" i="4"/>
  <c r="I60" i="4"/>
  <c r="H60" i="4"/>
  <c r="G60" i="4"/>
  <c r="F60" i="4"/>
  <c r="E60" i="4"/>
  <c r="D60" i="4"/>
  <c r="C60" i="4"/>
  <c r="N59" i="4"/>
  <c r="M59" i="4"/>
  <c r="L59" i="4"/>
  <c r="K59" i="4"/>
  <c r="J59" i="4"/>
  <c r="I59" i="4"/>
  <c r="H59" i="4"/>
  <c r="G59" i="4"/>
  <c r="F59" i="4"/>
  <c r="E59" i="4"/>
  <c r="D59" i="4"/>
  <c r="C59" i="4"/>
  <c r="N58" i="4"/>
  <c r="M58" i="4"/>
  <c r="L58" i="4"/>
  <c r="K58" i="4"/>
  <c r="J58" i="4"/>
  <c r="I58" i="4"/>
  <c r="H58" i="4"/>
  <c r="G58" i="4"/>
  <c r="F58" i="4"/>
  <c r="E58" i="4"/>
  <c r="D58" i="4"/>
  <c r="C58" i="4"/>
  <c r="N57" i="4"/>
  <c r="M57" i="4"/>
  <c r="L57" i="4"/>
  <c r="K57" i="4"/>
  <c r="J57" i="4"/>
  <c r="I57" i="4"/>
  <c r="H57" i="4"/>
  <c r="G57" i="4"/>
  <c r="F57" i="4"/>
  <c r="E57" i="4"/>
  <c r="D57" i="4"/>
  <c r="C57" i="4"/>
  <c r="N56" i="4"/>
  <c r="M56" i="4"/>
  <c r="L56" i="4"/>
  <c r="K56" i="4"/>
  <c r="J56" i="4"/>
  <c r="I56" i="4"/>
  <c r="H56" i="4"/>
  <c r="G56" i="4"/>
  <c r="F56" i="4"/>
  <c r="E56" i="4"/>
  <c r="D56" i="4"/>
  <c r="C56" i="4"/>
  <c r="N55" i="4"/>
  <c r="M55" i="4"/>
  <c r="L55" i="4"/>
  <c r="K55" i="4"/>
  <c r="J55" i="4"/>
  <c r="I55" i="4"/>
  <c r="H55" i="4"/>
  <c r="G55" i="4"/>
  <c r="F55" i="4"/>
  <c r="E55" i="4"/>
  <c r="D55" i="4"/>
  <c r="C55" i="4"/>
  <c r="N54" i="4"/>
  <c r="M54" i="4"/>
  <c r="L54" i="4"/>
  <c r="K54" i="4"/>
  <c r="J54" i="4"/>
  <c r="I54" i="4"/>
  <c r="H54" i="4"/>
  <c r="G54" i="4"/>
  <c r="F54" i="4"/>
  <c r="E54" i="4"/>
  <c r="D54" i="4"/>
  <c r="C54" i="4"/>
  <c r="N53" i="4"/>
  <c r="M53" i="4"/>
  <c r="L53" i="4"/>
  <c r="K53" i="4"/>
  <c r="J53" i="4"/>
  <c r="I53" i="4"/>
  <c r="H53" i="4"/>
  <c r="G53" i="4"/>
  <c r="F53" i="4"/>
  <c r="E53" i="4"/>
  <c r="D53" i="4"/>
  <c r="C53" i="4"/>
  <c r="N52" i="4"/>
  <c r="M52" i="4"/>
  <c r="L52" i="4"/>
  <c r="K52" i="4"/>
  <c r="J52" i="4"/>
  <c r="I52" i="4"/>
  <c r="H52" i="4"/>
  <c r="G52" i="4"/>
  <c r="F52" i="4"/>
  <c r="E52" i="4"/>
  <c r="D52" i="4"/>
  <c r="C52" i="4"/>
  <c r="N51" i="4"/>
  <c r="M51" i="4"/>
  <c r="L51" i="4"/>
  <c r="K51" i="4"/>
  <c r="J51" i="4"/>
  <c r="I51" i="4"/>
  <c r="H51" i="4"/>
  <c r="G51" i="4"/>
  <c r="F51" i="4"/>
  <c r="E51" i="4"/>
  <c r="D51" i="4"/>
  <c r="C51" i="4"/>
  <c r="N50" i="4"/>
  <c r="M50" i="4"/>
  <c r="L50" i="4"/>
  <c r="K50" i="4"/>
  <c r="J50" i="4"/>
  <c r="I50" i="4"/>
  <c r="H50" i="4"/>
  <c r="G50" i="4"/>
  <c r="F50" i="4"/>
  <c r="E50" i="4"/>
  <c r="D50" i="4"/>
  <c r="C50" i="4"/>
  <c r="N49" i="4"/>
  <c r="M49" i="4"/>
  <c r="L49" i="4"/>
  <c r="K49" i="4"/>
  <c r="J49" i="4"/>
  <c r="I49" i="4"/>
  <c r="H49" i="4"/>
  <c r="G49" i="4"/>
  <c r="F49" i="4"/>
  <c r="E49" i="4"/>
  <c r="D49" i="4"/>
  <c r="C49" i="4"/>
  <c r="N48" i="4"/>
  <c r="M48" i="4"/>
  <c r="L48" i="4"/>
  <c r="K48" i="4"/>
  <c r="J48" i="4"/>
  <c r="I48" i="4"/>
  <c r="H48" i="4"/>
  <c r="G48" i="4"/>
  <c r="F48" i="4"/>
  <c r="E48" i="4"/>
  <c r="D48" i="4"/>
  <c r="C48" i="4"/>
  <c r="N47" i="4"/>
  <c r="M47" i="4"/>
  <c r="L47" i="4"/>
  <c r="K47" i="4"/>
  <c r="J47" i="4"/>
  <c r="I47" i="4"/>
  <c r="H47" i="4"/>
  <c r="G47" i="4"/>
  <c r="F47" i="4"/>
  <c r="E47" i="4"/>
  <c r="D47" i="4"/>
  <c r="C47" i="4"/>
  <c r="N46" i="4"/>
  <c r="M46" i="4"/>
  <c r="L46" i="4"/>
  <c r="K46" i="4"/>
  <c r="J46" i="4"/>
  <c r="I46" i="4"/>
  <c r="H46" i="4"/>
  <c r="G46" i="4"/>
  <c r="F46" i="4"/>
  <c r="E46" i="4"/>
  <c r="D46" i="4"/>
  <c r="C46" i="4"/>
  <c r="N45" i="4"/>
  <c r="M45" i="4"/>
  <c r="L45" i="4"/>
  <c r="K45" i="4"/>
  <c r="J45" i="4"/>
  <c r="I45" i="4"/>
  <c r="H45" i="4"/>
  <c r="G45" i="4"/>
  <c r="F45" i="4"/>
  <c r="E45" i="4"/>
  <c r="D45" i="4"/>
  <c r="C45" i="4"/>
  <c r="N44" i="4"/>
  <c r="M44" i="4"/>
  <c r="L44" i="4"/>
  <c r="K44" i="4"/>
  <c r="J44" i="4"/>
  <c r="I44" i="4"/>
  <c r="H44" i="4"/>
  <c r="G44" i="4"/>
  <c r="F44" i="4"/>
  <c r="E44" i="4"/>
  <c r="D44" i="4"/>
  <c r="C44" i="4"/>
  <c r="N43" i="4"/>
  <c r="M43" i="4"/>
  <c r="L43" i="4"/>
  <c r="K43" i="4"/>
  <c r="J43" i="4"/>
  <c r="I43" i="4"/>
  <c r="H43" i="4"/>
  <c r="G43" i="4"/>
  <c r="F43" i="4"/>
  <c r="E43" i="4"/>
  <c r="D43" i="4"/>
  <c r="C43" i="4"/>
  <c r="N42" i="4"/>
  <c r="M42" i="4"/>
  <c r="L42" i="4"/>
  <c r="K42" i="4"/>
  <c r="J42" i="4"/>
  <c r="I42" i="4"/>
  <c r="H42" i="4"/>
  <c r="G42" i="4"/>
  <c r="F42" i="4"/>
  <c r="E42" i="4"/>
  <c r="D42" i="4"/>
  <c r="C42" i="4"/>
  <c r="N41" i="4"/>
  <c r="M41" i="4"/>
  <c r="L41" i="4"/>
  <c r="K41" i="4"/>
  <c r="J41" i="4"/>
  <c r="I41" i="4"/>
  <c r="H41" i="4"/>
  <c r="G41" i="4"/>
  <c r="F41" i="4"/>
  <c r="E41" i="4"/>
  <c r="D41" i="4"/>
  <c r="C41" i="4"/>
  <c r="N40" i="4"/>
  <c r="M40" i="4"/>
  <c r="L40" i="4"/>
  <c r="K40" i="4"/>
  <c r="J40" i="4"/>
  <c r="I40" i="4"/>
  <c r="H40" i="4"/>
  <c r="G40" i="4"/>
  <c r="F40" i="4"/>
  <c r="E40" i="4"/>
  <c r="D40" i="4"/>
  <c r="C40" i="4"/>
  <c r="N39" i="4"/>
  <c r="M39" i="4"/>
  <c r="L39" i="4"/>
  <c r="K39" i="4"/>
  <c r="J39" i="4"/>
  <c r="I39" i="4"/>
  <c r="H39" i="4"/>
  <c r="G39" i="4"/>
  <c r="F39" i="4"/>
  <c r="E39" i="4"/>
  <c r="D39" i="4"/>
  <c r="C39" i="4"/>
  <c r="N38" i="4"/>
  <c r="M38" i="4"/>
  <c r="L38" i="4"/>
  <c r="K38" i="4"/>
  <c r="J38" i="4"/>
  <c r="I38" i="4"/>
  <c r="H38" i="4"/>
  <c r="G38" i="4"/>
  <c r="F38" i="4"/>
  <c r="E38" i="4"/>
  <c r="D38" i="4"/>
  <c r="C38" i="4"/>
  <c r="N37" i="4"/>
  <c r="M37" i="4"/>
  <c r="L37" i="4"/>
  <c r="K37" i="4"/>
  <c r="J37" i="4"/>
  <c r="I37" i="4"/>
  <c r="H37" i="4"/>
  <c r="G37" i="4"/>
  <c r="F37" i="4"/>
  <c r="E37" i="4"/>
  <c r="D37" i="4"/>
  <c r="C37" i="4"/>
  <c r="N36" i="4"/>
  <c r="M36" i="4"/>
  <c r="L36" i="4"/>
  <c r="K36" i="4"/>
  <c r="J36" i="4"/>
  <c r="I36" i="4"/>
  <c r="H36" i="4"/>
  <c r="G36" i="4"/>
  <c r="F36" i="4"/>
  <c r="E36" i="4"/>
  <c r="D36" i="4"/>
  <c r="C36" i="4"/>
  <c r="N35" i="4"/>
  <c r="M35" i="4"/>
  <c r="L35" i="4"/>
  <c r="K35" i="4"/>
  <c r="J35" i="4"/>
  <c r="I35" i="4"/>
  <c r="H35" i="4"/>
  <c r="G35" i="4"/>
  <c r="F35" i="4"/>
  <c r="E35" i="4"/>
  <c r="D35" i="4"/>
  <c r="C35" i="4"/>
  <c r="N34" i="4"/>
  <c r="M34" i="4"/>
  <c r="L34" i="4"/>
  <c r="K34" i="4"/>
  <c r="J34" i="4"/>
  <c r="I34" i="4"/>
  <c r="H34" i="4"/>
  <c r="G34" i="4"/>
  <c r="F34" i="4"/>
  <c r="E34" i="4"/>
  <c r="D34" i="4"/>
  <c r="C34" i="4"/>
  <c r="N33" i="4"/>
  <c r="M33" i="4"/>
  <c r="L33" i="4"/>
  <c r="K33" i="4"/>
  <c r="J33" i="4"/>
  <c r="I33" i="4"/>
  <c r="H33" i="4"/>
  <c r="G33" i="4"/>
  <c r="F33" i="4"/>
  <c r="E33" i="4"/>
  <c r="D33" i="4"/>
  <c r="C33" i="4"/>
  <c r="N32" i="4"/>
  <c r="M32" i="4"/>
  <c r="L32" i="4"/>
  <c r="K32" i="4"/>
  <c r="J32" i="4"/>
  <c r="I32" i="4"/>
  <c r="H32" i="4"/>
  <c r="G32" i="4"/>
  <c r="F32" i="4"/>
  <c r="E32" i="4"/>
  <c r="D32" i="4"/>
  <c r="C32" i="4"/>
  <c r="N31" i="4"/>
  <c r="M31" i="4"/>
  <c r="L31" i="4"/>
  <c r="K31" i="4"/>
  <c r="J31" i="4"/>
  <c r="I31" i="4"/>
  <c r="H31" i="4"/>
  <c r="G31" i="4"/>
  <c r="F31" i="4"/>
  <c r="E31" i="4"/>
  <c r="D31" i="4"/>
  <c r="C31" i="4"/>
  <c r="N30" i="4"/>
  <c r="M30" i="4"/>
  <c r="L30" i="4"/>
  <c r="K30" i="4"/>
  <c r="J30" i="4"/>
  <c r="I30" i="4"/>
  <c r="H30" i="4"/>
  <c r="G30" i="4"/>
  <c r="F30" i="4"/>
  <c r="E30" i="4"/>
  <c r="D30" i="4"/>
  <c r="C30" i="4"/>
  <c r="N29" i="4"/>
  <c r="M29" i="4"/>
  <c r="L29" i="4"/>
  <c r="K29" i="4"/>
  <c r="J29" i="4"/>
  <c r="I29" i="4"/>
  <c r="H29" i="4"/>
  <c r="G29" i="4"/>
  <c r="F29" i="4"/>
  <c r="E29" i="4"/>
  <c r="D29" i="4"/>
  <c r="C29" i="4"/>
  <c r="N28" i="4"/>
  <c r="M28" i="4"/>
  <c r="L28" i="4"/>
  <c r="K28" i="4"/>
  <c r="J28" i="4"/>
  <c r="I28" i="4"/>
  <c r="H28" i="4"/>
  <c r="G28" i="4"/>
  <c r="F28" i="4"/>
  <c r="E28" i="4"/>
  <c r="D28" i="4"/>
  <c r="C28" i="4"/>
  <c r="N27" i="4"/>
  <c r="M27" i="4"/>
  <c r="L27" i="4"/>
  <c r="K27" i="4"/>
  <c r="J27" i="4"/>
  <c r="I27" i="4"/>
  <c r="H27" i="4"/>
  <c r="G27" i="4"/>
  <c r="F27" i="4"/>
  <c r="E27" i="4"/>
  <c r="D27" i="4"/>
  <c r="C27" i="4"/>
  <c r="N26" i="4"/>
  <c r="M26" i="4"/>
  <c r="L26" i="4"/>
  <c r="K26" i="4"/>
  <c r="J26" i="4"/>
  <c r="I26" i="4"/>
  <c r="H26" i="4"/>
  <c r="G26" i="4"/>
  <c r="F26" i="4"/>
  <c r="E26" i="4"/>
  <c r="D26" i="4"/>
  <c r="C26" i="4"/>
  <c r="N25" i="4"/>
  <c r="M25" i="4"/>
  <c r="L25" i="4"/>
  <c r="K25" i="4"/>
  <c r="J25" i="4"/>
  <c r="I25" i="4"/>
  <c r="H25" i="4"/>
  <c r="G25" i="4"/>
  <c r="F25" i="4"/>
  <c r="E25" i="4"/>
  <c r="D25" i="4"/>
  <c r="C25" i="4"/>
  <c r="N24" i="4"/>
  <c r="M24" i="4"/>
  <c r="L24" i="4"/>
  <c r="K24" i="4"/>
  <c r="J24" i="4"/>
  <c r="I24" i="4"/>
  <c r="H24" i="4"/>
  <c r="G24" i="4"/>
  <c r="F24" i="4"/>
  <c r="E24" i="4"/>
  <c r="D24" i="4"/>
  <c r="C24" i="4"/>
  <c r="N23" i="4"/>
  <c r="M23" i="4"/>
  <c r="L23" i="4"/>
  <c r="K23" i="4"/>
  <c r="J23" i="4"/>
  <c r="I23" i="4"/>
  <c r="H23" i="4"/>
  <c r="G23" i="4"/>
  <c r="F23" i="4"/>
  <c r="E23" i="4"/>
  <c r="D23" i="4"/>
  <c r="C23" i="4"/>
  <c r="N22" i="4"/>
  <c r="M22" i="4"/>
  <c r="L22" i="4"/>
  <c r="K22" i="4"/>
  <c r="J22" i="4"/>
  <c r="I22" i="4"/>
  <c r="H22" i="4"/>
  <c r="G22" i="4"/>
  <c r="F22" i="4"/>
  <c r="E22" i="4"/>
  <c r="D22" i="4"/>
  <c r="C22" i="4"/>
  <c r="N21" i="4"/>
  <c r="M21" i="4"/>
  <c r="L21" i="4"/>
  <c r="K21" i="4"/>
  <c r="J21" i="4"/>
  <c r="I21" i="4"/>
  <c r="H21" i="4"/>
  <c r="G21" i="4"/>
  <c r="F21" i="4"/>
  <c r="E21" i="4"/>
  <c r="D21" i="4"/>
  <c r="C21" i="4"/>
  <c r="N20" i="4"/>
  <c r="M20" i="4"/>
  <c r="L20" i="4"/>
  <c r="K20" i="4"/>
  <c r="J20" i="4"/>
  <c r="I20" i="4"/>
  <c r="H20" i="4"/>
  <c r="G20" i="4"/>
  <c r="F20" i="4"/>
  <c r="E20" i="4"/>
  <c r="D20" i="4"/>
  <c r="C20" i="4"/>
  <c r="N19" i="4"/>
  <c r="M19" i="4"/>
  <c r="L19" i="4"/>
  <c r="K19" i="4"/>
  <c r="J19" i="4"/>
  <c r="I19" i="4"/>
  <c r="H19" i="4"/>
  <c r="G19" i="4"/>
  <c r="F19" i="4"/>
  <c r="E19" i="4"/>
  <c r="D19" i="4"/>
  <c r="C19" i="4"/>
  <c r="N18" i="4"/>
  <c r="M18" i="4"/>
  <c r="L18" i="4"/>
  <c r="K18" i="4"/>
  <c r="J18" i="4"/>
  <c r="I18" i="4"/>
  <c r="H18" i="4"/>
  <c r="G18" i="4"/>
  <c r="F18" i="4"/>
  <c r="E18" i="4"/>
  <c r="D18" i="4"/>
  <c r="C18" i="4"/>
  <c r="N17" i="4"/>
  <c r="M17" i="4"/>
  <c r="L17" i="4"/>
  <c r="K17" i="4"/>
  <c r="J17" i="4"/>
  <c r="I17" i="4"/>
  <c r="H17" i="4"/>
  <c r="G17" i="4"/>
  <c r="F17" i="4"/>
  <c r="E17" i="4"/>
  <c r="D17" i="4"/>
  <c r="C17" i="4"/>
  <c r="N16" i="4"/>
  <c r="M16" i="4"/>
  <c r="L16" i="4"/>
  <c r="K16" i="4"/>
  <c r="J16" i="4"/>
  <c r="I16" i="4"/>
  <c r="H16" i="4"/>
  <c r="G16" i="4"/>
  <c r="F16" i="4"/>
  <c r="E16" i="4"/>
  <c r="D16" i="4"/>
  <c r="C16" i="4"/>
  <c r="N15" i="4"/>
  <c r="M15" i="4"/>
  <c r="L15" i="4"/>
  <c r="K15" i="4"/>
  <c r="J15" i="4"/>
  <c r="I15" i="4"/>
  <c r="H15" i="4"/>
  <c r="G15" i="4"/>
  <c r="F15" i="4"/>
  <c r="E15" i="4"/>
  <c r="D15" i="4"/>
  <c r="C15" i="4"/>
  <c r="N14" i="4"/>
  <c r="M14" i="4"/>
  <c r="L14" i="4"/>
  <c r="K14" i="4"/>
  <c r="J14" i="4"/>
  <c r="I14" i="4"/>
  <c r="H14" i="4"/>
  <c r="G14" i="4"/>
  <c r="F14" i="4"/>
  <c r="E14" i="4"/>
  <c r="D14" i="4"/>
  <c r="C14" i="4"/>
  <c r="N13" i="4"/>
  <c r="M13" i="4"/>
  <c r="L13" i="4"/>
  <c r="K13" i="4"/>
  <c r="J13" i="4"/>
  <c r="I13" i="4"/>
  <c r="H13" i="4"/>
  <c r="G13" i="4"/>
  <c r="F13" i="4"/>
  <c r="E13" i="4"/>
  <c r="D13" i="4"/>
  <c r="C13" i="4"/>
  <c r="N12" i="4"/>
  <c r="M12" i="4"/>
  <c r="L12" i="4"/>
  <c r="K12" i="4"/>
  <c r="J12" i="4"/>
  <c r="I12" i="4"/>
  <c r="H12" i="4"/>
  <c r="G12" i="4"/>
  <c r="F12" i="4"/>
  <c r="E12" i="4"/>
  <c r="D12" i="4"/>
  <c r="C12" i="4"/>
  <c r="N11" i="4"/>
  <c r="M11" i="4"/>
  <c r="L11" i="4"/>
  <c r="K11" i="4"/>
  <c r="J11" i="4"/>
  <c r="I11" i="4"/>
  <c r="H11" i="4"/>
  <c r="G11" i="4"/>
  <c r="F11" i="4"/>
  <c r="E11" i="4"/>
  <c r="D11" i="4"/>
  <c r="C11" i="4"/>
  <c r="N10" i="4"/>
  <c r="M10" i="4"/>
  <c r="L10" i="4"/>
  <c r="K10" i="4"/>
  <c r="J10" i="4"/>
  <c r="I10" i="4"/>
  <c r="H10" i="4"/>
  <c r="G10" i="4"/>
  <c r="F10" i="4"/>
  <c r="E10" i="4"/>
  <c r="D10" i="4"/>
  <c r="C10" i="4"/>
  <c r="N9" i="4"/>
  <c r="M9" i="4"/>
  <c r="L9" i="4"/>
  <c r="K9" i="4"/>
  <c r="J9" i="4"/>
  <c r="I9" i="4"/>
  <c r="H9" i="4"/>
  <c r="G9" i="4"/>
  <c r="F9" i="4"/>
  <c r="E9" i="4"/>
  <c r="D9" i="4"/>
  <c r="C9" i="4"/>
  <c r="N8" i="4"/>
  <c r="M8" i="4"/>
  <c r="L8" i="4"/>
  <c r="K8" i="4"/>
  <c r="J8" i="4"/>
  <c r="I8" i="4"/>
  <c r="H8" i="4"/>
  <c r="G8" i="4"/>
  <c r="F8" i="4"/>
  <c r="E8" i="4"/>
  <c r="D8" i="4"/>
  <c r="C8" i="4"/>
  <c r="N6" i="4"/>
  <c r="M6" i="4"/>
  <c r="L6" i="4"/>
  <c r="K6" i="4"/>
  <c r="J6" i="4"/>
  <c r="I6" i="4"/>
  <c r="H6" i="4"/>
  <c r="G6" i="4"/>
  <c r="F6" i="4"/>
  <c r="E6" i="4"/>
  <c r="D6" i="4"/>
  <c r="C6" i="4"/>
  <c r="N390" i="3"/>
  <c r="M390" i="3"/>
  <c r="L390" i="3"/>
  <c r="K390" i="3"/>
  <c r="J390" i="3"/>
  <c r="I390" i="3"/>
  <c r="H390" i="3"/>
  <c r="G390" i="3"/>
  <c r="F390" i="3"/>
  <c r="E390" i="3"/>
  <c r="D390" i="3"/>
  <c r="C390" i="3"/>
  <c r="N389" i="3"/>
  <c r="M389" i="3"/>
  <c r="L389" i="3"/>
  <c r="K389" i="3"/>
  <c r="J389" i="3"/>
  <c r="I389" i="3"/>
  <c r="H389" i="3"/>
  <c r="G389" i="3"/>
  <c r="F389" i="3"/>
  <c r="E389" i="3"/>
  <c r="D389" i="3"/>
  <c r="C389" i="3"/>
  <c r="N388" i="3"/>
  <c r="M388" i="3"/>
  <c r="L388" i="3"/>
  <c r="K388" i="3"/>
  <c r="J388" i="3"/>
  <c r="I388" i="3"/>
  <c r="H388" i="3"/>
  <c r="G388" i="3"/>
  <c r="F388" i="3"/>
  <c r="E388" i="3"/>
  <c r="D388" i="3"/>
  <c r="C388" i="3"/>
  <c r="N387" i="3"/>
  <c r="M387" i="3"/>
  <c r="L387" i="3"/>
  <c r="K387" i="3"/>
  <c r="J387" i="3"/>
  <c r="I387" i="3"/>
  <c r="H387" i="3"/>
  <c r="G387" i="3"/>
  <c r="F387" i="3"/>
  <c r="E387" i="3"/>
  <c r="D387" i="3"/>
  <c r="C387" i="3"/>
  <c r="N386" i="3"/>
  <c r="M386" i="3"/>
  <c r="L386" i="3"/>
  <c r="K386" i="3"/>
  <c r="J386" i="3"/>
  <c r="I386" i="3"/>
  <c r="H386" i="3"/>
  <c r="G386" i="3"/>
  <c r="F386" i="3"/>
  <c r="E386" i="3"/>
  <c r="D386" i="3"/>
  <c r="C386" i="3"/>
  <c r="N385" i="3"/>
  <c r="M385" i="3"/>
  <c r="L385" i="3"/>
  <c r="K385" i="3"/>
  <c r="J385" i="3"/>
  <c r="I385" i="3"/>
  <c r="H385" i="3"/>
  <c r="G385" i="3"/>
  <c r="F385" i="3"/>
  <c r="E385" i="3"/>
  <c r="D385" i="3"/>
  <c r="C385" i="3"/>
  <c r="N384" i="3"/>
  <c r="M384" i="3"/>
  <c r="L384" i="3"/>
  <c r="K384" i="3"/>
  <c r="J384" i="3"/>
  <c r="I384" i="3"/>
  <c r="H384" i="3"/>
  <c r="G384" i="3"/>
  <c r="F384" i="3"/>
  <c r="E384" i="3"/>
  <c r="D384" i="3"/>
  <c r="C384" i="3"/>
  <c r="N383" i="3"/>
  <c r="M383" i="3"/>
  <c r="L383" i="3"/>
  <c r="K383" i="3"/>
  <c r="J383" i="3"/>
  <c r="I383" i="3"/>
  <c r="H383" i="3"/>
  <c r="G383" i="3"/>
  <c r="F383" i="3"/>
  <c r="E383" i="3"/>
  <c r="D383" i="3"/>
  <c r="C383" i="3"/>
  <c r="N382" i="3"/>
  <c r="M382" i="3"/>
  <c r="L382" i="3"/>
  <c r="K382" i="3"/>
  <c r="J382" i="3"/>
  <c r="I382" i="3"/>
  <c r="H382" i="3"/>
  <c r="G382" i="3"/>
  <c r="F382" i="3"/>
  <c r="E382" i="3"/>
  <c r="D382" i="3"/>
  <c r="C382" i="3"/>
  <c r="N381" i="3"/>
  <c r="M381" i="3"/>
  <c r="L381" i="3"/>
  <c r="K381" i="3"/>
  <c r="J381" i="3"/>
  <c r="I381" i="3"/>
  <c r="H381" i="3"/>
  <c r="G381" i="3"/>
  <c r="F381" i="3"/>
  <c r="E381" i="3"/>
  <c r="D381" i="3"/>
  <c r="C381" i="3"/>
  <c r="N380" i="3"/>
  <c r="M380" i="3"/>
  <c r="L380" i="3"/>
  <c r="K380" i="3"/>
  <c r="J380" i="3"/>
  <c r="I380" i="3"/>
  <c r="H380" i="3"/>
  <c r="G380" i="3"/>
  <c r="F380" i="3"/>
  <c r="E380" i="3"/>
  <c r="D380" i="3"/>
  <c r="C380" i="3"/>
  <c r="N379" i="3"/>
  <c r="M379" i="3"/>
  <c r="L379" i="3"/>
  <c r="K379" i="3"/>
  <c r="J379" i="3"/>
  <c r="I379" i="3"/>
  <c r="H379" i="3"/>
  <c r="G379" i="3"/>
  <c r="F379" i="3"/>
  <c r="E379" i="3"/>
  <c r="D379" i="3"/>
  <c r="C379" i="3"/>
  <c r="N378" i="3"/>
  <c r="M378" i="3"/>
  <c r="L378" i="3"/>
  <c r="K378" i="3"/>
  <c r="J378" i="3"/>
  <c r="I378" i="3"/>
  <c r="H378" i="3"/>
  <c r="G378" i="3"/>
  <c r="F378" i="3"/>
  <c r="E378" i="3"/>
  <c r="D378" i="3"/>
  <c r="C378" i="3"/>
  <c r="N377" i="3"/>
  <c r="M377" i="3"/>
  <c r="L377" i="3"/>
  <c r="K377" i="3"/>
  <c r="J377" i="3"/>
  <c r="I377" i="3"/>
  <c r="H377" i="3"/>
  <c r="G377" i="3"/>
  <c r="F377" i="3"/>
  <c r="E377" i="3"/>
  <c r="D377" i="3"/>
  <c r="C377" i="3"/>
  <c r="N376" i="3"/>
  <c r="M376" i="3"/>
  <c r="L376" i="3"/>
  <c r="K376" i="3"/>
  <c r="J376" i="3"/>
  <c r="I376" i="3"/>
  <c r="H376" i="3"/>
  <c r="G376" i="3"/>
  <c r="F376" i="3"/>
  <c r="E376" i="3"/>
  <c r="D376" i="3"/>
  <c r="C376" i="3"/>
  <c r="N375" i="3"/>
  <c r="M375" i="3"/>
  <c r="L375" i="3"/>
  <c r="K375" i="3"/>
  <c r="J375" i="3"/>
  <c r="I375" i="3"/>
  <c r="H375" i="3"/>
  <c r="G375" i="3"/>
  <c r="F375" i="3"/>
  <c r="E375" i="3"/>
  <c r="D375" i="3"/>
  <c r="C375" i="3"/>
  <c r="N374" i="3"/>
  <c r="M374" i="3"/>
  <c r="L374" i="3"/>
  <c r="K374" i="3"/>
  <c r="J374" i="3"/>
  <c r="I374" i="3"/>
  <c r="H374" i="3"/>
  <c r="G374" i="3"/>
  <c r="F374" i="3"/>
  <c r="E374" i="3"/>
  <c r="D374" i="3"/>
  <c r="C374" i="3"/>
  <c r="N373" i="3"/>
  <c r="M373" i="3"/>
  <c r="L373" i="3"/>
  <c r="K373" i="3"/>
  <c r="J373" i="3"/>
  <c r="I373" i="3"/>
  <c r="H373" i="3"/>
  <c r="G373" i="3"/>
  <c r="F373" i="3"/>
  <c r="E373" i="3"/>
  <c r="D373" i="3"/>
  <c r="C373" i="3"/>
  <c r="N372" i="3"/>
  <c r="M372" i="3"/>
  <c r="L372" i="3"/>
  <c r="K372" i="3"/>
  <c r="J372" i="3"/>
  <c r="I372" i="3"/>
  <c r="H372" i="3"/>
  <c r="G372" i="3"/>
  <c r="F372" i="3"/>
  <c r="E372" i="3"/>
  <c r="D372" i="3"/>
  <c r="C372" i="3"/>
  <c r="N371" i="3"/>
  <c r="M371" i="3"/>
  <c r="L371" i="3"/>
  <c r="K371" i="3"/>
  <c r="J371" i="3"/>
  <c r="I371" i="3"/>
  <c r="H371" i="3"/>
  <c r="G371" i="3"/>
  <c r="F371" i="3"/>
  <c r="E371" i="3"/>
  <c r="D371" i="3"/>
  <c r="C371" i="3"/>
  <c r="N370" i="3"/>
  <c r="M370" i="3"/>
  <c r="L370" i="3"/>
  <c r="K370" i="3"/>
  <c r="J370" i="3"/>
  <c r="I370" i="3"/>
  <c r="H370" i="3"/>
  <c r="G370" i="3"/>
  <c r="F370" i="3"/>
  <c r="E370" i="3"/>
  <c r="D370" i="3"/>
  <c r="C370" i="3"/>
  <c r="N369" i="3"/>
  <c r="M369" i="3"/>
  <c r="L369" i="3"/>
  <c r="K369" i="3"/>
  <c r="J369" i="3"/>
  <c r="I369" i="3"/>
  <c r="H369" i="3"/>
  <c r="G369" i="3"/>
  <c r="F369" i="3"/>
  <c r="E369" i="3"/>
  <c r="D369" i="3"/>
  <c r="C369" i="3"/>
  <c r="N368" i="3"/>
  <c r="M368" i="3"/>
  <c r="L368" i="3"/>
  <c r="K368" i="3"/>
  <c r="J368" i="3"/>
  <c r="I368" i="3"/>
  <c r="H368" i="3"/>
  <c r="G368" i="3"/>
  <c r="F368" i="3"/>
  <c r="E368" i="3"/>
  <c r="D368" i="3"/>
  <c r="C368" i="3"/>
  <c r="N367" i="3"/>
  <c r="M367" i="3"/>
  <c r="L367" i="3"/>
  <c r="K367" i="3"/>
  <c r="J367" i="3"/>
  <c r="I367" i="3"/>
  <c r="H367" i="3"/>
  <c r="G367" i="3"/>
  <c r="F367" i="3"/>
  <c r="E367" i="3"/>
  <c r="D367" i="3"/>
  <c r="C367" i="3"/>
  <c r="N366" i="3"/>
  <c r="M366" i="3"/>
  <c r="L366" i="3"/>
  <c r="K366" i="3"/>
  <c r="J366" i="3"/>
  <c r="I366" i="3"/>
  <c r="H366" i="3"/>
  <c r="G366" i="3"/>
  <c r="F366" i="3"/>
  <c r="E366" i="3"/>
  <c r="D366" i="3"/>
  <c r="C366" i="3"/>
  <c r="N365" i="3"/>
  <c r="M365" i="3"/>
  <c r="L365" i="3"/>
  <c r="K365" i="3"/>
  <c r="J365" i="3"/>
  <c r="I365" i="3"/>
  <c r="H365" i="3"/>
  <c r="G365" i="3"/>
  <c r="F365" i="3"/>
  <c r="E365" i="3"/>
  <c r="D365" i="3"/>
  <c r="C365" i="3"/>
  <c r="N364" i="3"/>
  <c r="M364" i="3"/>
  <c r="L364" i="3"/>
  <c r="K364" i="3"/>
  <c r="J364" i="3"/>
  <c r="I364" i="3"/>
  <c r="H364" i="3"/>
  <c r="G364" i="3"/>
  <c r="F364" i="3"/>
  <c r="E364" i="3"/>
  <c r="D364" i="3"/>
  <c r="C364" i="3"/>
  <c r="N363" i="3"/>
  <c r="M363" i="3"/>
  <c r="L363" i="3"/>
  <c r="K363" i="3"/>
  <c r="J363" i="3"/>
  <c r="I363" i="3"/>
  <c r="H363" i="3"/>
  <c r="G363" i="3"/>
  <c r="F363" i="3"/>
  <c r="E363" i="3"/>
  <c r="D363" i="3"/>
  <c r="C363" i="3"/>
  <c r="N362" i="3"/>
  <c r="M362" i="3"/>
  <c r="L362" i="3"/>
  <c r="K362" i="3"/>
  <c r="J362" i="3"/>
  <c r="I362" i="3"/>
  <c r="H362" i="3"/>
  <c r="G362" i="3"/>
  <c r="F362" i="3"/>
  <c r="E362" i="3"/>
  <c r="D362" i="3"/>
  <c r="C362" i="3"/>
  <c r="N361" i="3"/>
  <c r="M361" i="3"/>
  <c r="L361" i="3"/>
  <c r="K361" i="3"/>
  <c r="J361" i="3"/>
  <c r="I361" i="3"/>
  <c r="H361" i="3"/>
  <c r="G361" i="3"/>
  <c r="F361" i="3"/>
  <c r="E361" i="3"/>
  <c r="D361" i="3"/>
  <c r="C361" i="3"/>
  <c r="N360" i="3"/>
  <c r="M360" i="3"/>
  <c r="L360" i="3"/>
  <c r="K360" i="3"/>
  <c r="J360" i="3"/>
  <c r="I360" i="3"/>
  <c r="H360" i="3"/>
  <c r="G360" i="3"/>
  <c r="F360" i="3"/>
  <c r="E360" i="3"/>
  <c r="D360" i="3"/>
  <c r="C360" i="3"/>
  <c r="N359" i="3"/>
  <c r="M359" i="3"/>
  <c r="L359" i="3"/>
  <c r="K359" i="3"/>
  <c r="J359" i="3"/>
  <c r="I359" i="3"/>
  <c r="H359" i="3"/>
  <c r="G359" i="3"/>
  <c r="F359" i="3"/>
  <c r="E359" i="3"/>
  <c r="D359" i="3"/>
  <c r="C359" i="3"/>
  <c r="N358" i="3"/>
  <c r="M358" i="3"/>
  <c r="L358" i="3"/>
  <c r="K358" i="3"/>
  <c r="J358" i="3"/>
  <c r="I358" i="3"/>
  <c r="H358" i="3"/>
  <c r="G358" i="3"/>
  <c r="F358" i="3"/>
  <c r="E358" i="3"/>
  <c r="D358" i="3"/>
  <c r="C358" i="3"/>
  <c r="N357" i="3"/>
  <c r="M357" i="3"/>
  <c r="L357" i="3"/>
  <c r="K357" i="3"/>
  <c r="J357" i="3"/>
  <c r="I357" i="3"/>
  <c r="H357" i="3"/>
  <c r="G357" i="3"/>
  <c r="F357" i="3"/>
  <c r="E357" i="3"/>
  <c r="D357" i="3"/>
  <c r="C357" i="3"/>
  <c r="N356" i="3"/>
  <c r="M356" i="3"/>
  <c r="L356" i="3"/>
  <c r="K356" i="3"/>
  <c r="J356" i="3"/>
  <c r="I356" i="3"/>
  <c r="H356" i="3"/>
  <c r="G356" i="3"/>
  <c r="F356" i="3"/>
  <c r="E356" i="3"/>
  <c r="D356" i="3"/>
  <c r="C356" i="3"/>
  <c r="N355" i="3"/>
  <c r="M355" i="3"/>
  <c r="L355" i="3"/>
  <c r="K355" i="3"/>
  <c r="J355" i="3"/>
  <c r="I355" i="3"/>
  <c r="H355" i="3"/>
  <c r="G355" i="3"/>
  <c r="F355" i="3"/>
  <c r="E355" i="3"/>
  <c r="D355" i="3"/>
  <c r="C355" i="3"/>
  <c r="N354" i="3"/>
  <c r="M354" i="3"/>
  <c r="L354" i="3"/>
  <c r="K354" i="3"/>
  <c r="J354" i="3"/>
  <c r="I354" i="3"/>
  <c r="H354" i="3"/>
  <c r="G354" i="3"/>
  <c r="F354" i="3"/>
  <c r="E354" i="3"/>
  <c r="D354" i="3"/>
  <c r="C354" i="3"/>
  <c r="N353" i="3"/>
  <c r="M353" i="3"/>
  <c r="L353" i="3"/>
  <c r="K353" i="3"/>
  <c r="J353" i="3"/>
  <c r="I353" i="3"/>
  <c r="H353" i="3"/>
  <c r="G353" i="3"/>
  <c r="F353" i="3"/>
  <c r="E353" i="3"/>
  <c r="D353" i="3"/>
  <c r="C353" i="3"/>
  <c r="N352" i="3"/>
  <c r="M352" i="3"/>
  <c r="L352" i="3"/>
  <c r="K352" i="3"/>
  <c r="J352" i="3"/>
  <c r="I352" i="3"/>
  <c r="H352" i="3"/>
  <c r="G352" i="3"/>
  <c r="F352" i="3"/>
  <c r="E352" i="3"/>
  <c r="D352" i="3"/>
  <c r="C352" i="3"/>
  <c r="N351" i="3"/>
  <c r="M351" i="3"/>
  <c r="L351" i="3"/>
  <c r="K351" i="3"/>
  <c r="J351" i="3"/>
  <c r="I351" i="3"/>
  <c r="H351" i="3"/>
  <c r="G351" i="3"/>
  <c r="F351" i="3"/>
  <c r="E351" i="3"/>
  <c r="D351" i="3"/>
  <c r="C351" i="3"/>
  <c r="N350" i="3"/>
  <c r="M350" i="3"/>
  <c r="L350" i="3"/>
  <c r="K350" i="3"/>
  <c r="J350" i="3"/>
  <c r="I350" i="3"/>
  <c r="H350" i="3"/>
  <c r="G350" i="3"/>
  <c r="F350" i="3"/>
  <c r="E350" i="3"/>
  <c r="D350" i="3"/>
  <c r="C350" i="3"/>
  <c r="N349" i="3"/>
  <c r="M349" i="3"/>
  <c r="L349" i="3"/>
  <c r="K349" i="3"/>
  <c r="J349" i="3"/>
  <c r="I349" i="3"/>
  <c r="H349" i="3"/>
  <c r="G349" i="3"/>
  <c r="F349" i="3"/>
  <c r="E349" i="3"/>
  <c r="D349" i="3"/>
  <c r="C349" i="3"/>
  <c r="N348" i="3"/>
  <c r="M348" i="3"/>
  <c r="L348" i="3"/>
  <c r="K348" i="3"/>
  <c r="J348" i="3"/>
  <c r="I348" i="3"/>
  <c r="H348" i="3"/>
  <c r="G348" i="3"/>
  <c r="F348" i="3"/>
  <c r="E348" i="3"/>
  <c r="D348" i="3"/>
  <c r="C348" i="3"/>
  <c r="N347" i="3"/>
  <c r="M347" i="3"/>
  <c r="L347" i="3"/>
  <c r="K347" i="3"/>
  <c r="J347" i="3"/>
  <c r="I347" i="3"/>
  <c r="H347" i="3"/>
  <c r="G347" i="3"/>
  <c r="F347" i="3"/>
  <c r="E347" i="3"/>
  <c r="D347" i="3"/>
  <c r="C347" i="3"/>
  <c r="N346" i="3"/>
  <c r="M346" i="3"/>
  <c r="L346" i="3"/>
  <c r="K346" i="3"/>
  <c r="J346" i="3"/>
  <c r="I346" i="3"/>
  <c r="H346" i="3"/>
  <c r="G346" i="3"/>
  <c r="F346" i="3"/>
  <c r="E346" i="3"/>
  <c r="D346" i="3"/>
  <c r="C346" i="3"/>
  <c r="N345" i="3"/>
  <c r="M345" i="3"/>
  <c r="L345" i="3"/>
  <c r="K345" i="3"/>
  <c r="J345" i="3"/>
  <c r="I345" i="3"/>
  <c r="H345" i="3"/>
  <c r="G345" i="3"/>
  <c r="F345" i="3"/>
  <c r="E345" i="3"/>
  <c r="D345" i="3"/>
  <c r="C345" i="3"/>
  <c r="N344" i="3"/>
  <c r="M344" i="3"/>
  <c r="L344" i="3"/>
  <c r="K344" i="3"/>
  <c r="J344" i="3"/>
  <c r="I344" i="3"/>
  <c r="H344" i="3"/>
  <c r="G344" i="3"/>
  <c r="F344" i="3"/>
  <c r="E344" i="3"/>
  <c r="D344" i="3"/>
  <c r="C344" i="3"/>
  <c r="N343" i="3"/>
  <c r="M343" i="3"/>
  <c r="L343" i="3"/>
  <c r="K343" i="3"/>
  <c r="J343" i="3"/>
  <c r="I343" i="3"/>
  <c r="H343" i="3"/>
  <c r="G343" i="3"/>
  <c r="F343" i="3"/>
  <c r="E343" i="3"/>
  <c r="D343" i="3"/>
  <c r="C343" i="3"/>
  <c r="N342" i="3"/>
  <c r="M342" i="3"/>
  <c r="L342" i="3"/>
  <c r="K342" i="3"/>
  <c r="J342" i="3"/>
  <c r="I342" i="3"/>
  <c r="H342" i="3"/>
  <c r="G342" i="3"/>
  <c r="F342" i="3"/>
  <c r="E342" i="3"/>
  <c r="D342" i="3"/>
  <c r="C342" i="3"/>
  <c r="N341" i="3"/>
  <c r="M341" i="3"/>
  <c r="L341" i="3"/>
  <c r="K341" i="3"/>
  <c r="J341" i="3"/>
  <c r="I341" i="3"/>
  <c r="H341" i="3"/>
  <c r="G341" i="3"/>
  <c r="F341" i="3"/>
  <c r="E341" i="3"/>
  <c r="D341" i="3"/>
  <c r="C341" i="3"/>
  <c r="N340" i="3"/>
  <c r="M340" i="3"/>
  <c r="L340" i="3"/>
  <c r="K340" i="3"/>
  <c r="J340" i="3"/>
  <c r="I340" i="3"/>
  <c r="H340" i="3"/>
  <c r="G340" i="3"/>
  <c r="F340" i="3"/>
  <c r="E340" i="3"/>
  <c r="D340" i="3"/>
  <c r="C340" i="3"/>
  <c r="N339" i="3"/>
  <c r="M339" i="3"/>
  <c r="L339" i="3"/>
  <c r="K339" i="3"/>
  <c r="J339" i="3"/>
  <c r="I339" i="3"/>
  <c r="H339" i="3"/>
  <c r="G339" i="3"/>
  <c r="F339" i="3"/>
  <c r="E339" i="3"/>
  <c r="D339" i="3"/>
  <c r="C339" i="3"/>
  <c r="N338" i="3"/>
  <c r="M338" i="3"/>
  <c r="L338" i="3"/>
  <c r="K338" i="3"/>
  <c r="J338" i="3"/>
  <c r="I338" i="3"/>
  <c r="H338" i="3"/>
  <c r="G338" i="3"/>
  <c r="F338" i="3"/>
  <c r="E338" i="3"/>
  <c r="D338" i="3"/>
  <c r="C338" i="3"/>
  <c r="N337" i="3"/>
  <c r="M337" i="3"/>
  <c r="L337" i="3"/>
  <c r="K337" i="3"/>
  <c r="J337" i="3"/>
  <c r="I337" i="3"/>
  <c r="H337" i="3"/>
  <c r="G337" i="3"/>
  <c r="F337" i="3"/>
  <c r="E337" i="3"/>
  <c r="D337" i="3"/>
  <c r="C337" i="3"/>
  <c r="N336" i="3"/>
  <c r="M336" i="3"/>
  <c r="L336" i="3"/>
  <c r="K336" i="3"/>
  <c r="J336" i="3"/>
  <c r="I336" i="3"/>
  <c r="H336" i="3"/>
  <c r="G336" i="3"/>
  <c r="F336" i="3"/>
  <c r="E336" i="3"/>
  <c r="D336" i="3"/>
  <c r="C336" i="3"/>
  <c r="N335" i="3"/>
  <c r="M335" i="3"/>
  <c r="L335" i="3"/>
  <c r="K335" i="3"/>
  <c r="J335" i="3"/>
  <c r="I335" i="3"/>
  <c r="H335" i="3"/>
  <c r="G335" i="3"/>
  <c r="F335" i="3"/>
  <c r="E335" i="3"/>
  <c r="D335" i="3"/>
  <c r="C335" i="3"/>
  <c r="N334" i="3"/>
  <c r="M334" i="3"/>
  <c r="L334" i="3"/>
  <c r="K334" i="3"/>
  <c r="J334" i="3"/>
  <c r="I334" i="3"/>
  <c r="H334" i="3"/>
  <c r="G334" i="3"/>
  <c r="F334" i="3"/>
  <c r="E334" i="3"/>
  <c r="D334" i="3"/>
  <c r="C334" i="3"/>
  <c r="N333" i="3"/>
  <c r="M333" i="3"/>
  <c r="L333" i="3"/>
  <c r="K333" i="3"/>
  <c r="J333" i="3"/>
  <c r="I333" i="3"/>
  <c r="H333" i="3"/>
  <c r="G333" i="3"/>
  <c r="F333" i="3"/>
  <c r="E333" i="3"/>
  <c r="D333" i="3"/>
  <c r="C333" i="3"/>
  <c r="N332" i="3"/>
  <c r="M332" i="3"/>
  <c r="L332" i="3"/>
  <c r="K332" i="3"/>
  <c r="J332" i="3"/>
  <c r="I332" i="3"/>
  <c r="H332" i="3"/>
  <c r="G332" i="3"/>
  <c r="F332" i="3"/>
  <c r="E332" i="3"/>
  <c r="D332" i="3"/>
  <c r="C332" i="3"/>
  <c r="N331" i="3"/>
  <c r="M331" i="3"/>
  <c r="L331" i="3"/>
  <c r="K331" i="3"/>
  <c r="J331" i="3"/>
  <c r="I331" i="3"/>
  <c r="H331" i="3"/>
  <c r="G331" i="3"/>
  <c r="F331" i="3"/>
  <c r="E331" i="3"/>
  <c r="D331" i="3"/>
  <c r="C331" i="3"/>
  <c r="N330" i="3"/>
  <c r="M330" i="3"/>
  <c r="L330" i="3"/>
  <c r="K330" i="3"/>
  <c r="J330" i="3"/>
  <c r="I330" i="3"/>
  <c r="H330" i="3"/>
  <c r="G330" i="3"/>
  <c r="F330" i="3"/>
  <c r="E330" i="3"/>
  <c r="D330" i="3"/>
  <c r="C330" i="3"/>
  <c r="N329" i="3"/>
  <c r="M329" i="3"/>
  <c r="L329" i="3"/>
  <c r="K329" i="3"/>
  <c r="J329" i="3"/>
  <c r="I329" i="3"/>
  <c r="H329" i="3"/>
  <c r="G329" i="3"/>
  <c r="F329" i="3"/>
  <c r="E329" i="3"/>
  <c r="D329" i="3"/>
  <c r="C329" i="3"/>
  <c r="N328" i="3"/>
  <c r="M328" i="3"/>
  <c r="L328" i="3"/>
  <c r="K328" i="3"/>
  <c r="J328" i="3"/>
  <c r="I328" i="3"/>
  <c r="H328" i="3"/>
  <c r="G328" i="3"/>
  <c r="F328" i="3"/>
  <c r="E328" i="3"/>
  <c r="D328" i="3"/>
  <c r="C328" i="3"/>
  <c r="N327" i="3"/>
  <c r="M327" i="3"/>
  <c r="L327" i="3"/>
  <c r="K327" i="3"/>
  <c r="J327" i="3"/>
  <c r="I327" i="3"/>
  <c r="H327" i="3"/>
  <c r="G327" i="3"/>
  <c r="F327" i="3"/>
  <c r="E327" i="3"/>
  <c r="D327" i="3"/>
  <c r="C327" i="3"/>
  <c r="N326" i="3"/>
  <c r="M326" i="3"/>
  <c r="L326" i="3"/>
  <c r="K326" i="3"/>
  <c r="J326" i="3"/>
  <c r="I326" i="3"/>
  <c r="H326" i="3"/>
  <c r="G326" i="3"/>
  <c r="F326" i="3"/>
  <c r="E326" i="3"/>
  <c r="D326" i="3"/>
  <c r="C326" i="3"/>
  <c r="N325" i="3"/>
  <c r="M325" i="3"/>
  <c r="L325" i="3"/>
  <c r="K325" i="3"/>
  <c r="J325" i="3"/>
  <c r="I325" i="3"/>
  <c r="H325" i="3"/>
  <c r="G325" i="3"/>
  <c r="F325" i="3"/>
  <c r="E325" i="3"/>
  <c r="D325" i="3"/>
  <c r="C325" i="3"/>
  <c r="N324" i="3"/>
  <c r="M324" i="3"/>
  <c r="L324" i="3"/>
  <c r="K324" i="3"/>
  <c r="J324" i="3"/>
  <c r="I324" i="3"/>
  <c r="H324" i="3"/>
  <c r="G324" i="3"/>
  <c r="F324" i="3"/>
  <c r="E324" i="3"/>
  <c r="D324" i="3"/>
  <c r="C324" i="3"/>
  <c r="N323" i="3"/>
  <c r="M323" i="3"/>
  <c r="L323" i="3"/>
  <c r="K323" i="3"/>
  <c r="J323" i="3"/>
  <c r="I323" i="3"/>
  <c r="H323" i="3"/>
  <c r="G323" i="3"/>
  <c r="F323" i="3"/>
  <c r="E323" i="3"/>
  <c r="D323" i="3"/>
  <c r="C323" i="3"/>
  <c r="N322" i="3"/>
  <c r="M322" i="3"/>
  <c r="L322" i="3"/>
  <c r="K322" i="3"/>
  <c r="J322" i="3"/>
  <c r="I322" i="3"/>
  <c r="H322" i="3"/>
  <c r="G322" i="3"/>
  <c r="F322" i="3"/>
  <c r="E322" i="3"/>
  <c r="D322" i="3"/>
  <c r="C322" i="3"/>
  <c r="N321" i="3"/>
  <c r="M321" i="3"/>
  <c r="L321" i="3"/>
  <c r="K321" i="3"/>
  <c r="J321" i="3"/>
  <c r="I321" i="3"/>
  <c r="H321" i="3"/>
  <c r="G321" i="3"/>
  <c r="F321" i="3"/>
  <c r="E321" i="3"/>
  <c r="D321" i="3"/>
  <c r="C321" i="3"/>
  <c r="N320" i="3"/>
  <c r="M320" i="3"/>
  <c r="L320" i="3"/>
  <c r="K320" i="3"/>
  <c r="J320" i="3"/>
  <c r="I320" i="3"/>
  <c r="H320" i="3"/>
  <c r="G320" i="3"/>
  <c r="F320" i="3"/>
  <c r="E320" i="3"/>
  <c r="D320" i="3"/>
  <c r="C320" i="3"/>
  <c r="N319" i="3"/>
  <c r="M319" i="3"/>
  <c r="L319" i="3"/>
  <c r="K319" i="3"/>
  <c r="J319" i="3"/>
  <c r="I319" i="3"/>
  <c r="H319" i="3"/>
  <c r="G319" i="3"/>
  <c r="F319" i="3"/>
  <c r="E319" i="3"/>
  <c r="D319" i="3"/>
  <c r="C319" i="3"/>
  <c r="N318" i="3"/>
  <c r="M318" i="3"/>
  <c r="L318" i="3"/>
  <c r="K318" i="3"/>
  <c r="J318" i="3"/>
  <c r="I318" i="3"/>
  <c r="H318" i="3"/>
  <c r="G318" i="3"/>
  <c r="F318" i="3"/>
  <c r="E318" i="3"/>
  <c r="D318" i="3"/>
  <c r="C318" i="3"/>
  <c r="N317" i="3"/>
  <c r="M317" i="3"/>
  <c r="L317" i="3"/>
  <c r="K317" i="3"/>
  <c r="J317" i="3"/>
  <c r="I317" i="3"/>
  <c r="H317" i="3"/>
  <c r="G317" i="3"/>
  <c r="F317" i="3"/>
  <c r="E317" i="3"/>
  <c r="D317" i="3"/>
  <c r="C317" i="3"/>
  <c r="N316" i="3"/>
  <c r="M316" i="3"/>
  <c r="L316" i="3"/>
  <c r="K316" i="3"/>
  <c r="J316" i="3"/>
  <c r="I316" i="3"/>
  <c r="H316" i="3"/>
  <c r="G316" i="3"/>
  <c r="F316" i="3"/>
  <c r="E316" i="3"/>
  <c r="D316" i="3"/>
  <c r="C316" i="3"/>
  <c r="N315" i="3"/>
  <c r="M315" i="3"/>
  <c r="L315" i="3"/>
  <c r="K315" i="3"/>
  <c r="J315" i="3"/>
  <c r="I315" i="3"/>
  <c r="H315" i="3"/>
  <c r="G315" i="3"/>
  <c r="F315" i="3"/>
  <c r="E315" i="3"/>
  <c r="D315" i="3"/>
  <c r="C315" i="3"/>
  <c r="N314" i="3"/>
  <c r="M314" i="3"/>
  <c r="L314" i="3"/>
  <c r="K314" i="3"/>
  <c r="J314" i="3"/>
  <c r="I314" i="3"/>
  <c r="H314" i="3"/>
  <c r="G314" i="3"/>
  <c r="F314" i="3"/>
  <c r="E314" i="3"/>
  <c r="D314" i="3"/>
  <c r="C314" i="3"/>
  <c r="N313" i="3"/>
  <c r="M313" i="3"/>
  <c r="L313" i="3"/>
  <c r="K313" i="3"/>
  <c r="J313" i="3"/>
  <c r="I313" i="3"/>
  <c r="H313" i="3"/>
  <c r="G313" i="3"/>
  <c r="F313" i="3"/>
  <c r="E313" i="3"/>
  <c r="D313" i="3"/>
  <c r="C313" i="3"/>
  <c r="N312" i="3"/>
  <c r="M312" i="3"/>
  <c r="L312" i="3"/>
  <c r="K312" i="3"/>
  <c r="J312" i="3"/>
  <c r="I312" i="3"/>
  <c r="H312" i="3"/>
  <c r="G312" i="3"/>
  <c r="F312" i="3"/>
  <c r="E312" i="3"/>
  <c r="D312" i="3"/>
  <c r="C312" i="3"/>
  <c r="N311" i="3"/>
  <c r="M311" i="3"/>
  <c r="L311" i="3"/>
  <c r="K311" i="3"/>
  <c r="J311" i="3"/>
  <c r="I311" i="3"/>
  <c r="H311" i="3"/>
  <c r="G311" i="3"/>
  <c r="F311" i="3"/>
  <c r="E311" i="3"/>
  <c r="D311" i="3"/>
  <c r="C311" i="3"/>
  <c r="N310" i="3"/>
  <c r="M310" i="3"/>
  <c r="L310" i="3"/>
  <c r="K310" i="3"/>
  <c r="J310" i="3"/>
  <c r="I310" i="3"/>
  <c r="H310" i="3"/>
  <c r="G310" i="3"/>
  <c r="F310" i="3"/>
  <c r="E310" i="3"/>
  <c r="D310" i="3"/>
  <c r="C310" i="3"/>
  <c r="N309" i="3"/>
  <c r="M309" i="3"/>
  <c r="L309" i="3"/>
  <c r="K309" i="3"/>
  <c r="J309" i="3"/>
  <c r="I309" i="3"/>
  <c r="H309" i="3"/>
  <c r="G309" i="3"/>
  <c r="F309" i="3"/>
  <c r="E309" i="3"/>
  <c r="D309" i="3"/>
  <c r="C309" i="3"/>
  <c r="N308" i="3"/>
  <c r="M308" i="3"/>
  <c r="L308" i="3"/>
  <c r="K308" i="3"/>
  <c r="J308" i="3"/>
  <c r="I308" i="3"/>
  <c r="H308" i="3"/>
  <c r="G308" i="3"/>
  <c r="F308" i="3"/>
  <c r="E308" i="3"/>
  <c r="D308" i="3"/>
  <c r="C308" i="3"/>
  <c r="N307" i="3"/>
  <c r="M307" i="3"/>
  <c r="L307" i="3"/>
  <c r="K307" i="3"/>
  <c r="J307" i="3"/>
  <c r="I307" i="3"/>
  <c r="H307" i="3"/>
  <c r="G307" i="3"/>
  <c r="F307" i="3"/>
  <c r="E307" i="3"/>
  <c r="D307" i="3"/>
  <c r="C307" i="3"/>
  <c r="N306" i="3"/>
  <c r="M306" i="3"/>
  <c r="L306" i="3"/>
  <c r="K306" i="3"/>
  <c r="J306" i="3"/>
  <c r="I306" i="3"/>
  <c r="H306" i="3"/>
  <c r="G306" i="3"/>
  <c r="F306" i="3"/>
  <c r="E306" i="3"/>
  <c r="D306" i="3"/>
  <c r="C306" i="3"/>
  <c r="N305" i="3"/>
  <c r="M305" i="3"/>
  <c r="L305" i="3"/>
  <c r="K305" i="3"/>
  <c r="J305" i="3"/>
  <c r="I305" i="3"/>
  <c r="H305" i="3"/>
  <c r="G305" i="3"/>
  <c r="F305" i="3"/>
  <c r="E305" i="3"/>
  <c r="D305" i="3"/>
  <c r="C305" i="3"/>
  <c r="N304" i="3"/>
  <c r="M304" i="3"/>
  <c r="L304" i="3"/>
  <c r="K304" i="3"/>
  <c r="J304" i="3"/>
  <c r="I304" i="3"/>
  <c r="H304" i="3"/>
  <c r="G304" i="3"/>
  <c r="F304" i="3"/>
  <c r="E304" i="3"/>
  <c r="D304" i="3"/>
  <c r="C304" i="3"/>
  <c r="N303" i="3"/>
  <c r="M303" i="3"/>
  <c r="L303" i="3"/>
  <c r="K303" i="3"/>
  <c r="J303" i="3"/>
  <c r="I303" i="3"/>
  <c r="H303" i="3"/>
  <c r="G303" i="3"/>
  <c r="F303" i="3"/>
  <c r="E303" i="3"/>
  <c r="D303" i="3"/>
  <c r="C303" i="3"/>
  <c r="N302" i="3"/>
  <c r="M302" i="3"/>
  <c r="L302" i="3"/>
  <c r="K302" i="3"/>
  <c r="J302" i="3"/>
  <c r="I302" i="3"/>
  <c r="H302" i="3"/>
  <c r="G302" i="3"/>
  <c r="F302" i="3"/>
  <c r="E302" i="3"/>
  <c r="D302" i="3"/>
  <c r="C302" i="3"/>
  <c r="N301" i="3"/>
  <c r="M301" i="3"/>
  <c r="L301" i="3"/>
  <c r="K301" i="3"/>
  <c r="J301" i="3"/>
  <c r="I301" i="3"/>
  <c r="H301" i="3"/>
  <c r="G301" i="3"/>
  <c r="F301" i="3"/>
  <c r="E301" i="3"/>
  <c r="D301" i="3"/>
  <c r="C301" i="3"/>
  <c r="N300" i="3"/>
  <c r="M300" i="3"/>
  <c r="L300" i="3"/>
  <c r="K300" i="3"/>
  <c r="J300" i="3"/>
  <c r="I300" i="3"/>
  <c r="H300" i="3"/>
  <c r="G300" i="3"/>
  <c r="F300" i="3"/>
  <c r="E300" i="3"/>
  <c r="D300" i="3"/>
  <c r="C300" i="3"/>
  <c r="N299" i="3"/>
  <c r="M299" i="3"/>
  <c r="L299" i="3"/>
  <c r="K299" i="3"/>
  <c r="J299" i="3"/>
  <c r="I299" i="3"/>
  <c r="H299" i="3"/>
  <c r="G299" i="3"/>
  <c r="F299" i="3"/>
  <c r="E299" i="3"/>
  <c r="D299" i="3"/>
  <c r="C299" i="3"/>
  <c r="N298" i="3"/>
  <c r="M298" i="3"/>
  <c r="L298" i="3"/>
  <c r="K298" i="3"/>
  <c r="J298" i="3"/>
  <c r="I298" i="3"/>
  <c r="H298" i="3"/>
  <c r="G298" i="3"/>
  <c r="F298" i="3"/>
  <c r="E298" i="3"/>
  <c r="D298" i="3"/>
  <c r="C298" i="3"/>
  <c r="N297" i="3"/>
  <c r="M297" i="3"/>
  <c r="L297" i="3"/>
  <c r="K297" i="3"/>
  <c r="J297" i="3"/>
  <c r="I297" i="3"/>
  <c r="H297" i="3"/>
  <c r="G297" i="3"/>
  <c r="F297" i="3"/>
  <c r="E297" i="3"/>
  <c r="D297" i="3"/>
  <c r="C297" i="3"/>
  <c r="N296" i="3"/>
  <c r="M296" i="3"/>
  <c r="L296" i="3"/>
  <c r="K296" i="3"/>
  <c r="J296" i="3"/>
  <c r="I296" i="3"/>
  <c r="H296" i="3"/>
  <c r="G296" i="3"/>
  <c r="F296" i="3"/>
  <c r="E296" i="3"/>
  <c r="D296" i="3"/>
  <c r="C296" i="3"/>
  <c r="N295" i="3"/>
  <c r="M295" i="3"/>
  <c r="L295" i="3"/>
  <c r="K295" i="3"/>
  <c r="J295" i="3"/>
  <c r="I295" i="3"/>
  <c r="H295" i="3"/>
  <c r="G295" i="3"/>
  <c r="F295" i="3"/>
  <c r="E295" i="3"/>
  <c r="D295" i="3"/>
  <c r="C295" i="3"/>
  <c r="N294" i="3"/>
  <c r="M294" i="3"/>
  <c r="L294" i="3"/>
  <c r="K294" i="3"/>
  <c r="J294" i="3"/>
  <c r="I294" i="3"/>
  <c r="H294" i="3"/>
  <c r="G294" i="3"/>
  <c r="F294" i="3"/>
  <c r="E294" i="3"/>
  <c r="D294" i="3"/>
  <c r="C294" i="3"/>
  <c r="N293" i="3"/>
  <c r="M293" i="3"/>
  <c r="L293" i="3"/>
  <c r="K293" i="3"/>
  <c r="J293" i="3"/>
  <c r="I293" i="3"/>
  <c r="H293" i="3"/>
  <c r="G293" i="3"/>
  <c r="F293" i="3"/>
  <c r="E293" i="3"/>
  <c r="D293" i="3"/>
  <c r="C293" i="3"/>
  <c r="N292" i="3"/>
  <c r="M292" i="3"/>
  <c r="L292" i="3"/>
  <c r="K292" i="3"/>
  <c r="J292" i="3"/>
  <c r="I292" i="3"/>
  <c r="H292" i="3"/>
  <c r="G292" i="3"/>
  <c r="F292" i="3"/>
  <c r="E292" i="3"/>
  <c r="D292" i="3"/>
  <c r="C292" i="3"/>
  <c r="N291" i="3"/>
  <c r="M291" i="3"/>
  <c r="L291" i="3"/>
  <c r="K291" i="3"/>
  <c r="J291" i="3"/>
  <c r="I291" i="3"/>
  <c r="H291" i="3"/>
  <c r="G291" i="3"/>
  <c r="F291" i="3"/>
  <c r="E291" i="3"/>
  <c r="D291" i="3"/>
  <c r="C291" i="3"/>
  <c r="N290" i="3"/>
  <c r="M290" i="3"/>
  <c r="L290" i="3"/>
  <c r="K290" i="3"/>
  <c r="J290" i="3"/>
  <c r="I290" i="3"/>
  <c r="H290" i="3"/>
  <c r="G290" i="3"/>
  <c r="F290" i="3"/>
  <c r="E290" i="3"/>
  <c r="D290" i="3"/>
  <c r="C290" i="3"/>
  <c r="N289" i="3"/>
  <c r="M289" i="3"/>
  <c r="L289" i="3"/>
  <c r="K289" i="3"/>
  <c r="J289" i="3"/>
  <c r="I289" i="3"/>
  <c r="H289" i="3"/>
  <c r="G289" i="3"/>
  <c r="F289" i="3"/>
  <c r="E289" i="3"/>
  <c r="D289" i="3"/>
  <c r="C289" i="3"/>
  <c r="N288" i="3"/>
  <c r="M288" i="3"/>
  <c r="L288" i="3"/>
  <c r="K288" i="3"/>
  <c r="J288" i="3"/>
  <c r="I288" i="3"/>
  <c r="H288" i="3"/>
  <c r="G288" i="3"/>
  <c r="F288" i="3"/>
  <c r="E288" i="3"/>
  <c r="D288" i="3"/>
  <c r="C288" i="3"/>
  <c r="N287" i="3"/>
  <c r="M287" i="3"/>
  <c r="L287" i="3"/>
  <c r="K287" i="3"/>
  <c r="J287" i="3"/>
  <c r="I287" i="3"/>
  <c r="H287" i="3"/>
  <c r="G287" i="3"/>
  <c r="F287" i="3"/>
  <c r="E287" i="3"/>
  <c r="D287" i="3"/>
  <c r="C287" i="3"/>
  <c r="N286" i="3"/>
  <c r="M286" i="3"/>
  <c r="L286" i="3"/>
  <c r="K286" i="3"/>
  <c r="J286" i="3"/>
  <c r="I286" i="3"/>
  <c r="H286" i="3"/>
  <c r="G286" i="3"/>
  <c r="F286" i="3"/>
  <c r="E286" i="3"/>
  <c r="D286" i="3"/>
  <c r="C286" i="3"/>
  <c r="N285" i="3"/>
  <c r="M285" i="3"/>
  <c r="L285" i="3"/>
  <c r="K285" i="3"/>
  <c r="J285" i="3"/>
  <c r="I285" i="3"/>
  <c r="H285" i="3"/>
  <c r="G285" i="3"/>
  <c r="F285" i="3"/>
  <c r="E285" i="3"/>
  <c r="D285" i="3"/>
  <c r="C285" i="3"/>
  <c r="N284" i="3"/>
  <c r="M284" i="3"/>
  <c r="L284" i="3"/>
  <c r="K284" i="3"/>
  <c r="J284" i="3"/>
  <c r="I284" i="3"/>
  <c r="H284" i="3"/>
  <c r="G284" i="3"/>
  <c r="F284" i="3"/>
  <c r="E284" i="3"/>
  <c r="D284" i="3"/>
  <c r="C284" i="3"/>
  <c r="N283" i="3"/>
  <c r="M283" i="3"/>
  <c r="L283" i="3"/>
  <c r="K283" i="3"/>
  <c r="J283" i="3"/>
  <c r="I283" i="3"/>
  <c r="H283" i="3"/>
  <c r="G283" i="3"/>
  <c r="F283" i="3"/>
  <c r="E283" i="3"/>
  <c r="D283" i="3"/>
  <c r="C283" i="3"/>
  <c r="N282" i="3"/>
  <c r="M282" i="3"/>
  <c r="L282" i="3"/>
  <c r="K282" i="3"/>
  <c r="J282" i="3"/>
  <c r="I282" i="3"/>
  <c r="H282" i="3"/>
  <c r="G282" i="3"/>
  <c r="F282" i="3"/>
  <c r="E282" i="3"/>
  <c r="D282" i="3"/>
  <c r="C282" i="3"/>
  <c r="N281" i="3"/>
  <c r="M281" i="3"/>
  <c r="L281" i="3"/>
  <c r="K281" i="3"/>
  <c r="J281" i="3"/>
  <c r="I281" i="3"/>
  <c r="H281" i="3"/>
  <c r="G281" i="3"/>
  <c r="F281" i="3"/>
  <c r="E281" i="3"/>
  <c r="D281" i="3"/>
  <c r="C281" i="3"/>
  <c r="N280" i="3"/>
  <c r="M280" i="3"/>
  <c r="L280" i="3"/>
  <c r="K280" i="3"/>
  <c r="J280" i="3"/>
  <c r="I280" i="3"/>
  <c r="H280" i="3"/>
  <c r="G280" i="3"/>
  <c r="F280" i="3"/>
  <c r="E280" i="3"/>
  <c r="D280" i="3"/>
  <c r="C280" i="3"/>
  <c r="N279" i="3"/>
  <c r="M279" i="3"/>
  <c r="L279" i="3"/>
  <c r="K279" i="3"/>
  <c r="J279" i="3"/>
  <c r="I279" i="3"/>
  <c r="H279" i="3"/>
  <c r="G279" i="3"/>
  <c r="F279" i="3"/>
  <c r="E279" i="3"/>
  <c r="D279" i="3"/>
  <c r="C279" i="3"/>
  <c r="N278" i="3"/>
  <c r="M278" i="3"/>
  <c r="L278" i="3"/>
  <c r="K278" i="3"/>
  <c r="J278" i="3"/>
  <c r="I278" i="3"/>
  <c r="H278" i="3"/>
  <c r="G278" i="3"/>
  <c r="F278" i="3"/>
  <c r="E278" i="3"/>
  <c r="D278" i="3"/>
  <c r="C278" i="3"/>
  <c r="N277" i="3"/>
  <c r="M277" i="3"/>
  <c r="L277" i="3"/>
  <c r="K277" i="3"/>
  <c r="J277" i="3"/>
  <c r="I277" i="3"/>
  <c r="H277" i="3"/>
  <c r="G277" i="3"/>
  <c r="F277" i="3"/>
  <c r="E277" i="3"/>
  <c r="D277" i="3"/>
  <c r="C277" i="3"/>
  <c r="N276" i="3"/>
  <c r="M276" i="3"/>
  <c r="L276" i="3"/>
  <c r="K276" i="3"/>
  <c r="J276" i="3"/>
  <c r="I276" i="3"/>
  <c r="H276" i="3"/>
  <c r="G276" i="3"/>
  <c r="F276" i="3"/>
  <c r="E276" i="3"/>
  <c r="D276" i="3"/>
  <c r="C276" i="3"/>
  <c r="N275" i="3"/>
  <c r="M275" i="3"/>
  <c r="L275" i="3"/>
  <c r="K275" i="3"/>
  <c r="J275" i="3"/>
  <c r="I275" i="3"/>
  <c r="H275" i="3"/>
  <c r="G275" i="3"/>
  <c r="F275" i="3"/>
  <c r="E275" i="3"/>
  <c r="D275" i="3"/>
  <c r="C275" i="3"/>
  <c r="N274" i="3"/>
  <c r="M274" i="3"/>
  <c r="L274" i="3"/>
  <c r="K274" i="3"/>
  <c r="J274" i="3"/>
  <c r="I274" i="3"/>
  <c r="H274" i="3"/>
  <c r="G274" i="3"/>
  <c r="F274" i="3"/>
  <c r="E274" i="3"/>
  <c r="D274" i="3"/>
  <c r="C274" i="3"/>
  <c r="N273" i="3"/>
  <c r="M273" i="3"/>
  <c r="L273" i="3"/>
  <c r="K273" i="3"/>
  <c r="J273" i="3"/>
  <c r="I273" i="3"/>
  <c r="H273" i="3"/>
  <c r="G273" i="3"/>
  <c r="F273" i="3"/>
  <c r="E273" i="3"/>
  <c r="D273" i="3"/>
  <c r="C273" i="3"/>
  <c r="N272" i="3"/>
  <c r="M272" i="3"/>
  <c r="L272" i="3"/>
  <c r="K272" i="3"/>
  <c r="J272" i="3"/>
  <c r="I272" i="3"/>
  <c r="H272" i="3"/>
  <c r="G272" i="3"/>
  <c r="F272" i="3"/>
  <c r="E272" i="3"/>
  <c r="D272" i="3"/>
  <c r="C272" i="3"/>
  <c r="N271" i="3"/>
  <c r="M271" i="3"/>
  <c r="L271" i="3"/>
  <c r="K271" i="3"/>
  <c r="J271" i="3"/>
  <c r="I271" i="3"/>
  <c r="H271" i="3"/>
  <c r="G271" i="3"/>
  <c r="F271" i="3"/>
  <c r="E271" i="3"/>
  <c r="D271" i="3"/>
  <c r="C271" i="3"/>
  <c r="N270" i="3"/>
  <c r="M270" i="3"/>
  <c r="L270" i="3"/>
  <c r="K270" i="3"/>
  <c r="J270" i="3"/>
  <c r="I270" i="3"/>
  <c r="H270" i="3"/>
  <c r="G270" i="3"/>
  <c r="F270" i="3"/>
  <c r="E270" i="3"/>
  <c r="D270" i="3"/>
  <c r="C270" i="3"/>
  <c r="N269" i="3"/>
  <c r="M269" i="3"/>
  <c r="L269" i="3"/>
  <c r="K269" i="3"/>
  <c r="J269" i="3"/>
  <c r="I269" i="3"/>
  <c r="H269" i="3"/>
  <c r="G269" i="3"/>
  <c r="F269" i="3"/>
  <c r="E269" i="3"/>
  <c r="D269" i="3"/>
  <c r="C269" i="3"/>
  <c r="N268" i="3"/>
  <c r="M268" i="3"/>
  <c r="L268" i="3"/>
  <c r="K268" i="3"/>
  <c r="J268" i="3"/>
  <c r="I268" i="3"/>
  <c r="H268" i="3"/>
  <c r="G268" i="3"/>
  <c r="F268" i="3"/>
  <c r="E268" i="3"/>
  <c r="D268" i="3"/>
  <c r="C268" i="3"/>
  <c r="N267" i="3"/>
  <c r="M267" i="3"/>
  <c r="L267" i="3"/>
  <c r="K267" i="3"/>
  <c r="J267" i="3"/>
  <c r="I267" i="3"/>
  <c r="H267" i="3"/>
  <c r="G267" i="3"/>
  <c r="F267" i="3"/>
  <c r="E267" i="3"/>
  <c r="D267" i="3"/>
  <c r="C267" i="3"/>
  <c r="N266" i="3"/>
  <c r="M266" i="3"/>
  <c r="L266" i="3"/>
  <c r="K266" i="3"/>
  <c r="J266" i="3"/>
  <c r="I266" i="3"/>
  <c r="H266" i="3"/>
  <c r="G266" i="3"/>
  <c r="F266" i="3"/>
  <c r="E266" i="3"/>
  <c r="D266" i="3"/>
  <c r="C266" i="3"/>
  <c r="N265" i="3"/>
  <c r="M265" i="3"/>
  <c r="L265" i="3"/>
  <c r="K265" i="3"/>
  <c r="J265" i="3"/>
  <c r="I265" i="3"/>
  <c r="H265" i="3"/>
  <c r="G265" i="3"/>
  <c r="F265" i="3"/>
  <c r="E265" i="3"/>
  <c r="D265" i="3"/>
  <c r="C265" i="3"/>
  <c r="N264" i="3"/>
  <c r="M264" i="3"/>
  <c r="L264" i="3"/>
  <c r="K264" i="3"/>
  <c r="J264" i="3"/>
  <c r="I264" i="3"/>
  <c r="H264" i="3"/>
  <c r="G264" i="3"/>
  <c r="F264" i="3"/>
  <c r="E264" i="3"/>
  <c r="D264" i="3"/>
  <c r="C264" i="3"/>
  <c r="N263" i="3"/>
  <c r="M263" i="3"/>
  <c r="L263" i="3"/>
  <c r="K263" i="3"/>
  <c r="J263" i="3"/>
  <c r="I263" i="3"/>
  <c r="H263" i="3"/>
  <c r="G263" i="3"/>
  <c r="F263" i="3"/>
  <c r="E263" i="3"/>
  <c r="D263" i="3"/>
  <c r="C263" i="3"/>
  <c r="N262" i="3"/>
  <c r="M262" i="3"/>
  <c r="L262" i="3"/>
  <c r="K262" i="3"/>
  <c r="J262" i="3"/>
  <c r="I262" i="3"/>
  <c r="H262" i="3"/>
  <c r="G262" i="3"/>
  <c r="F262" i="3"/>
  <c r="E262" i="3"/>
  <c r="D262" i="3"/>
  <c r="C262" i="3"/>
  <c r="N261" i="3"/>
  <c r="M261" i="3"/>
  <c r="L261" i="3"/>
  <c r="K261" i="3"/>
  <c r="J261" i="3"/>
  <c r="I261" i="3"/>
  <c r="H261" i="3"/>
  <c r="G261" i="3"/>
  <c r="F261" i="3"/>
  <c r="E261" i="3"/>
  <c r="D261" i="3"/>
  <c r="C261" i="3"/>
  <c r="N260" i="3"/>
  <c r="M260" i="3"/>
  <c r="L260" i="3"/>
  <c r="K260" i="3"/>
  <c r="J260" i="3"/>
  <c r="I260" i="3"/>
  <c r="H260" i="3"/>
  <c r="G260" i="3"/>
  <c r="F260" i="3"/>
  <c r="E260" i="3"/>
  <c r="D260" i="3"/>
  <c r="C260" i="3"/>
  <c r="N259" i="3"/>
  <c r="M259" i="3"/>
  <c r="L259" i="3"/>
  <c r="K259" i="3"/>
  <c r="J259" i="3"/>
  <c r="I259" i="3"/>
  <c r="H259" i="3"/>
  <c r="G259" i="3"/>
  <c r="F259" i="3"/>
  <c r="E259" i="3"/>
  <c r="D259" i="3"/>
  <c r="C259" i="3"/>
  <c r="N258" i="3"/>
  <c r="M258" i="3"/>
  <c r="L258" i="3"/>
  <c r="K258" i="3"/>
  <c r="J258" i="3"/>
  <c r="I258" i="3"/>
  <c r="H258" i="3"/>
  <c r="G258" i="3"/>
  <c r="F258" i="3"/>
  <c r="E258" i="3"/>
  <c r="D258" i="3"/>
  <c r="C258" i="3"/>
  <c r="N257" i="3"/>
  <c r="M257" i="3"/>
  <c r="L257" i="3"/>
  <c r="K257" i="3"/>
  <c r="J257" i="3"/>
  <c r="I257" i="3"/>
  <c r="H257" i="3"/>
  <c r="G257" i="3"/>
  <c r="F257" i="3"/>
  <c r="E257" i="3"/>
  <c r="D257" i="3"/>
  <c r="C257" i="3"/>
  <c r="N256" i="3"/>
  <c r="M256" i="3"/>
  <c r="L256" i="3"/>
  <c r="K256" i="3"/>
  <c r="J256" i="3"/>
  <c r="I256" i="3"/>
  <c r="H256" i="3"/>
  <c r="G256" i="3"/>
  <c r="F256" i="3"/>
  <c r="E256" i="3"/>
  <c r="D256" i="3"/>
  <c r="C256" i="3"/>
  <c r="N255" i="3"/>
  <c r="M255" i="3"/>
  <c r="L255" i="3"/>
  <c r="K255" i="3"/>
  <c r="J255" i="3"/>
  <c r="I255" i="3"/>
  <c r="H255" i="3"/>
  <c r="G255" i="3"/>
  <c r="F255" i="3"/>
  <c r="E255" i="3"/>
  <c r="D255" i="3"/>
  <c r="C255" i="3"/>
  <c r="N254" i="3"/>
  <c r="M254" i="3"/>
  <c r="L254" i="3"/>
  <c r="K254" i="3"/>
  <c r="J254" i="3"/>
  <c r="I254" i="3"/>
  <c r="H254" i="3"/>
  <c r="G254" i="3"/>
  <c r="F254" i="3"/>
  <c r="E254" i="3"/>
  <c r="D254" i="3"/>
  <c r="C254" i="3"/>
  <c r="N253" i="3"/>
  <c r="M253" i="3"/>
  <c r="L253" i="3"/>
  <c r="K253" i="3"/>
  <c r="J253" i="3"/>
  <c r="I253" i="3"/>
  <c r="H253" i="3"/>
  <c r="G253" i="3"/>
  <c r="F253" i="3"/>
  <c r="E253" i="3"/>
  <c r="D253" i="3"/>
  <c r="C253" i="3"/>
  <c r="N252" i="3"/>
  <c r="M252" i="3"/>
  <c r="L252" i="3"/>
  <c r="K252" i="3"/>
  <c r="J252" i="3"/>
  <c r="I252" i="3"/>
  <c r="H252" i="3"/>
  <c r="G252" i="3"/>
  <c r="F252" i="3"/>
  <c r="E252" i="3"/>
  <c r="D252" i="3"/>
  <c r="C252" i="3"/>
  <c r="N251" i="3"/>
  <c r="M251" i="3"/>
  <c r="L251" i="3"/>
  <c r="K251" i="3"/>
  <c r="J251" i="3"/>
  <c r="I251" i="3"/>
  <c r="H251" i="3"/>
  <c r="G251" i="3"/>
  <c r="F251" i="3"/>
  <c r="E251" i="3"/>
  <c r="D251" i="3"/>
  <c r="C251" i="3"/>
  <c r="N250" i="3"/>
  <c r="M250" i="3"/>
  <c r="L250" i="3"/>
  <c r="K250" i="3"/>
  <c r="J250" i="3"/>
  <c r="I250" i="3"/>
  <c r="H250" i="3"/>
  <c r="G250" i="3"/>
  <c r="F250" i="3"/>
  <c r="E250" i="3"/>
  <c r="D250" i="3"/>
  <c r="C250" i="3"/>
  <c r="N249" i="3"/>
  <c r="M249" i="3"/>
  <c r="L249" i="3"/>
  <c r="K249" i="3"/>
  <c r="J249" i="3"/>
  <c r="I249" i="3"/>
  <c r="H249" i="3"/>
  <c r="G249" i="3"/>
  <c r="F249" i="3"/>
  <c r="E249" i="3"/>
  <c r="D249" i="3"/>
  <c r="C249" i="3"/>
  <c r="N248" i="3"/>
  <c r="M248" i="3"/>
  <c r="L248" i="3"/>
  <c r="K248" i="3"/>
  <c r="J248" i="3"/>
  <c r="I248" i="3"/>
  <c r="H248" i="3"/>
  <c r="G248" i="3"/>
  <c r="F248" i="3"/>
  <c r="E248" i="3"/>
  <c r="D248" i="3"/>
  <c r="C248" i="3"/>
  <c r="N247" i="3"/>
  <c r="M247" i="3"/>
  <c r="L247" i="3"/>
  <c r="K247" i="3"/>
  <c r="J247" i="3"/>
  <c r="I247" i="3"/>
  <c r="H247" i="3"/>
  <c r="G247" i="3"/>
  <c r="F247" i="3"/>
  <c r="E247" i="3"/>
  <c r="D247" i="3"/>
  <c r="C247" i="3"/>
  <c r="N246" i="3"/>
  <c r="M246" i="3"/>
  <c r="L246" i="3"/>
  <c r="K246" i="3"/>
  <c r="J246" i="3"/>
  <c r="I246" i="3"/>
  <c r="H246" i="3"/>
  <c r="G246" i="3"/>
  <c r="F246" i="3"/>
  <c r="E246" i="3"/>
  <c r="D246" i="3"/>
  <c r="C246" i="3"/>
  <c r="N245" i="3"/>
  <c r="M245" i="3"/>
  <c r="L245" i="3"/>
  <c r="K245" i="3"/>
  <c r="J245" i="3"/>
  <c r="I245" i="3"/>
  <c r="H245" i="3"/>
  <c r="G245" i="3"/>
  <c r="F245" i="3"/>
  <c r="E245" i="3"/>
  <c r="D245" i="3"/>
  <c r="C245" i="3"/>
  <c r="N244" i="3"/>
  <c r="M244" i="3"/>
  <c r="L244" i="3"/>
  <c r="K244" i="3"/>
  <c r="J244" i="3"/>
  <c r="I244" i="3"/>
  <c r="H244" i="3"/>
  <c r="G244" i="3"/>
  <c r="F244" i="3"/>
  <c r="E244" i="3"/>
  <c r="D244" i="3"/>
  <c r="C244" i="3"/>
  <c r="N243" i="3"/>
  <c r="M243" i="3"/>
  <c r="L243" i="3"/>
  <c r="K243" i="3"/>
  <c r="J243" i="3"/>
  <c r="I243" i="3"/>
  <c r="H243" i="3"/>
  <c r="G243" i="3"/>
  <c r="F243" i="3"/>
  <c r="E243" i="3"/>
  <c r="D243" i="3"/>
  <c r="C243" i="3"/>
  <c r="N242" i="3"/>
  <c r="M242" i="3"/>
  <c r="L242" i="3"/>
  <c r="K242" i="3"/>
  <c r="J242" i="3"/>
  <c r="I242" i="3"/>
  <c r="H242" i="3"/>
  <c r="G242" i="3"/>
  <c r="F242" i="3"/>
  <c r="E242" i="3"/>
  <c r="D242" i="3"/>
  <c r="C242" i="3"/>
  <c r="N241" i="3"/>
  <c r="M241" i="3"/>
  <c r="L241" i="3"/>
  <c r="K241" i="3"/>
  <c r="J241" i="3"/>
  <c r="I241" i="3"/>
  <c r="H241" i="3"/>
  <c r="G241" i="3"/>
  <c r="F241" i="3"/>
  <c r="E241" i="3"/>
  <c r="D241" i="3"/>
  <c r="C241" i="3"/>
  <c r="N240" i="3"/>
  <c r="M240" i="3"/>
  <c r="L240" i="3"/>
  <c r="K240" i="3"/>
  <c r="J240" i="3"/>
  <c r="I240" i="3"/>
  <c r="H240" i="3"/>
  <c r="G240" i="3"/>
  <c r="F240" i="3"/>
  <c r="E240" i="3"/>
  <c r="D240" i="3"/>
  <c r="C240" i="3"/>
  <c r="N239" i="3"/>
  <c r="M239" i="3"/>
  <c r="L239" i="3"/>
  <c r="K239" i="3"/>
  <c r="J239" i="3"/>
  <c r="I239" i="3"/>
  <c r="H239" i="3"/>
  <c r="G239" i="3"/>
  <c r="F239" i="3"/>
  <c r="E239" i="3"/>
  <c r="D239" i="3"/>
  <c r="C239" i="3"/>
  <c r="N238" i="3"/>
  <c r="M238" i="3"/>
  <c r="L238" i="3"/>
  <c r="K238" i="3"/>
  <c r="J238" i="3"/>
  <c r="I238" i="3"/>
  <c r="H238" i="3"/>
  <c r="G238" i="3"/>
  <c r="F238" i="3"/>
  <c r="E238" i="3"/>
  <c r="D238" i="3"/>
  <c r="C238" i="3"/>
  <c r="N237" i="3"/>
  <c r="M237" i="3"/>
  <c r="L237" i="3"/>
  <c r="K237" i="3"/>
  <c r="J237" i="3"/>
  <c r="I237" i="3"/>
  <c r="H237" i="3"/>
  <c r="G237" i="3"/>
  <c r="F237" i="3"/>
  <c r="E237" i="3"/>
  <c r="D237" i="3"/>
  <c r="C237" i="3"/>
  <c r="N236" i="3"/>
  <c r="M236" i="3"/>
  <c r="L236" i="3"/>
  <c r="K236" i="3"/>
  <c r="J236" i="3"/>
  <c r="I236" i="3"/>
  <c r="H236" i="3"/>
  <c r="G236" i="3"/>
  <c r="F236" i="3"/>
  <c r="E236" i="3"/>
  <c r="D236" i="3"/>
  <c r="C236" i="3"/>
  <c r="N235" i="3"/>
  <c r="M235" i="3"/>
  <c r="L235" i="3"/>
  <c r="K235" i="3"/>
  <c r="J235" i="3"/>
  <c r="I235" i="3"/>
  <c r="H235" i="3"/>
  <c r="G235" i="3"/>
  <c r="F235" i="3"/>
  <c r="E235" i="3"/>
  <c r="D235" i="3"/>
  <c r="C235" i="3"/>
  <c r="N234" i="3"/>
  <c r="M234" i="3"/>
  <c r="L234" i="3"/>
  <c r="K234" i="3"/>
  <c r="J234" i="3"/>
  <c r="I234" i="3"/>
  <c r="H234" i="3"/>
  <c r="G234" i="3"/>
  <c r="F234" i="3"/>
  <c r="E234" i="3"/>
  <c r="D234" i="3"/>
  <c r="C234" i="3"/>
  <c r="N233" i="3"/>
  <c r="M233" i="3"/>
  <c r="L233" i="3"/>
  <c r="K233" i="3"/>
  <c r="J233" i="3"/>
  <c r="I233" i="3"/>
  <c r="H233" i="3"/>
  <c r="G233" i="3"/>
  <c r="F233" i="3"/>
  <c r="E233" i="3"/>
  <c r="D233" i="3"/>
  <c r="C233" i="3"/>
  <c r="N232" i="3"/>
  <c r="M232" i="3"/>
  <c r="L232" i="3"/>
  <c r="K232" i="3"/>
  <c r="J232" i="3"/>
  <c r="I232" i="3"/>
  <c r="H232" i="3"/>
  <c r="G232" i="3"/>
  <c r="F232" i="3"/>
  <c r="E232" i="3"/>
  <c r="D232" i="3"/>
  <c r="C232" i="3"/>
  <c r="N231" i="3"/>
  <c r="M231" i="3"/>
  <c r="L231" i="3"/>
  <c r="K231" i="3"/>
  <c r="J231" i="3"/>
  <c r="I231" i="3"/>
  <c r="H231" i="3"/>
  <c r="G231" i="3"/>
  <c r="F231" i="3"/>
  <c r="E231" i="3"/>
  <c r="D231" i="3"/>
  <c r="C231" i="3"/>
  <c r="N230" i="3"/>
  <c r="M230" i="3"/>
  <c r="L230" i="3"/>
  <c r="K230" i="3"/>
  <c r="J230" i="3"/>
  <c r="I230" i="3"/>
  <c r="H230" i="3"/>
  <c r="G230" i="3"/>
  <c r="F230" i="3"/>
  <c r="E230" i="3"/>
  <c r="D230" i="3"/>
  <c r="C230" i="3"/>
  <c r="N229" i="3"/>
  <c r="M229" i="3"/>
  <c r="L229" i="3"/>
  <c r="K229" i="3"/>
  <c r="J229" i="3"/>
  <c r="I229" i="3"/>
  <c r="H229" i="3"/>
  <c r="G229" i="3"/>
  <c r="F229" i="3"/>
  <c r="E229" i="3"/>
  <c r="D229" i="3"/>
  <c r="C229" i="3"/>
  <c r="N228" i="3"/>
  <c r="M228" i="3"/>
  <c r="L228" i="3"/>
  <c r="K228" i="3"/>
  <c r="J228" i="3"/>
  <c r="I228" i="3"/>
  <c r="H228" i="3"/>
  <c r="G228" i="3"/>
  <c r="F228" i="3"/>
  <c r="E228" i="3"/>
  <c r="D228" i="3"/>
  <c r="C228" i="3"/>
  <c r="N227" i="3"/>
  <c r="M227" i="3"/>
  <c r="L227" i="3"/>
  <c r="K227" i="3"/>
  <c r="J227" i="3"/>
  <c r="I227" i="3"/>
  <c r="H227" i="3"/>
  <c r="G227" i="3"/>
  <c r="F227" i="3"/>
  <c r="E227" i="3"/>
  <c r="D227" i="3"/>
  <c r="C227" i="3"/>
  <c r="N226" i="3"/>
  <c r="M226" i="3"/>
  <c r="L226" i="3"/>
  <c r="K226" i="3"/>
  <c r="J226" i="3"/>
  <c r="I226" i="3"/>
  <c r="H226" i="3"/>
  <c r="G226" i="3"/>
  <c r="F226" i="3"/>
  <c r="E226" i="3"/>
  <c r="D226" i="3"/>
  <c r="C226" i="3"/>
  <c r="N225" i="3"/>
  <c r="M225" i="3"/>
  <c r="L225" i="3"/>
  <c r="K225" i="3"/>
  <c r="J225" i="3"/>
  <c r="I225" i="3"/>
  <c r="H225" i="3"/>
  <c r="G225" i="3"/>
  <c r="F225" i="3"/>
  <c r="E225" i="3"/>
  <c r="D225" i="3"/>
  <c r="C225" i="3"/>
  <c r="N224" i="3"/>
  <c r="M224" i="3"/>
  <c r="L224" i="3"/>
  <c r="K224" i="3"/>
  <c r="J224" i="3"/>
  <c r="I224" i="3"/>
  <c r="H224" i="3"/>
  <c r="G224" i="3"/>
  <c r="F224" i="3"/>
  <c r="E224" i="3"/>
  <c r="D224" i="3"/>
  <c r="C224" i="3"/>
  <c r="N223" i="3"/>
  <c r="M223" i="3"/>
  <c r="L223" i="3"/>
  <c r="K223" i="3"/>
  <c r="J223" i="3"/>
  <c r="I223" i="3"/>
  <c r="H223" i="3"/>
  <c r="G223" i="3"/>
  <c r="F223" i="3"/>
  <c r="E223" i="3"/>
  <c r="D223" i="3"/>
  <c r="C223" i="3"/>
  <c r="N222" i="3"/>
  <c r="M222" i="3"/>
  <c r="L222" i="3"/>
  <c r="K222" i="3"/>
  <c r="J222" i="3"/>
  <c r="I222" i="3"/>
  <c r="H222" i="3"/>
  <c r="G222" i="3"/>
  <c r="F222" i="3"/>
  <c r="E222" i="3"/>
  <c r="D222" i="3"/>
  <c r="C222" i="3"/>
  <c r="N221" i="3"/>
  <c r="M221" i="3"/>
  <c r="L221" i="3"/>
  <c r="K221" i="3"/>
  <c r="J221" i="3"/>
  <c r="I221" i="3"/>
  <c r="H221" i="3"/>
  <c r="G221" i="3"/>
  <c r="F221" i="3"/>
  <c r="E221" i="3"/>
  <c r="D221" i="3"/>
  <c r="C221" i="3"/>
  <c r="N220" i="3"/>
  <c r="M220" i="3"/>
  <c r="L220" i="3"/>
  <c r="K220" i="3"/>
  <c r="J220" i="3"/>
  <c r="I220" i="3"/>
  <c r="H220" i="3"/>
  <c r="G220" i="3"/>
  <c r="F220" i="3"/>
  <c r="E220" i="3"/>
  <c r="D220" i="3"/>
  <c r="C220" i="3"/>
  <c r="N219" i="3"/>
  <c r="M219" i="3"/>
  <c r="L219" i="3"/>
  <c r="K219" i="3"/>
  <c r="J219" i="3"/>
  <c r="I219" i="3"/>
  <c r="H219" i="3"/>
  <c r="G219" i="3"/>
  <c r="F219" i="3"/>
  <c r="E219" i="3"/>
  <c r="D219" i="3"/>
  <c r="C219" i="3"/>
  <c r="N218" i="3"/>
  <c r="M218" i="3"/>
  <c r="L218" i="3"/>
  <c r="K218" i="3"/>
  <c r="J218" i="3"/>
  <c r="I218" i="3"/>
  <c r="H218" i="3"/>
  <c r="G218" i="3"/>
  <c r="F218" i="3"/>
  <c r="E218" i="3"/>
  <c r="D218" i="3"/>
  <c r="C218" i="3"/>
  <c r="N217" i="3"/>
  <c r="M217" i="3"/>
  <c r="L217" i="3"/>
  <c r="K217" i="3"/>
  <c r="J217" i="3"/>
  <c r="I217" i="3"/>
  <c r="H217" i="3"/>
  <c r="G217" i="3"/>
  <c r="F217" i="3"/>
  <c r="E217" i="3"/>
  <c r="D217" i="3"/>
  <c r="C217" i="3"/>
  <c r="N216" i="3"/>
  <c r="M216" i="3"/>
  <c r="L216" i="3"/>
  <c r="K216" i="3"/>
  <c r="J216" i="3"/>
  <c r="I216" i="3"/>
  <c r="H216" i="3"/>
  <c r="G216" i="3"/>
  <c r="F216" i="3"/>
  <c r="E216" i="3"/>
  <c r="D216" i="3"/>
  <c r="C216" i="3"/>
  <c r="N215" i="3"/>
  <c r="M215" i="3"/>
  <c r="L215" i="3"/>
  <c r="K215" i="3"/>
  <c r="J215" i="3"/>
  <c r="I215" i="3"/>
  <c r="H215" i="3"/>
  <c r="G215" i="3"/>
  <c r="F215" i="3"/>
  <c r="E215" i="3"/>
  <c r="D215" i="3"/>
  <c r="C215" i="3"/>
  <c r="N214" i="3"/>
  <c r="M214" i="3"/>
  <c r="L214" i="3"/>
  <c r="K214" i="3"/>
  <c r="J214" i="3"/>
  <c r="I214" i="3"/>
  <c r="H214" i="3"/>
  <c r="G214" i="3"/>
  <c r="F214" i="3"/>
  <c r="E214" i="3"/>
  <c r="D214" i="3"/>
  <c r="C214" i="3"/>
  <c r="N213" i="3"/>
  <c r="M213" i="3"/>
  <c r="L213" i="3"/>
  <c r="K213" i="3"/>
  <c r="J213" i="3"/>
  <c r="I213" i="3"/>
  <c r="H213" i="3"/>
  <c r="G213" i="3"/>
  <c r="F213" i="3"/>
  <c r="E213" i="3"/>
  <c r="D213" i="3"/>
  <c r="C213" i="3"/>
  <c r="N212" i="3"/>
  <c r="M212" i="3"/>
  <c r="L212" i="3"/>
  <c r="K212" i="3"/>
  <c r="J212" i="3"/>
  <c r="I212" i="3"/>
  <c r="H212" i="3"/>
  <c r="G212" i="3"/>
  <c r="F212" i="3"/>
  <c r="E212" i="3"/>
  <c r="D212" i="3"/>
  <c r="C212" i="3"/>
  <c r="N211" i="3"/>
  <c r="M211" i="3"/>
  <c r="L211" i="3"/>
  <c r="K211" i="3"/>
  <c r="J211" i="3"/>
  <c r="I211" i="3"/>
  <c r="H211" i="3"/>
  <c r="G211" i="3"/>
  <c r="F211" i="3"/>
  <c r="E211" i="3"/>
  <c r="D211" i="3"/>
  <c r="C211" i="3"/>
  <c r="N210" i="3"/>
  <c r="M210" i="3"/>
  <c r="L210" i="3"/>
  <c r="K210" i="3"/>
  <c r="J210" i="3"/>
  <c r="I210" i="3"/>
  <c r="H210" i="3"/>
  <c r="G210" i="3"/>
  <c r="F210" i="3"/>
  <c r="E210" i="3"/>
  <c r="D210" i="3"/>
  <c r="C210" i="3"/>
  <c r="N209" i="3"/>
  <c r="M209" i="3"/>
  <c r="L209" i="3"/>
  <c r="K209" i="3"/>
  <c r="J209" i="3"/>
  <c r="I209" i="3"/>
  <c r="H209" i="3"/>
  <c r="G209" i="3"/>
  <c r="F209" i="3"/>
  <c r="E209" i="3"/>
  <c r="D209" i="3"/>
  <c r="C209" i="3"/>
  <c r="N208" i="3"/>
  <c r="M208" i="3"/>
  <c r="L208" i="3"/>
  <c r="K208" i="3"/>
  <c r="J208" i="3"/>
  <c r="I208" i="3"/>
  <c r="H208" i="3"/>
  <c r="G208" i="3"/>
  <c r="F208" i="3"/>
  <c r="E208" i="3"/>
  <c r="D208" i="3"/>
  <c r="C208" i="3"/>
  <c r="N207" i="3"/>
  <c r="M207" i="3"/>
  <c r="L207" i="3"/>
  <c r="K207" i="3"/>
  <c r="J207" i="3"/>
  <c r="I207" i="3"/>
  <c r="H207" i="3"/>
  <c r="G207" i="3"/>
  <c r="F207" i="3"/>
  <c r="E207" i="3"/>
  <c r="D207" i="3"/>
  <c r="C207" i="3"/>
  <c r="N206" i="3"/>
  <c r="M206" i="3"/>
  <c r="L206" i="3"/>
  <c r="K206" i="3"/>
  <c r="J206" i="3"/>
  <c r="I206" i="3"/>
  <c r="H206" i="3"/>
  <c r="G206" i="3"/>
  <c r="F206" i="3"/>
  <c r="E206" i="3"/>
  <c r="D206" i="3"/>
  <c r="C206" i="3"/>
  <c r="N205" i="3"/>
  <c r="M205" i="3"/>
  <c r="L205" i="3"/>
  <c r="K205" i="3"/>
  <c r="J205" i="3"/>
  <c r="I205" i="3"/>
  <c r="H205" i="3"/>
  <c r="G205" i="3"/>
  <c r="F205" i="3"/>
  <c r="E205" i="3"/>
  <c r="D205" i="3"/>
  <c r="C205" i="3"/>
  <c r="N204" i="3"/>
  <c r="M204" i="3"/>
  <c r="L204" i="3"/>
  <c r="K204" i="3"/>
  <c r="J204" i="3"/>
  <c r="I204" i="3"/>
  <c r="H204" i="3"/>
  <c r="G204" i="3"/>
  <c r="F204" i="3"/>
  <c r="E204" i="3"/>
  <c r="D204" i="3"/>
  <c r="C204" i="3"/>
  <c r="N203" i="3"/>
  <c r="M203" i="3"/>
  <c r="L203" i="3"/>
  <c r="K203" i="3"/>
  <c r="J203" i="3"/>
  <c r="I203" i="3"/>
  <c r="H203" i="3"/>
  <c r="G203" i="3"/>
  <c r="F203" i="3"/>
  <c r="E203" i="3"/>
  <c r="D203" i="3"/>
  <c r="C203" i="3"/>
  <c r="N202" i="3"/>
  <c r="M202" i="3"/>
  <c r="L202" i="3"/>
  <c r="K202" i="3"/>
  <c r="J202" i="3"/>
  <c r="I202" i="3"/>
  <c r="H202" i="3"/>
  <c r="G202" i="3"/>
  <c r="F202" i="3"/>
  <c r="E202" i="3"/>
  <c r="D202" i="3"/>
  <c r="C202" i="3"/>
  <c r="N201" i="3"/>
  <c r="M201" i="3"/>
  <c r="L201" i="3"/>
  <c r="K201" i="3"/>
  <c r="J201" i="3"/>
  <c r="I201" i="3"/>
  <c r="H201" i="3"/>
  <c r="G201" i="3"/>
  <c r="F201" i="3"/>
  <c r="E201" i="3"/>
  <c r="D201" i="3"/>
  <c r="C201" i="3"/>
  <c r="N200" i="3"/>
  <c r="M200" i="3"/>
  <c r="L200" i="3"/>
  <c r="K200" i="3"/>
  <c r="J200" i="3"/>
  <c r="I200" i="3"/>
  <c r="H200" i="3"/>
  <c r="G200" i="3"/>
  <c r="F200" i="3"/>
  <c r="E200" i="3"/>
  <c r="D200" i="3"/>
  <c r="C200" i="3"/>
  <c r="N199" i="3"/>
  <c r="M199" i="3"/>
  <c r="L199" i="3"/>
  <c r="K199" i="3"/>
  <c r="J199" i="3"/>
  <c r="I199" i="3"/>
  <c r="H199" i="3"/>
  <c r="G199" i="3"/>
  <c r="F199" i="3"/>
  <c r="E199" i="3"/>
  <c r="D199" i="3"/>
  <c r="C199" i="3"/>
  <c r="N198" i="3"/>
  <c r="M198" i="3"/>
  <c r="L198" i="3"/>
  <c r="K198" i="3"/>
  <c r="J198" i="3"/>
  <c r="I198" i="3"/>
  <c r="H198" i="3"/>
  <c r="G198" i="3"/>
  <c r="F198" i="3"/>
  <c r="E198" i="3"/>
  <c r="D198" i="3"/>
  <c r="C198" i="3"/>
  <c r="N197" i="3"/>
  <c r="M197" i="3"/>
  <c r="L197" i="3"/>
  <c r="K197" i="3"/>
  <c r="J197" i="3"/>
  <c r="I197" i="3"/>
  <c r="H197" i="3"/>
  <c r="G197" i="3"/>
  <c r="F197" i="3"/>
  <c r="E197" i="3"/>
  <c r="D197" i="3"/>
  <c r="C197" i="3"/>
  <c r="N196" i="3"/>
  <c r="M196" i="3"/>
  <c r="L196" i="3"/>
  <c r="K196" i="3"/>
  <c r="J196" i="3"/>
  <c r="I196" i="3"/>
  <c r="H196" i="3"/>
  <c r="G196" i="3"/>
  <c r="F196" i="3"/>
  <c r="E196" i="3"/>
  <c r="D196" i="3"/>
  <c r="C196" i="3"/>
  <c r="N195" i="3"/>
  <c r="M195" i="3"/>
  <c r="L195" i="3"/>
  <c r="K195" i="3"/>
  <c r="J195" i="3"/>
  <c r="I195" i="3"/>
  <c r="H195" i="3"/>
  <c r="G195" i="3"/>
  <c r="F195" i="3"/>
  <c r="E195" i="3"/>
  <c r="D195" i="3"/>
  <c r="C195" i="3"/>
  <c r="N194" i="3"/>
  <c r="M194" i="3"/>
  <c r="L194" i="3"/>
  <c r="K194" i="3"/>
  <c r="J194" i="3"/>
  <c r="I194" i="3"/>
  <c r="H194" i="3"/>
  <c r="G194" i="3"/>
  <c r="F194" i="3"/>
  <c r="E194" i="3"/>
  <c r="D194" i="3"/>
  <c r="C194" i="3"/>
  <c r="N193" i="3"/>
  <c r="M193" i="3"/>
  <c r="L193" i="3"/>
  <c r="K193" i="3"/>
  <c r="J193" i="3"/>
  <c r="I193" i="3"/>
  <c r="H193" i="3"/>
  <c r="G193" i="3"/>
  <c r="F193" i="3"/>
  <c r="E193" i="3"/>
  <c r="D193" i="3"/>
  <c r="C193" i="3"/>
  <c r="N192" i="3"/>
  <c r="M192" i="3"/>
  <c r="L192" i="3"/>
  <c r="K192" i="3"/>
  <c r="J192" i="3"/>
  <c r="I192" i="3"/>
  <c r="H192" i="3"/>
  <c r="G192" i="3"/>
  <c r="F192" i="3"/>
  <c r="E192" i="3"/>
  <c r="D192" i="3"/>
  <c r="C192" i="3"/>
  <c r="N191" i="3"/>
  <c r="M191" i="3"/>
  <c r="L191" i="3"/>
  <c r="K191" i="3"/>
  <c r="J191" i="3"/>
  <c r="I191" i="3"/>
  <c r="H191" i="3"/>
  <c r="G191" i="3"/>
  <c r="F191" i="3"/>
  <c r="E191" i="3"/>
  <c r="D191" i="3"/>
  <c r="C191" i="3"/>
  <c r="N190" i="3"/>
  <c r="M190" i="3"/>
  <c r="L190" i="3"/>
  <c r="K190" i="3"/>
  <c r="J190" i="3"/>
  <c r="I190" i="3"/>
  <c r="H190" i="3"/>
  <c r="G190" i="3"/>
  <c r="F190" i="3"/>
  <c r="E190" i="3"/>
  <c r="D190" i="3"/>
  <c r="C190" i="3"/>
  <c r="N189" i="3"/>
  <c r="M189" i="3"/>
  <c r="L189" i="3"/>
  <c r="K189" i="3"/>
  <c r="J189" i="3"/>
  <c r="I189" i="3"/>
  <c r="H189" i="3"/>
  <c r="G189" i="3"/>
  <c r="F189" i="3"/>
  <c r="E189" i="3"/>
  <c r="D189" i="3"/>
  <c r="C189" i="3"/>
  <c r="N188" i="3"/>
  <c r="M188" i="3"/>
  <c r="L188" i="3"/>
  <c r="K188" i="3"/>
  <c r="J188" i="3"/>
  <c r="I188" i="3"/>
  <c r="H188" i="3"/>
  <c r="G188" i="3"/>
  <c r="F188" i="3"/>
  <c r="E188" i="3"/>
  <c r="D188" i="3"/>
  <c r="C188" i="3"/>
  <c r="N187" i="3"/>
  <c r="M187" i="3"/>
  <c r="L187" i="3"/>
  <c r="K187" i="3"/>
  <c r="J187" i="3"/>
  <c r="I187" i="3"/>
  <c r="H187" i="3"/>
  <c r="G187" i="3"/>
  <c r="F187" i="3"/>
  <c r="E187" i="3"/>
  <c r="D187" i="3"/>
  <c r="C187" i="3"/>
  <c r="N186" i="3"/>
  <c r="M186" i="3"/>
  <c r="L186" i="3"/>
  <c r="K186" i="3"/>
  <c r="J186" i="3"/>
  <c r="I186" i="3"/>
  <c r="H186" i="3"/>
  <c r="G186" i="3"/>
  <c r="F186" i="3"/>
  <c r="E186" i="3"/>
  <c r="D186" i="3"/>
  <c r="C186" i="3"/>
  <c r="N185" i="3"/>
  <c r="M185" i="3"/>
  <c r="L185" i="3"/>
  <c r="K185" i="3"/>
  <c r="J185" i="3"/>
  <c r="I185" i="3"/>
  <c r="H185" i="3"/>
  <c r="G185" i="3"/>
  <c r="F185" i="3"/>
  <c r="E185" i="3"/>
  <c r="D185" i="3"/>
  <c r="C185" i="3"/>
  <c r="N184" i="3"/>
  <c r="M184" i="3"/>
  <c r="L184" i="3"/>
  <c r="K184" i="3"/>
  <c r="J184" i="3"/>
  <c r="I184" i="3"/>
  <c r="H184" i="3"/>
  <c r="G184" i="3"/>
  <c r="F184" i="3"/>
  <c r="E184" i="3"/>
  <c r="D184" i="3"/>
  <c r="C184" i="3"/>
  <c r="N183" i="3"/>
  <c r="M183" i="3"/>
  <c r="L183" i="3"/>
  <c r="K183" i="3"/>
  <c r="J183" i="3"/>
  <c r="I183" i="3"/>
  <c r="H183" i="3"/>
  <c r="G183" i="3"/>
  <c r="F183" i="3"/>
  <c r="E183" i="3"/>
  <c r="D183" i="3"/>
  <c r="C183" i="3"/>
  <c r="N182" i="3"/>
  <c r="M182" i="3"/>
  <c r="L182" i="3"/>
  <c r="K182" i="3"/>
  <c r="J182" i="3"/>
  <c r="I182" i="3"/>
  <c r="H182" i="3"/>
  <c r="G182" i="3"/>
  <c r="F182" i="3"/>
  <c r="E182" i="3"/>
  <c r="D182" i="3"/>
  <c r="C182" i="3"/>
  <c r="N181" i="3"/>
  <c r="M181" i="3"/>
  <c r="L181" i="3"/>
  <c r="K181" i="3"/>
  <c r="J181" i="3"/>
  <c r="I181" i="3"/>
  <c r="H181" i="3"/>
  <c r="G181" i="3"/>
  <c r="F181" i="3"/>
  <c r="E181" i="3"/>
  <c r="D181" i="3"/>
  <c r="C181" i="3"/>
  <c r="N180" i="3"/>
  <c r="M180" i="3"/>
  <c r="L180" i="3"/>
  <c r="K180" i="3"/>
  <c r="J180" i="3"/>
  <c r="I180" i="3"/>
  <c r="H180" i="3"/>
  <c r="G180" i="3"/>
  <c r="F180" i="3"/>
  <c r="E180" i="3"/>
  <c r="D180" i="3"/>
  <c r="C180" i="3"/>
  <c r="N179" i="3"/>
  <c r="M179" i="3"/>
  <c r="L179" i="3"/>
  <c r="K179" i="3"/>
  <c r="J179" i="3"/>
  <c r="I179" i="3"/>
  <c r="H179" i="3"/>
  <c r="G179" i="3"/>
  <c r="F179" i="3"/>
  <c r="E179" i="3"/>
  <c r="D179" i="3"/>
  <c r="C179" i="3"/>
  <c r="N178" i="3"/>
  <c r="M178" i="3"/>
  <c r="L178" i="3"/>
  <c r="K178" i="3"/>
  <c r="J178" i="3"/>
  <c r="I178" i="3"/>
  <c r="H178" i="3"/>
  <c r="G178" i="3"/>
  <c r="F178" i="3"/>
  <c r="E178" i="3"/>
  <c r="D178" i="3"/>
  <c r="C178" i="3"/>
  <c r="N177" i="3"/>
  <c r="M177" i="3"/>
  <c r="L177" i="3"/>
  <c r="K177" i="3"/>
  <c r="J177" i="3"/>
  <c r="I177" i="3"/>
  <c r="H177" i="3"/>
  <c r="G177" i="3"/>
  <c r="F177" i="3"/>
  <c r="E177" i="3"/>
  <c r="D177" i="3"/>
  <c r="C177" i="3"/>
  <c r="N176" i="3"/>
  <c r="M176" i="3"/>
  <c r="L176" i="3"/>
  <c r="K176" i="3"/>
  <c r="J176" i="3"/>
  <c r="I176" i="3"/>
  <c r="H176" i="3"/>
  <c r="G176" i="3"/>
  <c r="F176" i="3"/>
  <c r="E176" i="3"/>
  <c r="D176" i="3"/>
  <c r="C176" i="3"/>
  <c r="N175" i="3"/>
  <c r="M175" i="3"/>
  <c r="L175" i="3"/>
  <c r="K175" i="3"/>
  <c r="J175" i="3"/>
  <c r="I175" i="3"/>
  <c r="H175" i="3"/>
  <c r="G175" i="3"/>
  <c r="F175" i="3"/>
  <c r="E175" i="3"/>
  <c r="D175" i="3"/>
  <c r="C175" i="3"/>
  <c r="N174" i="3"/>
  <c r="M174" i="3"/>
  <c r="L174" i="3"/>
  <c r="K174" i="3"/>
  <c r="J174" i="3"/>
  <c r="I174" i="3"/>
  <c r="H174" i="3"/>
  <c r="G174" i="3"/>
  <c r="F174" i="3"/>
  <c r="E174" i="3"/>
  <c r="D174" i="3"/>
  <c r="C174" i="3"/>
  <c r="N173" i="3"/>
  <c r="M173" i="3"/>
  <c r="L173" i="3"/>
  <c r="K173" i="3"/>
  <c r="J173" i="3"/>
  <c r="I173" i="3"/>
  <c r="H173" i="3"/>
  <c r="G173" i="3"/>
  <c r="F173" i="3"/>
  <c r="E173" i="3"/>
  <c r="D173" i="3"/>
  <c r="C173" i="3"/>
  <c r="N172" i="3"/>
  <c r="M172" i="3"/>
  <c r="L172" i="3"/>
  <c r="K172" i="3"/>
  <c r="J172" i="3"/>
  <c r="I172" i="3"/>
  <c r="H172" i="3"/>
  <c r="G172" i="3"/>
  <c r="F172" i="3"/>
  <c r="E172" i="3"/>
  <c r="D172" i="3"/>
  <c r="C172" i="3"/>
  <c r="N171" i="3"/>
  <c r="M171" i="3"/>
  <c r="L171" i="3"/>
  <c r="K171" i="3"/>
  <c r="J171" i="3"/>
  <c r="I171" i="3"/>
  <c r="H171" i="3"/>
  <c r="G171" i="3"/>
  <c r="F171" i="3"/>
  <c r="E171" i="3"/>
  <c r="D171" i="3"/>
  <c r="C171" i="3"/>
  <c r="N170" i="3"/>
  <c r="M170" i="3"/>
  <c r="L170" i="3"/>
  <c r="K170" i="3"/>
  <c r="J170" i="3"/>
  <c r="I170" i="3"/>
  <c r="H170" i="3"/>
  <c r="G170" i="3"/>
  <c r="F170" i="3"/>
  <c r="E170" i="3"/>
  <c r="D170" i="3"/>
  <c r="C170" i="3"/>
  <c r="N169" i="3"/>
  <c r="M169" i="3"/>
  <c r="L169" i="3"/>
  <c r="K169" i="3"/>
  <c r="J169" i="3"/>
  <c r="I169" i="3"/>
  <c r="H169" i="3"/>
  <c r="G169" i="3"/>
  <c r="F169" i="3"/>
  <c r="E169" i="3"/>
  <c r="D169" i="3"/>
  <c r="C169" i="3"/>
  <c r="N168" i="3"/>
  <c r="M168" i="3"/>
  <c r="L168" i="3"/>
  <c r="K168" i="3"/>
  <c r="J168" i="3"/>
  <c r="I168" i="3"/>
  <c r="H168" i="3"/>
  <c r="G168" i="3"/>
  <c r="F168" i="3"/>
  <c r="E168" i="3"/>
  <c r="D168" i="3"/>
  <c r="C168" i="3"/>
  <c r="N167" i="3"/>
  <c r="M167" i="3"/>
  <c r="L167" i="3"/>
  <c r="K167" i="3"/>
  <c r="J167" i="3"/>
  <c r="I167" i="3"/>
  <c r="H167" i="3"/>
  <c r="G167" i="3"/>
  <c r="F167" i="3"/>
  <c r="E167" i="3"/>
  <c r="D167" i="3"/>
  <c r="C167" i="3"/>
  <c r="N166" i="3"/>
  <c r="M166" i="3"/>
  <c r="L166" i="3"/>
  <c r="K166" i="3"/>
  <c r="J166" i="3"/>
  <c r="I166" i="3"/>
  <c r="H166" i="3"/>
  <c r="G166" i="3"/>
  <c r="F166" i="3"/>
  <c r="E166" i="3"/>
  <c r="D166" i="3"/>
  <c r="C166" i="3"/>
  <c r="N165" i="3"/>
  <c r="M165" i="3"/>
  <c r="L165" i="3"/>
  <c r="K165" i="3"/>
  <c r="J165" i="3"/>
  <c r="I165" i="3"/>
  <c r="H165" i="3"/>
  <c r="G165" i="3"/>
  <c r="F165" i="3"/>
  <c r="E165" i="3"/>
  <c r="D165" i="3"/>
  <c r="C165" i="3"/>
  <c r="N164" i="3"/>
  <c r="M164" i="3"/>
  <c r="L164" i="3"/>
  <c r="K164" i="3"/>
  <c r="J164" i="3"/>
  <c r="I164" i="3"/>
  <c r="H164" i="3"/>
  <c r="G164" i="3"/>
  <c r="F164" i="3"/>
  <c r="E164" i="3"/>
  <c r="D164" i="3"/>
  <c r="C164" i="3"/>
  <c r="N163" i="3"/>
  <c r="M163" i="3"/>
  <c r="L163" i="3"/>
  <c r="K163" i="3"/>
  <c r="J163" i="3"/>
  <c r="I163" i="3"/>
  <c r="H163" i="3"/>
  <c r="G163" i="3"/>
  <c r="F163" i="3"/>
  <c r="E163" i="3"/>
  <c r="D163" i="3"/>
  <c r="C163" i="3"/>
  <c r="N162" i="3"/>
  <c r="M162" i="3"/>
  <c r="L162" i="3"/>
  <c r="K162" i="3"/>
  <c r="J162" i="3"/>
  <c r="I162" i="3"/>
  <c r="H162" i="3"/>
  <c r="G162" i="3"/>
  <c r="F162" i="3"/>
  <c r="E162" i="3"/>
  <c r="D162" i="3"/>
  <c r="C162" i="3"/>
  <c r="N161" i="3"/>
  <c r="M161" i="3"/>
  <c r="L161" i="3"/>
  <c r="K161" i="3"/>
  <c r="J161" i="3"/>
  <c r="I161" i="3"/>
  <c r="H161" i="3"/>
  <c r="G161" i="3"/>
  <c r="F161" i="3"/>
  <c r="E161" i="3"/>
  <c r="D161" i="3"/>
  <c r="C161" i="3"/>
  <c r="N160" i="3"/>
  <c r="M160" i="3"/>
  <c r="L160" i="3"/>
  <c r="K160" i="3"/>
  <c r="J160" i="3"/>
  <c r="I160" i="3"/>
  <c r="H160" i="3"/>
  <c r="G160" i="3"/>
  <c r="F160" i="3"/>
  <c r="E160" i="3"/>
  <c r="D160" i="3"/>
  <c r="C160" i="3"/>
  <c r="N159" i="3"/>
  <c r="M159" i="3"/>
  <c r="L159" i="3"/>
  <c r="K159" i="3"/>
  <c r="J159" i="3"/>
  <c r="I159" i="3"/>
  <c r="H159" i="3"/>
  <c r="G159" i="3"/>
  <c r="F159" i="3"/>
  <c r="E159" i="3"/>
  <c r="D159" i="3"/>
  <c r="C159" i="3"/>
  <c r="N158" i="3"/>
  <c r="M158" i="3"/>
  <c r="L158" i="3"/>
  <c r="K158" i="3"/>
  <c r="J158" i="3"/>
  <c r="I158" i="3"/>
  <c r="H158" i="3"/>
  <c r="G158" i="3"/>
  <c r="F158" i="3"/>
  <c r="E158" i="3"/>
  <c r="D158" i="3"/>
  <c r="C158" i="3"/>
  <c r="N157" i="3"/>
  <c r="M157" i="3"/>
  <c r="L157" i="3"/>
  <c r="K157" i="3"/>
  <c r="J157" i="3"/>
  <c r="I157" i="3"/>
  <c r="H157" i="3"/>
  <c r="G157" i="3"/>
  <c r="F157" i="3"/>
  <c r="E157" i="3"/>
  <c r="D157" i="3"/>
  <c r="C157" i="3"/>
  <c r="N156" i="3"/>
  <c r="M156" i="3"/>
  <c r="L156" i="3"/>
  <c r="K156" i="3"/>
  <c r="J156" i="3"/>
  <c r="I156" i="3"/>
  <c r="H156" i="3"/>
  <c r="G156" i="3"/>
  <c r="F156" i="3"/>
  <c r="E156" i="3"/>
  <c r="D156" i="3"/>
  <c r="C156" i="3"/>
  <c r="N155" i="3"/>
  <c r="M155" i="3"/>
  <c r="L155" i="3"/>
  <c r="K155" i="3"/>
  <c r="J155" i="3"/>
  <c r="I155" i="3"/>
  <c r="H155" i="3"/>
  <c r="G155" i="3"/>
  <c r="F155" i="3"/>
  <c r="E155" i="3"/>
  <c r="D155" i="3"/>
  <c r="C155" i="3"/>
  <c r="N154" i="3"/>
  <c r="M154" i="3"/>
  <c r="L154" i="3"/>
  <c r="K154" i="3"/>
  <c r="J154" i="3"/>
  <c r="I154" i="3"/>
  <c r="H154" i="3"/>
  <c r="G154" i="3"/>
  <c r="F154" i="3"/>
  <c r="E154" i="3"/>
  <c r="D154" i="3"/>
  <c r="C154" i="3"/>
  <c r="N153" i="3"/>
  <c r="M153" i="3"/>
  <c r="L153" i="3"/>
  <c r="K153" i="3"/>
  <c r="J153" i="3"/>
  <c r="I153" i="3"/>
  <c r="H153" i="3"/>
  <c r="G153" i="3"/>
  <c r="F153" i="3"/>
  <c r="E153" i="3"/>
  <c r="D153" i="3"/>
  <c r="C153" i="3"/>
  <c r="N152" i="3"/>
  <c r="M152" i="3"/>
  <c r="L152" i="3"/>
  <c r="K152" i="3"/>
  <c r="J152" i="3"/>
  <c r="I152" i="3"/>
  <c r="H152" i="3"/>
  <c r="G152" i="3"/>
  <c r="F152" i="3"/>
  <c r="E152" i="3"/>
  <c r="D152" i="3"/>
  <c r="C152" i="3"/>
  <c r="N151" i="3"/>
  <c r="M151" i="3"/>
  <c r="L151" i="3"/>
  <c r="K151" i="3"/>
  <c r="J151" i="3"/>
  <c r="I151" i="3"/>
  <c r="H151" i="3"/>
  <c r="G151" i="3"/>
  <c r="F151" i="3"/>
  <c r="E151" i="3"/>
  <c r="D151" i="3"/>
  <c r="C151" i="3"/>
  <c r="N150" i="3"/>
  <c r="M150" i="3"/>
  <c r="L150" i="3"/>
  <c r="K150" i="3"/>
  <c r="J150" i="3"/>
  <c r="I150" i="3"/>
  <c r="H150" i="3"/>
  <c r="G150" i="3"/>
  <c r="F150" i="3"/>
  <c r="E150" i="3"/>
  <c r="D150" i="3"/>
  <c r="C150" i="3"/>
  <c r="N149" i="3"/>
  <c r="M149" i="3"/>
  <c r="L149" i="3"/>
  <c r="K149" i="3"/>
  <c r="J149" i="3"/>
  <c r="I149" i="3"/>
  <c r="H149" i="3"/>
  <c r="G149" i="3"/>
  <c r="F149" i="3"/>
  <c r="E149" i="3"/>
  <c r="D149" i="3"/>
  <c r="C149" i="3"/>
  <c r="N148" i="3"/>
  <c r="M148" i="3"/>
  <c r="L148" i="3"/>
  <c r="K148" i="3"/>
  <c r="J148" i="3"/>
  <c r="I148" i="3"/>
  <c r="H148" i="3"/>
  <c r="G148" i="3"/>
  <c r="F148" i="3"/>
  <c r="E148" i="3"/>
  <c r="D148" i="3"/>
  <c r="C148" i="3"/>
  <c r="N147" i="3"/>
  <c r="M147" i="3"/>
  <c r="L147" i="3"/>
  <c r="K147" i="3"/>
  <c r="J147" i="3"/>
  <c r="I147" i="3"/>
  <c r="H147" i="3"/>
  <c r="G147" i="3"/>
  <c r="F147" i="3"/>
  <c r="E147" i="3"/>
  <c r="D147" i="3"/>
  <c r="C147" i="3"/>
  <c r="N146" i="3"/>
  <c r="M146" i="3"/>
  <c r="L146" i="3"/>
  <c r="K146" i="3"/>
  <c r="J146" i="3"/>
  <c r="I146" i="3"/>
  <c r="H146" i="3"/>
  <c r="G146" i="3"/>
  <c r="F146" i="3"/>
  <c r="E146" i="3"/>
  <c r="D146" i="3"/>
  <c r="C146" i="3"/>
  <c r="N145" i="3"/>
  <c r="M145" i="3"/>
  <c r="L145" i="3"/>
  <c r="K145" i="3"/>
  <c r="J145" i="3"/>
  <c r="I145" i="3"/>
  <c r="H145" i="3"/>
  <c r="G145" i="3"/>
  <c r="F145" i="3"/>
  <c r="E145" i="3"/>
  <c r="D145" i="3"/>
  <c r="C145" i="3"/>
  <c r="N144" i="3"/>
  <c r="M144" i="3"/>
  <c r="L144" i="3"/>
  <c r="K144" i="3"/>
  <c r="J144" i="3"/>
  <c r="I144" i="3"/>
  <c r="H144" i="3"/>
  <c r="G144" i="3"/>
  <c r="F144" i="3"/>
  <c r="E144" i="3"/>
  <c r="D144" i="3"/>
  <c r="C144" i="3"/>
  <c r="N143" i="3"/>
  <c r="M143" i="3"/>
  <c r="L143" i="3"/>
  <c r="K143" i="3"/>
  <c r="J143" i="3"/>
  <c r="I143" i="3"/>
  <c r="H143" i="3"/>
  <c r="G143" i="3"/>
  <c r="F143" i="3"/>
  <c r="E143" i="3"/>
  <c r="D143" i="3"/>
  <c r="C143" i="3"/>
  <c r="N142" i="3"/>
  <c r="M142" i="3"/>
  <c r="L142" i="3"/>
  <c r="K142" i="3"/>
  <c r="J142" i="3"/>
  <c r="I142" i="3"/>
  <c r="H142" i="3"/>
  <c r="G142" i="3"/>
  <c r="F142" i="3"/>
  <c r="E142" i="3"/>
  <c r="D142" i="3"/>
  <c r="C142" i="3"/>
  <c r="N141" i="3"/>
  <c r="M141" i="3"/>
  <c r="L141" i="3"/>
  <c r="K141" i="3"/>
  <c r="J141" i="3"/>
  <c r="I141" i="3"/>
  <c r="H141" i="3"/>
  <c r="G141" i="3"/>
  <c r="F141" i="3"/>
  <c r="E141" i="3"/>
  <c r="D141" i="3"/>
  <c r="C141" i="3"/>
  <c r="N140" i="3"/>
  <c r="M140" i="3"/>
  <c r="L140" i="3"/>
  <c r="K140" i="3"/>
  <c r="J140" i="3"/>
  <c r="I140" i="3"/>
  <c r="H140" i="3"/>
  <c r="G140" i="3"/>
  <c r="F140" i="3"/>
  <c r="E140" i="3"/>
  <c r="D140" i="3"/>
  <c r="C140" i="3"/>
  <c r="N139" i="3"/>
  <c r="M139" i="3"/>
  <c r="L139" i="3"/>
  <c r="K139" i="3"/>
  <c r="J139" i="3"/>
  <c r="I139" i="3"/>
  <c r="H139" i="3"/>
  <c r="G139" i="3"/>
  <c r="F139" i="3"/>
  <c r="E139" i="3"/>
  <c r="D139" i="3"/>
  <c r="C139" i="3"/>
  <c r="N138" i="3"/>
  <c r="M138" i="3"/>
  <c r="L138" i="3"/>
  <c r="K138" i="3"/>
  <c r="J138" i="3"/>
  <c r="I138" i="3"/>
  <c r="H138" i="3"/>
  <c r="G138" i="3"/>
  <c r="F138" i="3"/>
  <c r="E138" i="3"/>
  <c r="D138" i="3"/>
  <c r="C138" i="3"/>
  <c r="N137" i="3"/>
  <c r="M137" i="3"/>
  <c r="L137" i="3"/>
  <c r="K137" i="3"/>
  <c r="J137" i="3"/>
  <c r="I137" i="3"/>
  <c r="H137" i="3"/>
  <c r="G137" i="3"/>
  <c r="F137" i="3"/>
  <c r="E137" i="3"/>
  <c r="D137" i="3"/>
  <c r="C137" i="3"/>
  <c r="N136" i="3"/>
  <c r="M136" i="3"/>
  <c r="L136" i="3"/>
  <c r="K136" i="3"/>
  <c r="J136" i="3"/>
  <c r="I136" i="3"/>
  <c r="H136" i="3"/>
  <c r="G136" i="3"/>
  <c r="F136" i="3"/>
  <c r="E136" i="3"/>
  <c r="D136" i="3"/>
  <c r="C136" i="3"/>
  <c r="N135" i="3"/>
  <c r="M135" i="3"/>
  <c r="L135" i="3"/>
  <c r="K135" i="3"/>
  <c r="J135" i="3"/>
  <c r="I135" i="3"/>
  <c r="H135" i="3"/>
  <c r="G135" i="3"/>
  <c r="F135" i="3"/>
  <c r="E135" i="3"/>
  <c r="D135" i="3"/>
  <c r="C135" i="3"/>
  <c r="N134" i="3"/>
  <c r="M134" i="3"/>
  <c r="L134" i="3"/>
  <c r="K134" i="3"/>
  <c r="J134" i="3"/>
  <c r="I134" i="3"/>
  <c r="H134" i="3"/>
  <c r="G134" i="3"/>
  <c r="F134" i="3"/>
  <c r="E134" i="3"/>
  <c r="D134" i="3"/>
  <c r="C134" i="3"/>
  <c r="N133" i="3"/>
  <c r="M133" i="3"/>
  <c r="L133" i="3"/>
  <c r="K133" i="3"/>
  <c r="J133" i="3"/>
  <c r="I133" i="3"/>
  <c r="H133" i="3"/>
  <c r="G133" i="3"/>
  <c r="F133" i="3"/>
  <c r="E133" i="3"/>
  <c r="D133" i="3"/>
  <c r="C133" i="3"/>
  <c r="N132" i="3"/>
  <c r="M132" i="3"/>
  <c r="L132" i="3"/>
  <c r="K132" i="3"/>
  <c r="J132" i="3"/>
  <c r="I132" i="3"/>
  <c r="H132" i="3"/>
  <c r="G132" i="3"/>
  <c r="F132" i="3"/>
  <c r="E132" i="3"/>
  <c r="D132" i="3"/>
  <c r="C132" i="3"/>
  <c r="N131" i="3"/>
  <c r="M131" i="3"/>
  <c r="L131" i="3"/>
  <c r="K131" i="3"/>
  <c r="J131" i="3"/>
  <c r="I131" i="3"/>
  <c r="H131" i="3"/>
  <c r="G131" i="3"/>
  <c r="F131" i="3"/>
  <c r="E131" i="3"/>
  <c r="D131" i="3"/>
  <c r="C131" i="3"/>
  <c r="N130" i="3"/>
  <c r="M130" i="3"/>
  <c r="L130" i="3"/>
  <c r="K130" i="3"/>
  <c r="J130" i="3"/>
  <c r="I130" i="3"/>
  <c r="H130" i="3"/>
  <c r="G130" i="3"/>
  <c r="F130" i="3"/>
  <c r="E130" i="3"/>
  <c r="D130" i="3"/>
  <c r="C130" i="3"/>
  <c r="N129" i="3"/>
  <c r="M129" i="3"/>
  <c r="L129" i="3"/>
  <c r="K129" i="3"/>
  <c r="J129" i="3"/>
  <c r="I129" i="3"/>
  <c r="H129" i="3"/>
  <c r="G129" i="3"/>
  <c r="F129" i="3"/>
  <c r="E129" i="3"/>
  <c r="D129" i="3"/>
  <c r="C129" i="3"/>
  <c r="N128" i="3"/>
  <c r="M128" i="3"/>
  <c r="L128" i="3"/>
  <c r="K128" i="3"/>
  <c r="J128" i="3"/>
  <c r="I128" i="3"/>
  <c r="H128" i="3"/>
  <c r="G128" i="3"/>
  <c r="F128" i="3"/>
  <c r="E128" i="3"/>
  <c r="D128" i="3"/>
  <c r="C128" i="3"/>
  <c r="N127" i="3"/>
  <c r="M127" i="3"/>
  <c r="L127" i="3"/>
  <c r="K127" i="3"/>
  <c r="J127" i="3"/>
  <c r="I127" i="3"/>
  <c r="H127" i="3"/>
  <c r="G127" i="3"/>
  <c r="F127" i="3"/>
  <c r="E127" i="3"/>
  <c r="D127" i="3"/>
  <c r="C127" i="3"/>
  <c r="N126" i="3"/>
  <c r="M126" i="3"/>
  <c r="L126" i="3"/>
  <c r="K126" i="3"/>
  <c r="J126" i="3"/>
  <c r="I126" i="3"/>
  <c r="H126" i="3"/>
  <c r="G126" i="3"/>
  <c r="F126" i="3"/>
  <c r="E126" i="3"/>
  <c r="D126" i="3"/>
  <c r="C126" i="3"/>
  <c r="N125" i="3"/>
  <c r="M125" i="3"/>
  <c r="L125" i="3"/>
  <c r="K125" i="3"/>
  <c r="J125" i="3"/>
  <c r="I125" i="3"/>
  <c r="H125" i="3"/>
  <c r="G125" i="3"/>
  <c r="F125" i="3"/>
  <c r="E125" i="3"/>
  <c r="D125" i="3"/>
  <c r="C125" i="3"/>
  <c r="N124" i="3"/>
  <c r="M124" i="3"/>
  <c r="L124" i="3"/>
  <c r="K124" i="3"/>
  <c r="J124" i="3"/>
  <c r="I124" i="3"/>
  <c r="H124" i="3"/>
  <c r="G124" i="3"/>
  <c r="F124" i="3"/>
  <c r="E124" i="3"/>
  <c r="D124" i="3"/>
  <c r="C124" i="3"/>
  <c r="N123" i="3"/>
  <c r="M123" i="3"/>
  <c r="L123" i="3"/>
  <c r="K123" i="3"/>
  <c r="J123" i="3"/>
  <c r="I123" i="3"/>
  <c r="H123" i="3"/>
  <c r="G123" i="3"/>
  <c r="F123" i="3"/>
  <c r="E123" i="3"/>
  <c r="D123" i="3"/>
  <c r="C123" i="3"/>
  <c r="N122" i="3"/>
  <c r="M122" i="3"/>
  <c r="L122" i="3"/>
  <c r="K122" i="3"/>
  <c r="J122" i="3"/>
  <c r="I122" i="3"/>
  <c r="H122" i="3"/>
  <c r="G122" i="3"/>
  <c r="F122" i="3"/>
  <c r="E122" i="3"/>
  <c r="D122" i="3"/>
  <c r="C122" i="3"/>
  <c r="N121" i="3"/>
  <c r="M121" i="3"/>
  <c r="L121" i="3"/>
  <c r="K121" i="3"/>
  <c r="J121" i="3"/>
  <c r="I121" i="3"/>
  <c r="H121" i="3"/>
  <c r="G121" i="3"/>
  <c r="F121" i="3"/>
  <c r="E121" i="3"/>
  <c r="D121" i="3"/>
  <c r="C121" i="3"/>
  <c r="N120" i="3"/>
  <c r="M120" i="3"/>
  <c r="L120" i="3"/>
  <c r="K120" i="3"/>
  <c r="J120" i="3"/>
  <c r="I120" i="3"/>
  <c r="H120" i="3"/>
  <c r="G120" i="3"/>
  <c r="F120" i="3"/>
  <c r="E120" i="3"/>
  <c r="D120" i="3"/>
  <c r="C120" i="3"/>
  <c r="N119" i="3"/>
  <c r="M119" i="3"/>
  <c r="L119" i="3"/>
  <c r="K119" i="3"/>
  <c r="J119" i="3"/>
  <c r="I119" i="3"/>
  <c r="H119" i="3"/>
  <c r="G119" i="3"/>
  <c r="F119" i="3"/>
  <c r="E119" i="3"/>
  <c r="D119" i="3"/>
  <c r="C119" i="3"/>
  <c r="N118" i="3"/>
  <c r="M118" i="3"/>
  <c r="L118" i="3"/>
  <c r="K118" i="3"/>
  <c r="J118" i="3"/>
  <c r="I118" i="3"/>
  <c r="H118" i="3"/>
  <c r="G118" i="3"/>
  <c r="F118" i="3"/>
  <c r="E118" i="3"/>
  <c r="D118" i="3"/>
  <c r="C118" i="3"/>
  <c r="N117" i="3"/>
  <c r="M117" i="3"/>
  <c r="L117" i="3"/>
  <c r="K117" i="3"/>
  <c r="J117" i="3"/>
  <c r="I117" i="3"/>
  <c r="H117" i="3"/>
  <c r="G117" i="3"/>
  <c r="F117" i="3"/>
  <c r="E117" i="3"/>
  <c r="D117" i="3"/>
  <c r="C117" i="3"/>
  <c r="N116" i="3"/>
  <c r="M116" i="3"/>
  <c r="L116" i="3"/>
  <c r="K116" i="3"/>
  <c r="J116" i="3"/>
  <c r="I116" i="3"/>
  <c r="H116" i="3"/>
  <c r="G116" i="3"/>
  <c r="F116" i="3"/>
  <c r="E116" i="3"/>
  <c r="D116" i="3"/>
  <c r="C116" i="3"/>
  <c r="N115" i="3"/>
  <c r="M115" i="3"/>
  <c r="L115" i="3"/>
  <c r="K115" i="3"/>
  <c r="J115" i="3"/>
  <c r="I115" i="3"/>
  <c r="H115" i="3"/>
  <c r="G115" i="3"/>
  <c r="F115" i="3"/>
  <c r="E115" i="3"/>
  <c r="D115" i="3"/>
  <c r="C115" i="3"/>
  <c r="N114" i="3"/>
  <c r="M114" i="3"/>
  <c r="L114" i="3"/>
  <c r="K114" i="3"/>
  <c r="J114" i="3"/>
  <c r="I114" i="3"/>
  <c r="H114" i="3"/>
  <c r="G114" i="3"/>
  <c r="F114" i="3"/>
  <c r="E114" i="3"/>
  <c r="D114" i="3"/>
  <c r="C114" i="3"/>
  <c r="N113" i="3"/>
  <c r="M113" i="3"/>
  <c r="L113" i="3"/>
  <c r="K113" i="3"/>
  <c r="J113" i="3"/>
  <c r="I113" i="3"/>
  <c r="H113" i="3"/>
  <c r="G113" i="3"/>
  <c r="F113" i="3"/>
  <c r="E113" i="3"/>
  <c r="D113" i="3"/>
  <c r="C113" i="3"/>
  <c r="N112" i="3"/>
  <c r="M112" i="3"/>
  <c r="L112" i="3"/>
  <c r="K112" i="3"/>
  <c r="J112" i="3"/>
  <c r="I112" i="3"/>
  <c r="H112" i="3"/>
  <c r="G112" i="3"/>
  <c r="F112" i="3"/>
  <c r="E112" i="3"/>
  <c r="D112" i="3"/>
  <c r="C112" i="3"/>
  <c r="N111" i="3"/>
  <c r="M111" i="3"/>
  <c r="L111" i="3"/>
  <c r="K111" i="3"/>
  <c r="J111" i="3"/>
  <c r="I111" i="3"/>
  <c r="H111" i="3"/>
  <c r="G111" i="3"/>
  <c r="F111" i="3"/>
  <c r="E111" i="3"/>
  <c r="D111" i="3"/>
  <c r="C111" i="3"/>
  <c r="N110" i="3"/>
  <c r="M110" i="3"/>
  <c r="L110" i="3"/>
  <c r="K110" i="3"/>
  <c r="J110" i="3"/>
  <c r="I110" i="3"/>
  <c r="H110" i="3"/>
  <c r="G110" i="3"/>
  <c r="F110" i="3"/>
  <c r="E110" i="3"/>
  <c r="D110" i="3"/>
  <c r="C110" i="3"/>
  <c r="N109" i="3"/>
  <c r="M109" i="3"/>
  <c r="L109" i="3"/>
  <c r="K109" i="3"/>
  <c r="J109" i="3"/>
  <c r="I109" i="3"/>
  <c r="H109" i="3"/>
  <c r="G109" i="3"/>
  <c r="F109" i="3"/>
  <c r="E109" i="3"/>
  <c r="D109" i="3"/>
  <c r="C109" i="3"/>
  <c r="N108" i="3"/>
  <c r="M108" i="3"/>
  <c r="L108" i="3"/>
  <c r="K108" i="3"/>
  <c r="J108" i="3"/>
  <c r="I108" i="3"/>
  <c r="H108" i="3"/>
  <c r="G108" i="3"/>
  <c r="F108" i="3"/>
  <c r="E108" i="3"/>
  <c r="D108" i="3"/>
  <c r="C108" i="3"/>
  <c r="N107" i="3"/>
  <c r="M107" i="3"/>
  <c r="L107" i="3"/>
  <c r="K107" i="3"/>
  <c r="J107" i="3"/>
  <c r="I107" i="3"/>
  <c r="H107" i="3"/>
  <c r="G107" i="3"/>
  <c r="F107" i="3"/>
  <c r="E107" i="3"/>
  <c r="D107" i="3"/>
  <c r="C107" i="3"/>
  <c r="N106" i="3"/>
  <c r="M106" i="3"/>
  <c r="L106" i="3"/>
  <c r="K106" i="3"/>
  <c r="J106" i="3"/>
  <c r="I106" i="3"/>
  <c r="H106" i="3"/>
  <c r="G106" i="3"/>
  <c r="F106" i="3"/>
  <c r="E106" i="3"/>
  <c r="D106" i="3"/>
  <c r="C106" i="3"/>
  <c r="N105" i="3"/>
  <c r="M105" i="3"/>
  <c r="L105" i="3"/>
  <c r="K105" i="3"/>
  <c r="J105" i="3"/>
  <c r="I105" i="3"/>
  <c r="H105" i="3"/>
  <c r="G105" i="3"/>
  <c r="F105" i="3"/>
  <c r="E105" i="3"/>
  <c r="D105" i="3"/>
  <c r="C105" i="3"/>
  <c r="N104" i="3"/>
  <c r="M104" i="3"/>
  <c r="L104" i="3"/>
  <c r="K104" i="3"/>
  <c r="J104" i="3"/>
  <c r="I104" i="3"/>
  <c r="H104" i="3"/>
  <c r="G104" i="3"/>
  <c r="F104" i="3"/>
  <c r="E104" i="3"/>
  <c r="D104" i="3"/>
  <c r="C104" i="3"/>
  <c r="N103" i="3"/>
  <c r="M103" i="3"/>
  <c r="L103" i="3"/>
  <c r="K103" i="3"/>
  <c r="J103" i="3"/>
  <c r="I103" i="3"/>
  <c r="H103" i="3"/>
  <c r="G103" i="3"/>
  <c r="F103" i="3"/>
  <c r="E103" i="3"/>
  <c r="D103" i="3"/>
  <c r="C103" i="3"/>
  <c r="N102" i="3"/>
  <c r="M102" i="3"/>
  <c r="L102" i="3"/>
  <c r="K102" i="3"/>
  <c r="J102" i="3"/>
  <c r="I102" i="3"/>
  <c r="H102" i="3"/>
  <c r="G102" i="3"/>
  <c r="F102" i="3"/>
  <c r="E102" i="3"/>
  <c r="D102" i="3"/>
  <c r="C102" i="3"/>
  <c r="N101" i="3"/>
  <c r="M101" i="3"/>
  <c r="L101" i="3"/>
  <c r="K101" i="3"/>
  <c r="J101" i="3"/>
  <c r="I101" i="3"/>
  <c r="H101" i="3"/>
  <c r="G101" i="3"/>
  <c r="F101" i="3"/>
  <c r="E101" i="3"/>
  <c r="D101" i="3"/>
  <c r="C101" i="3"/>
  <c r="N100" i="3"/>
  <c r="M100" i="3"/>
  <c r="L100" i="3"/>
  <c r="K100" i="3"/>
  <c r="J100" i="3"/>
  <c r="I100" i="3"/>
  <c r="H100" i="3"/>
  <c r="G100" i="3"/>
  <c r="F100" i="3"/>
  <c r="E100" i="3"/>
  <c r="D100" i="3"/>
  <c r="C100" i="3"/>
  <c r="N99" i="3"/>
  <c r="M99" i="3"/>
  <c r="L99" i="3"/>
  <c r="K99" i="3"/>
  <c r="J99" i="3"/>
  <c r="I99" i="3"/>
  <c r="H99" i="3"/>
  <c r="G99" i="3"/>
  <c r="F99" i="3"/>
  <c r="E99" i="3"/>
  <c r="D99" i="3"/>
  <c r="C99" i="3"/>
  <c r="N98" i="3"/>
  <c r="M98" i="3"/>
  <c r="L98" i="3"/>
  <c r="K98" i="3"/>
  <c r="J98" i="3"/>
  <c r="I98" i="3"/>
  <c r="H98" i="3"/>
  <c r="G98" i="3"/>
  <c r="F98" i="3"/>
  <c r="E98" i="3"/>
  <c r="D98" i="3"/>
  <c r="C98" i="3"/>
  <c r="N97" i="3"/>
  <c r="M97" i="3"/>
  <c r="L97" i="3"/>
  <c r="K97" i="3"/>
  <c r="J97" i="3"/>
  <c r="I97" i="3"/>
  <c r="H97" i="3"/>
  <c r="G97" i="3"/>
  <c r="F97" i="3"/>
  <c r="E97" i="3"/>
  <c r="D97" i="3"/>
  <c r="C97" i="3"/>
  <c r="N96" i="3"/>
  <c r="M96" i="3"/>
  <c r="L96" i="3"/>
  <c r="K96" i="3"/>
  <c r="J96" i="3"/>
  <c r="I96" i="3"/>
  <c r="H96" i="3"/>
  <c r="G96" i="3"/>
  <c r="F96" i="3"/>
  <c r="E96" i="3"/>
  <c r="D96" i="3"/>
  <c r="C96" i="3"/>
  <c r="N95" i="3"/>
  <c r="M95" i="3"/>
  <c r="L95" i="3"/>
  <c r="K95" i="3"/>
  <c r="J95" i="3"/>
  <c r="I95" i="3"/>
  <c r="H95" i="3"/>
  <c r="G95" i="3"/>
  <c r="F95" i="3"/>
  <c r="E95" i="3"/>
  <c r="D95" i="3"/>
  <c r="C95" i="3"/>
  <c r="N94" i="3"/>
  <c r="M94" i="3"/>
  <c r="L94" i="3"/>
  <c r="K94" i="3"/>
  <c r="J94" i="3"/>
  <c r="I94" i="3"/>
  <c r="H94" i="3"/>
  <c r="G94" i="3"/>
  <c r="F94" i="3"/>
  <c r="E94" i="3"/>
  <c r="D94" i="3"/>
  <c r="C94" i="3"/>
  <c r="N93" i="3"/>
  <c r="M93" i="3"/>
  <c r="L93" i="3"/>
  <c r="K93" i="3"/>
  <c r="J93" i="3"/>
  <c r="I93" i="3"/>
  <c r="H93" i="3"/>
  <c r="G93" i="3"/>
  <c r="F93" i="3"/>
  <c r="E93" i="3"/>
  <c r="D93" i="3"/>
  <c r="C93" i="3"/>
  <c r="N92" i="3"/>
  <c r="M92" i="3"/>
  <c r="L92" i="3"/>
  <c r="K92" i="3"/>
  <c r="J92" i="3"/>
  <c r="I92" i="3"/>
  <c r="H92" i="3"/>
  <c r="G92" i="3"/>
  <c r="F92" i="3"/>
  <c r="E92" i="3"/>
  <c r="D92" i="3"/>
  <c r="C92" i="3"/>
  <c r="N91" i="3"/>
  <c r="M91" i="3"/>
  <c r="L91" i="3"/>
  <c r="K91" i="3"/>
  <c r="J91" i="3"/>
  <c r="I91" i="3"/>
  <c r="H91" i="3"/>
  <c r="G91" i="3"/>
  <c r="F91" i="3"/>
  <c r="E91" i="3"/>
  <c r="D91" i="3"/>
  <c r="C91" i="3"/>
  <c r="N90" i="3"/>
  <c r="M90" i="3"/>
  <c r="L90" i="3"/>
  <c r="K90" i="3"/>
  <c r="J90" i="3"/>
  <c r="I90" i="3"/>
  <c r="H90" i="3"/>
  <c r="G90" i="3"/>
  <c r="F90" i="3"/>
  <c r="E90" i="3"/>
  <c r="D90" i="3"/>
  <c r="C90" i="3"/>
  <c r="N89" i="3"/>
  <c r="M89" i="3"/>
  <c r="L89" i="3"/>
  <c r="K89" i="3"/>
  <c r="J89" i="3"/>
  <c r="I89" i="3"/>
  <c r="H89" i="3"/>
  <c r="G89" i="3"/>
  <c r="F89" i="3"/>
  <c r="E89" i="3"/>
  <c r="D89" i="3"/>
  <c r="C89" i="3"/>
  <c r="N88" i="3"/>
  <c r="M88" i="3"/>
  <c r="L88" i="3"/>
  <c r="K88" i="3"/>
  <c r="J88" i="3"/>
  <c r="I88" i="3"/>
  <c r="H88" i="3"/>
  <c r="G88" i="3"/>
  <c r="F88" i="3"/>
  <c r="E88" i="3"/>
  <c r="D88" i="3"/>
  <c r="C88" i="3"/>
  <c r="N87" i="3"/>
  <c r="M87" i="3"/>
  <c r="L87" i="3"/>
  <c r="K87" i="3"/>
  <c r="J87" i="3"/>
  <c r="I87" i="3"/>
  <c r="H87" i="3"/>
  <c r="G87" i="3"/>
  <c r="F87" i="3"/>
  <c r="E87" i="3"/>
  <c r="D87" i="3"/>
  <c r="C87" i="3"/>
  <c r="N86" i="3"/>
  <c r="M86" i="3"/>
  <c r="L86" i="3"/>
  <c r="K86" i="3"/>
  <c r="J86" i="3"/>
  <c r="I86" i="3"/>
  <c r="H86" i="3"/>
  <c r="G86" i="3"/>
  <c r="F86" i="3"/>
  <c r="E86" i="3"/>
  <c r="D86" i="3"/>
  <c r="C86" i="3"/>
  <c r="N85" i="3"/>
  <c r="M85" i="3"/>
  <c r="L85" i="3"/>
  <c r="K85" i="3"/>
  <c r="J85" i="3"/>
  <c r="I85" i="3"/>
  <c r="H85" i="3"/>
  <c r="G85" i="3"/>
  <c r="F85" i="3"/>
  <c r="E85" i="3"/>
  <c r="D85" i="3"/>
  <c r="C85" i="3"/>
  <c r="N84" i="3"/>
  <c r="M84" i="3"/>
  <c r="L84" i="3"/>
  <c r="K84" i="3"/>
  <c r="J84" i="3"/>
  <c r="I84" i="3"/>
  <c r="H84" i="3"/>
  <c r="G84" i="3"/>
  <c r="F84" i="3"/>
  <c r="E84" i="3"/>
  <c r="D84" i="3"/>
  <c r="C84" i="3"/>
  <c r="N83" i="3"/>
  <c r="M83" i="3"/>
  <c r="L83" i="3"/>
  <c r="K83" i="3"/>
  <c r="J83" i="3"/>
  <c r="I83" i="3"/>
  <c r="H83" i="3"/>
  <c r="G83" i="3"/>
  <c r="F83" i="3"/>
  <c r="E83" i="3"/>
  <c r="D83" i="3"/>
  <c r="C83" i="3"/>
  <c r="N82" i="3"/>
  <c r="M82" i="3"/>
  <c r="L82" i="3"/>
  <c r="K82" i="3"/>
  <c r="J82" i="3"/>
  <c r="I82" i="3"/>
  <c r="H82" i="3"/>
  <c r="G82" i="3"/>
  <c r="F82" i="3"/>
  <c r="E82" i="3"/>
  <c r="D82" i="3"/>
  <c r="C82" i="3"/>
  <c r="N81" i="3"/>
  <c r="M81" i="3"/>
  <c r="L81" i="3"/>
  <c r="K81" i="3"/>
  <c r="J81" i="3"/>
  <c r="I81" i="3"/>
  <c r="H81" i="3"/>
  <c r="G81" i="3"/>
  <c r="F81" i="3"/>
  <c r="E81" i="3"/>
  <c r="D81" i="3"/>
  <c r="C81" i="3"/>
  <c r="N80" i="3"/>
  <c r="M80" i="3"/>
  <c r="L80" i="3"/>
  <c r="K80" i="3"/>
  <c r="J80" i="3"/>
  <c r="I80" i="3"/>
  <c r="H80" i="3"/>
  <c r="G80" i="3"/>
  <c r="F80" i="3"/>
  <c r="E80" i="3"/>
  <c r="D80" i="3"/>
  <c r="C80" i="3"/>
  <c r="N79" i="3"/>
  <c r="M79" i="3"/>
  <c r="L79" i="3"/>
  <c r="K79" i="3"/>
  <c r="J79" i="3"/>
  <c r="I79" i="3"/>
  <c r="H79" i="3"/>
  <c r="G79" i="3"/>
  <c r="F79" i="3"/>
  <c r="E79" i="3"/>
  <c r="D79" i="3"/>
  <c r="C79" i="3"/>
  <c r="N78" i="3"/>
  <c r="M78" i="3"/>
  <c r="L78" i="3"/>
  <c r="K78" i="3"/>
  <c r="J78" i="3"/>
  <c r="I78" i="3"/>
  <c r="H78" i="3"/>
  <c r="G78" i="3"/>
  <c r="F78" i="3"/>
  <c r="E78" i="3"/>
  <c r="D78" i="3"/>
  <c r="C78" i="3"/>
  <c r="N77" i="3"/>
  <c r="M77" i="3"/>
  <c r="L77" i="3"/>
  <c r="K77" i="3"/>
  <c r="J77" i="3"/>
  <c r="I77" i="3"/>
  <c r="H77" i="3"/>
  <c r="G77" i="3"/>
  <c r="F77" i="3"/>
  <c r="E77" i="3"/>
  <c r="D77" i="3"/>
  <c r="C77" i="3"/>
  <c r="N76" i="3"/>
  <c r="M76" i="3"/>
  <c r="L76" i="3"/>
  <c r="K76" i="3"/>
  <c r="J76" i="3"/>
  <c r="I76" i="3"/>
  <c r="H76" i="3"/>
  <c r="G76" i="3"/>
  <c r="F76" i="3"/>
  <c r="E76" i="3"/>
  <c r="D76" i="3"/>
  <c r="C76" i="3"/>
  <c r="N75" i="3"/>
  <c r="M75" i="3"/>
  <c r="L75" i="3"/>
  <c r="K75" i="3"/>
  <c r="J75" i="3"/>
  <c r="I75" i="3"/>
  <c r="H75" i="3"/>
  <c r="G75" i="3"/>
  <c r="F75" i="3"/>
  <c r="E75" i="3"/>
  <c r="D75" i="3"/>
  <c r="C75" i="3"/>
  <c r="N74" i="3"/>
  <c r="M74" i="3"/>
  <c r="L74" i="3"/>
  <c r="K74" i="3"/>
  <c r="J74" i="3"/>
  <c r="I74" i="3"/>
  <c r="H74" i="3"/>
  <c r="G74" i="3"/>
  <c r="F74" i="3"/>
  <c r="E74" i="3"/>
  <c r="D74" i="3"/>
  <c r="C74" i="3"/>
  <c r="N73" i="3"/>
  <c r="M73" i="3"/>
  <c r="L73" i="3"/>
  <c r="K73" i="3"/>
  <c r="J73" i="3"/>
  <c r="I73" i="3"/>
  <c r="H73" i="3"/>
  <c r="G73" i="3"/>
  <c r="F73" i="3"/>
  <c r="E73" i="3"/>
  <c r="D73" i="3"/>
  <c r="C73" i="3"/>
  <c r="N72" i="3"/>
  <c r="M72" i="3"/>
  <c r="L72" i="3"/>
  <c r="K72" i="3"/>
  <c r="J72" i="3"/>
  <c r="I72" i="3"/>
  <c r="H72" i="3"/>
  <c r="G72" i="3"/>
  <c r="F72" i="3"/>
  <c r="E72" i="3"/>
  <c r="D72" i="3"/>
  <c r="C72" i="3"/>
  <c r="N71" i="3"/>
  <c r="M71" i="3"/>
  <c r="L71" i="3"/>
  <c r="K71" i="3"/>
  <c r="J71" i="3"/>
  <c r="I71" i="3"/>
  <c r="H71" i="3"/>
  <c r="G71" i="3"/>
  <c r="F71" i="3"/>
  <c r="E71" i="3"/>
  <c r="D71" i="3"/>
  <c r="C71" i="3"/>
  <c r="N70" i="3"/>
  <c r="M70" i="3"/>
  <c r="L70" i="3"/>
  <c r="K70" i="3"/>
  <c r="J70" i="3"/>
  <c r="I70" i="3"/>
  <c r="H70" i="3"/>
  <c r="G70" i="3"/>
  <c r="F70" i="3"/>
  <c r="E70" i="3"/>
  <c r="D70" i="3"/>
  <c r="C70" i="3"/>
  <c r="N69" i="3"/>
  <c r="M69" i="3"/>
  <c r="L69" i="3"/>
  <c r="K69" i="3"/>
  <c r="J69" i="3"/>
  <c r="I69" i="3"/>
  <c r="H69" i="3"/>
  <c r="G69" i="3"/>
  <c r="F69" i="3"/>
  <c r="E69" i="3"/>
  <c r="D69" i="3"/>
  <c r="C69" i="3"/>
  <c r="N68" i="3"/>
  <c r="M68" i="3"/>
  <c r="L68" i="3"/>
  <c r="K68" i="3"/>
  <c r="J68" i="3"/>
  <c r="I68" i="3"/>
  <c r="H68" i="3"/>
  <c r="G68" i="3"/>
  <c r="F68" i="3"/>
  <c r="E68" i="3"/>
  <c r="D68" i="3"/>
  <c r="C68" i="3"/>
  <c r="N67" i="3"/>
  <c r="M67" i="3"/>
  <c r="L67" i="3"/>
  <c r="K67" i="3"/>
  <c r="J67" i="3"/>
  <c r="I67" i="3"/>
  <c r="H67" i="3"/>
  <c r="G67" i="3"/>
  <c r="F67" i="3"/>
  <c r="E67" i="3"/>
  <c r="D67" i="3"/>
  <c r="C67" i="3"/>
  <c r="N66" i="3"/>
  <c r="M66" i="3"/>
  <c r="L66" i="3"/>
  <c r="K66" i="3"/>
  <c r="J66" i="3"/>
  <c r="I66" i="3"/>
  <c r="H66" i="3"/>
  <c r="G66" i="3"/>
  <c r="F66" i="3"/>
  <c r="E66" i="3"/>
  <c r="D66" i="3"/>
  <c r="C66" i="3"/>
  <c r="N65" i="3"/>
  <c r="M65" i="3"/>
  <c r="L65" i="3"/>
  <c r="K65" i="3"/>
  <c r="J65" i="3"/>
  <c r="I65" i="3"/>
  <c r="H65" i="3"/>
  <c r="G65" i="3"/>
  <c r="F65" i="3"/>
  <c r="E65" i="3"/>
  <c r="D65" i="3"/>
  <c r="C65" i="3"/>
  <c r="N64" i="3"/>
  <c r="M64" i="3"/>
  <c r="L64" i="3"/>
  <c r="K64" i="3"/>
  <c r="J64" i="3"/>
  <c r="I64" i="3"/>
  <c r="H64" i="3"/>
  <c r="G64" i="3"/>
  <c r="F64" i="3"/>
  <c r="E64" i="3"/>
  <c r="D64" i="3"/>
  <c r="C64" i="3"/>
  <c r="N63" i="3"/>
  <c r="M63" i="3"/>
  <c r="L63" i="3"/>
  <c r="K63" i="3"/>
  <c r="J63" i="3"/>
  <c r="I63" i="3"/>
  <c r="H63" i="3"/>
  <c r="G63" i="3"/>
  <c r="F63" i="3"/>
  <c r="E63" i="3"/>
  <c r="D63" i="3"/>
  <c r="C63" i="3"/>
  <c r="N62" i="3"/>
  <c r="M62" i="3"/>
  <c r="L62" i="3"/>
  <c r="K62" i="3"/>
  <c r="J62" i="3"/>
  <c r="I62" i="3"/>
  <c r="H62" i="3"/>
  <c r="G62" i="3"/>
  <c r="F62" i="3"/>
  <c r="E62" i="3"/>
  <c r="D62" i="3"/>
  <c r="C62" i="3"/>
  <c r="N61" i="3"/>
  <c r="M61" i="3"/>
  <c r="L61" i="3"/>
  <c r="K61" i="3"/>
  <c r="J61" i="3"/>
  <c r="I61" i="3"/>
  <c r="H61" i="3"/>
  <c r="G61" i="3"/>
  <c r="F61" i="3"/>
  <c r="E61" i="3"/>
  <c r="D61" i="3"/>
  <c r="C61" i="3"/>
  <c r="N60" i="3"/>
  <c r="M60" i="3"/>
  <c r="L60" i="3"/>
  <c r="K60" i="3"/>
  <c r="J60" i="3"/>
  <c r="I60" i="3"/>
  <c r="H60" i="3"/>
  <c r="G60" i="3"/>
  <c r="F60" i="3"/>
  <c r="E60" i="3"/>
  <c r="D60" i="3"/>
  <c r="C60" i="3"/>
  <c r="N59" i="3"/>
  <c r="M59" i="3"/>
  <c r="L59" i="3"/>
  <c r="K59" i="3"/>
  <c r="J59" i="3"/>
  <c r="I59" i="3"/>
  <c r="H59" i="3"/>
  <c r="G59" i="3"/>
  <c r="F59" i="3"/>
  <c r="E59" i="3"/>
  <c r="D59" i="3"/>
  <c r="C59" i="3"/>
  <c r="N58" i="3"/>
  <c r="M58" i="3"/>
  <c r="L58" i="3"/>
  <c r="K58" i="3"/>
  <c r="J58" i="3"/>
  <c r="I58" i="3"/>
  <c r="H58" i="3"/>
  <c r="G58" i="3"/>
  <c r="F58" i="3"/>
  <c r="E58" i="3"/>
  <c r="D58" i="3"/>
  <c r="C58" i="3"/>
  <c r="N57" i="3"/>
  <c r="M57" i="3"/>
  <c r="L57" i="3"/>
  <c r="K57" i="3"/>
  <c r="J57" i="3"/>
  <c r="I57" i="3"/>
  <c r="H57" i="3"/>
  <c r="G57" i="3"/>
  <c r="F57" i="3"/>
  <c r="E57" i="3"/>
  <c r="D57" i="3"/>
  <c r="C57" i="3"/>
  <c r="N56" i="3"/>
  <c r="M56" i="3"/>
  <c r="L56" i="3"/>
  <c r="K56" i="3"/>
  <c r="J56" i="3"/>
  <c r="I56" i="3"/>
  <c r="H56" i="3"/>
  <c r="G56" i="3"/>
  <c r="F56" i="3"/>
  <c r="E56" i="3"/>
  <c r="D56" i="3"/>
  <c r="C56" i="3"/>
  <c r="N55" i="3"/>
  <c r="M55" i="3"/>
  <c r="L55" i="3"/>
  <c r="K55" i="3"/>
  <c r="J55" i="3"/>
  <c r="I55" i="3"/>
  <c r="H55" i="3"/>
  <c r="G55" i="3"/>
  <c r="F55" i="3"/>
  <c r="E55" i="3"/>
  <c r="D55" i="3"/>
  <c r="C55" i="3"/>
  <c r="N54" i="3"/>
  <c r="M54" i="3"/>
  <c r="L54" i="3"/>
  <c r="K54" i="3"/>
  <c r="J54" i="3"/>
  <c r="I54" i="3"/>
  <c r="H54" i="3"/>
  <c r="G54" i="3"/>
  <c r="F54" i="3"/>
  <c r="E54" i="3"/>
  <c r="D54" i="3"/>
  <c r="C54" i="3"/>
  <c r="N53" i="3"/>
  <c r="M53" i="3"/>
  <c r="L53" i="3"/>
  <c r="K53" i="3"/>
  <c r="J53" i="3"/>
  <c r="I53" i="3"/>
  <c r="H53" i="3"/>
  <c r="G53" i="3"/>
  <c r="F53" i="3"/>
  <c r="E53" i="3"/>
  <c r="D53" i="3"/>
  <c r="C53" i="3"/>
  <c r="N52" i="3"/>
  <c r="M52" i="3"/>
  <c r="L52" i="3"/>
  <c r="K52" i="3"/>
  <c r="J52" i="3"/>
  <c r="I52" i="3"/>
  <c r="H52" i="3"/>
  <c r="G52" i="3"/>
  <c r="F52" i="3"/>
  <c r="E52" i="3"/>
  <c r="D52" i="3"/>
  <c r="C52" i="3"/>
  <c r="N51" i="3"/>
  <c r="M51" i="3"/>
  <c r="L51" i="3"/>
  <c r="K51" i="3"/>
  <c r="J51" i="3"/>
  <c r="I51" i="3"/>
  <c r="H51" i="3"/>
  <c r="G51" i="3"/>
  <c r="F51" i="3"/>
  <c r="E51" i="3"/>
  <c r="D51" i="3"/>
  <c r="C51" i="3"/>
  <c r="N50" i="3"/>
  <c r="M50" i="3"/>
  <c r="L50" i="3"/>
  <c r="K50" i="3"/>
  <c r="J50" i="3"/>
  <c r="I50" i="3"/>
  <c r="H50" i="3"/>
  <c r="G50" i="3"/>
  <c r="F50" i="3"/>
  <c r="E50" i="3"/>
  <c r="D50" i="3"/>
  <c r="C50" i="3"/>
  <c r="N49" i="3"/>
  <c r="M49" i="3"/>
  <c r="L49" i="3"/>
  <c r="K49" i="3"/>
  <c r="J49" i="3"/>
  <c r="I49" i="3"/>
  <c r="H49" i="3"/>
  <c r="G49" i="3"/>
  <c r="F49" i="3"/>
  <c r="E49" i="3"/>
  <c r="D49" i="3"/>
  <c r="C49" i="3"/>
  <c r="N48" i="3"/>
  <c r="M48" i="3"/>
  <c r="L48" i="3"/>
  <c r="K48" i="3"/>
  <c r="J48" i="3"/>
  <c r="I48" i="3"/>
  <c r="H48" i="3"/>
  <c r="G48" i="3"/>
  <c r="F48" i="3"/>
  <c r="E48" i="3"/>
  <c r="D48" i="3"/>
  <c r="C48" i="3"/>
  <c r="N47" i="3"/>
  <c r="M47" i="3"/>
  <c r="L47" i="3"/>
  <c r="K47" i="3"/>
  <c r="J47" i="3"/>
  <c r="I47" i="3"/>
  <c r="H47" i="3"/>
  <c r="G47" i="3"/>
  <c r="F47" i="3"/>
  <c r="E47" i="3"/>
  <c r="D47" i="3"/>
  <c r="C47" i="3"/>
  <c r="N46" i="3"/>
  <c r="M46" i="3"/>
  <c r="L46" i="3"/>
  <c r="K46" i="3"/>
  <c r="J46" i="3"/>
  <c r="I46" i="3"/>
  <c r="H46" i="3"/>
  <c r="G46" i="3"/>
  <c r="F46" i="3"/>
  <c r="E46" i="3"/>
  <c r="D46" i="3"/>
  <c r="C46" i="3"/>
  <c r="N45" i="3"/>
  <c r="M45" i="3"/>
  <c r="L45" i="3"/>
  <c r="K45" i="3"/>
  <c r="J45" i="3"/>
  <c r="I45" i="3"/>
  <c r="H45" i="3"/>
  <c r="G45" i="3"/>
  <c r="F45" i="3"/>
  <c r="E45" i="3"/>
  <c r="D45" i="3"/>
  <c r="C45" i="3"/>
  <c r="N44" i="3"/>
  <c r="M44" i="3"/>
  <c r="L44" i="3"/>
  <c r="K44" i="3"/>
  <c r="J44" i="3"/>
  <c r="I44" i="3"/>
  <c r="H44" i="3"/>
  <c r="G44" i="3"/>
  <c r="F44" i="3"/>
  <c r="E44" i="3"/>
  <c r="D44" i="3"/>
  <c r="C44" i="3"/>
  <c r="N43" i="3"/>
  <c r="M43" i="3"/>
  <c r="L43" i="3"/>
  <c r="K43" i="3"/>
  <c r="J43" i="3"/>
  <c r="I43" i="3"/>
  <c r="H43" i="3"/>
  <c r="G43" i="3"/>
  <c r="F43" i="3"/>
  <c r="E43" i="3"/>
  <c r="D43" i="3"/>
  <c r="C43" i="3"/>
  <c r="N42" i="3"/>
  <c r="M42" i="3"/>
  <c r="L42" i="3"/>
  <c r="K42" i="3"/>
  <c r="J42" i="3"/>
  <c r="I42" i="3"/>
  <c r="H42" i="3"/>
  <c r="G42" i="3"/>
  <c r="F42" i="3"/>
  <c r="E42" i="3"/>
  <c r="D42" i="3"/>
  <c r="C42" i="3"/>
  <c r="N41" i="3"/>
  <c r="M41" i="3"/>
  <c r="L41" i="3"/>
  <c r="K41" i="3"/>
  <c r="J41" i="3"/>
  <c r="I41" i="3"/>
  <c r="H41" i="3"/>
  <c r="G41" i="3"/>
  <c r="F41" i="3"/>
  <c r="E41" i="3"/>
  <c r="D41" i="3"/>
  <c r="C41" i="3"/>
  <c r="N40" i="3"/>
  <c r="M40" i="3"/>
  <c r="L40" i="3"/>
  <c r="K40" i="3"/>
  <c r="J40" i="3"/>
  <c r="I40" i="3"/>
  <c r="H40" i="3"/>
  <c r="G40" i="3"/>
  <c r="F40" i="3"/>
  <c r="E40" i="3"/>
  <c r="D40" i="3"/>
  <c r="C40" i="3"/>
  <c r="N39" i="3"/>
  <c r="M39" i="3"/>
  <c r="L39" i="3"/>
  <c r="K39" i="3"/>
  <c r="J39" i="3"/>
  <c r="I39" i="3"/>
  <c r="H39" i="3"/>
  <c r="G39" i="3"/>
  <c r="F39" i="3"/>
  <c r="E39" i="3"/>
  <c r="D39" i="3"/>
  <c r="C39" i="3"/>
  <c r="N38" i="3"/>
  <c r="M38" i="3"/>
  <c r="L38" i="3"/>
  <c r="K38" i="3"/>
  <c r="J38" i="3"/>
  <c r="I38" i="3"/>
  <c r="H38" i="3"/>
  <c r="G38" i="3"/>
  <c r="F38" i="3"/>
  <c r="E38" i="3"/>
  <c r="D38" i="3"/>
  <c r="C38" i="3"/>
  <c r="N37" i="3"/>
  <c r="M37" i="3"/>
  <c r="L37" i="3"/>
  <c r="K37" i="3"/>
  <c r="J37" i="3"/>
  <c r="I37" i="3"/>
  <c r="H37" i="3"/>
  <c r="G37" i="3"/>
  <c r="F37" i="3"/>
  <c r="E37" i="3"/>
  <c r="D37" i="3"/>
  <c r="C37" i="3"/>
  <c r="N36" i="3"/>
  <c r="M36" i="3"/>
  <c r="L36" i="3"/>
  <c r="K36" i="3"/>
  <c r="J36" i="3"/>
  <c r="I36" i="3"/>
  <c r="H36" i="3"/>
  <c r="G36" i="3"/>
  <c r="F36" i="3"/>
  <c r="E36" i="3"/>
  <c r="D36" i="3"/>
  <c r="C36" i="3"/>
  <c r="N35" i="3"/>
  <c r="M35" i="3"/>
  <c r="L35" i="3"/>
  <c r="K35" i="3"/>
  <c r="J35" i="3"/>
  <c r="I35" i="3"/>
  <c r="H35" i="3"/>
  <c r="G35" i="3"/>
  <c r="F35" i="3"/>
  <c r="E35" i="3"/>
  <c r="D35" i="3"/>
  <c r="C35" i="3"/>
  <c r="N34" i="3"/>
  <c r="M34" i="3"/>
  <c r="L34" i="3"/>
  <c r="K34" i="3"/>
  <c r="J34" i="3"/>
  <c r="I34" i="3"/>
  <c r="H34" i="3"/>
  <c r="G34" i="3"/>
  <c r="F34" i="3"/>
  <c r="E34" i="3"/>
  <c r="D34" i="3"/>
  <c r="C34" i="3"/>
  <c r="N33" i="3"/>
  <c r="M33" i="3"/>
  <c r="L33" i="3"/>
  <c r="K33" i="3"/>
  <c r="J33" i="3"/>
  <c r="I33" i="3"/>
  <c r="H33" i="3"/>
  <c r="G33" i="3"/>
  <c r="F33" i="3"/>
  <c r="E33" i="3"/>
  <c r="D33" i="3"/>
  <c r="C33" i="3"/>
  <c r="N32" i="3"/>
  <c r="M32" i="3"/>
  <c r="L32" i="3"/>
  <c r="K32" i="3"/>
  <c r="J32" i="3"/>
  <c r="I32" i="3"/>
  <c r="H32" i="3"/>
  <c r="G32" i="3"/>
  <c r="F32" i="3"/>
  <c r="E32" i="3"/>
  <c r="D32" i="3"/>
  <c r="C32" i="3"/>
  <c r="N31" i="3"/>
  <c r="M31" i="3"/>
  <c r="L31" i="3"/>
  <c r="K31" i="3"/>
  <c r="J31" i="3"/>
  <c r="I31" i="3"/>
  <c r="H31" i="3"/>
  <c r="G31" i="3"/>
  <c r="F31" i="3"/>
  <c r="E31" i="3"/>
  <c r="D31" i="3"/>
  <c r="C31" i="3"/>
  <c r="N30" i="3"/>
  <c r="M30" i="3"/>
  <c r="L30" i="3"/>
  <c r="K30" i="3"/>
  <c r="J30" i="3"/>
  <c r="I30" i="3"/>
  <c r="H30" i="3"/>
  <c r="G30" i="3"/>
  <c r="F30" i="3"/>
  <c r="E30" i="3"/>
  <c r="D30" i="3"/>
  <c r="C30" i="3"/>
  <c r="N29" i="3"/>
  <c r="M29" i="3"/>
  <c r="L29" i="3"/>
  <c r="K29" i="3"/>
  <c r="J29" i="3"/>
  <c r="I29" i="3"/>
  <c r="H29" i="3"/>
  <c r="G29" i="3"/>
  <c r="F29" i="3"/>
  <c r="E29" i="3"/>
  <c r="D29" i="3"/>
  <c r="C29" i="3"/>
  <c r="N28" i="3"/>
  <c r="M28" i="3"/>
  <c r="L28" i="3"/>
  <c r="K28" i="3"/>
  <c r="J28" i="3"/>
  <c r="I28" i="3"/>
  <c r="H28" i="3"/>
  <c r="G28" i="3"/>
  <c r="F28" i="3"/>
  <c r="E28" i="3"/>
  <c r="D28" i="3"/>
  <c r="C28" i="3"/>
  <c r="N27" i="3"/>
  <c r="M27" i="3"/>
  <c r="L27" i="3"/>
  <c r="K27" i="3"/>
  <c r="J27" i="3"/>
  <c r="I27" i="3"/>
  <c r="H27" i="3"/>
  <c r="G27" i="3"/>
  <c r="F27" i="3"/>
  <c r="E27" i="3"/>
  <c r="D27" i="3"/>
  <c r="C27" i="3"/>
  <c r="N26" i="3"/>
  <c r="M26" i="3"/>
  <c r="L26" i="3"/>
  <c r="K26" i="3"/>
  <c r="J26" i="3"/>
  <c r="I26" i="3"/>
  <c r="H26" i="3"/>
  <c r="G26" i="3"/>
  <c r="F26" i="3"/>
  <c r="E26" i="3"/>
  <c r="D26" i="3"/>
  <c r="C26" i="3"/>
  <c r="N25" i="3"/>
  <c r="M25" i="3"/>
  <c r="L25" i="3"/>
  <c r="K25" i="3"/>
  <c r="J25" i="3"/>
  <c r="I25" i="3"/>
  <c r="H25" i="3"/>
  <c r="G25" i="3"/>
  <c r="F25" i="3"/>
  <c r="E25" i="3"/>
  <c r="D25" i="3"/>
  <c r="C25" i="3"/>
  <c r="N24" i="3"/>
  <c r="M24" i="3"/>
  <c r="L24" i="3"/>
  <c r="K24" i="3"/>
  <c r="J24" i="3"/>
  <c r="I24" i="3"/>
  <c r="H24" i="3"/>
  <c r="G24" i="3"/>
  <c r="F24" i="3"/>
  <c r="E24" i="3"/>
  <c r="D24" i="3"/>
  <c r="C24" i="3"/>
  <c r="N23" i="3"/>
  <c r="M23" i="3"/>
  <c r="L23" i="3"/>
  <c r="K23" i="3"/>
  <c r="J23" i="3"/>
  <c r="I23" i="3"/>
  <c r="H23" i="3"/>
  <c r="G23" i="3"/>
  <c r="F23" i="3"/>
  <c r="E23" i="3"/>
  <c r="D23" i="3"/>
  <c r="C23" i="3"/>
  <c r="N22" i="3"/>
  <c r="M22" i="3"/>
  <c r="L22" i="3"/>
  <c r="K22" i="3"/>
  <c r="J22" i="3"/>
  <c r="I22" i="3"/>
  <c r="H22" i="3"/>
  <c r="G22" i="3"/>
  <c r="F22" i="3"/>
  <c r="E22" i="3"/>
  <c r="D22" i="3"/>
  <c r="C22" i="3"/>
  <c r="N21" i="3"/>
  <c r="M21" i="3"/>
  <c r="L21" i="3"/>
  <c r="K21" i="3"/>
  <c r="J21" i="3"/>
  <c r="I21" i="3"/>
  <c r="H21" i="3"/>
  <c r="G21" i="3"/>
  <c r="F21" i="3"/>
  <c r="E21" i="3"/>
  <c r="D21" i="3"/>
  <c r="C21" i="3"/>
  <c r="N20" i="3"/>
  <c r="M20" i="3"/>
  <c r="L20" i="3"/>
  <c r="K20" i="3"/>
  <c r="J20" i="3"/>
  <c r="I20" i="3"/>
  <c r="H20" i="3"/>
  <c r="G20" i="3"/>
  <c r="F20" i="3"/>
  <c r="E20" i="3"/>
  <c r="D20" i="3"/>
  <c r="C20" i="3"/>
  <c r="N19" i="3"/>
  <c r="M19" i="3"/>
  <c r="L19" i="3"/>
  <c r="K19" i="3"/>
  <c r="J19" i="3"/>
  <c r="I19" i="3"/>
  <c r="H19" i="3"/>
  <c r="G19" i="3"/>
  <c r="F19" i="3"/>
  <c r="E19" i="3"/>
  <c r="D19" i="3"/>
  <c r="C19" i="3"/>
  <c r="N18" i="3"/>
  <c r="M18" i="3"/>
  <c r="L18" i="3"/>
  <c r="K18" i="3"/>
  <c r="J18" i="3"/>
  <c r="I18" i="3"/>
  <c r="H18" i="3"/>
  <c r="G18" i="3"/>
  <c r="F18" i="3"/>
  <c r="E18" i="3"/>
  <c r="D18" i="3"/>
  <c r="C18" i="3"/>
  <c r="N17" i="3"/>
  <c r="M17" i="3"/>
  <c r="L17" i="3"/>
  <c r="K17" i="3"/>
  <c r="J17" i="3"/>
  <c r="I17" i="3"/>
  <c r="H17" i="3"/>
  <c r="G17" i="3"/>
  <c r="F17" i="3"/>
  <c r="E17" i="3"/>
  <c r="D17" i="3"/>
  <c r="C17" i="3"/>
  <c r="N16" i="3"/>
  <c r="M16" i="3"/>
  <c r="L16" i="3"/>
  <c r="K16" i="3"/>
  <c r="J16" i="3"/>
  <c r="I16" i="3"/>
  <c r="H16" i="3"/>
  <c r="G16" i="3"/>
  <c r="F16" i="3"/>
  <c r="E16" i="3"/>
  <c r="D16" i="3"/>
  <c r="C16" i="3"/>
  <c r="N15" i="3"/>
  <c r="M15" i="3"/>
  <c r="L15" i="3"/>
  <c r="K15" i="3"/>
  <c r="J15" i="3"/>
  <c r="I15" i="3"/>
  <c r="H15" i="3"/>
  <c r="G15" i="3"/>
  <c r="F15" i="3"/>
  <c r="E15" i="3"/>
  <c r="D15" i="3"/>
  <c r="C15" i="3"/>
  <c r="N14" i="3"/>
  <c r="M14" i="3"/>
  <c r="L14" i="3"/>
  <c r="K14" i="3"/>
  <c r="J14" i="3"/>
  <c r="I14" i="3"/>
  <c r="H14" i="3"/>
  <c r="G14" i="3"/>
  <c r="F14" i="3"/>
  <c r="E14" i="3"/>
  <c r="D14" i="3"/>
  <c r="C14" i="3"/>
  <c r="N13" i="3"/>
  <c r="M13" i="3"/>
  <c r="L13" i="3"/>
  <c r="K13" i="3"/>
  <c r="J13" i="3"/>
  <c r="I13" i="3"/>
  <c r="H13" i="3"/>
  <c r="G13" i="3"/>
  <c r="F13" i="3"/>
  <c r="E13" i="3"/>
  <c r="D13" i="3"/>
  <c r="C13" i="3"/>
  <c r="N12" i="3"/>
  <c r="M12" i="3"/>
  <c r="L12" i="3"/>
  <c r="K12" i="3"/>
  <c r="J12" i="3"/>
  <c r="I12" i="3"/>
  <c r="H12" i="3"/>
  <c r="G12" i="3"/>
  <c r="F12" i="3"/>
  <c r="E12" i="3"/>
  <c r="D12" i="3"/>
  <c r="C12" i="3"/>
  <c r="N11" i="3"/>
  <c r="M11" i="3"/>
  <c r="L11" i="3"/>
  <c r="K11" i="3"/>
  <c r="J11" i="3"/>
  <c r="I11" i="3"/>
  <c r="H11" i="3"/>
  <c r="G11" i="3"/>
  <c r="F11" i="3"/>
  <c r="E11" i="3"/>
  <c r="D11" i="3"/>
  <c r="C11" i="3"/>
  <c r="N10" i="3"/>
  <c r="M10" i="3"/>
  <c r="L10" i="3"/>
  <c r="K10" i="3"/>
  <c r="J10" i="3"/>
  <c r="I10" i="3"/>
  <c r="H10" i="3"/>
  <c r="G10" i="3"/>
  <c r="F10" i="3"/>
  <c r="E10" i="3"/>
  <c r="D10" i="3"/>
  <c r="C10" i="3"/>
  <c r="N9" i="3"/>
  <c r="M9" i="3"/>
  <c r="L9" i="3"/>
  <c r="K9" i="3"/>
  <c r="J9" i="3"/>
  <c r="I9" i="3"/>
  <c r="H9" i="3"/>
  <c r="G9" i="3"/>
  <c r="F9" i="3"/>
  <c r="E9" i="3"/>
  <c r="D9" i="3"/>
  <c r="C9" i="3"/>
  <c r="N8" i="3"/>
  <c r="M8" i="3"/>
  <c r="L8" i="3"/>
  <c r="K8" i="3"/>
  <c r="J8" i="3"/>
  <c r="I8" i="3"/>
  <c r="H8" i="3"/>
  <c r="G8" i="3"/>
  <c r="F8" i="3"/>
  <c r="E8" i="3"/>
  <c r="D8" i="3"/>
  <c r="C8" i="3"/>
  <c r="N6" i="3"/>
  <c r="M6" i="3"/>
  <c r="L6" i="3"/>
  <c r="K6" i="3"/>
  <c r="J6" i="3"/>
  <c r="I6" i="3"/>
  <c r="H6" i="3"/>
  <c r="G6" i="3"/>
  <c r="F6" i="3"/>
  <c r="E6" i="3"/>
  <c r="D6" i="3"/>
  <c r="C6" i="3"/>
  <c r="N390" i="2"/>
  <c r="M390" i="2"/>
  <c r="L390" i="2"/>
  <c r="K390" i="2"/>
  <c r="J390" i="2"/>
  <c r="I390" i="2"/>
  <c r="H390" i="2"/>
  <c r="G390" i="2"/>
  <c r="F390" i="2"/>
  <c r="E390" i="2"/>
  <c r="D390" i="2"/>
  <c r="C390" i="2"/>
  <c r="N389" i="2"/>
  <c r="M389" i="2"/>
  <c r="L389" i="2"/>
  <c r="K389" i="2"/>
  <c r="J389" i="2"/>
  <c r="I389" i="2"/>
  <c r="H389" i="2"/>
  <c r="G389" i="2"/>
  <c r="F389" i="2"/>
  <c r="E389" i="2"/>
  <c r="D389" i="2"/>
  <c r="C389" i="2"/>
  <c r="N388" i="2"/>
  <c r="M388" i="2"/>
  <c r="L388" i="2"/>
  <c r="K388" i="2"/>
  <c r="J388" i="2"/>
  <c r="I388" i="2"/>
  <c r="H388" i="2"/>
  <c r="G388" i="2"/>
  <c r="F388" i="2"/>
  <c r="E388" i="2"/>
  <c r="D388" i="2"/>
  <c r="C388" i="2"/>
  <c r="N387" i="2"/>
  <c r="M387" i="2"/>
  <c r="L387" i="2"/>
  <c r="K387" i="2"/>
  <c r="J387" i="2"/>
  <c r="I387" i="2"/>
  <c r="H387" i="2"/>
  <c r="G387" i="2"/>
  <c r="F387" i="2"/>
  <c r="E387" i="2"/>
  <c r="D387" i="2"/>
  <c r="C387" i="2"/>
  <c r="N386" i="2"/>
  <c r="M386" i="2"/>
  <c r="L386" i="2"/>
  <c r="K386" i="2"/>
  <c r="J386" i="2"/>
  <c r="I386" i="2"/>
  <c r="H386" i="2"/>
  <c r="G386" i="2"/>
  <c r="F386" i="2"/>
  <c r="E386" i="2"/>
  <c r="D386" i="2"/>
  <c r="C386" i="2"/>
  <c r="N385" i="2"/>
  <c r="M385" i="2"/>
  <c r="L385" i="2"/>
  <c r="K385" i="2"/>
  <c r="J385" i="2"/>
  <c r="I385" i="2"/>
  <c r="H385" i="2"/>
  <c r="G385" i="2"/>
  <c r="F385" i="2"/>
  <c r="E385" i="2"/>
  <c r="D385" i="2"/>
  <c r="C385" i="2"/>
  <c r="N384" i="2"/>
  <c r="M384" i="2"/>
  <c r="L384" i="2"/>
  <c r="K384" i="2"/>
  <c r="J384" i="2"/>
  <c r="I384" i="2"/>
  <c r="H384" i="2"/>
  <c r="G384" i="2"/>
  <c r="F384" i="2"/>
  <c r="E384" i="2"/>
  <c r="D384" i="2"/>
  <c r="C384" i="2"/>
  <c r="N383" i="2"/>
  <c r="M383" i="2"/>
  <c r="L383" i="2"/>
  <c r="K383" i="2"/>
  <c r="J383" i="2"/>
  <c r="I383" i="2"/>
  <c r="H383" i="2"/>
  <c r="G383" i="2"/>
  <c r="F383" i="2"/>
  <c r="E383" i="2"/>
  <c r="D383" i="2"/>
  <c r="C383" i="2"/>
  <c r="N382" i="2"/>
  <c r="M382" i="2"/>
  <c r="L382" i="2"/>
  <c r="K382" i="2"/>
  <c r="J382" i="2"/>
  <c r="I382" i="2"/>
  <c r="H382" i="2"/>
  <c r="G382" i="2"/>
  <c r="F382" i="2"/>
  <c r="E382" i="2"/>
  <c r="D382" i="2"/>
  <c r="C382" i="2"/>
  <c r="N381" i="2"/>
  <c r="M381" i="2"/>
  <c r="L381" i="2"/>
  <c r="K381" i="2"/>
  <c r="J381" i="2"/>
  <c r="I381" i="2"/>
  <c r="H381" i="2"/>
  <c r="G381" i="2"/>
  <c r="F381" i="2"/>
  <c r="E381" i="2"/>
  <c r="D381" i="2"/>
  <c r="C381" i="2"/>
  <c r="N380" i="2"/>
  <c r="M380" i="2"/>
  <c r="L380" i="2"/>
  <c r="K380" i="2"/>
  <c r="J380" i="2"/>
  <c r="I380" i="2"/>
  <c r="H380" i="2"/>
  <c r="G380" i="2"/>
  <c r="F380" i="2"/>
  <c r="E380" i="2"/>
  <c r="D380" i="2"/>
  <c r="C380" i="2"/>
  <c r="N379" i="2"/>
  <c r="M379" i="2"/>
  <c r="L379" i="2"/>
  <c r="K379" i="2"/>
  <c r="J379" i="2"/>
  <c r="I379" i="2"/>
  <c r="H379" i="2"/>
  <c r="G379" i="2"/>
  <c r="F379" i="2"/>
  <c r="E379" i="2"/>
  <c r="D379" i="2"/>
  <c r="C379" i="2"/>
  <c r="N378" i="2"/>
  <c r="M378" i="2"/>
  <c r="L378" i="2"/>
  <c r="K378" i="2"/>
  <c r="J378" i="2"/>
  <c r="I378" i="2"/>
  <c r="H378" i="2"/>
  <c r="G378" i="2"/>
  <c r="F378" i="2"/>
  <c r="E378" i="2"/>
  <c r="D378" i="2"/>
  <c r="C378" i="2"/>
  <c r="N377" i="2"/>
  <c r="M377" i="2"/>
  <c r="L377" i="2"/>
  <c r="K377" i="2"/>
  <c r="J377" i="2"/>
  <c r="I377" i="2"/>
  <c r="H377" i="2"/>
  <c r="G377" i="2"/>
  <c r="F377" i="2"/>
  <c r="E377" i="2"/>
  <c r="D377" i="2"/>
  <c r="C377" i="2"/>
  <c r="N376" i="2"/>
  <c r="M376" i="2"/>
  <c r="L376" i="2"/>
  <c r="K376" i="2"/>
  <c r="J376" i="2"/>
  <c r="I376" i="2"/>
  <c r="H376" i="2"/>
  <c r="G376" i="2"/>
  <c r="F376" i="2"/>
  <c r="E376" i="2"/>
  <c r="D376" i="2"/>
  <c r="C376" i="2"/>
  <c r="N375" i="2"/>
  <c r="M375" i="2"/>
  <c r="L375" i="2"/>
  <c r="K375" i="2"/>
  <c r="J375" i="2"/>
  <c r="I375" i="2"/>
  <c r="H375" i="2"/>
  <c r="G375" i="2"/>
  <c r="F375" i="2"/>
  <c r="E375" i="2"/>
  <c r="D375" i="2"/>
  <c r="C375" i="2"/>
  <c r="N374" i="2"/>
  <c r="M374" i="2"/>
  <c r="L374" i="2"/>
  <c r="K374" i="2"/>
  <c r="J374" i="2"/>
  <c r="I374" i="2"/>
  <c r="H374" i="2"/>
  <c r="G374" i="2"/>
  <c r="F374" i="2"/>
  <c r="E374" i="2"/>
  <c r="D374" i="2"/>
  <c r="C374" i="2"/>
  <c r="N373" i="2"/>
  <c r="M373" i="2"/>
  <c r="L373" i="2"/>
  <c r="K373" i="2"/>
  <c r="J373" i="2"/>
  <c r="I373" i="2"/>
  <c r="H373" i="2"/>
  <c r="G373" i="2"/>
  <c r="F373" i="2"/>
  <c r="E373" i="2"/>
  <c r="D373" i="2"/>
  <c r="C373" i="2"/>
  <c r="N372" i="2"/>
  <c r="M372" i="2"/>
  <c r="L372" i="2"/>
  <c r="K372" i="2"/>
  <c r="J372" i="2"/>
  <c r="I372" i="2"/>
  <c r="H372" i="2"/>
  <c r="G372" i="2"/>
  <c r="F372" i="2"/>
  <c r="E372" i="2"/>
  <c r="D372" i="2"/>
  <c r="C372" i="2"/>
  <c r="N371" i="2"/>
  <c r="M371" i="2"/>
  <c r="L371" i="2"/>
  <c r="K371" i="2"/>
  <c r="J371" i="2"/>
  <c r="I371" i="2"/>
  <c r="H371" i="2"/>
  <c r="G371" i="2"/>
  <c r="F371" i="2"/>
  <c r="E371" i="2"/>
  <c r="D371" i="2"/>
  <c r="C371" i="2"/>
  <c r="N370" i="2"/>
  <c r="M370" i="2"/>
  <c r="L370" i="2"/>
  <c r="K370" i="2"/>
  <c r="J370" i="2"/>
  <c r="I370" i="2"/>
  <c r="H370" i="2"/>
  <c r="G370" i="2"/>
  <c r="F370" i="2"/>
  <c r="E370" i="2"/>
  <c r="D370" i="2"/>
  <c r="C370" i="2"/>
  <c r="N369" i="2"/>
  <c r="M369" i="2"/>
  <c r="L369" i="2"/>
  <c r="K369" i="2"/>
  <c r="J369" i="2"/>
  <c r="I369" i="2"/>
  <c r="H369" i="2"/>
  <c r="G369" i="2"/>
  <c r="F369" i="2"/>
  <c r="E369" i="2"/>
  <c r="D369" i="2"/>
  <c r="C369" i="2"/>
  <c r="N368" i="2"/>
  <c r="M368" i="2"/>
  <c r="L368" i="2"/>
  <c r="K368" i="2"/>
  <c r="J368" i="2"/>
  <c r="I368" i="2"/>
  <c r="H368" i="2"/>
  <c r="G368" i="2"/>
  <c r="F368" i="2"/>
  <c r="E368" i="2"/>
  <c r="D368" i="2"/>
  <c r="C368" i="2"/>
  <c r="N367" i="2"/>
  <c r="M367" i="2"/>
  <c r="L367" i="2"/>
  <c r="K367" i="2"/>
  <c r="J367" i="2"/>
  <c r="I367" i="2"/>
  <c r="H367" i="2"/>
  <c r="G367" i="2"/>
  <c r="F367" i="2"/>
  <c r="E367" i="2"/>
  <c r="D367" i="2"/>
  <c r="C367" i="2"/>
  <c r="N366" i="2"/>
  <c r="M366" i="2"/>
  <c r="L366" i="2"/>
  <c r="K366" i="2"/>
  <c r="J366" i="2"/>
  <c r="I366" i="2"/>
  <c r="H366" i="2"/>
  <c r="G366" i="2"/>
  <c r="F366" i="2"/>
  <c r="E366" i="2"/>
  <c r="D366" i="2"/>
  <c r="C366" i="2"/>
  <c r="N365" i="2"/>
  <c r="M365" i="2"/>
  <c r="L365" i="2"/>
  <c r="K365" i="2"/>
  <c r="J365" i="2"/>
  <c r="I365" i="2"/>
  <c r="H365" i="2"/>
  <c r="G365" i="2"/>
  <c r="F365" i="2"/>
  <c r="E365" i="2"/>
  <c r="D365" i="2"/>
  <c r="C365" i="2"/>
  <c r="N364" i="2"/>
  <c r="M364" i="2"/>
  <c r="L364" i="2"/>
  <c r="K364" i="2"/>
  <c r="J364" i="2"/>
  <c r="I364" i="2"/>
  <c r="H364" i="2"/>
  <c r="G364" i="2"/>
  <c r="F364" i="2"/>
  <c r="E364" i="2"/>
  <c r="D364" i="2"/>
  <c r="C364" i="2"/>
  <c r="N363" i="2"/>
  <c r="M363" i="2"/>
  <c r="L363" i="2"/>
  <c r="K363" i="2"/>
  <c r="J363" i="2"/>
  <c r="I363" i="2"/>
  <c r="H363" i="2"/>
  <c r="G363" i="2"/>
  <c r="F363" i="2"/>
  <c r="E363" i="2"/>
  <c r="D363" i="2"/>
  <c r="C363" i="2"/>
  <c r="N362" i="2"/>
  <c r="M362" i="2"/>
  <c r="L362" i="2"/>
  <c r="K362" i="2"/>
  <c r="J362" i="2"/>
  <c r="I362" i="2"/>
  <c r="H362" i="2"/>
  <c r="G362" i="2"/>
  <c r="F362" i="2"/>
  <c r="E362" i="2"/>
  <c r="D362" i="2"/>
  <c r="C362" i="2"/>
  <c r="N361" i="2"/>
  <c r="M361" i="2"/>
  <c r="L361" i="2"/>
  <c r="K361" i="2"/>
  <c r="J361" i="2"/>
  <c r="I361" i="2"/>
  <c r="H361" i="2"/>
  <c r="G361" i="2"/>
  <c r="F361" i="2"/>
  <c r="E361" i="2"/>
  <c r="D361" i="2"/>
  <c r="C361" i="2"/>
  <c r="N360" i="2"/>
  <c r="M360" i="2"/>
  <c r="L360" i="2"/>
  <c r="K360" i="2"/>
  <c r="J360" i="2"/>
  <c r="I360" i="2"/>
  <c r="H360" i="2"/>
  <c r="G360" i="2"/>
  <c r="F360" i="2"/>
  <c r="E360" i="2"/>
  <c r="D360" i="2"/>
  <c r="C360" i="2"/>
  <c r="N359" i="2"/>
  <c r="M359" i="2"/>
  <c r="L359" i="2"/>
  <c r="K359" i="2"/>
  <c r="J359" i="2"/>
  <c r="I359" i="2"/>
  <c r="H359" i="2"/>
  <c r="G359" i="2"/>
  <c r="F359" i="2"/>
  <c r="E359" i="2"/>
  <c r="D359" i="2"/>
  <c r="C359" i="2"/>
  <c r="N358" i="2"/>
  <c r="M358" i="2"/>
  <c r="L358" i="2"/>
  <c r="K358" i="2"/>
  <c r="J358" i="2"/>
  <c r="I358" i="2"/>
  <c r="H358" i="2"/>
  <c r="G358" i="2"/>
  <c r="F358" i="2"/>
  <c r="E358" i="2"/>
  <c r="D358" i="2"/>
  <c r="C358" i="2"/>
  <c r="N357" i="2"/>
  <c r="M357" i="2"/>
  <c r="L357" i="2"/>
  <c r="K357" i="2"/>
  <c r="J357" i="2"/>
  <c r="I357" i="2"/>
  <c r="H357" i="2"/>
  <c r="G357" i="2"/>
  <c r="F357" i="2"/>
  <c r="E357" i="2"/>
  <c r="D357" i="2"/>
  <c r="C357" i="2"/>
  <c r="N356" i="2"/>
  <c r="M356" i="2"/>
  <c r="L356" i="2"/>
  <c r="K356" i="2"/>
  <c r="J356" i="2"/>
  <c r="I356" i="2"/>
  <c r="H356" i="2"/>
  <c r="G356" i="2"/>
  <c r="F356" i="2"/>
  <c r="E356" i="2"/>
  <c r="D356" i="2"/>
  <c r="C356" i="2"/>
  <c r="N355" i="2"/>
  <c r="M355" i="2"/>
  <c r="L355" i="2"/>
  <c r="K355" i="2"/>
  <c r="J355" i="2"/>
  <c r="I355" i="2"/>
  <c r="H355" i="2"/>
  <c r="G355" i="2"/>
  <c r="F355" i="2"/>
  <c r="E355" i="2"/>
  <c r="D355" i="2"/>
  <c r="C355" i="2"/>
  <c r="N354" i="2"/>
  <c r="M354" i="2"/>
  <c r="L354" i="2"/>
  <c r="K354" i="2"/>
  <c r="J354" i="2"/>
  <c r="I354" i="2"/>
  <c r="H354" i="2"/>
  <c r="G354" i="2"/>
  <c r="F354" i="2"/>
  <c r="E354" i="2"/>
  <c r="D354" i="2"/>
  <c r="C354" i="2"/>
  <c r="N353" i="2"/>
  <c r="M353" i="2"/>
  <c r="L353" i="2"/>
  <c r="K353" i="2"/>
  <c r="J353" i="2"/>
  <c r="I353" i="2"/>
  <c r="H353" i="2"/>
  <c r="G353" i="2"/>
  <c r="F353" i="2"/>
  <c r="E353" i="2"/>
  <c r="D353" i="2"/>
  <c r="C353" i="2"/>
  <c r="N352" i="2"/>
  <c r="M352" i="2"/>
  <c r="L352" i="2"/>
  <c r="K352" i="2"/>
  <c r="J352" i="2"/>
  <c r="I352" i="2"/>
  <c r="H352" i="2"/>
  <c r="G352" i="2"/>
  <c r="F352" i="2"/>
  <c r="E352" i="2"/>
  <c r="D352" i="2"/>
  <c r="C352" i="2"/>
  <c r="N351" i="2"/>
  <c r="M351" i="2"/>
  <c r="L351" i="2"/>
  <c r="K351" i="2"/>
  <c r="J351" i="2"/>
  <c r="I351" i="2"/>
  <c r="H351" i="2"/>
  <c r="G351" i="2"/>
  <c r="F351" i="2"/>
  <c r="E351" i="2"/>
  <c r="D351" i="2"/>
  <c r="C351" i="2"/>
  <c r="N350" i="2"/>
  <c r="M350" i="2"/>
  <c r="L350" i="2"/>
  <c r="K350" i="2"/>
  <c r="J350" i="2"/>
  <c r="I350" i="2"/>
  <c r="H350" i="2"/>
  <c r="G350" i="2"/>
  <c r="F350" i="2"/>
  <c r="E350" i="2"/>
  <c r="D350" i="2"/>
  <c r="C350" i="2"/>
  <c r="N349" i="2"/>
  <c r="M349" i="2"/>
  <c r="L349" i="2"/>
  <c r="K349" i="2"/>
  <c r="J349" i="2"/>
  <c r="I349" i="2"/>
  <c r="H349" i="2"/>
  <c r="G349" i="2"/>
  <c r="F349" i="2"/>
  <c r="E349" i="2"/>
  <c r="D349" i="2"/>
  <c r="C349" i="2"/>
  <c r="N348" i="2"/>
  <c r="M348" i="2"/>
  <c r="L348" i="2"/>
  <c r="K348" i="2"/>
  <c r="J348" i="2"/>
  <c r="I348" i="2"/>
  <c r="H348" i="2"/>
  <c r="G348" i="2"/>
  <c r="F348" i="2"/>
  <c r="E348" i="2"/>
  <c r="D348" i="2"/>
  <c r="C348" i="2"/>
  <c r="N347" i="2"/>
  <c r="M347" i="2"/>
  <c r="L347" i="2"/>
  <c r="K347" i="2"/>
  <c r="J347" i="2"/>
  <c r="I347" i="2"/>
  <c r="H347" i="2"/>
  <c r="G347" i="2"/>
  <c r="F347" i="2"/>
  <c r="E347" i="2"/>
  <c r="D347" i="2"/>
  <c r="C347" i="2"/>
  <c r="N346" i="2"/>
  <c r="M346" i="2"/>
  <c r="L346" i="2"/>
  <c r="K346" i="2"/>
  <c r="J346" i="2"/>
  <c r="I346" i="2"/>
  <c r="H346" i="2"/>
  <c r="G346" i="2"/>
  <c r="F346" i="2"/>
  <c r="E346" i="2"/>
  <c r="D346" i="2"/>
  <c r="C346" i="2"/>
  <c r="N345" i="2"/>
  <c r="M345" i="2"/>
  <c r="L345" i="2"/>
  <c r="K345" i="2"/>
  <c r="J345" i="2"/>
  <c r="I345" i="2"/>
  <c r="H345" i="2"/>
  <c r="G345" i="2"/>
  <c r="F345" i="2"/>
  <c r="E345" i="2"/>
  <c r="D345" i="2"/>
  <c r="C345" i="2"/>
  <c r="N344" i="2"/>
  <c r="M344" i="2"/>
  <c r="L344" i="2"/>
  <c r="K344" i="2"/>
  <c r="J344" i="2"/>
  <c r="I344" i="2"/>
  <c r="H344" i="2"/>
  <c r="G344" i="2"/>
  <c r="F344" i="2"/>
  <c r="E344" i="2"/>
  <c r="D344" i="2"/>
  <c r="C344" i="2"/>
  <c r="N343" i="2"/>
  <c r="M343" i="2"/>
  <c r="L343" i="2"/>
  <c r="K343" i="2"/>
  <c r="J343" i="2"/>
  <c r="I343" i="2"/>
  <c r="H343" i="2"/>
  <c r="G343" i="2"/>
  <c r="F343" i="2"/>
  <c r="E343" i="2"/>
  <c r="D343" i="2"/>
  <c r="C343" i="2"/>
  <c r="N342" i="2"/>
  <c r="M342" i="2"/>
  <c r="L342" i="2"/>
  <c r="K342" i="2"/>
  <c r="J342" i="2"/>
  <c r="I342" i="2"/>
  <c r="H342" i="2"/>
  <c r="G342" i="2"/>
  <c r="F342" i="2"/>
  <c r="E342" i="2"/>
  <c r="D342" i="2"/>
  <c r="C342" i="2"/>
  <c r="N341" i="2"/>
  <c r="M341" i="2"/>
  <c r="L341" i="2"/>
  <c r="K341" i="2"/>
  <c r="J341" i="2"/>
  <c r="I341" i="2"/>
  <c r="H341" i="2"/>
  <c r="G341" i="2"/>
  <c r="F341" i="2"/>
  <c r="E341" i="2"/>
  <c r="D341" i="2"/>
  <c r="C341" i="2"/>
  <c r="N340" i="2"/>
  <c r="M340" i="2"/>
  <c r="L340" i="2"/>
  <c r="K340" i="2"/>
  <c r="J340" i="2"/>
  <c r="I340" i="2"/>
  <c r="H340" i="2"/>
  <c r="G340" i="2"/>
  <c r="F340" i="2"/>
  <c r="E340" i="2"/>
  <c r="D340" i="2"/>
  <c r="C340" i="2"/>
  <c r="N339" i="2"/>
  <c r="M339" i="2"/>
  <c r="L339" i="2"/>
  <c r="K339" i="2"/>
  <c r="J339" i="2"/>
  <c r="I339" i="2"/>
  <c r="H339" i="2"/>
  <c r="G339" i="2"/>
  <c r="F339" i="2"/>
  <c r="E339" i="2"/>
  <c r="D339" i="2"/>
  <c r="C339" i="2"/>
  <c r="N338" i="2"/>
  <c r="M338" i="2"/>
  <c r="L338" i="2"/>
  <c r="K338" i="2"/>
  <c r="J338" i="2"/>
  <c r="I338" i="2"/>
  <c r="H338" i="2"/>
  <c r="G338" i="2"/>
  <c r="F338" i="2"/>
  <c r="E338" i="2"/>
  <c r="D338" i="2"/>
  <c r="C338" i="2"/>
  <c r="N337" i="2"/>
  <c r="M337" i="2"/>
  <c r="L337" i="2"/>
  <c r="K337" i="2"/>
  <c r="J337" i="2"/>
  <c r="I337" i="2"/>
  <c r="H337" i="2"/>
  <c r="G337" i="2"/>
  <c r="F337" i="2"/>
  <c r="E337" i="2"/>
  <c r="D337" i="2"/>
  <c r="C337" i="2"/>
  <c r="N336" i="2"/>
  <c r="M336" i="2"/>
  <c r="L336" i="2"/>
  <c r="K336" i="2"/>
  <c r="J336" i="2"/>
  <c r="I336" i="2"/>
  <c r="H336" i="2"/>
  <c r="G336" i="2"/>
  <c r="F336" i="2"/>
  <c r="E336" i="2"/>
  <c r="D336" i="2"/>
  <c r="C336" i="2"/>
  <c r="N335" i="2"/>
  <c r="M335" i="2"/>
  <c r="L335" i="2"/>
  <c r="K335" i="2"/>
  <c r="J335" i="2"/>
  <c r="I335" i="2"/>
  <c r="H335" i="2"/>
  <c r="G335" i="2"/>
  <c r="F335" i="2"/>
  <c r="E335" i="2"/>
  <c r="D335" i="2"/>
  <c r="C335" i="2"/>
  <c r="N334" i="2"/>
  <c r="M334" i="2"/>
  <c r="L334" i="2"/>
  <c r="K334" i="2"/>
  <c r="J334" i="2"/>
  <c r="I334" i="2"/>
  <c r="H334" i="2"/>
  <c r="G334" i="2"/>
  <c r="F334" i="2"/>
  <c r="E334" i="2"/>
  <c r="D334" i="2"/>
  <c r="C334" i="2"/>
  <c r="N333" i="2"/>
  <c r="M333" i="2"/>
  <c r="L333" i="2"/>
  <c r="K333" i="2"/>
  <c r="J333" i="2"/>
  <c r="I333" i="2"/>
  <c r="H333" i="2"/>
  <c r="G333" i="2"/>
  <c r="F333" i="2"/>
  <c r="E333" i="2"/>
  <c r="D333" i="2"/>
  <c r="C333" i="2"/>
  <c r="N332" i="2"/>
  <c r="M332" i="2"/>
  <c r="L332" i="2"/>
  <c r="K332" i="2"/>
  <c r="J332" i="2"/>
  <c r="I332" i="2"/>
  <c r="H332" i="2"/>
  <c r="G332" i="2"/>
  <c r="F332" i="2"/>
  <c r="E332" i="2"/>
  <c r="D332" i="2"/>
  <c r="C332" i="2"/>
  <c r="N331" i="2"/>
  <c r="M331" i="2"/>
  <c r="L331" i="2"/>
  <c r="K331" i="2"/>
  <c r="J331" i="2"/>
  <c r="I331" i="2"/>
  <c r="H331" i="2"/>
  <c r="G331" i="2"/>
  <c r="F331" i="2"/>
  <c r="E331" i="2"/>
  <c r="D331" i="2"/>
  <c r="C331" i="2"/>
  <c r="N330" i="2"/>
  <c r="M330" i="2"/>
  <c r="L330" i="2"/>
  <c r="K330" i="2"/>
  <c r="J330" i="2"/>
  <c r="I330" i="2"/>
  <c r="H330" i="2"/>
  <c r="G330" i="2"/>
  <c r="F330" i="2"/>
  <c r="E330" i="2"/>
  <c r="D330" i="2"/>
  <c r="C330" i="2"/>
  <c r="N329" i="2"/>
  <c r="M329" i="2"/>
  <c r="L329" i="2"/>
  <c r="K329" i="2"/>
  <c r="J329" i="2"/>
  <c r="I329" i="2"/>
  <c r="H329" i="2"/>
  <c r="G329" i="2"/>
  <c r="F329" i="2"/>
  <c r="E329" i="2"/>
  <c r="D329" i="2"/>
  <c r="C329" i="2"/>
  <c r="N328" i="2"/>
  <c r="M328" i="2"/>
  <c r="L328" i="2"/>
  <c r="K328" i="2"/>
  <c r="J328" i="2"/>
  <c r="I328" i="2"/>
  <c r="H328" i="2"/>
  <c r="G328" i="2"/>
  <c r="F328" i="2"/>
  <c r="E328" i="2"/>
  <c r="D328" i="2"/>
  <c r="C328" i="2"/>
  <c r="N327" i="2"/>
  <c r="M327" i="2"/>
  <c r="L327" i="2"/>
  <c r="K327" i="2"/>
  <c r="J327" i="2"/>
  <c r="I327" i="2"/>
  <c r="H327" i="2"/>
  <c r="G327" i="2"/>
  <c r="F327" i="2"/>
  <c r="E327" i="2"/>
  <c r="D327" i="2"/>
  <c r="C327" i="2"/>
  <c r="N326" i="2"/>
  <c r="M326" i="2"/>
  <c r="L326" i="2"/>
  <c r="K326" i="2"/>
  <c r="J326" i="2"/>
  <c r="I326" i="2"/>
  <c r="H326" i="2"/>
  <c r="G326" i="2"/>
  <c r="F326" i="2"/>
  <c r="E326" i="2"/>
  <c r="D326" i="2"/>
  <c r="C326" i="2"/>
  <c r="N325" i="2"/>
  <c r="M325" i="2"/>
  <c r="L325" i="2"/>
  <c r="K325" i="2"/>
  <c r="J325" i="2"/>
  <c r="I325" i="2"/>
  <c r="H325" i="2"/>
  <c r="G325" i="2"/>
  <c r="F325" i="2"/>
  <c r="E325" i="2"/>
  <c r="D325" i="2"/>
  <c r="C325" i="2"/>
  <c r="N324" i="2"/>
  <c r="M324" i="2"/>
  <c r="L324" i="2"/>
  <c r="K324" i="2"/>
  <c r="J324" i="2"/>
  <c r="I324" i="2"/>
  <c r="H324" i="2"/>
  <c r="G324" i="2"/>
  <c r="F324" i="2"/>
  <c r="E324" i="2"/>
  <c r="D324" i="2"/>
  <c r="C324" i="2"/>
  <c r="N323" i="2"/>
  <c r="M323" i="2"/>
  <c r="L323" i="2"/>
  <c r="K323" i="2"/>
  <c r="J323" i="2"/>
  <c r="I323" i="2"/>
  <c r="H323" i="2"/>
  <c r="G323" i="2"/>
  <c r="F323" i="2"/>
  <c r="E323" i="2"/>
  <c r="D323" i="2"/>
  <c r="C323" i="2"/>
  <c r="N322" i="2"/>
  <c r="M322" i="2"/>
  <c r="L322" i="2"/>
  <c r="K322" i="2"/>
  <c r="J322" i="2"/>
  <c r="I322" i="2"/>
  <c r="H322" i="2"/>
  <c r="G322" i="2"/>
  <c r="F322" i="2"/>
  <c r="E322" i="2"/>
  <c r="D322" i="2"/>
  <c r="C322" i="2"/>
  <c r="N321" i="2"/>
  <c r="M321" i="2"/>
  <c r="L321" i="2"/>
  <c r="K321" i="2"/>
  <c r="J321" i="2"/>
  <c r="I321" i="2"/>
  <c r="H321" i="2"/>
  <c r="G321" i="2"/>
  <c r="F321" i="2"/>
  <c r="E321" i="2"/>
  <c r="D321" i="2"/>
  <c r="C321" i="2"/>
  <c r="N320" i="2"/>
  <c r="M320" i="2"/>
  <c r="L320" i="2"/>
  <c r="K320" i="2"/>
  <c r="J320" i="2"/>
  <c r="I320" i="2"/>
  <c r="H320" i="2"/>
  <c r="G320" i="2"/>
  <c r="F320" i="2"/>
  <c r="E320" i="2"/>
  <c r="D320" i="2"/>
  <c r="C320" i="2"/>
  <c r="N319" i="2"/>
  <c r="M319" i="2"/>
  <c r="L319" i="2"/>
  <c r="K319" i="2"/>
  <c r="J319" i="2"/>
  <c r="I319" i="2"/>
  <c r="H319" i="2"/>
  <c r="G319" i="2"/>
  <c r="F319" i="2"/>
  <c r="E319" i="2"/>
  <c r="D319" i="2"/>
  <c r="C319" i="2"/>
  <c r="N318" i="2"/>
  <c r="M318" i="2"/>
  <c r="L318" i="2"/>
  <c r="K318" i="2"/>
  <c r="J318" i="2"/>
  <c r="I318" i="2"/>
  <c r="H318" i="2"/>
  <c r="G318" i="2"/>
  <c r="F318" i="2"/>
  <c r="E318" i="2"/>
  <c r="D318" i="2"/>
  <c r="C318" i="2"/>
  <c r="N317" i="2"/>
  <c r="M317" i="2"/>
  <c r="L317" i="2"/>
  <c r="K317" i="2"/>
  <c r="J317" i="2"/>
  <c r="I317" i="2"/>
  <c r="H317" i="2"/>
  <c r="G317" i="2"/>
  <c r="F317" i="2"/>
  <c r="E317" i="2"/>
  <c r="D317" i="2"/>
  <c r="C317" i="2"/>
  <c r="N316" i="2"/>
  <c r="M316" i="2"/>
  <c r="L316" i="2"/>
  <c r="K316" i="2"/>
  <c r="J316" i="2"/>
  <c r="I316" i="2"/>
  <c r="H316" i="2"/>
  <c r="G316" i="2"/>
  <c r="F316" i="2"/>
  <c r="E316" i="2"/>
  <c r="D316" i="2"/>
  <c r="C316" i="2"/>
  <c r="N315" i="2"/>
  <c r="M315" i="2"/>
  <c r="L315" i="2"/>
  <c r="K315" i="2"/>
  <c r="J315" i="2"/>
  <c r="I315" i="2"/>
  <c r="H315" i="2"/>
  <c r="G315" i="2"/>
  <c r="F315" i="2"/>
  <c r="E315" i="2"/>
  <c r="D315" i="2"/>
  <c r="C315" i="2"/>
  <c r="N314" i="2"/>
  <c r="M314" i="2"/>
  <c r="L314" i="2"/>
  <c r="K314" i="2"/>
  <c r="J314" i="2"/>
  <c r="I314" i="2"/>
  <c r="H314" i="2"/>
  <c r="G314" i="2"/>
  <c r="F314" i="2"/>
  <c r="E314" i="2"/>
  <c r="D314" i="2"/>
  <c r="C314" i="2"/>
  <c r="N313" i="2"/>
  <c r="M313" i="2"/>
  <c r="L313" i="2"/>
  <c r="K313" i="2"/>
  <c r="J313" i="2"/>
  <c r="I313" i="2"/>
  <c r="H313" i="2"/>
  <c r="G313" i="2"/>
  <c r="F313" i="2"/>
  <c r="E313" i="2"/>
  <c r="D313" i="2"/>
  <c r="C313" i="2"/>
  <c r="N312" i="2"/>
  <c r="M312" i="2"/>
  <c r="L312" i="2"/>
  <c r="K312" i="2"/>
  <c r="J312" i="2"/>
  <c r="I312" i="2"/>
  <c r="H312" i="2"/>
  <c r="G312" i="2"/>
  <c r="F312" i="2"/>
  <c r="E312" i="2"/>
  <c r="D312" i="2"/>
  <c r="C312" i="2"/>
  <c r="N311" i="2"/>
  <c r="M311" i="2"/>
  <c r="L311" i="2"/>
  <c r="K311" i="2"/>
  <c r="J311" i="2"/>
  <c r="I311" i="2"/>
  <c r="H311" i="2"/>
  <c r="G311" i="2"/>
  <c r="F311" i="2"/>
  <c r="E311" i="2"/>
  <c r="D311" i="2"/>
  <c r="C311" i="2"/>
  <c r="N310" i="2"/>
  <c r="M310" i="2"/>
  <c r="L310" i="2"/>
  <c r="K310" i="2"/>
  <c r="J310" i="2"/>
  <c r="I310" i="2"/>
  <c r="H310" i="2"/>
  <c r="G310" i="2"/>
  <c r="F310" i="2"/>
  <c r="E310" i="2"/>
  <c r="D310" i="2"/>
  <c r="C310" i="2"/>
  <c r="N309" i="2"/>
  <c r="M309" i="2"/>
  <c r="L309" i="2"/>
  <c r="K309" i="2"/>
  <c r="J309" i="2"/>
  <c r="I309" i="2"/>
  <c r="H309" i="2"/>
  <c r="G309" i="2"/>
  <c r="F309" i="2"/>
  <c r="E309" i="2"/>
  <c r="D309" i="2"/>
  <c r="C309" i="2"/>
  <c r="N308" i="2"/>
  <c r="M308" i="2"/>
  <c r="L308" i="2"/>
  <c r="K308" i="2"/>
  <c r="J308" i="2"/>
  <c r="I308" i="2"/>
  <c r="H308" i="2"/>
  <c r="G308" i="2"/>
  <c r="F308" i="2"/>
  <c r="E308" i="2"/>
  <c r="D308" i="2"/>
  <c r="C308" i="2"/>
  <c r="N307" i="2"/>
  <c r="M307" i="2"/>
  <c r="L307" i="2"/>
  <c r="K307" i="2"/>
  <c r="J307" i="2"/>
  <c r="I307" i="2"/>
  <c r="H307" i="2"/>
  <c r="G307" i="2"/>
  <c r="F307" i="2"/>
  <c r="E307" i="2"/>
  <c r="D307" i="2"/>
  <c r="C307" i="2"/>
  <c r="N306" i="2"/>
  <c r="M306" i="2"/>
  <c r="L306" i="2"/>
  <c r="K306" i="2"/>
  <c r="J306" i="2"/>
  <c r="I306" i="2"/>
  <c r="H306" i="2"/>
  <c r="G306" i="2"/>
  <c r="F306" i="2"/>
  <c r="E306" i="2"/>
  <c r="D306" i="2"/>
  <c r="C306" i="2"/>
  <c r="N305" i="2"/>
  <c r="M305" i="2"/>
  <c r="L305" i="2"/>
  <c r="K305" i="2"/>
  <c r="J305" i="2"/>
  <c r="I305" i="2"/>
  <c r="H305" i="2"/>
  <c r="G305" i="2"/>
  <c r="F305" i="2"/>
  <c r="E305" i="2"/>
  <c r="D305" i="2"/>
  <c r="C305" i="2"/>
  <c r="N304" i="2"/>
  <c r="M304" i="2"/>
  <c r="L304" i="2"/>
  <c r="K304" i="2"/>
  <c r="J304" i="2"/>
  <c r="I304" i="2"/>
  <c r="H304" i="2"/>
  <c r="G304" i="2"/>
  <c r="F304" i="2"/>
  <c r="E304" i="2"/>
  <c r="D304" i="2"/>
  <c r="C304" i="2"/>
  <c r="N303" i="2"/>
  <c r="M303" i="2"/>
  <c r="L303" i="2"/>
  <c r="K303" i="2"/>
  <c r="J303" i="2"/>
  <c r="I303" i="2"/>
  <c r="H303" i="2"/>
  <c r="G303" i="2"/>
  <c r="F303" i="2"/>
  <c r="E303" i="2"/>
  <c r="D303" i="2"/>
  <c r="C303" i="2"/>
  <c r="N302" i="2"/>
  <c r="M302" i="2"/>
  <c r="L302" i="2"/>
  <c r="K302" i="2"/>
  <c r="J302" i="2"/>
  <c r="I302" i="2"/>
  <c r="H302" i="2"/>
  <c r="G302" i="2"/>
  <c r="F302" i="2"/>
  <c r="E302" i="2"/>
  <c r="D302" i="2"/>
  <c r="C302" i="2"/>
  <c r="N301" i="2"/>
  <c r="M301" i="2"/>
  <c r="L301" i="2"/>
  <c r="K301" i="2"/>
  <c r="J301" i="2"/>
  <c r="I301" i="2"/>
  <c r="H301" i="2"/>
  <c r="G301" i="2"/>
  <c r="F301" i="2"/>
  <c r="E301" i="2"/>
  <c r="D301" i="2"/>
  <c r="C301" i="2"/>
  <c r="N300" i="2"/>
  <c r="M300" i="2"/>
  <c r="L300" i="2"/>
  <c r="K300" i="2"/>
  <c r="J300" i="2"/>
  <c r="I300" i="2"/>
  <c r="H300" i="2"/>
  <c r="G300" i="2"/>
  <c r="F300" i="2"/>
  <c r="E300" i="2"/>
  <c r="D300" i="2"/>
  <c r="C300" i="2"/>
  <c r="N299" i="2"/>
  <c r="M299" i="2"/>
  <c r="L299" i="2"/>
  <c r="K299" i="2"/>
  <c r="J299" i="2"/>
  <c r="I299" i="2"/>
  <c r="H299" i="2"/>
  <c r="G299" i="2"/>
  <c r="F299" i="2"/>
  <c r="E299" i="2"/>
  <c r="D299" i="2"/>
  <c r="C299" i="2"/>
  <c r="N298" i="2"/>
  <c r="M298" i="2"/>
  <c r="L298" i="2"/>
  <c r="K298" i="2"/>
  <c r="J298" i="2"/>
  <c r="I298" i="2"/>
  <c r="H298" i="2"/>
  <c r="G298" i="2"/>
  <c r="F298" i="2"/>
  <c r="E298" i="2"/>
  <c r="D298" i="2"/>
  <c r="C298" i="2"/>
  <c r="N297" i="2"/>
  <c r="M297" i="2"/>
  <c r="L297" i="2"/>
  <c r="K297" i="2"/>
  <c r="J297" i="2"/>
  <c r="I297" i="2"/>
  <c r="H297" i="2"/>
  <c r="G297" i="2"/>
  <c r="F297" i="2"/>
  <c r="E297" i="2"/>
  <c r="D297" i="2"/>
  <c r="C297" i="2"/>
  <c r="N296" i="2"/>
  <c r="M296" i="2"/>
  <c r="L296" i="2"/>
  <c r="K296" i="2"/>
  <c r="J296" i="2"/>
  <c r="I296" i="2"/>
  <c r="H296" i="2"/>
  <c r="G296" i="2"/>
  <c r="F296" i="2"/>
  <c r="E296" i="2"/>
  <c r="D296" i="2"/>
  <c r="C296" i="2"/>
  <c r="N295" i="2"/>
  <c r="M295" i="2"/>
  <c r="L295" i="2"/>
  <c r="K295" i="2"/>
  <c r="J295" i="2"/>
  <c r="I295" i="2"/>
  <c r="H295" i="2"/>
  <c r="G295" i="2"/>
  <c r="F295" i="2"/>
  <c r="E295" i="2"/>
  <c r="D295" i="2"/>
  <c r="C295" i="2"/>
  <c r="N294" i="2"/>
  <c r="M294" i="2"/>
  <c r="L294" i="2"/>
  <c r="K294" i="2"/>
  <c r="J294" i="2"/>
  <c r="I294" i="2"/>
  <c r="H294" i="2"/>
  <c r="G294" i="2"/>
  <c r="F294" i="2"/>
  <c r="E294" i="2"/>
  <c r="D294" i="2"/>
  <c r="C294" i="2"/>
  <c r="N293" i="2"/>
  <c r="M293" i="2"/>
  <c r="L293" i="2"/>
  <c r="K293" i="2"/>
  <c r="J293" i="2"/>
  <c r="I293" i="2"/>
  <c r="H293" i="2"/>
  <c r="G293" i="2"/>
  <c r="F293" i="2"/>
  <c r="E293" i="2"/>
  <c r="D293" i="2"/>
  <c r="C293" i="2"/>
  <c r="N292" i="2"/>
  <c r="M292" i="2"/>
  <c r="L292" i="2"/>
  <c r="K292" i="2"/>
  <c r="J292" i="2"/>
  <c r="I292" i="2"/>
  <c r="H292" i="2"/>
  <c r="G292" i="2"/>
  <c r="F292" i="2"/>
  <c r="E292" i="2"/>
  <c r="D292" i="2"/>
  <c r="C292" i="2"/>
  <c r="N291" i="2"/>
  <c r="M291" i="2"/>
  <c r="L291" i="2"/>
  <c r="K291" i="2"/>
  <c r="J291" i="2"/>
  <c r="I291" i="2"/>
  <c r="H291" i="2"/>
  <c r="G291" i="2"/>
  <c r="F291" i="2"/>
  <c r="E291" i="2"/>
  <c r="D291" i="2"/>
  <c r="C291" i="2"/>
  <c r="N290" i="2"/>
  <c r="M290" i="2"/>
  <c r="L290" i="2"/>
  <c r="K290" i="2"/>
  <c r="J290" i="2"/>
  <c r="I290" i="2"/>
  <c r="H290" i="2"/>
  <c r="G290" i="2"/>
  <c r="F290" i="2"/>
  <c r="E290" i="2"/>
  <c r="D290" i="2"/>
  <c r="C290" i="2"/>
  <c r="N289" i="2"/>
  <c r="M289" i="2"/>
  <c r="L289" i="2"/>
  <c r="K289" i="2"/>
  <c r="J289" i="2"/>
  <c r="I289" i="2"/>
  <c r="H289" i="2"/>
  <c r="G289" i="2"/>
  <c r="F289" i="2"/>
  <c r="E289" i="2"/>
  <c r="D289" i="2"/>
  <c r="C289" i="2"/>
  <c r="N288" i="2"/>
  <c r="M288" i="2"/>
  <c r="L288" i="2"/>
  <c r="K288" i="2"/>
  <c r="J288" i="2"/>
  <c r="I288" i="2"/>
  <c r="H288" i="2"/>
  <c r="G288" i="2"/>
  <c r="F288" i="2"/>
  <c r="E288" i="2"/>
  <c r="D288" i="2"/>
  <c r="C288" i="2"/>
  <c r="N287" i="2"/>
  <c r="M287" i="2"/>
  <c r="L287" i="2"/>
  <c r="K287" i="2"/>
  <c r="J287" i="2"/>
  <c r="I287" i="2"/>
  <c r="H287" i="2"/>
  <c r="G287" i="2"/>
  <c r="F287" i="2"/>
  <c r="E287" i="2"/>
  <c r="D287" i="2"/>
  <c r="C287" i="2"/>
  <c r="N286" i="2"/>
  <c r="M286" i="2"/>
  <c r="L286" i="2"/>
  <c r="K286" i="2"/>
  <c r="J286" i="2"/>
  <c r="I286" i="2"/>
  <c r="H286" i="2"/>
  <c r="G286" i="2"/>
  <c r="F286" i="2"/>
  <c r="E286" i="2"/>
  <c r="D286" i="2"/>
  <c r="C286" i="2"/>
  <c r="N285" i="2"/>
  <c r="M285" i="2"/>
  <c r="L285" i="2"/>
  <c r="K285" i="2"/>
  <c r="J285" i="2"/>
  <c r="I285" i="2"/>
  <c r="H285" i="2"/>
  <c r="G285" i="2"/>
  <c r="F285" i="2"/>
  <c r="E285" i="2"/>
  <c r="D285" i="2"/>
  <c r="C285" i="2"/>
  <c r="N284" i="2"/>
  <c r="M284" i="2"/>
  <c r="L284" i="2"/>
  <c r="K284" i="2"/>
  <c r="J284" i="2"/>
  <c r="I284" i="2"/>
  <c r="H284" i="2"/>
  <c r="G284" i="2"/>
  <c r="F284" i="2"/>
  <c r="E284" i="2"/>
  <c r="D284" i="2"/>
  <c r="C284" i="2"/>
  <c r="N283" i="2"/>
  <c r="M283" i="2"/>
  <c r="L283" i="2"/>
  <c r="K283" i="2"/>
  <c r="J283" i="2"/>
  <c r="I283" i="2"/>
  <c r="H283" i="2"/>
  <c r="G283" i="2"/>
  <c r="F283" i="2"/>
  <c r="E283" i="2"/>
  <c r="D283" i="2"/>
  <c r="C283" i="2"/>
  <c r="N282" i="2"/>
  <c r="M282" i="2"/>
  <c r="L282" i="2"/>
  <c r="K282" i="2"/>
  <c r="J282" i="2"/>
  <c r="I282" i="2"/>
  <c r="H282" i="2"/>
  <c r="G282" i="2"/>
  <c r="F282" i="2"/>
  <c r="E282" i="2"/>
  <c r="D282" i="2"/>
  <c r="C282" i="2"/>
  <c r="N281" i="2"/>
  <c r="M281" i="2"/>
  <c r="L281" i="2"/>
  <c r="K281" i="2"/>
  <c r="J281" i="2"/>
  <c r="I281" i="2"/>
  <c r="H281" i="2"/>
  <c r="G281" i="2"/>
  <c r="F281" i="2"/>
  <c r="E281" i="2"/>
  <c r="D281" i="2"/>
  <c r="C281" i="2"/>
  <c r="N280" i="2"/>
  <c r="M280" i="2"/>
  <c r="L280" i="2"/>
  <c r="K280" i="2"/>
  <c r="J280" i="2"/>
  <c r="I280" i="2"/>
  <c r="H280" i="2"/>
  <c r="G280" i="2"/>
  <c r="F280" i="2"/>
  <c r="E280" i="2"/>
  <c r="D280" i="2"/>
  <c r="C280" i="2"/>
  <c r="N279" i="2"/>
  <c r="M279" i="2"/>
  <c r="L279" i="2"/>
  <c r="K279" i="2"/>
  <c r="J279" i="2"/>
  <c r="I279" i="2"/>
  <c r="H279" i="2"/>
  <c r="G279" i="2"/>
  <c r="F279" i="2"/>
  <c r="E279" i="2"/>
  <c r="D279" i="2"/>
  <c r="C279" i="2"/>
  <c r="N278" i="2"/>
  <c r="M278" i="2"/>
  <c r="L278" i="2"/>
  <c r="K278" i="2"/>
  <c r="J278" i="2"/>
  <c r="I278" i="2"/>
  <c r="H278" i="2"/>
  <c r="G278" i="2"/>
  <c r="F278" i="2"/>
  <c r="E278" i="2"/>
  <c r="D278" i="2"/>
  <c r="C278" i="2"/>
  <c r="N277" i="2"/>
  <c r="M277" i="2"/>
  <c r="L277" i="2"/>
  <c r="K277" i="2"/>
  <c r="J277" i="2"/>
  <c r="I277" i="2"/>
  <c r="H277" i="2"/>
  <c r="G277" i="2"/>
  <c r="F277" i="2"/>
  <c r="E277" i="2"/>
  <c r="D277" i="2"/>
  <c r="C277" i="2"/>
  <c r="N276" i="2"/>
  <c r="M276" i="2"/>
  <c r="L276" i="2"/>
  <c r="K276" i="2"/>
  <c r="J276" i="2"/>
  <c r="I276" i="2"/>
  <c r="H276" i="2"/>
  <c r="G276" i="2"/>
  <c r="F276" i="2"/>
  <c r="E276" i="2"/>
  <c r="D276" i="2"/>
  <c r="C276" i="2"/>
  <c r="N275" i="2"/>
  <c r="M275" i="2"/>
  <c r="L275" i="2"/>
  <c r="K275" i="2"/>
  <c r="J275" i="2"/>
  <c r="I275" i="2"/>
  <c r="H275" i="2"/>
  <c r="G275" i="2"/>
  <c r="F275" i="2"/>
  <c r="E275" i="2"/>
  <c r="D275" i="2"/>
  <c r="C275" i="2"/>
  <c r="N274" i="2"/>
  <c r="M274" i="2"/>
  <c r="L274" i="2"/>
  <c r="K274" i="2"/>
  <c r="J274" i="2"/>
  <c r="I274" i="2"/>
  <c r="H274" i="2"/>
  <c r="G274" i="2"/>
  <c r="F274" i="2"/>
  <c r="E274" i="2"/>
  <c r="D274" i="2"/>
  <c r="C274" i="2"/>
  <c r="N273" i="2"/>
  <c r="M273" i="2"/>
  <c r="L273" i="2"/>
  <c r="K273" i="2"/>
  <c r="J273" i="2"/>
  <c r="I273" i="2"/>
  <c r="H273" i="2"/>
  <c r="G273" i="2"/>
  <c r="F273" i="2"/>
  <c r="E273" i="2"/>
  <c r="D273" i="2"/>
  <c r="C273" i="2"/>
  <c r="N272" i="2"/>
  <c r="M272" i="2"/>
  <c r="L272" i="2"/>
  <c r="K272" i="2"/>
  <c r="J272" i="2"/>
  <c r="I272" i="2"/>
  <c r="H272" i="2"/>
  <c r="G272" i="2"/>
  <c r="F272" i="2"/>
  <c r="E272" i="2"/>
  <c r="D272" i="2"/>
  <c r="C272" i="2"/>
  <c r="N271" i="2"/>
  <c r="M271" i="2"/>
  <c r="L271" i="2"/>
  <c r="K271" i="2"/>
  <c r="J271" i="2"/>
  <c r="I271" i="2"/>
  <c r="H271" i="2"/>
  <c r="G271" i="2"/>
  <c r="F271" i="2"/>
  <c r="E271" i="2"/>
  <c r="D271" i="2"/>
  <c r="C271" i="2"/>
  <c r="N270" i="2"/>
  <c r="M270" i="2"/>
  <c r="L270" i="2"/>
  <c r="K270" i="2"/>
  <c r="J270" i="2"/>
  <c r="I270" i="2"/>
  <c r="H270" i="2"/>
  <c r="G270" i="2"/>
  <c r="F270" i="2"/>
  <c r="E270" i="2"/>
  <c r="D270" i="2"/>
  <c r="C270" i="2"/>
  <c r="N269" i="2"/>
  <c r="M269" i="2"/>
  <c r="L269" i="2"/>
  <c r="K269" i="2"/>
  <c r="J269" i="2"/>
  <c r="I269" i="2"/>
  <c r="H269" i="2"/>
  <c r="G269" i="2"/>
  <c r="F269" i="2"/>
  <c r="E269" i="2"/>
  <c r="D269" i="2"/>
  <c r="C269" i="2"/>
  <c r="N268" i="2"/>
  <c r="M268" i="2"/>
  <c r="L268" i="2"/>
  <c r="K268" i="2"/>
  <c r="J268" i="2"/>
  <c r="I268" i="2"/>
  <c r="H268" i="2"/>
  <c r="G268" i="2"/>
  <c r="F268" i="2"/>
  <c r="E268" i="2"/>
  <c r="D268" i="2"/>
  <c r="C268" i="2"/>
  <c r="N267" i="2"/>
  <c r="M267" i="2"/>
  <c r="L267" i="2"/>
  <c r="K267" i="2"/>
  <c r="J267" i="2"/>
  <c r="I267" i="2"/>
  <c r="H267" i="2"/>
  <c r="G267" i="2"/>
  <c r="F267" i="2"/>
  <c r="E267" i="2"/>
  <c r="D267" i="2"/>
  <c r="C267" i="2"/>
  <c r="N266" i="2"/>
  <c r="M266" i="2"/>
  <c r="L266" i="2"/>
  <c r="K266" i="2"/>
  <c r="J266" i="2"/>
  <c r="I266" i="2"/>
  <c r="H266" i="2"/>
  <c r="G266" i="2"/>
  <c r="F266" i="2"/>
  <c r="E266" i="2"/>
  <c r="D266" i="2"/>
  <c r="C266" i="2"/>
  <c r="N265" i="2"/>
  <c r="M265" i="2"/>
  <c r="L265" i="2"/>
  <c r="K265" i="2"/>
  <c r="J265" i="2"/>
  <c r="I265" i="2"/>
  <c r="H265" i="2"/>
  <c r="G265" i="2"/>
  <c r="F265" i="2"/>
  <c r="E265" i="2"/>
  <c r="D265" i="2"/>
  <c r="C265" i="2"/>
  <c r="N264" i="2"/>
  <c r="M264" i="2"/>
  <c r="L264" i="2"/>
  <c r="K264" i="2"/>
  <c r="J264" i="2"/>
  <c r="I264" i="2"/>
  <c r="H264" i="2"/>
  <c r="G264" i="2"/>
  <c r="F264" i="2"/>
  <c r="E264" i="2"/>
  <c r="D264" i="2"/>
  <c r="C264" i="2"/>
  <c r="N263" i="2"/>
  <c r="M263" i="2"/>
  <c r="L263" i="2"/>
  <c r="K263" i="2"/>
  <c r="J263" i="2"/>
  <c r="I263" i="2"/>
  <c r="H263" i="2"/>
  <c r="G263" i="2"/>
  <c r="F263" i="2"/>
  <c r="E263" i="2"/>
  <c r="D263" i="2"/>
  <c r="C263" i="2"/>
  <c r="N262" i="2"/>
  <c r="M262" i="2"/>
  <c r="L262" i="2"/>
  <c r="K262" i="2"/>
  <c r="J262" i="2"/>
  <c r="I262" i="2"/>
  <c r="H262" i="2"/>
  <c r="G262" i="2"/>
  <c r="F262" i="2"/>
  <c r="E262" i="2"/>
  <c r="D262" i="2"/>
  <c r="C262" i="2"/>
  <c r="N261" i="2"/>
  <c r="M261" i="2"/>
  <c r="L261" i="2"/>
  <c r="K261" i="2"/>
  <c r="J261" i="2"/>
  <c r="I261" i="2"/>
  <c r="H261" i="2"/>
  <c r="G261" i="2"/>
  <c r="F261" i="2"/>
  <c r="E261" i="2"/>
  <c r="D261" i="2"/>
  <c r="C261" i="2"/>
  <c r="N260" i="2"/>
  <c r="M260" i="2"/>
  <c r="L260" i="2"/>
  <c r="K260" i="2"/>
  <c r="J260" i="2"/>
  <c r="I260" i="2"/>
  <c r="H260" i="2"/>
  <c r="G260" i="2"/>
  <c r="F260" i="2"/>
  <c r="E260" i="2"/>
  <c r="D260" i="2"/>
  <c r="C260" i="2"/>
  <c r="N259" i="2"/>
  <c r="M259" i="2"/>
  <c r="L259" i="2"/>
  <c r="K259" i="2"/>
  <c r="J259" i="2"/>
  <c r="I259" i="2"/>
  <c r="H259" i="2"/>
  <c r="G259" i="2"/>
  <c r="F259" i="2"/>
  <c r="E259" i="2"/>
  <c r="D259" i="2"/>
  <c r="C259" i="2"/>
  <c r="N258" i="2"/>
  <c r="M258" i="2"/>
  <c r="L258" i="2"/>
  <c r="K258" i="2"/>
  <c r="J258" i="2"/>
  <c r="I258" i="2"/>
  <c r="H258" i="2"/>
  <c r="G258" i="2"/>
  <c r="F258" i="2"/>
  <c r="E258" i="2"/>
  <c r="D258" i="2"/>
  <c r="C258" i="2"/>
  <c r="N257" i="2"/>
  <c r="M257" i="2"/>
  <c r="L257" i="2"/>
  <c r="K257" i="2"/>
  <c r="J257" i="2"/>
  <c r="I257" i="2"/>
  <c r="H257" i="2"/>
  <c r="G257" i="2"/>
  <c r="F257" i="2"/>
  <c r="E257" i="2"/>
  <c r="D257" i="2"/>
  <c r="C257" i="2"/>
  <c r="N256" i="2"/>
  <c r="M256" i="2"/>
  <c r="L256" i="2"/>
  <c r="K256" i="2"/>
  <c r="J256" i="2"/>
  <c r="I256" i="2"/>
  <c r="H256" i="2"/>
  <c r="G256" i="2"/>
  <c r="F256" i="2"/>
  <c r="E256" i="2"/>
  <c r="D256" i="2"/>
  <c r="C256" i="2"/>
  <c r="N255" i="2"/>
  <c r="M255" i="2"/>
  <c r="L255" i="2"/>
  <c r="K255" i="2"/>
  <c r="J255" i="2"/>
  <c r="I255" i="2"/>
  <c r="H255" i="2"/>
  <c r="G255" i="2"/>
  <c r="F255" i="2"/>
  <c r="E255" i="2"/>
  <c r="D255" i="2"/>
  <c r="C255" i="2"/>
  <c r="N254" i="2"/>
  <c r="M254" i="2"/>
  <c r="L254" i="2"/>
  <c r="K254" i="2"/>
  <c r="J254" i="2"/>
  <c r="I254" i="2"/>
  <c r="H254" i="2"/>
  <c r="G254" i="2"/>
  <c r="F254" i="2"/>
  <c r="E254" i="2"/>
  <c r="D254" i="2"/>
  <c r="C254" i="2"/>
  <c r="N253" i="2"/>
  <c r="M253" i="2"/>
  <c r="L253" i="2"/>
  <c r="K253" i="2"/>
  <c r="J253" i="2"/>
  <c r="I253" i="2"/>
  <c r="H253" i="2"/>
  <c r="G253" i="2"/>
  <c r="F253" i="2"/>
  <c r="E253" i="2"/>
  <c r="D253" i="2"/>
  <c r="C253" i="2"/>
  <c r="N252" i="2"/>
  <c r="M252" i="2"/>
  <c r="L252" i="2"/>
  <c r="K252" i="2"/>
  <c r="J252" i="2"/>
  <c r="I252" i="2"/>
  <c r="H252" i="2"/>
  <c r="G252" i="2"/>
  <c r="F252" i="2"/>
  <c r="E252" i="2"/>
  <c r="D252" i="2"/>
  <c r="C252" i="2"/>
  <c r="N251" i="2"/>
  <c r="M251" i="2"/>
  <c r="L251" i="2"/>
  <c r="K251" i="2"/>
  <c r="J251" i="2"/>
  <c r="I251" i="2"/>
  <c r="H251" i="2"/>
  <c r="G251" i="2"/>
  <c r="F251" i="2"/>
  <c r="E251" i="2"/>
  <c r="D251" i="2"/>
  <c r="C251" i="2"/>
  <c r="N250" i="2"/>
  <c r="M250" i="2"/>
  <c r="L250" i="2"/>
  <c r="K250" i="2"/>
  <c r="J250" i="2"/>
  <c r="I250" i="2"/>
  <c r="H250" i="2"/>
  <c r="G250" i="2"/>
  <c r="F250" i="2"/>
  <c r="E250" i="2"/>
  <c r="D250" i="2"/>
  <c r="C250" i="2"/>
  <c r="N249" i="2"/>
  <c r="M249" i="2"/>
  <c r="L249" i="2"/>
  <c r="K249" i="2"/>
  <c r="J249" i="2"/>
  <c r="I249" i="2"/>
  <c r="H249" i="2"/>
  <c r="G249" i="2"/>
  <c r="F249" i="2"/>
  <c r="E249" i="2"/>
  <c r="D249" i="2"/>
  <c r="C249" i="2"/>
  <c r="N248" i="2"/>
  <c r="M248" i="2"/>
  <c r="L248" i="2"/>
  <c r="K248" i="2"/>
  <c r="J248" i="2"/>
  <c r="I248" i="2"/>
  <c r="H248" i="2"/>
  <c r="G248" i="2"/>
  <c r="F248" i="2"/>
  <c r="E248" i="2"/>
  <c r="D248" i="2"/>
  <c r="C248" i="2"/>
  <c r="N247" i="2"/>
  <c r="M247" i="2"/>
  <c r="L247" i="2"/>
  <c r="K247" i="2"/>
  <c r="J247" i="2"/>
  <c r="I247" i="2"/>
  <c r="H247" i="2"/>
  <c r="G247" i="2"/>
  <c r="F247" i="2"/>
  <c r="E247" i="2"/>
  <c r="D247" i="2"/>
  <c r="C247" i="2"/>
  <c r="N246" i="2"/>
  <c r="M246" i="2"/>
  <c r="L246" i="2"/>
  <c r="K246" i="2"/>
  <c r="J246" i="2"/>
  <c r="I246" i="2"/>
  <c r="H246" i="2"/>
  <c r="G246" i="2"/>
  <c r="F246" i="2"/>
  <c r="E246" i="2"/>
  <c r="D246" i="2"/>
  <c r="C246" i="2"/>
  <c r="N245" i="2"/>
  <c r="M245" i="2"/>
  <c r="L245" i="2"/>
  <c r="K245" i="2"/>
  <c r="J245" i="2"/>
  <c r="I245" i="2"/>
  <c r="H245" i="2"/>
  <c r="G245" i="2"/>
  <c r="F245" i="2"/>
  <c r="E245" i="2"/>
  <c r="D245" i="2"/>
  <c r="C245" i="2"/>
  <c r="N244" i="2"/>
  <c r="M244" i="2"/>
  <c r="L244" i="2"/>
  <c r="K244" i="2"/>
  <c r="J244" i="2"/>
  <c r="I244" i="2"/>
  <c r="H244" i="2"/>
  <c r="G244" i="2"/>
  <c r="F244" i="2"/>
  <c r="E244" i="2"/>
  <c r="D244" i="2"/>
  <c r="C244" i="2"/>
  <c r="N243" i="2"/>
  <c r="M243" i="2"/>
  <c r="L243" i="2"/>
  <c r="K243" i="2"/>
  <c r="J243" i="2"/>
  <c r="I243" i="2"/>
  <c r="H243" i="2"/>
  <c r="G243" i="2"/>
  <c r="F243" i="2"/>
  <c r="E243" i="2"/>
  <c r="D243" i="2"/>
  <c r="C243" i="2"/>
  <c r="N242" i="2"/>
  <c r="M242" i="2"/>
  <c r="L242" i="2"/>
  <c r="K242" i="2"/>
  <c r="J242" i="2"/>
  <c r="I242" i="2"/>
  <c r="H242" i="2"/>
  <c r="G242" i="2"/>
  <c r="F242" i="2"/>
  <c r="E242" i="2"/>
  <c r="D242" i="2"/>
  <c r="C242" i="2"/>
  <c r="N241" i="2"/>
  <c r="M241" i="2"/>
  <c r="L241" i="2"/>
  <c r="K241" i="2"/>
  <c r="J241" i="2"/>
  <c r="I241" i="2"/>
  <c r="H241" i="2"/>
  <c r="G241" i="2"/>
  <c r="F241" i="2"/>
  <c r="E241" i="2"/>
  <c r="D241" i="2"/>
  <c r="C241" i="2"/>
  <c r="N240" i="2"/>
  <c r="M240" i="2"/>
  <c r="L240" i="2"/>
  <c r="K240" i="2"/>
  <c r="J240" i="2"/>
  <c r="I240" i="2"/>
  <c r="H240" i="2"/>
  <c r="G240" i="2"/>
  <c r="F240" i="2"/>
  <c r="E240" i="2"/>
  <c r="D240" i="2"/>
  <c r="C240" i="2"/>
  <c r="N239" i="2"/>
  <c r="M239" i="2"/>
  <c r="L239" i="2"/>
  <c r="K239" i="2"/>
  <c r="J239" i="2"/>
  <c r="I239" i="2"/>
  <c r="H239" i="2"/>
  <c r="G239" i="2"/>
  <c r="F239" i="2"/>
  <c r="E239" i="2"/>
  <c r="D239" i="2"/>
  <c r="C239" i="2"/>
  <c r="N238" i="2"/>
  <c r="M238" i="2"/>
  <c r="L238" i="2"/>
  <c r="K238" i="2"/>
  <c r="J238" i="2"/>
  <c r="I238" i="2"/>
  <c r="H238" i="2"/>
  <c r="G238" i="2"/>
  <c r="F238" i="2"/>
  <c r="E238" i="2"/>
  <c r="D238" i="2"/>
  <c r="C238" i="2"/>
  <c r="N237" i="2"/>
  <c r="M237" i="2"/>
  <c r="L237" i="2"/>
  <c r="K237" i="2"/>
  <c r="J237" i="2"/>
  <c r="I237" i="2"/>
  <c r="H237" i="2"/>
  <c r="G237" i="2"/>
  <c r="F237" i="2"/>
  <c r="E237" i="2"/>
  <c r="D237" i="2"/>
  <c r="C237" i="2"/>
  <c r="N236" i="2"/>
  <c r="M236" i="2"/>
  <c r="L236" i="2"/>
  <c r="K236" i="2"/>
  <c r="J236" i="2"/>
  <c r="I236" i="2"/>
  <c r="H236" i="2"/>
  <c r="G236" i="2"/>
  <c r="F236" i="2"/>
  <c r="E236" i="2"/>
  <c r="D236" i="2"/>
  <c r="C236" i="2"/>
  <c r="N235" i="2"/>
  <c r="M235" i="2"/>
  <c r="L235" i="2"/>
  <c r="K235" i="2"/>
  <c r="J235" i="2"/>
  <c r="I235" i="2"/>
  <c r="H235" i="2"/>
  <c r="G235" i="2"/>
  <c r="F235" i="2"/>
  <c r="E235" i="2"/>
  <c r="D235" i="2"/>
  <c r="C235" i="2"/>
  <c r="N234" i="2"/>
  <c r="M234" i="2"/>
  <c r="L234" i="2"/>
  <c r="K234" i="2"/>
  <c r="J234" i="2"/>
  <c r="I234" i="2"/>
  <c r="H234" i="2"/>
  <c r="G234" i="2"/>
  <c r="F234" i="2"/>
  <c r="E234" i="2"/>
  <c r="D234" i="2"/>
  <c r="C234" i="2"/>
  <c r="N233" i="2"/>
  <c r="M233" i="2"/>
  <c r="L233" i="2"/>
  <c r="K233" i="2"/>
  <c r="J233" i="2"/>
  <c r="I233" i="2"/>
  <c r="H233" i="2"/>
  <c r="G233" i="2"/>
  <c r="F233" i="2"/>
  <c r="E233" i="2"/>
  <c r="D233" i="2"/>
  <c r="C233" i="2"/>
  <c r="N232" i="2"/>
  <c r="M232" i="2"/>
  <c r="L232" i="2"/>
  <c r="K232" i="2"/>
  <c r="J232" i="2"/>
  <c r="I232" i="2"/>
  <c r="H232" i="2"/>
  <c r="G232" i="2"/>
  <c r="F232" i="2"/>
  <c r="E232" i="2"/>
  <c r="D232" i="2"/>
  <c r="C232" i="2"/>
  <c r="N231" i="2"/>
  <c r="M231" i="2"/>
  <c r="L231" i="2"/>
  <c r="K231" i="2"/>
  <c r="J231" i="2"/>
  <c r="I231" i="2"/>
  <c r="H231" i="2"/>
  <c r="G231" i="2"/>
  <c r="F231" i="2"/>
  <c r="E231" i="2"/>
  <c r="D231" i="2"/>
  <c r="C231" i="2"/>
  <c r="N230" i="2"/>
  <c r="M230" i="2"/>
  <c r="L230" i="2"/>
  <c r="K230" i="2"/>
  <c r="J230" i="2"/>
  <c r="I230" i="2"/>
  <c r="H230" i="2"/>
  <c r="G230" i="2"/>
  <c r="F230" i="2"/>
  <c r="E230" i="2"/>
  <c r="D230" i="2"/>
  <c r="C230" i="2"/>
  <c r="N229" i="2"/>
  <c r="M229" i="2"/>
  <c r="L229" i="2"/>
  <c r="K229" i="2"/>
  <c r="J229" i="2"/>
  <c r="I229" i="2"/>
  <c r="H229" i="2"/>
  <c r="G229" i="2"/>
  <c r="F229" i="2"/>
  <c r="E229" i="2"/>
  <c r="D229" i="2"/>
  <c r="C229" i="2"/>
  <c r="N228" i="2"/>
  <c r="M228" i="2"/>
  <c r="L228" i="2"/>
  <c r="K228" i="2"/>
  <c r="J228" i="2"/>
  <c r="I228" i="2"/>
  <c r="H228" i="2"/>
  <c r="G228" i="2"/>
  <c r="F228" i="2"/>
  <c r="E228" i="2"/>
  <c r="D228" i="2"/>
  <c r="C228" i="2"/>
  <c r="N227" i="2"/>
  <c r="M227" i="2"/>
  <c r="L227" i="2"/>
  <c r="K227" i="2"/>
  <c r="J227" i="2"/>
  <c r="I227" i="2"/>
  <c r="H227" i="2"/>
  <c r="G227" i="2"/>
  <c r="F227" i="2"/>
  <c r="E227" i="2"/>
  <c r="D227" i="2"/>
  <c r="C227" i="2"/>
  <c r="N226" i="2"/>
  <c r="M226" i="2"/>
  <c r="L226" i="2"/>
  <c r="K226" i="2"/>
  <c r="J226" i="2"/>
  <c r="I226" i="2"/>
  <c r="H226" i="2"/>
  <c r="G226" i="2"/>
  <c r="F226" i="2"/>
  <c r="E226" i="2"/>
  <c r="D226" i="2"/>
  <c r="C226" i="2"/>
  <c r="N225" i="2"/>
  <c r="M225" i="2"/>
  <c r="L225" i="2"/>
  <c r="K225" i="2"/>
  <c r="J225" i="2"/>
  <c r="I225" i="2"/>
  <c r="H225" i="2"/>
  <c r="G225" i="2"/>
  <c r="F225" i="2"/>
  <c r="E225" i="2"/>
  <c r="D225" i="2"/>
  <c r="C225" i="2"/>
  <c r="N224" i="2"/>
  <c r="M224" i="2"/>
  <c r="L224" i="2"/>
  <c r="K224" i="2"/>
  <c r="J224" i="2"/>
  <c r="I224" i="2"/>
  <c r="H224" i="2"/>
  <c r="G224" i="2"/>
  <c r="F224" i="2"/>
  <c r="E224" i="2"/>
  <c r="D224" i="2"/>
  <c r="C224" i="2"/>
  <c r="N223" i="2"/>
  <c r="M223" i="2"/>
  <c r="L223" i="2"/>
  <c r="K223" i="2"/>
  <c r="J223" i="2"/>
  <c r="I223" i="2"/>
  <c r="H223" i="2"/>
  <c r="G223" i="2"/>
  <c r="F223" i="2"/>
  <c r="E223" i="2"/>
  <c r="D223" i="2"/>
  <c r="C223" i="2"/>
  <c r="N222" i="2"/>
  <c r="M222" i="2"/>
  <c r="L222" i="2"/>
  <c r="K222" i="2"/>
  <c r="J222" i="2"/>
  <c r="I222" i="2"/>
  <c r="H222" i="2"/>
  <c r="G222" i="2"/>
  <c r="F222" i="2"/>
  <c r="E222" i="2"/>
  <c r="D222" i="2"/>
  <c r="C222" i="2"/>
  <c r="N221" i="2"/>
  <c r="M221" i="2"/>
  <c r="L221" i="2"/>
  <c r="K221" i="2"/>
  <c r="J221" i="2"/>
  <c r="I221" i="2"/>
  <c r="H221" i="2"/>
  <c r="G221" i="2"/>
  <c r="F221" i="2"/>
  <c r="E221" i="2"/>
  <c r="D221" i="2"/>
  <c r="C221" i="2"/>
  <c r="N220" i="2"/>
  <c r="M220" i="2"/>
  <c r="L220" i="2"/>
  <c r="K220" i="2"/>
  <c r="J220" i="2"/>
  <c r="I220" i="2"/>
  <c r="H220" i="2"/>
  <c r="G220" i="2"/>
  <c r="F220" i="2"/>
  <c r="E220" i="2"/>
  <c r="D220" i="2"/>
  <c r="C220" i="2"/>
  <c r="N219" i="2"/>
  <c r="M219" i="2"/>
  <c r="L219" i="2"/>
  <c r="K219" i="2"/>
  <c r="J219" i="2"/>
  <c r="I219" i="2"/>
  <c r="H219" i="2"/>
  <c r="G219" i="2"/>
  <c r="F219" i="2"/>
  <c r="E219" i="2"/>
  <c r="D219" i="2"/>
  <c r="C219" i="2"/>
  <c r="N218" i="2"/>
  <c r="M218" i="2"/>
  <c r="L218" i="2"/>
  <c r="K218" i="2"/>
  <c r="J218" i="2"/>
  <c r="I218" i="2"/>
  <c r="H218" i="2"/>
  <c r="G218" i="2"/>
  <c r="F218" i="2"/>
  <c r="E218" i="2"/>
  <c r="D218" i="2"/>
  <c r="C218" i="2"/>
  <c r="N217" i="2"/>
  <c r="M217" i="2"/>
  <c r="L217" i="2"/>
  <c r="K217" i="2"/>
  <c r="J217" i="2"/>
  <c r="I217" i="2"/>
  <c r="H217" i="2"/>
  <c r="G217" i="2"/>
  <c r="F217" i="2"/>
  <c r="E217" i="2"/>
  <c r="D217" i="2"/>
  <c r="C217" i="2"/>
  <c r="N216" i="2"/>
  <c r="M216" i="2"/>
  <c r="L216" i="2"/>
  <c r="K216" i="2"/>
  <c r="J216" i="2"/>
  <c r="I216" i="2"/>
  <c r="H216" i="2"/>
  <c r="G216" i="2"/>
  <c r="F216" i="2"/>
  <c r="E216" i="2"/>
  <c r="D216" i="2"/>
  <c r="C216" i="2"/>
  <c r="N215" i="2"/>
  <c r="M215" i="2"/>
  <c r="L215" i="2"/>
  <c r="K215" i="2"/>
  <c r="J215" i="2"/>
  <c r="I215" i="2"/>
  <c r="H215" i="2"/>
  <c r="G215" i="2"/>
  <c r="F215" i="2"/>
  <c r="E215" i="2"/>
  <c r="D215" i="2"/>
  <c r="C215" i="2"/>
  <c r="N214" i="2"/>
  <c r="M214" i="2"/>
  <c r="L214" i="2"/>
  <c r="K214" i="2"/>
  <c r="J214" i="2"/>
  <c r="I214" i="2"/>
  <c r="H214" i="2"/>
  <c r="G214" i="2"/>
  <c r="F214" i="2"/>
  <c r="E214" i="2"/>
  <c r="D214" i="2"/>
  <c r="C214" i="2"/>
  <c r="N213" i="2"/>
  <c r="M213" i="2"/>
  <c r="L213" i="2"/>
  <c r="K213" i="2"/>
  <c r="J213" i="2"/>
  <c r="I213" i="2"/>
  <c r="H213" i="2"/>
  <c r="G213" i="2"/>
  <c r="F213" i="2"/>
  <c r="E213" i="2"/>
  <c r="D213" i="2"/>
  <c r="C213" i="2"/>
  <c r="N212" i="2"/>
  <c r="M212" i="2"/>
  <c r="L212" i="2"/>
  <c r="K212" i="2"/>
  <c r="J212" i="2"/>
  <c r="I212" i="2"/>
  <c r="H212" i="2"/>
  <c r="G212" i="2"/>
  <c r="F212" i="2"/>
  <c r="E212" i="2"/>
  <c r="D212" i="2"/>
  <c r="C212" i="2"/>
  <c r="N211" i="2"/>
  <c r="M211" i="2"/>
  <c r="L211" i="2"/>
  <c r="K211" i="2"/>
  <c r="J211" i="2"/>
  <c r="I211" i="2"/>
  <c r="H211" i="2"/>
  <c r="G211" i="2"/>
  <c r="F211" i="2"/>
  <c r="E211" i="2"/>
  <c r="D211" i="2"/>
  <c r="C211" i="2"/>
  <c r="N210" i="2"/>
  <c r="M210" i="2"/>
  <c r="L210" i="2"/>
  <c r="K210" i="2"/>
  <c r="J210" i="2"/>
  <c r="I210" i="2"/>
  <c r="H210" i="2"/>
  <c r="G210" i="2"/>
  <c r="F210" i="2"/>
  <c r="E210" i="2"/>
  <c r="D210" i="2"/>
  <c r="C210" i="2"/>
  <c r="N209" i="2"/>
  <c r="M209" i="2"/>
  <c r="L209" i="2"/>
  <c r="K209" i="2"/>
  <c r="J209" i="2"/>
  <c r="I209" i="2"/>
  <c r="H209" i="2"/>
  <c r="G209" i="2"/>
  <c r="F209" i="2"/>
  <c r="E209" i="2"/>
  <c r="D209" i="2"/>
  <c r="C209" i="2"/>
  <c r="N208" i="2"/>
  <c r="M208" i="2"/>
  <c r="L208" i="2"/>
  <c r="K208" i="2"/>
  <c r="J208" i="2"/>
  <c r="I208" i="2"/>
  <c r="H208" i="2"/>
  <c r="G208" i="2"/>
  <c r="F208" i="2"/>
  <c r="E208" i="2"/>
  <c r="D208" i="2"/>
  <c r="C208" i="2"/>
  <c r="N207" i="2"/>
  <c r="M207" i="2"/>
  <c r="L207" i="2"/>
  <c r="K207" i="2"/>
  <c r="J207" i="2"/>
  <c r="I207" i="2"/>
  <c r="H207" i="2"/>
  <c r="G207" i="2"/>
  <c r="F207" i="2"/>
  <c r="E207" i="2"/>
  <c r="D207" i="2"/>
  <c r="C207" i="2"/>
  <c r="N206" i="2"/>
  <c r="M206" i="2"/>
  <c r="L206" i="2"/>
  <c r="K206" i="2"/>
  <c r="J206" i="2"/>
  <c r="I206" i="2"/>
  <c r="H206" i="2"/>
  <c r="G206" i="2"/>
  <c r="F206" i="2"/>
  <c r="E206" i="2"/>
  <c r="D206" i="2"/>
  <c r="C206" i="2"/>
  <c r="N205" i="2"/>
  <c r="M205" i="2"/>
  <c r="L205" i="2"/>
  <c r="K205" i="2"/>
  <c r="J205" i="2"/>
  <c r="I205" i="2"/>
  <c r="H205" i="2"/>
  <c r="G205" i="2"/>
  <c r="F205" i="2"/>
  <c r="E205" i="2"/>
  <c r="D205" i="2"/>
  <c r="C205" i="2"/>
  <c r="N204" i="2"/>
  <c r="M204" i="2"/>
  <c r="L204" i="2"/>
  <c r="K204" i="2"/>
  <c r="J204" i="2"/>
  <c r="I204" i="2"/>
  <c r="H204" i="2"/>
  <c r="G204" i="2"/>
  <c r="F204" i="2"/>
  <c r="E204" i="2"/>
  <c r="D204" i="2"/>
  <c r="C204" i="2"/>
  <c r="N203" i="2"/>
  <c r="M203" i="2"/>
  <c r="L203" i="2"/>
  <c r="K203" i="2"/>
  <c r="J203" i="2"/>
  <c r="I203" i="2"/>
  <c r="H203" i="2"/>
  <c r="G203" i="2"/>
  <c r="F203" i="2"/>
  <c r="E203" i="2"/>
  <c r="D203" i="2"/>
  <c r="C203" i="2"/>
  <c r="N202" i="2"/>
  <c r="M202" i="2"/>
  <c r="L202" i="2"/>
  <c r="K202" i="2"/>
  <c r="J202" i="2"/>
  <c r="I202" i="2"/>
  <c r="H202" i="2"/>
  <c r="G202" i="2"/>
  <c r="F202" i="2"/>
  <c r="E202" i="2"/>
  <c r="D202" i="2"/>
  <c r="C202" i="2"/>
  <c r="N201" i="2"/>
  <c r="M201" i="2"/>
  <c r="L201" i="2"/>
  <c r="K201" i="2"/>
  <c r="J201" i="2"/>
  <c r="I201" i="2"/>
  <c r="H201" i="2"/>
  <c r="G201" i="2"/>
  <c r="F201" i="2"/>
  <c r="E201" i="2"/>
  <c r="D201" i="2"/>
  <c r="C201" i="2"/>
  <c r="N200" i="2"/>
  <c r="M200" i="2"/>
  <c r="L200" i="2"/>
  <c r="K200" i="2"/>
  <c r="J200" i="2"/>
  <c r="I200" i="2"/>
  <c r="H200" i="2"/>
  <c r="G200" i="2"/>
  <c r="F200" i="2"/>
  <c r="E200" i="2"/>
  <c r="D200" i="2"/>
  <c r="C200" i="2"/>
  <c r="N199" i="2"/>
  <c r="M199" i="2"/>
  <c r="L199" i="2"/>
  <c r="K199" i="2"/>
  <c r="J199" i="2"/>
  <c r="I199" i="2"/>
  <c r="H199" i="2"/>
  <c r="G199" i="2"/>
  <c r="F199" i="2"/>
  <c r="E199" i="2"/>
  <c r="D199" i="2"/>
  <c r="C199" i="2"/>
  <c r="N198" i="2"/>
  <c r="M198" i="2"/>
  <c r="L198" i="2"/>
  <c r="K198" i="2"/>
  <c r="J198" i="2"/>
  <c r="I198" i="2"/>
  <c r="H198" i="2"/>
  <c r="G198" i="2"/>
  <c r="F198" i="2"/>
  <c r="E198" i="2"/>
  <c r="D198" i="2"/>
  <c r="C198" i="2"/>
  <c r="N197" i="2"/>
  <c r="M197" i="2"/>
  <c r="L197" i="2"/>
  <c r="K197" i="2"/>
  <c r="J197" i="2"/>
  <c r="I197" i="2"/>
  <c r="H197" i="2"/>
  <c r="G197" i="2"/>
  <c r="F197" i="2"/>
  <c r="E197" i="2"/>
  <c r="D197" i="2"/>
  <c r="C197" i="2"/>
  <c r="N196" i="2"/>
  <c r="M196" i="2"/>
  <c r="L196" i="2"/>
  <c r="K196" i="2"/>
  <c r="J196" i="2"/>
  <c r="I196" i="2"/>
  <c r="H196" i="2"/>
  <c r="G196" i="2"/>
  <c r="F196" i="2"/>
  <c r="E196" i="2"/>
  <c r="D196" i="2"/>
  <c r="C196" i="2"/>
  <c r="N195" i="2"/>
  <c r="M195" i="2"/>
  <c r="L195" i="2"/>
  <c r="K195" i="2"/>
  <c r="J195" i="2"/>
  <c r="I195" i="2"/>
  <c r="H195" i="2"/>
  <c r="G195" i="2"/>
  <c r="F195" i="2"/>
  <c r="E195" i="2"/>
  <c r="D195" i="2"/>
  <c r="C195" i="2"/>
  <c r="N194" i="2"/>
  <c r="M194" i="2"/>
  <c r="L194" i="2"/>
  <c r="K194" i="2"/>
  <c r="J194" i="2"/>
  <c r="I194" i="2"/>
  <c r="H194" i="2"/>
  <c r="G194" i="2"/>
  <c r="F194" i="2"/>
  <c r="E194" i="2"/>
  <c r="D194" i="2"/>
  <c r="C194" i="2"/>
  <c r="N193" i="2"/>
  <c r="M193" i="2"/>
  <c r="L193" i="2"/>
  <c r="K193" i="2"/>
  <c r="J193" i="2"/>
  <c r="I193" i="2"/>
  <c r="H193" i="2"/>
  <c r="G193" i="2"/>
  <c r="F193" i="2"/>
  <c r="E193" i="2"/>
  <c r="D193" i="2"/>
  <c r="C193" i="2"/>
  <c r="N192" i="2"/>
  <c r="M192" i="2"/>
  <c r="L192" i="2"/>
  <c r="K192" i="2"/>
  <c r="J192" i="2"/>
  <c r="I192" i="2"/>
  <c r="H192" i="2"/>
  <c r="G192" i="2"/>
  <c r="F192" i="2"/>
  <c r="E192" i="2"/>
  <c r="D192" i="2"/>
  <c r="C192" i="2"/>
  <c r="N191" i="2"/>
  <c r="M191" i="2"/>
  <c r="L191" i="2"/>
  <c r="K191" i="2"/>
  <c r="J191" i="2"/>
  <c r="I191" i="2"/>
  <c r="H191" i="2"/>
  <c r="G191" i="2"/>
  <c r="F191" i="2"/>
  <c r="E191" i="2"/>
  <c r="D191" i="2"/>
  <c r="C191" i="2"/>
  <c r="N190" i="2"/>
  <c r="M190" i="2"/>
  <c r="L190" i="2"/>
  <c r="K190" i="2"/>
  <c r="J190" i="2"/>
  <c r="I190" i="2"/>
  <c r="H190" i="2"/>
  <c r="G190" i="2"/>
  <c r="F190" i="2"/>
  <c r="E190" i="2"/>
  <c r="D190" i="2"/>
  <c r="C190" i="2"/>
  <c r="N189" i="2"/>
  <c r="M189" i="2"/>
  <c r="L189" i="2"/>
  <c r="K189" i="2"/>
  <c r="J189" i="2"/>
  <c r="I189" i="2"/>
  <c r="H189" i="2"/>
  <c r="G189" i="2"/>
  <c r="F189" i="2"/>
  <c r="E189" i="2"/>
  <c r="D189" i="2"/>
  <c r="C189" i="2"/>
  <c r="N188" i="2"/>
  <c r="M188" i="2"/>
  <c r="L188" i="2"/>
  <c r="K188" i="2"/>
  <c r="J188" i="2"/>
  <c r="I188" i="2"/>
  <c r="H188" i="2"/>
  <c r="G188" i="2"/>
  <c r="F188" i="2"/>
  <c r="E188" i="2"/>
  <c r="D188" i="2"/>
  <c r="C188" i="2"/>
  <c r="N187" i="2"/>
  <c r="M187" i="2"/>
  <c r="L187" i="2"/>
  <c r="K187" i="2"/>
  <c r="J187" i="2"/>
  <c r="I187" i="2"/>
  <c r="H187" i="2"/>
  <c r="G187" i="2"/>
  <c r="F187" i="2"/>
  <c r="E187" i="2"/>
  <c r="D187" i="2"/>
  <c r="C187" i="2"/>
  <c r="N186" i="2"/>
  <c r="M186" i="2"/>
  <c r="L186" i="2"/>
  <c r="K186" i="2"/>
  <c r="J186" i="2"/>
  <c r="I186" i="2"/>
  <c r="H186" i="2"/>
  <c r="G186" i="2"/>
  <c r="F186" i="2"/>
  <c r="E186" i="2"/>
  <c r="D186" i="2"/>
  <c r="C186" i="2"/>
  <c r="N185" i="2"/>
  <c r="M185" i="2"/>
  <c r="L185" i="2"/>
  <c r="K185" i="2"/>
  <c r="J185" i="2"/>
  <c r="I185" i="2"/>
  <c r="H185" i="2"/>
  <c r="G185" i="2"/>
  <c r="F185" i="2"/>
  <c r="E185" i="2"/>
  <c r="D185" i="2"/>
  <c r="C185" i="2"/>
  <c r="N184" i="2"/>
  <c r="M184" i="2"/>
  <c r="L184" i="2"/>
  <c r="K184" i="2"/>
  <c r="J184" i="2"/>
  <c r="I184" i="2"/>
  <c r="H184" i="2"/>
  <c r="G184" i="2"/>
  <c r="F184" i="2"/>
  <c r="E184" i="2"/>
  <c r="D184" i="2"/>
  <c r="C184" i="2"/>
  <c r="N183" i="2"/>
  <c r="M183" i="2"/>
  <c r="L183" i="2"/>
  <c r="K183" i="2"/>
  <c r="J183" i="2"/>
  <c r="I183" i="2"/>
  <c r="H183" i="2"/>
  <c r="G183" i="2"/>
  <c r="F183" i="2"/>
  <c r="E183" i="2"/>
  <c r="D183" i="2"/>
  <c r="C183" i="2"/>
  <c r="N182" i="2"/>
  <c r="M182" i="2"/>
  <c r="L182" i="2"/>
  <c r="K182" i="2"/>
  <c r="J182" i="2"/>
  <c r="I182" i="2"/>
  <c r="H182" i="2"/>
  <c r="G182" i="2"/>
  <c r="F182" i="2"/>
  <c r="E182" i="2"/>
  <c r="D182" i="2"/>
  <c r="C182" i="2"/>
  <c r="N181" i="2"/>
  <c r="M181" i="2"/>
  <c r="L181" i="2"/>
  <c r="K181" i="2"/>
  <c r="J181" i="2"/>
  <c r="I181" i="2"/>
  <c r="H181" i="2"/>
  <c r="G181" i="2"/>
  <c r="F181" i="2"/>
  <c r="E181" i="2"/>
  <c r="D181" i="2"/>
  <c r="C181" i="2"/>
  <c r="N180" i="2"/>
  <c r="M180" i="2"/>
  <c r="L180" i="2"/>
  <c r="K180" i="2"/>
  <c r="J180" i="2"/>
  <c r="I180" i="2"/>
  <c r="H180" i="2"/>
  <c r="G180" i="2"/>
  <c r="F180" i="2"/>
  <c r="E180" i="2"/>
  <c r="D180" i="2"/>
  <c r="C180" i="2"/>
  <c r="N179" i="2"/>
  <c r="M179" i="2"/>
  <c r="L179" i="2"/>
  <c r="K179" i="2"/>
  <c r="J179" i="2"/>
  <c r="I179" i="2"/>
  <c r="H179" i="2"/>
  <c r="G179" i="2"/>
  <c r="F179" i="2"/>
  <c r="E179" i="2"/>
  <c r="D179" i="2"/>
  <c r="C179" i="2"/>
  <c r="N178" i="2"/>
  <c r="M178" i="2"/>
  <c r="L178" i="2"/>
  <c r="K178" i="2"/>
  <c r="J178" i="2"/>
  <c r="I178" i="2"/>
  <c r="H178" i="2"/>
  <c r="G178" i="2"/>
  <c r="F178" i="2"/>
  <c r="E178" i="2"/>
  <c r="D178" i="2"/>
  <c r="C178" i="2"/>
  <c r="N177" i="2"/>
  <c r="M177" i="2"/>
  <c r="L177" i="2"/>
  <c r="K177" i="2"/>
  <c r="J177" i="2"/>
  <c r="I177" i="2"/>
  <c r="H177" i="2"/>
  <c r="G177" i="2"/>
  <c r="F177" i="2"/>
  <c r="E177" i="2"/>
  <c r="D177" i="2"/>
  <c r="C177" i="2"/>
  <c r="N176" i="2"/>
  <c r="M176" i="2"/>
  <c r="L176" i="2"/>
  <c r="K176" i="2"/>
  <c r="J176" i="2"/>
  <c r="I176" i="2"/>
  <c r="H176" i="2"/>
  <c r="G176" i="2"/>
  <c r="F176" i="2"/>
  <c r="E176" i="2"/>
  <c r="D176" i="2"/>
  <c r="C176" i="2"/>
  <c r="N175" i="2"/>
  <c r="M175" i="2"/>
  <c r="L175" i="2"/>
  <c r="K175" i="2"/>
  <c r="J175" i="2"/>
  <c r="I175" i="2"/>
  <c r="H175" i="2"/>
  <c r="G175" i="2"/>
  <c r="F175" i="2"/>
  <c r="E175" i="2"/>
  <c r="D175" i="2"/>
  <c r="C175" i="2"/>
  <c r="N174" i="2"/>
  <c r="M174" i="2"/>
  <c r="L174" i="2"/>
  <c r="K174" i="2"/>
  <c r="J174" i="2"/>
  <c r="I174" i="2"/>
  <c r="H174" i="2"/>
  <c r="G174" i="2"/>
  <c r="F174" i="2"/>
  <c r="E174" i="2"/>
  <c r="D174" i="2"/>
  <c r="C174" i="2"/>
  <c r="N173" i="2"/>
  <c r="M173" i="2"/>
  <c r="L173" i="2"/>
  <c r="K173" i="2"/>
  <c r="J173" i="2"/>
  <c r="I173" i="2"/>
  <c r="H173" i="2"/>
  <c r="G173" i="2"/>
  <c r="F173" i="2"/>
  <c r="E173" i="2"/>
  <c r="D173" i="2"/>
  <c r="C173" i="2"/>
  <c r="N172" i="2"/>
  <c r="M172" i="2"/>
  <c r="L172" i="2"/>
  <c r="K172" i="2"/>
  <c r="J172" i="2"/>
  <c r="I172" i="2"/>
  <c r="H172" i="2"/>
  <c r="G172" i="2"/>
  <c r="F172" i="2"/>
  <c r="E172" i="2"/>
  <c r="D172" i="2"/>
  <c r="C172" i="2"/>
  <c r="N171" i="2"/>
  <c r="M171" i="2"/>
  <c r="L171" i="2"/>
  <c r="K171" i="2"/>
  <c r="J171" i="2"/>
  <c r="I171" i="2"/>
  <c r="H171" i="2"/>
  <c r="G171" i="2"/>
  <c r="F171" i="2"/>
  <c r="E171" i="2"/>
  <c r="D171" i="2"/>
  <c r="C171" i="2"/>
  <c r="N170" i="2"/>
  <c r="M170" i="2"/>
  <c r="L170" i="2"/>
  <c r="K170" i="2"/>
  <c r="J170" i="2"/>
  <c r="I170" i="2"/>
  <c r="H170" i="2"/>
  <c r="G170" i="2"/>
  <c r="F170" i="2"/>
  <c r="E170" i="2"/>
  <c r="D170" i="2"/>
  <c r="C170" i="2"/>
  <c r="N169" i="2"/>
  <c r="M169" i="2"/>
  <c r="L169" i="2"/>
  <c r="K169" i="2"/>
  <c r="J169" i="2"/>
  <c r="I169" i="2"/>
  <c r="H169" i="2"/>
  <c r="G169" i="2"/>
  <c r="F169" i="2"/>
  <c r="E169" i="2"/>
  <c r="D169" i="2"/>
  <c r="C169" i="2"/>
  <c r="N168" i="2"/>
  <c r="M168" i="2"/>
  <c r="L168" i="2"/>
  <c r="K168" i="2"/>
  <c r="J168" i="2"/>
  <c r="I168" i="2"/>
  <c r="H168" i="2"/>
  <c r="G168" i="2"/>
  <c r="F168" i="2"/>
  <c r="E168" i="2"/>
  <c r="D168" i="2"/>
  <c r="C168" i="2"/>
  <c r="N167" i="2"/>
  <c r="M167" i="2"/>
  <c r="L167" i="2"/>
  <c r="K167" i="2"/>
  <c r="J167" i="2"/>
  <c r="I167" i="2"/>
  <c r="H167" i="2"/>
  <c r="G167" i="2"/>
  <c r="F167" i="2"/>
  <c r="E167" i="2"/>
  <c r="D167" i="2"/>
  <c r="C167" i="2"/>
  <c r="N166" i="2"/>
  <c r="M166" i="2"/>
  <c r="L166" i="2"/>
  <c r="K166" i="2"/>
  <c r="J166" i="2"/>
  <c r="I166" i="2"/>
  <c r="H166" i="2"/>
  <c r="G166" i="2"/>
  <c r="F166" i="2"/>
  <c r="E166" i="2"/>
  <c r="D166" i="2"/>
  <c r="C166" i="2"/>
  <c r="N165" i="2"/>
  <c r="M165" i="2"/>
  <c r="L165" i="2"/>
  <c r="K165" i="2"/>
  <c r="J165" i="2"/>
  <c r="I165" i="2"/>
  <c r="H165" i="2"/>
  <c r="G165" i="2"/>
  <c r="F165" i="2"/>
  <c r="E165" i="2"/>
  <c r="D165" i="2"/>
  <c r="C165" i="2"/>
  <c r="N164" i="2"/>
  <c r="M164" i="2"/>
  <c r="L164" i="2"/>
  <c r="K164" i="2"/>
  <c r="J164" i="2"/>
  <c r="I164" i="2"/>
  <c r="H164" i="2"/>
  <c r="G164" i="2"/>
  <c r="F164" i="2"/>
  <c r="E164" i="2"/>
  <c r="D164" i="2"/>
  <c r="C164" i="2"/>
  <c r="N163" i="2"/>
  <c r="M163" i="2"/>
  <c r="L163" i="2"/>
  <c r="K163" i="2"/>
  <c r="J163" i="2"/>
  <c r="I163" i="2"/>
  <c r="H163" i="2"/>
  <c r="G163" i="2"/>
  <c r="F163" i="2"/>
  <c r="E163" i="2"/>
  <c r="D163" i="2"/>
  <c r="C163" i="2"/>
  <c r="N162" i="2"/>
  <c r="M162" i="2"/>
  <c r="L162" i="2"/>
  <c r="K162" i="2"/>
  <c r="J162" i="2"/>
  <c r="I162" i="2"/>
  <c r="H162" i="2"/>
  <c r="G162" i="2"/>
  <c r="F162" i="2"/>
  <c r="E162" i="2"/>
  <c r="D162" i="2"/>
  <c r="C162" i="2"/>
  <c r="N161" i="2"/>
  <c r="M161" i="2"/>
  <c r="L161" i="2"/>
  <c r="K161" i="2"/>
  <c r="J161" i="2"/>
  <c r="I161" i="2"/>
  <c r="H161" i="2"/>
  <c r="G161" i="2"/>
  <c r="F161" i="2"/>
  <c r="E161" i="2"/>
  <c r="D161" i="2"/>
  <c r="C161" i="2"/>
  <c r="N160" i="2"/>
  <c r="M160" i="2"/>
  <c r="L160" i="2"/>
  <c r="K160" i="2"/>
  <c r="J160" i="2"/>
  <c r="I160" i="2"/>
  <c r="H160" i="2"/>
  <c r="G160" i="2"/>
  <c r="F160" i="2"/>
  <c r="E160" i="2"/>
  <c r="D160" i="2"/>
  <c r="C160" i="2"/>
  <c r="N159" i="2"/>
  <c r="M159" i="2"/>
  <c r="L159" i="2"/>
  <c r="K159" i="2"/>
  <c r="J159" i="2"/>
  <c r="I159" i="2"/>
  <c r="H159" i="2"/>
  <c r="G159" i="2"/>
  <c r="F159" i="2"/>
  <c r="E159" i="2"/>
  <c r="D159" i="2"/>
  <c r="C159" i="2"/>
  <c r="N158" i="2"/>
  <c r="M158" i="2"/>
  <c r="L158" i="2"/>
  <c r="K158" i="2"/>
  <c r="J158" i="2"/>
  <c r="I158" i="2"/>
  <c r="H158" i="2"/>
  <c r="G158" i="2"/>
  <c r="F158" i="2"/>
  <c r="E158" i="2"/>
  <c r="D158" i="2"/>
  <c r="C158" i="2"/>
  <c r="N157" i="2"/>
  <c r="M157" i="2"/>
  <c r="L157" i="2"/>
  <c r="K157" i="2"/>
  <c r="J157" i="2"/>
  <c r="I157" i="2"/>
  <c r="H157" i="2"/>
  <c r="G157" i="2"/>
  <c r="F157" i="2"/>
  <c r="E157" i="2"/>
  <c r="D157" i="2"/>
  <c r="C157" i="2"/>
  <c r="N156" i="2"/>
  <c r="M156" i="2"/>
  <c r="L156" i="2"/>
  <c r="K156" i="2"/>
  <c r="J156" i="2"/>
  <c r="I156" i="2"/>
  <c r="H156" i="2"/>
  <c r="G156" i="2"/>
  <c r="F156" i="2"/>
  <c r="E156" i="2"/>
  <c r="D156" i="2"/>
  <c r="C156" i="2"/>
  <c r="N155" i="2"/>
  <c r="M155" i="2"/>
  <c r="L155" i="2"/>
  <c r="K155" i="2"/>
  <c r="J155" i="2"/>
  <c r="I155" i="2"/>
  <c r="H155" i="2"/>
  <c r="G155" i="2"/>
  <c r="F155" i="2"/>
  <c r="E155" i="2"/>
  <c r="D155" i="2"/>
  <c r="C155" i="2"/>
  <c r="N154" i="2"/>
  <c r="M154" i="2"/>
  <c r="L154" i="2"/>
  <c r="K154" i="2"/>
  <c r="J154" i="2"/>
  <c r="I154" i="2"/>
  <c r="H154" i="2"/>
  <c r="G154" i="2"/>
  <c r="F154" i="2"/>
  <c r="E154" i="2"/>
  <c r="D154" i="2"/>
  <c r="C154" i="2"/>
  <c r="N153" i="2"/>
  <c r="M153" i="2"/>
  <c r="L153" i="2"/>
  <c r="K153" i="2"/>
  <c r="J153" i="2"/>
  <c r="I153" i="2"/>
  <c r="H153" i="2"/>
  <c r="G153" i="2"/>
  <c r="F153" i="2"/>
  <c r="E153" i="2"/>
  <c r="D153" i="2"/>
  <c r="C153" i="2"/>
  <c r="N152" i="2"/>
  <c r="M152" i="2"/>
  <c r="L152" i="2"/>
  <c r="K152" i="2"/>
  <c r="J152" i="2"/>
  <c r="I152" i="2"/>
  <c r="H152" i="2"/>
  <c r="G152" i="2"/>
  <c r="F152" i="2"/>
  <c r="E152" i="2"/>
  <c r="D152" i="2"/>
  <c r="C152" i="2"/>
  <c r="N151" i="2"/>
  <c r="M151" i="2"/>
  <c r="L151" i="2"/>
  <c r="K151" i="2"/>
  <c r="J151" i="2"/>
  <c r="I151" i="2"/>
  <c r="H151" i="2"/>
  <c r="G151" i="2"/>
  <c r="F151" i="2"/>
  <c r="E151" i="2"/>
  <c r="D151" i="2"/>
  <c r="C151" i="2"/>
  <c r="N150" i="2"/>
  <c r="M150" i="2"/>
  <c r="L150" i="2"/>
  <c r="K150" i="2"/>
  <c r="J150" i="2"/>
  <c r="I150" i="2"/>
  <c r="H150" i="2"/>
  <c r="G150" i="2"/>
  <c r="F150" i="2"/>
  <c r="E150" i="2"/>
  <c r="D150" i="2"/>
  <c r="C150" i="2"/>
  <c r="N149" i="2"/>
  <c r="M149" i="2"/>
  <c r="L149" i="2"/>
  <c r="K149" i="2"/>
  <c r="J149" i="2"/>
  <c r="I149" i="2"/>
  <c r="H149" i="2"/>
  <c r="G149" i="2"/>
  <c r="F149" i="2"/>
  <c r="E149" i="2"/>
  <c r="D149" i="2"/>
  <c r="C149" i="2"/>
  <c r="N148" i="2"/>
  <c r="M148" i="2"/>
  <c r="L148" i="2"/>
  <c r="K148" i="2"/>
  <c r="J148" i="2"/>
  <c r="I148" i="2"/>
  <c r="H148" i="2"/>
  <c r="G148" i="2"/>
  <c r="F148" i="2"/>
  <c r="E148" i="2"/>
  <c r="D148" i="2"/>
  <c r="C148" i="2"/>
  <c r="N147" i="2"/>
  <c r="M147" i="2"/>
  <c r="L147" i="2"/>
  <c r="K147" i="2"/>
  <c r="J147" i="2"/>
  <c r="I147" i="2"/>
  <c r="H147" i="2"/>
  <c r="G147" i="2"/>
  <c r="F147" i="2"/>
  <c r="E147" i="2"/>
  <c r="D147" i="2"/>
  <c r="C147" i="2"/>
  <c r="N146" i="2"/>
  <c r="M146" i="2"/>
  <c r="L146" i="2"/>
  <c r="K146" i="2"/>
  <c r="J146" i="2"/>
  <c r="I146" i="2"/>
  <c r="H146" i="2"/>
  <c r="G146" i="2"/>
  <c r="F146" i="2"/>
  <c r="E146" i="2"/>
  <c r="D146" i="2"/>
  <c r="C146" i="2"/>
  <c r="N145" i="2"/>
  <c r="M145" i="2"/>
  <c r="L145" i="2"/>
  <c r="K145" i="2"/>
  <c r="J145" i="2"/>
  <c r="I145" i="2"/>
  <c r="H145" i="2"/>
  <c r="G145" i="2"/>
  <c r="F145" i="2"/>
  <c r="E145" i="2"/>
  <c r="D145" i="2"/>
  <c r="C145" i="2"/>
  <c r="N144" i="2"/>
  <c r="M144" i="2"/>
  <c r="L144" i="2"/>
  <c r="K144" i="2"/>
  <c r="J144" i="2"/>
  <c r="I144" i="2"/>
  <c r="H144" i="2"/>
  <c r="G144" i="2"/>
  <c r="F144" i="2"/>
  <c r="E144" i="2"/>
  <c r="D144" i="2"/>
  <c r="C144" i="2"/>
  <c r="N143" i="2"/>
  <c r="M143" i="2"/>
  <c r="L143" i="2"/>
  <c r="K143" i="2"/>
  <c r="J143" i="2"/>
  <c r="I143" i="2"/>
  <c r="H143" i="2"/>
  <c r="G143" i="2"/>
  <c r="F143" i="2"/>
  <c r="E143" i="2"/>
  <c r="D143" i="2"/>
  <c r="C143" i="2"/>
  <c r="N142" i="2"/>
  <c r="M142" i="2"/>
  <c r="L142" i="2"/>
  <c r="K142" i="2"/>
  <c r="J142" i="2"/>
  <c r="I142" i="2"/>
  <c r="H142" i="2"/>
  <c r="G142" i="2"/>
  <c r="F142" i="2"/>
  <c r="E142" i="2"/>
  <c r="D142" i="2"/>
  <c r="C142" i="2"/>
  <c r="N141" i="2"/>
  <c r="M141" i="2"/>
  <c r="L141" i="2"/>
  <c r="K141" i="2"/>
  <c r="J141" i="2"/>
  <c r="I141" i="2"/>
  <c r="H141" i="2"/>
  <c r="G141" i="2"/>
  <c r="F141" i="2"/>
  <c r="E141" i="2"/>
  <c r="D141" i="2"/>
  <c r="C141" i="2"/>
  <c r="N140" i="2"/>
  <c r="M140" i="2"/>
  <c r="L140" i="2"/>
  <c r="K140" i="2"/>
  <c r="J140" i="2"/>
  <c r="I140" i="2"/>
  <c r="H140" i="2"/>
  <c r="G140" i="2"/>
  <c r="F140" i="2"/>
  <c r="E140" i="2"/>
  <c r="D140" i="2"/>
  <c r="C140" i="2"/>
  <c r="N139" i="2"/>
  <c r="M139" i="2"/>
  <c r="L139" i="2"/>
  <c r="K139" i="2"/>
  <c r="J139" i="2"/>
  <c r="I139" i="2"/>
  <c r="H139" i="2"/>
  <c r="G139" i="2"/>
  <c r="F139" i="2"/>
  <c r="E139" i="2"/>
  <c r="D139" i="2"/>
  <c r="C139" i="2"/>
  <c r="N138" i="2"/>
  <c r="M138" i="2"/>
  <c r="L138" i="2"/>
  <c r="K138" i="2"/>
  <c r="J138" i="2"/>
  <c r="I138" i="2"/>
  <c r="H138" i="2"/>
  <c r="G138" i="2"/>
  <c r="F138" i="2"/>
  <c r="E138" i="2"/>
  <c r="D138" i="2"/>
  <c r="C138" i="2"/>
  <c r="N137" i="2"/>
  <c r="M137" i="2"/>
  <c r="L137" i="2"/>
  <c r="K137" i="2"/>
  <c r="J137" i="2"/>
  <c r="I137" i="2"/>
  <c r="H137" i="2"/>
  <c r="G137" i="2"/>
  <c r="F137" i="2"/>
  <c r="E137" i="2"/>
  <c r="D137" i="2"/>
  <c r="C137" i="2"/>
  <c r="N136" i="2"/>
  <c r="M136" i="2"/>
  <c r="L136" i="2"/>
  <c r="K136" i="2"/>
  <c r="J136" i="2"/>
  <c r="I136" i="2"/>
  <c r="H136" i="2"/>
  <c r="G136" i="2"/>
  <c r="F136" i="2"/>
  <c r="E136" i="2"/>
  <c r="D136" i="2"/>
  <c r="C136" i="2"/>
  <c r="N135" i="2"/>
  <c r="M135" i="2"/>
  <c r="L135" i="2"/>
  <c r="K135" i="2"/>
  <c r="J135" i="2"/>
  <c r="I135" i="2"/>
  <c r="H135" i="2"/>
  <c r="G135" i="2"/>
  <c r="F135" i="2"/>
  <c r="E135" i="2"/>
  <c r="D135" i="2"/>
  <c r="C135" i="2"/>
  <c r="N134" i="2"/>
  <c r="M134" i="2"/>
  <c r="L134" i="2"/>
  <c r="K134" i="2"/>
  <c r="J134" i="2"/>
  <c r="I134" i="2"/>
  <c r="H134" i="2"/>
  <c r="G134" i="2"/>
  <c r="F134" i="2"/>
  <c r="E134" i="2"/>
  <c r="D134" i="2"/>
  <c r="C134" i="2"/>
  <c r="N133" i="2"/>
  <c r="M133" i="2"/>
  <c r="L133" i="2"/>
  <c r="K133" i="2"/>
  <c r="J133" i="2"/>
  <c r="I133" i="2"/>
  <c r="H133" i="2"/>
  <c r="G133" i="2"/>
  <c r="F133" i="2"/>
  <c r="E133" i="2"/>
  <c r="D133" i="2"/>
  <c r="C133" i="2"/>
  <c r="N132" i="2"/>
  <c r="M132" i="2"/>
  <c r="L132" i="2"/>
  <c r="K132" i="2"/>
  <c r="J132" i="2"/>
  <c r="I132" i="2"/>
  <c r="H132" i="2"/>
  <c r="G132" i="2"/>
  <c r="F132" i="2"/>
  <c r="E132" i="2"/>
  <c r="D132" i="2"/>
  <c r="C132" i="2"/>
  <c r="N131" i="2"/>
  <c r="M131" i="2"/>
  <c r="L131" i="2"/>
  <c r="K131" i="2"/>
  <c r="J131" i="2"/>
  <c r="I131" i="2"/>
  <c r="H131" i="2"/>
  <c r="G131" i="2"/>
  <c r="F131" i="2"/>
  <c r="E131" i="2"/>
  <c r="D131" i="2"/>
  <c r="C131" i="2"/>
  <c r="N130" i="2"/>
  <c r="M130" i="2"/>
  <c r="L130" i="2"/>
  <c r="K130" i="2"/>
  <c r="J130" i="2"/>
  <c r="I130" i="2"/>
  <c r="H130" i="2"/>
  <c r="G130" i="2"/>
  <c r="F130" i="2"/>
  <c r="E130" i="2"/>
  <c r="D130" i="2"/>
  <c r="C130" i="2"/>
  <c r="N129" i="2"/>
  <c r="M129" i="2"/>
  <c r="L129" i="2"/>
  <c r="K129" i="2"/>
  <c r="J129" i="2"/>
  <c r="I129" i="2"/>
  <c r="H129" i="2"/>
  <c r="G129" i="2"/>
  <c r="F129" i="2"/>
  <c r="E129" i="2"/>
  <c r="D129" i="2"/>
  <c r="C129" i="2"/>
  <c r="N128" i="2"/>
  <c r="M128" i="2"/>
  <c r="L128" i="2"/>
  <c r="K128" i="2"/>
  <c r="J128" i="2"/>
  <c r="I128" i="2"/>
  <c r="H128" i="2"/>
  <c r="G128" i="2"/>
  <c r="F128" i="2"/>
  <c r="E128" i="2"/>
  <c r="D128" i="2"/>
  <c r="C128" i="2"/>
  <c r="N127" i="2"/>
  <c r="M127" i="2"/>
  <c r="L127" i="2"/>
  <c r="K127" i="2"/>
  <c r="J127" i="2"/>
  <c r="I127" i="2"/>
  <c r="H127" i="2"/>
  <c r="G127" i="2"/>
  <c r="F127" i="2"/>
  <c r="E127" i="2"/>
  <c r="D127" i="2"/>
  <c r="C127" i="2"/>
  <c r="N126" i="2"/>
  <c r="M126" i="2"/>
  <c r="L126" i="2"/>
  <c r="K126" i="2"/>
  <c r="J126" i="2"/>
  <c r="I126" i="2"/>
  <c r="H126" i="2"/>
  <c r="G126" i="2"/>
  <c r="F126" i="2"/>
  <c r="E126" i="2"/>
  <c r="D126" i="2"/>
  <c r="C126" i="2"/>
  <c r="N125" i="2"/>
  <c r="M125" i="2"/>
  <c r="L125" i="2"/>
  <c r="K125" i="2"/>
  <c r="J125" i="2"/>
  <c r="I125" i="2"/>
  <c r="H125" i="2"/>
  <c r="G125" i="2"/>
  <c r="F125" i="2"/>
  <c r="E125" i="2"/>
  <c r="D125" i="2"/>
  <c r="C125" i="2"/>
  <c r="N124" i="2"/>
  <c r="M124" i="2"/>
  <c r="L124" i="2"/>
  <c r="K124" i="2"/>
  <c r="J124" i="2"/>
  <c r="I124" i="2"/>
  <c r="H124" i="2"/>
  <c r="G124" i="2"/>
  <c r="F124" i="2"/>
  <c r="E124" i="2"/>
  <c r="D124" i="2"/>
  <c r="C124" i="2"/>
  <c r="N123" i="2"/>
  <c r="M123" i="2"/>
  <c r="L123" i="2"/>
  <c r="K123" i="2"/>
  <c r="J123" i="2"/>
  <c r="I123" i="2"/>
  <c r="H123" i="2"/>
  <c r="G123" i="2"/>
  <c r="F123" i="2"/>
  <c r="E123" i="2"/>
  <c r="D123" i="2"/>
  <c r="C123" i="2"/>
  <c r="N122" i="2"/>
  <c r="M122" i="2"/>
  <c r="L122" i="2"/>
  <c r="K122" i="2"/>
  <c r="J122" i="2"/>
  <c r="I122" i="2"/>
  <c r="H122" i="2"/>
  <c r="G122" i="2"/>
  <c r="F122" i="2"/>
  <c r="E122" i="2"/>
  <c r="D122" i="2"/>
  <c r="C122" i="2"/>
  <c r="N121" i="2"/>
  <c r="M121" i="2"/>
  <c r="L121" i="2"/>
  <c r="K121" i="2"/>
  <c r="J121" i="2"/>
  <c r="I121" i="2"/>
  <c r="H121" i="2"/>
  <c r="G121" i="2"/>
  <c r="F121" i="2"/>
  <c r="E121" i="2"/>
  <c r="D121" i="2"/>
  <c r="C121" i="2"/>
  <c r="N120" i="2"/>
  <c r="M120" i="2"/>
  <c r="L120" i="2"/>
  <c r="K120" i="2"/>
  <c r="J120" i="2"/>
  <c r="I120" i="2"/>
  <c r="H120" i="2"/>
  <c r="G120" i="2"/>
  <c r="F120" i="2"/>
  <c r="E120" i="2"/>
  <c r="D120" i="2"/>
  <c r="C120" i="2"/>
  <c r="N119" i="2"/>
  <c r="M119" i="2"/>
  <c r="L119" i="2"/>
  <c r="K119" i="2"/>
  <c r="J119" i="2"/>
  <c r="I119" i="2"/>
  <c r="H119" i="2"/>
  <c r="G119" i="2"/>
  <c r="F119" i="2"/>
  <c r="E119" i="2"/>
  <c r="D119" i="2"/>
  <c r="C119" i="2"/>
  <c r="N118" i="2"/>
  <c r="M118" i="2"/>
  <c r="L118" i="2"/>
  <c r="K118" i="2"/>
  <c r="J118" i="2"/>
  <c r="I118" i="2"/>
  <c r="H118" i="2"/>
  <c r="G118" i="2"/>
  <c r="F118" i="2"/>
  <c r="E118" i="2"/>
  <c r="D118" i="2"/>
  <c r="C118" i="2"/>
  <c r="N117" i="2"/>
  <c r="M117" i="2"/>
  <c r="L117" i="2"/>
  <c r="K117" i="2"/>
  <c r="J117" i="2"/>
  <c r="I117" i="2"/>
  <c r="H117" i="2"/>
  <c r="G117" i="2"/>
  <c r="F117" i="2"/>
  <c r="E117" i="2"/>
  <c r="D117" i="2"/>
  <c r="C117" i="2"/>
  <c r="N116" i="2"/>
  <c r="M116" i="2"/>
  <c r="L116" i="2"/>
  <c r="K116" i="2"/>
  <c r="J116" i="2"/>
  <c r="I116" i="2"/>
  <c r="H116" i="2"/>
  <c r="G116" i="2"/>
  <c r="F116" i="2"/>
  <c r="E116" i="2"/>
  <c r="D116" i="2"/>
  <c r="C116" i="2"/>
  <c r="N115" i="2"/>
  <c r="M115" i="2"/>
  <c r="L115" i="2"/>
  <c r="K115" i="2"/>
  <c r="J115" i="2"/>
  <c r="I115" i="2"/>
  <c r="H115" i="2"/>
  <c r="G115" i="2"/>
  <c r="F115" i="2"/>
  <c r="E115" i="2"/>
  <c r="D115" i="2"/>
  <c r="C115" i="2"/>
  <c r="N114" i="2"/>
  <c r="M114" i="2"/>
  <c r="L114" i="2"/>
  <c r="K114" i="2"/>
  <c r="J114" i="2"/>
  <c r="I114" i="2"/>
  <c r="H114" i="2"/>
  <c r="G114" i="2"/>
  <c r="F114" i="2"/>
  <c r="E114" i="2"/>
  <c r="D114" i="2"/>
  <c r="C114" i="2"/>
  <c r="N113" i="2"/>
  <c r="M113" i="2"/>
  <c r="L113" i="2"/>
  <c r="K113" i="2"/>
  <c r="J113" i="2"/>
  <c r="I113" i="2"/>
  <c r="H113" i="2"/>
  <c r="G113" i="2"/>
  <c r="F113" i="2"/>
  <c r="E113" i="2"/>
  <c r="D113" i="2"/>
  <c r="C113" i="2"/>
  <c r="N112" i="2"/>
  <c r="M112" i="2"/>
  <c r="L112" i="2"/>
  <c r="K112" i="2"/>
  <c r="J112" i="2"/>
  <c r="I112" i="2"/>
  <c r="H112" i="2"/>
  <c r="G112" i="2"/>
  <c r="F112" i="2"/>
  <c r="E112" i="2"/>
  <c r="D112" i="2"/>
  <c r="C112" i="2"/>
  <c r="N111" i="2"/>
  <c r="M111" i="2"/>
  <c r="L111" i="2"/>
  <c r="K111" i="2"/>
  <c r="J111" i="2"/>
  <c r="I111" i="2"/>
  <c r="H111" i="2"/>
  <c r="G111" i="2"/>
  <c r="F111" i="2"/>
  <c r="E111" i="2"/>
  <c r="D111" i="2"/>
  <c r="C111" i="2"/>
  <c r="N110" i="2"/>
  <c r="M110" i="2"/>
  <c r="L110" i="2"/>
  <c r="K110" i="2"/>
  <c r="J110" i="2"/>
  <c r="I110" i="2"/>
  <c r="H110" i="2"/>
  <c r="G110" i="2"/>
  <c r="F110" i="2"/>
  <c r="E110" i="2"/>
  <c r="D110" i="2"/>
  <c r="C110" i="2"/>
  <c r="N109" i="2"/>
  <c r="M109" i="2"/>
  <c r="L109" i="2"/>
  <c r="K109" i="2"/>
  <c r="J109" i="2"/>
  <c r="I109" i="2"/>
  <c r="H109" i="2"/>
  <c r="G109" i="2"/>
  <c r="F109" i="2"/>
  <c r="E109" i="2"/>
  <c r="D109" i="2"/>
  <c r="C109" i="2"/>
  <c r="N108" i="2"/>
  <c r="M108" i="2"/>
  <c r="L108" i="2"/>
  <c r="K108" i="2"/>
  <c r="J108" i="2"/>
  <c r="I108" i="2"/>
  <c r="H108" i="2"/>
  <c r="G108" i="2"/>
  <c r="F108" i="2"/>
  <c r="E108" i="2"/>
  <c r="D108" i="2"/>
  <c r="C108" i="2"/>
  <c r="N107" i="2"/>
  <c r="M107" i="2"/>
  <c r="L107" i="2"/>
  <c r="K107" i="2"/>
  <c r="J107" i="2"/>
  <c r="I107" i="2"/>
  <c r="H107" i="2"/>
  <c r="G107" i="2"/>
  <c r="F107" i="2"/>
  <c r="E107" i="2"/>
  <c r="D107" i="2"/>
  <c r="C107" i="2"/>
  <c r="N106" i="2"/>
  <c r="M106" i="2"/>
  <c r="L106" i="2"/>
  <c r="K106" i="2"/>
  <c r="J106" i="2"/>
  <c r="I106" i="2"/>
  <c r="H106" i="2"/>
  <c r="G106" i="2"/>
  <c r="F106" i="2"/>
  <c r="E106" i="2"/>
  <c r="D106" i="2"/>
  <c r="C106" i="2"/>
  <c r="N105" i="2"/>
  <c r="M105" i="2"/>
  <c r="L105" i="2"/>
  <c r="K105" i="2"/>
  <c r="J105" i="2"/>
  <c r="I105" i="2"/>
  <c r="H105" i="2"/>
  <c r="G105" i="2"/>
  <c r="F105" i="2"/>
  <c r="E105" i="2"/>
  <c r="D105" i="2"/>
  <c r="C105" i="2"/>
  <c r="N104" i="2"/>
  <c r="M104" i="2"/>
  <c r="L104" i="2"/>
  <c r="K104" i="2"/>
  <c r="J104" i="2"/>
  <c r="I104" i="2"/>
  <c r="H104" i="2"/>
  <c r="G104" i="2"/>
  <c r="F104" i="2"/>
  <c r="E104" i="2"/>
  <c r="D104" i="2"/>
  <c r="C104" i="2"/>
  <c r="N103" i="2"/>
  <c r="M103" i="2"/>
  <c r="L103" i="2"/>
  <c r="K103" i="2"/>
  <c r="J103" i="2"/>
  <c r="I103" i="2"/>
  <c r="H103" i="2"/>
  <c r="G103" i="2"/>
  <c r="F103" i="2"/>
  <c r="E103" i="2"/>
  <c r="D103" i="2"/>
  <c r="C103" i="2"/>
  <c r="N102" i="2"/>
  <c r="M102" i="2"/>
  <c r="L102" i="2"/>
  <c r="K102" i="2"/>
  <c r="J102" i="2"/>
  <c r="I102" i="2"/>
  <c r="H102" i="2"/>
  <c r="G102" i="2"/>
  <c r="F102" i="2"/>
  <c r="E102" i="2"/>
  <c r="D102" i="2"/>
  <c r="C102" i="2"/>
  <c r="N101" i="2"/>
  <c r="M101" i="2"/>
  <c r="L101" i="2"/>
  <c r="K101" i="2"/>
  <c r="J101" i="2"/>
  <c r="I101" i="2"/>
  <c r="H101" i="2"/>
  <c r="G101" i="2"/>
  <c r="F101" i="2"/>
  <c r="E101" i="2"/>
  <c r="D101" i="2"/>
  <c r="C101" i="2"/>
  <c r="N100" i="2"/>
  <c r="M100" i="2"/>
  <c r="L100" i="2"/>
  <c r="K100" i="2"/>
  <c r="J100" i="2"/>
  <c r="I100" i="2"/>
  <c r="H100" i="2"/>
  <c r="G100" i="2"/>
  <c r="F100" i="2"/>
  <c r="E100" i="2"/>
  <c r="D100" i="2"/>
  <c r="C100" i="2"/>
  <c r="N99" i="2"/>
  <c r="M99" i="2"/>
  <c r="L99" i="2"/>
  <c r="K99" i="2"/>
  <c r="J99" i="2"/>
  <c r="I99" i="2"/>
  <c r="H99" i="2"/>
  <c r="G99" i="2"/>
  <c r="F99" i="2"/>
  <c r="E99" i="2"/>
  <c r="D99" i="2"/>
  <c r="C99" i="2"/>
  <c r="N98" i="2"/>
  <c r="M98" i="2"/>
  <c r="L98" i="2"/>
  <c r="K98" i="2"/>
  <c r="J98" i="2"/>
  <c r="I98" i="2"/>
  <c r="H98" i="2"/>
  <c r="G98" i="2"/>
  <c r="F98" i="2"/>
  <c r="E98" i="2"/>
  <c r="D98" i="2"/>
  <c r="C98" i="2"/>
  <c r="N97" i="2"/>
  <c r="M97" i="2"/>
  <c r="L97" i="2"/>
  <c r="K97" i="2"/>
  <c r="J97" i="2"/>
  <c r="I97" i="2"/>
  <c r="H97" i="2"/>
  <c r="G97" i="2"/>
  <c r="F97" i="2"/>
  <c r="E97" i="2"/>
  <c r="D97" i="2"/>
  <c r="C97" i="2"/>
  <c r="N96" i="2"/>
  <c r="M96" i="2"/>
  <c r="L96" i="2"/>
  <c r="K96" i="2"/>
  <c r="J96" i="2"/>
  <c r="I96" i="2"/>
  <c r="H96" i="2"/>
  <c r="G96" i="2"/>
  <c r="F96" i="2"/>
  <c r="E96" i="2"/>
  <c r="D96" i="2"/>
  <c r="C96" i="2"/>
  <c r="N95" i="2"/>
  <c r="M95" i="2"/>
  <c r="L95" i="2"/>
  <c r="K95" i="2"/>
  <c r="J95" i="2"/>
  <c r="I95" i="2"/>
  <c r="H95" i="2"/>
  <c r="G95" i="2"/>
  <c r="F95" i="2"/>
  <c r="E95" i="2"/>
  <c r="D95" i="2"/>
  <c r="C95" i="2"/>
  <c r="N94" i="2"/>
  <c r="M94" i="2"/>
  <c r="L94" i="2"/>
  <c r="K94" i="2"/>
  <c r="J94" i="2"/>
  <c r="I94" i="2"/>
  <c r="H94" i="2"/>
  <c r="G94" i="2"/>
  <c r="F94" i="2"/>
  <c r="E94" i="2"/>
  <c r="D94" i="2"/>
  <c r="C94" i="2"/>
  <c r="N93" i="2"/>
  <c r="M93" i="2"/>
  <c r="L93" i="2"/>
  <c r="K93" i="2"/>
  <c r="J93" i="2"/>
  <c r="I93" i="2"/>
  <c r="H93" i="2"/>
  <c r="G93" i="2"/>
  <c r="F93" i="2"/>
  <c r="E93" i="2"/>
  <c r="D93" i="2"/>
  <c r="C93" i="2"/>
  <c r="N92" i="2"/>
  <c r="M92" i="2"/>
  <c r="L92" i="2"/>
  <c r="K92" i="2"/>
  <c r="J92" i="2"/>
  <c r="I92" i="2"/>
  <c r="H92" i="2"/>
  <c r="G92" i="2"/>
  <c r="F92" i="2"/>
  <c r="E92" i="2"/>
  <c r="D92" i="2"/>
  <c r="C92" i="2"/>
  <c r="N91" i="2"/>
  <c r="M91" i="2"/>
  <c r="L91" i="2"/>
  <c r="K91" i="2"/>
  <c r="J91" i="2"/>
  <c r="I91" i="2"/>
  <c r="H91" i="2"/>
  <c r="G91" i="2"/>
  <c r="F91" i="2"/>
  <c r="E91" i="2"/>
  <c r="D91" i="2"/>
  <c r="C91" i="2"/>
  <c r="N90" i="2"/>
  <c r="M90" i="2"/>
  <c r="L90" i="2"/>
  <c r="K90" i="2"/>
  <c r="J90" i="2"/>
  <c r="I90" i="2"/>
  <c r="H90" i="2"/>
  <c r="G90" i="2"/>
  <c r="F90" i="2"/>
  <c r="E90" i="2"/>
  <c r="D90" i="2"/>
  <c r="C90" i="2"/>
  <c r="N89" i="2"/>
  <c r="M89" i="2"/>
  <c r="L89" i="2"/>
  <c r="K89" i="2"/>
  <c r="J89" i="2"/>
  <c r="I89" i="2"/>
  <c r="H89" i="2"/>
  <c r="G89" i="2"/>
  <c r="F89" i="2"/>
  <c r="E89" i="2"/>
  <c r="D89" i="2"/>
  <c r="C89" i="2"/>
  <c r="N88" i="2"/>
  <c r="M88" i="2"/>
  <c r="L88" i="2"/>
  <c r="K88" i="2"/>
  <c r="J88" i="2"/>
  <c r="I88" i="2"/>
  <c r="H88" i="2"/>
  <c r="G88" i="2"/>
  <c r="F88" i="2"/>
  <c r="E88" i="2"/>
  <c r="D88" i="2"/>
  <c r="C88" i="2"/>
  <c r="N87" i="2"/>
  <c r="M87" i="2"/>
  <c r="L87" i="2"/>
  <c r="K87" i="2"/>
  <c r="J87" i="2"/>
  <c r="I87" i="2"/>
  <c r="H87" i="2"/>
  <c r="G87" i="2"/>
  <c r="F87" i="2"/>
  <c r="E87" i="2"/>
  <c r="D87" i="2"/>
  <c r="C87" i="2"/>
  <c r="N86" i="2"/>
  <c r="M86" i="2"/>
  <c r="L86" i="2"/>
  <c r="K86" i="2"/>
  <c r="J86" i="2"/>
  <c r="I86" i="2"/>
  <c r="H86" i="2"/>
  <c r="G86" i="2"/>
  <c r="F86" i="2"/>
  <c r="E86" i="2"/>
  <c r="D86" i="2"/>
  <c r="C86" i="2"/>
  <c r="N85" i="2"/>
  <c r="M85" i="2"/>
  <c r="L85" i="2"/>
  <c r="K85" i="2"/>
  <c r="J85" i="2"/>
  <c r="I85" i="2"/>
  <c r="H85" i="2"/>
  <c r="G85" i="2"/>
  <c r="F85" i="2"/>
  <c r="E85" i="2"/>
  <c r="D85" i="2"/>
  <c r="C85" i="2"/>
  <c r="N84" i="2"/>
  <c r="M84" i="2"/>
  <c r="L84" i="2"/>
  <c r="K84" i="2"/>
  <c r="J84" i="2"/>
  <c r="I84" i="2"/>
  <c r="H84" i="2"/>
  <c r="G84" i="2"/>
  <c r="F84" i="2"/>
  <c r="E84" i="2"/>
  <c r="D84" i="2"/>
  <c r="C84" i="2"/>
  <c r="N83" i="2"/>
  <c r="M83" i="2"/>
  <c r="L83" i="2"/>
  <c r="K83" i="2"/>
  <c r="J83" i="2"/>
  <c r="I83" i="2"/>
  <c r="H83" i="2"/>
  <c r="G83" i="2"/>
  <c r="F83" i="2"/>
  <c r="E83" i="2"/>
  <c r="D83" i="2"/>
  <c r="C83" i="2"/>
  <c r="N82" i="2"/>
  <c r="M82" i="2"/>
  <c r="L82" i="2"/>
  <c r="K82" i="2"/>
  <c r="J82" i="2"/>
  <c r="I82" i="2"/>
  <c r="H82" i="2"/>
  <c r="G82" i="2"/>
  <c r="F82" i="2"/>
  <c r="E82" i="2"/>
  <c r="D82" i="2"/>
  <c r="C82" i="2"/>
  <c r="N81" i="2"/>
  <c r="M81" i="2"/>
  <c r="L81" i="2"/>
  <c r="K81" i="2"/>
  <c r="J81" i="2"/>
  <c r="I81" i="2"/>
  <c r="H81" i="2"/>
  <c r="G81" i="2"/>
  <c r="F81" i="2"/>
  <c r="E81" i="2"/>
  <c r="D81" i="2"/>
  <c r="C81" i="2"/>
  <c r="N80" i="2"/>
  <c r="M80" i="2"/>
  <c r="L80" i="2"/>
  <c r="K80" i="2"/>
  <c r="J80" i="2"/>
  <c r="I80" i="2"/>
  <c r="H80" i="2"/>
  <c r="G80" i="2"/>
  <c r="F80" i="2"/>
  <c r="E80" i="2"/>
  <c r="D80" i="2"/>
  <c r="C80" i="2"/>
  <c r="N79" i="2"/>
  <c r="M79" i="2"/>
  <c r="L79" i="2"/>
  <c r="K79" i="2"/>
  <c r="J79" i="2"/>
  <c r="I79" i="2"/>
  <c r="H79" i="2"/>
  <c r="G79" i="2"/>
  <c r="F79" i="2"/>
  <c r="E79" i="2"/>
  <c r="D79" i="2"/>
  <c r="C79" i="2"/>
  <c r="N78" i="2"/>
  <c r="M78" i="2"/>
  <c r="L78" i="2"/>
  <c r="K78" i="2"/>
  <c r="J78" i="2"/>
  <c r="I78" i="2"/>
  <c r="H78" i="2"/>
  <c r="G78" i="2"/>
  <c r="F78" i="2"/>
  <c r="E78" i="2"/>
  <c r="D78" i="2"/>
  <c r="C78" i="2"/>
  <c r="N77" i="2"/>
  <c r="M77" i="2"/>
  <c r="L77" i="2"/>
  <c r="K77" i="2"/>
  <c r="J77" i="2"/>
  <c r="I77" i="2"/>
  <c r="H77" i="2"/>
  <c r="G77" i="2"/>
  <c r="F77" i="2"/>
  <c r="E77" i="2"/>
  <c r="D77" i="2"/>
  <c r="C77" i="2"/>
  <c r="N76" i="2"/>
  <c r="M76" i="2"/>
  <c r="L76" i="2"/>
  <c r="K76" i="2"/>
  <c r="J76" i="2"/>
  <c r="I76" i="2"/>
  <c r="H76" i="2"/>
  <c r="G76" i="2"/>
  <c r="F76" i="2"/>
  <c r="E76" i="2"/>
  <c r="D76" i="2"/>
  <c r="C76" i="2"/>
  <c r="N75" i="2"/>
  <c r="M75" i="2"/>
  <c r="L75" i="2"/>
  <c r="K75" i="2"/>
  <c r="J75" i="2"/>
  <c r="I75" i="2"/>
  <c r="H75" i="2"/>
  <c r="G75" i="2"/>
  <c r="F75" i="2"/>
  <c r="E75" i="2"/>
  <c r="D75" i="2"/>
  <c r="C75" i="2"/>
  <c r="N74" i="2"/>
  <c r="M74" i="2"/>
  <c r="L74" i="2"/>
  <c r="K74" i="2"/>
  <c r="J74" i="2"/>
  <c r="I74" i="2"/>
  <c r="H74" i="2"/>
  <c r="G74" i="2"/>
  <c r="F74" i="2"/>
  <c r="E74" i="2"/>
  <c r="D74" i="2"/>
  <c r="C74" i="2"/>
  <c r="N73" i="2"/>
  <c r="M73" i="2"/>
  <c r="L73" i="2"/>
  <c r="K73" i="2"/>
  <c r="J73" i="2"/>
  <c r="I73" i="2"/>
  <c r="H73" i="2"/>
  <c r="G73" i="2"/>
  <c r="F73" i="2"/>
  <c r="E73" i="2"/>
  <c r="D73" i="2"/>
  <c r="C73" i="2"/>
  <c r="N72" i="2"/>
  <c r="M72" i="2"/>
  <c r="L72" i="2"/>
  <c r="K72" i="2"/>
  <c r="J72" i="2"/>
  <c r="I72" i="2"/>
  <c r="H72" i="2"/>
  <c r="G72" i="2"/>
  <c r="F72" i="2"/>
  <c r="E72" i="2"/>
  <c r="D72" i="2"/>
  <c r="C72" i="2"/>
  <c r="N71" i="2"/>
  <c r="M71" i="2"/>
  <c r="L71" i="2"/>
  <c r="K71" i="2"/>
  <c r="J71" i="2"/>
  <c r="I71" i="2"/>
  <c r="H71" i="2"/>
  <c r="G71" i="2"/>
  <c r="F71" i="2"/>
  <c r="E71" i="2"/>
  <c r="D71" i="2"/>
  <c r="C71" i="2"/>
  <c r="N70" i="2"/>
  <c r="M70" i="2"/>
  <c r="L70" i="2"/>
  <c r="K70" i="2"/>
  <c r="J70" i="2"/>
  <c r="I70" i="2"/>
  <c r="H70" i="2"/>
  <c r="G70" i="2"/>
  <c r="F70" i="2"/>
  <c r="E70" i="2"/>
  <c r="D70" i="2"/>
  <c r="C70" i="2"/>
  <c r="N69" i="2"/>
  <c r="M69" i="2"/>
  <c r="L69" i="2"/>
  <c r="K69" i="2"/>
  <c r="J69" i="2"/>
  <c r="I69" i="2"/>
  <c r="H69" i="2"/>
  <c r="G69" i="2"/>
  <c r="F69" i="2"/>
  <c r="E69" i="2"/>
  <c r="D69" i="2"/>
  <c r="C69" i="2"/>
  <c r="N68" i="2"/>
  <c r="M68" i="2"/>
  <c r="L68" i="2"/>
  <c r="K68" i="2"/>
  <c r="J68" i="2"/>
  <c r="I68" i="2"/>
  <c r="H68" i="2"/>
  <c r="G68" i="2"/>
  <c r="F68" i="2"/>
  <c r="E68" i="2"/>
  <c r="D68" i="2"/>
  <c r="C68" i="2"/>
  <c r="N67" i="2"/>
  <c r="M67" i="2"/>
  <c r="L67" i="2"/>
  <c r="K67" i="2"/>
  <c r="J67" i="2"/>
  <c r="I67" i="2"/>
  <c r="H67" i="2"/>
  <c r="G67" i="2"/>
  <c r="F67" i="2"/>
  <c r="E67" i="2"/>
  <c r="D67" i="2"/>
  <c r="C67" i="2"/>
  <c r="N66" i="2"/>
  <c r="M66" i="2"/>
  <c r="L66" i="2"/>
  <c r="K66" i="2"/>
  <c r="J66" i="2"/>
  <c r="I66" i="2"/>
  <c r="H66" i="2"/>
  <c r="G66" i="2"/>
  <c r="F66" i="2"/>
  <c r="E66" i="2"/>
  <c r="D66" i="2"/>
  <c r="C66" i="2"/>
  <c r="N65" i="2"/>
  <c r="M65" i="2"/>
  <c r="L65" i="2"/>
  <c r="K65" i="2"/>
  <c r="J65" i="2"/>
  <c r="I65" i="2"/>
  <c r="H65" i="2"/>
  <c r="G65" i="2"/>
  <c r="F65" i="2"/>
  <c r="E65" i="2"/>
  <c r="D65" i="2"/>
  <c r="C65" i="2"/>
  <c r="N64" i="2"/>
  <c r="M64" i="2"/>
  <c r="L64" i="2"/>
  <c r="K64" i="2"/>
  <c r="J64" i="2"/>
  <c r="I64" i="2"/>
  <c r="H64" i="2"/>
  <c r="G64" i="2"/>
  <c r="F64" i="2"/>
  <c r="E64" i="2"/>
  <c r="D64" i="2"/>
  <c r="C64" i="2"/>
  <c r="N63" i="2"/>
  <c r="M63" i="2"/>
  <c r="L63" i="2"/>
  <c r="K63" i="2"/>
  <c r="J63" i="2"/>
  <c r="I63" i="2"/>
  <c r="H63" i="2"/>
  <c r="G63" i="2"/>
  <c r="F63" i="2"/>
  <c r="E63" i="2"/>
  <c r="D63" i="2"/>
  <c r="C63" i="2"/>
  <c r="N62" i="2"/>
  <c r="M62" i="2"/>
  <c r="L62" i="2"/>
  <c r="K62" i="2"/>
  <c r="J62" i="2"/>
  <c r="I62" i="2"/>
  <c r="H62" i="2"/>
  <c r="G62" i="2"/>
  <c r="F62" i="2"/>
  <c r="E62" i="2"/>
  <c r="D62" i="2"/>
  <c r="C62" i="2"/>
  <c r="N61" i="2"/>
  <c r="M61" i="2"/>
  <c r="L61" i="2"/>
  <c r="K61" i="2"/>
  <c r="J61" i="2"/>
  <c r="I61" i="2"/>
  <c r="H61" i="2"/>
  <c r="G61" i="2"/>
  <c r="F61" i="2"/>
  <c r="E61" i="2"/>
  <c r="D61" i="2"/>
  <c r="C61" i="2"/>
  <c r="N60" i="2"/>
  <c r="M60" i="2"/>
  <c r="L60" i="2"/>
  <c r="K60" i="2"/>
  <c r="J60" i="2"/>
  <c r="I60" i="2"/>
  <c r="H60" i="2"/>
  <c r="G60" i="2"/>
  <c r="F60" i="2"/>
  <c r="E60" i="2"/>
  <c r="D60" i="2"/>
  <c r="C60" i="2"/>
  <c r="N59" i="2"/>
  <c r="M59" i="2"/>
  <c r="L59" i="2"/>
  <c r="K59" i="2"/>
  <c r="J59" i="2"/>
  <c r="I59" i="2"/>
  <c r="H59" i="2"/>
  <c r="G59" i="2"/>
  <c r="F59" i="2"/>
  <c r="E59" i="2"/>
  <c r="D59" i="2"/>
  <c r="C59" i="2"/>
  <c r="N58" i="2"/>
  <c r="M58" i="2"/>
  <c r="L58" i="2"/>
  <c r="K58" i="2"/>
  <c r="J58" i="2"/>
  <c r="I58" i="2"/>
  <c r="H58" i="2"/>
  <c r="G58" i="2"/>
  <c r="F58" i="2"/>
  <c r="E58" i="2"/>
  <c r="D58" i="2"/>
  <c r="C58" i="2"/>
  <c r="N57" i="2"/>
  <c r="M57" i="2"/>
  <c r="L57" i="2"/>
  <c r="K57" i="2"/>
  <c r="J57" i="2"/>
  <c r="I57" i="2"/>
  <c r="H57" i="2"/>
  <c r="G57" i="2"/>
  <c r="F57" i="2"/>
  <c r="E57" i="2"/>
  <c r="D57" i="2"/>
  <c r="C57" i="2"/>
  <c r="N56" i="2"/>
  <c r="M56" i="2"/>
  <c r="L56" i="2"/>
  <c r="K56" i="2"/>
  <c r="J56" i="2"/>
  <c r="I56" i="2"/>
  <c r="H56" i="2"/>
  <c r="G56" i="2"/>
  <c r="F56" i="2"/>
  <c r="E56" i="2"/>
  <c r="D56" i="2"/>
  <c r="C56" i="2"/>
  <c r="N55" i="2"/>
  <c r="M55" i="2"/>
  <c r="L55" i="2"/>
  <c r="K55" i="2"/>
  <c r="J55" i="2"/>
  <c r="I55" i="2"/>
  <c r="H55" i="2"/>
  <c r="G55" i="2"/>
  <c r="F55" i="2"/>
  <c r="E55" i="2"/>
  <c r="D55" i="2"/>
  <c r="C55" i="2"/>
  <c r="N54" i="2"/>
  <c r="M54" i="2"/>
  <c r="L54" i="2"/>
  <c r="K54" i="2"/>
  <c r="J54" i="2"/>
  <c r="I54" i="2"/>
  <c r="H54" i="2"/>
  <c r="G54" i="2"/>
  <c r="F54" i="2"/>
  <c r="E54" i="2"/>
  <c r="D54" i="2"/>
  <c r="C54" i="2"/>
  <c r="N53" i="2"/>
  <c r="M53" i="2"/>
  <c r="L53" i="2"/>
  <c r="K53" i="2"/>
  <c r="J53" i="2"/>
  <c r="I53" i="2"/>
  <c r="H53" i="2"/>
  <c r="G53" i="2"/>
  <c r="F53" i="2"/>
  <c r="E53" i="2"/>
  <c r="D53" i="2"/>
  <c r="C53" i="2"/>
  <c r="N52" i="2"/>
  <c r="M52" i="2"/>
  <c r="L52" i="2"/>
  <c r="K52" i="2"/>
  <c r="J52" i="2"/>
  <c r="I52" i="2"/>
  <c r="H52" i="2"/>
  <c r="G52" i="2"/>
  <c r="F52" i="2"/>
  <c r="E52" i="2"/>
  <c r="D52" i="2"/>
  <c r="C52" i="2"/>
  <c r="N51" i="2"/>
  <c r="M51" i="2"/>
  <c r="L51" i="2"/>
  <c r="K51" i="2"/>
  <c r="J51" i="2"/>
  <c r="I51" i="2"/>
  <c r="H51" i="2"/>
  <c r="G51" i="2"/>
  <c r="F51" i="2"/>
  <c r="E51" i="2"/>
  <c r="D51" i="2"/>
  <c r="C51" i="2"/>
  <c r="N50" i="2"/>
  <c r="M50" i="2"/>
  <c r="L50" i="2"/>
  <c r="K50" i="2"/>
  <c r="J50" i="2"/>
  <c r="I50" i="2"/>
  <c r="H50" i="2"/>
  <c r="G50" i="2"/>
  <c r="F50" i="2"/>
  <c r="E50" i="2"/>
  <c r="D50" i="2"/>
  <c r="C50" i="2"/>
  <c r="N49" i="2"/>
  <c r="M49" i="2"/>
  <c r="L49" i="2"/>
  <c r="K49" i="2"/>
  <c r="J49" i="2"/>
  <c r="I49" i="2"/>
  <c r="H49" i="2"/>
  <c r="G49" i="2"/>
  <c r="F49" i="2"/>
  <c r="E49" i="2"/>
  <c r="D49" i="2"/>
  <c r="C49" i="2"/>
  <c r="N48" i="2"/>
  <c r="M48" i="2"/>
  <c r="L48" i="2"/>
  <c r="K48" i="2"/>
  <c r="J48" i="2"/>
  <c r="I48" i="2"/>
  <c r="H48" i="2"/>
  <c r="G48" i="2"/>
  <c r="F48" i="2"/>
  <c r="E48" i="2"/>
  <c r="D48" i="2"/>
  <c r="C48" i="2"/>
  <c r="N47" i="2"/>
  <c r="M47" i="2"/>
  <c r="L47" i="2"/>
  <c r="K47" i="2"/>
  <c r="J47" i="2"/>
  <c r="I47" i="2"/>
  <c r="H47" i="2"/>
  <c r="G47" i="2"/>
  <c r="F47" i="2"/>
  <c r="E47" i="2"/>
  <c r="D47" i="2"/>
  <c r="C47" i="2"/>
  <c r="N46" i="2"/>
  <c r="M46" i="2"/>
  <c r="L46" i="2"/>
  <c r="K46" i="2"/>
  <c r="J46" i="2"/>
  <c r="I46" i="2"/>
  <c r="H46" i="2"/>
  <c r="G46" i="2"/>
  <c r="F46" i="2"/>
  <c r="E46" i="2"/>
  <c r="D46" i="2"/>
  <c r="C46" i="2"/>
  <c r="N45" i="2"/>
  <c r="M45" i="2"/>
  <c r="L45" i="2"/>
  <c r="K45" i="2"/>
  <c r="J45" i="2"/>
  <c r="I45" i="2"/>
  <c r="H45" i="2"/>
  <c r="G45" i="2"/>
  <c r="F45" i="2"/>
  <c r="E45" i="2"/>
  <c r="D45" i="2"/>
  <c r="C45" i="2"/>
  <c r="N44" i="2"/>
  <c r="M44" i="2"/>
  <c r="L44" i="2"/>
  <c r="K44" i="2"/>
  <c r="J44" i="2"/>
  <c r="I44" i="2"/>
  <c r="H44" i="2"/>
  <c r="G44" i="2"/>
  <c r="F44" i="2"/>
  <c r="E44" i="2"/>
  <c r="D44" i="2"/>
  <c r="C44" i="2"/>
  <c r="N43" i="2"/>
  <c r="M43" i="2"/>
  <c r="L43" i="2"/>
  <c r="K43" i="2"/>
  <c r="J43" i="2"/>
  <c r="I43" i="2"/>
  <c r="H43" i="2"/>
  <c r="G43" i="2"/>
  <c r="F43" i="2"/>
  <c r="E43" i="2"/>
  <c r="D43" i="2"/>
  <c r="C43" i="2"/>
  <c r="N42" i="2"/>
  <c r="M42" i="2"/>
  <c r="L42" i="2"/>
  <c r="K42" i="2"/>
  <c r="J42" i="2"/>
  <c r="I42" i="2"/>
  <c r="H42" i="2"/>
  <c r="G42" i="2"/>
  <c r="F42" i="2"/>
  <c r="E42" i="2"/>
  <c r="D42" i="2"/>
  <c r="C42" i="2"/>
  <c r="N41" i="2"/>
  <c r="M41" i="2"/>
  <c r="L41" i="2"/>
  <c r="K41" i="2"/>
  <c r="J41" i="2"/>
  <c r="I41" i="2"/>
  <c r="H41" i="2"/>
  <c r="G41" i="2"/>
  <c r="F41" i="2"/>
  <c r="E41" i="2"/>
  <c r="D41" i="2"/>
  <c r="C41" i="2"/>
  <c r="N40" i="2"/>
  <c r="M40" i="2"/>
  <c r="L40" i="2"/>
  <c r="K40" i="2"/>
  <c r="J40" i="2"/>
  <c r="I40" i="2"/>
  <c r="H40" i="2"/>
  <c r="G40" i="2"/>
  <c r="F40" i="2"/>
  <c r="E40" i="2"/>
  <c r="D40" i="2"/>
  <c r="C40" i="2"/>
  <c r="N39" i="2"/>
  <c r="M39" i="2"/>
  <c r="L39" i="2"/>
  <c r="K39" i="2"/>
  <c r="J39" i="2"/>
  <c r="I39" i="2"/>
  <c r="H39" i="2"/>
  <c r="G39" i="2"/>
  <c r="F39" i="2"/>
  <c r="E39" i="2"/>
  <c r="D39" i="2"/>
  <c r="C39" i="2"/>
  <c r="N38" i="2"/>
  <c r="M38" i="2"/>
  <c r="L38" i="2"/>
  <c r="K38" i="2"/>
  <c r="J38" i="2"/>
  <c r="I38" i="2"/>
  <c r="H38" i="2"/>
  <c r="G38" i="2"/>
  <c r="F38" i="2"/>
  <c r="E38" i="2"/>
  <c r="D38" i="2"/>
  <c r="C38" i="2"/>
  <c r="N37" i="2"/>
  <c r="M37" i="2"/>
  <c r="L37" i="2"/>
  <c r="K37" i="2"/>
  <c r="J37" i="2"/>
  <c r="I37" i="2"/>
  <c r="H37" i="2"/>
  <c r="G37" i="2"/>
  <c r="F37" i="2"/>
  <c r="E37" i="2"/>
  <c r="D37" i="2"/>
  <c r="C37" i="2"/>
  <c r="N36" i="2"/>
  <c r="M36" i="2"/>
  <c r="L36" i="2"/>
  <c r="K36" i="2"/>
  <c r="J36" i="2"/>
  <c r="I36" i="2"/>
  <c r="H36" i="2"/>
  <c r="G36" i="2"/>
  <c r="F36" i="2"/>
  <c r="E36" i="2"/>
  <c r="D36" i="2"/>
  <c r="C36" i="2"/>
  <c r="N35" i="2"/>
  <c r="M35" i="2"/>
  <c r="L35" i="2"/>
  <c r="K35" i="2"/>
  <c r="J35" i="2"/>
  <c r="I35" i="2"/>
  <c r="H35" i="2"/>
  <c r="G35" i="2"/>
  <c r="F35" i="2"/>
  <c r="E35" i="2"/>
  <c r="D35" i="2"/>
  <c r="C35" i="2"/>
  <c r="N34" i="2"/>
  <c r="M34" i="2"/>
  <c r="L34" i="2"/>
  <c r="K34" i="2"/>
  <c r="J34" i="2"/>
  <c r="I34" i="2"/>
  <c r="H34" i="2"/>
  <c r="G34" i="2"/>
  <c r="F34" i="2"/>
  <c r="E34" i="2"/>
  <c r="D34" i="2"/>
  <c r="C34" i="2"/>
  <c r="N33" i="2"/>
  <c r="M33" i="2"/>
  <c r="L33" i="2"/>
  <c r="K33" i="2"/>
  <c r="J33" i="2"/>
  <c r="I33" i="2"/>
  <c r="H33" i="2"/>
  <c r="G33" i="2"/>
  <c r="F33" i="2"/>
  <c r="E33" i="2"/>
  <c r="D33" i="2"/>
  <c r="C33" i="2"/>
  <c r="N32" i="2"/>
  <c r="M32" i="2"/>
  <c r="L32" i="2"/>
  <c r="K32" i="2"/>
  <c r="J32" i="2"/>
  <c r="I32" i="2"/>
  <c r="H32" i="2"/>
  <c r="G32" i="2"/>
  <c r="F32" i="2"/>
  <c r="E32" i="2"/>
  <c r="D32" i="2"/>
  <c r="C32" i="2"/>
  <c r="N31" i="2"/>
  <c r="M31" i="2"/>
  <c r="L31" i="2"/>
  <c r="K31" i="2"/>
  <c r="J31" i="2"/>
  <c r="I31" i="2"/>
  <c r="H31" i="2"/>
  <c r="G31" i="2"/>
  <c r="F31" i="2"/>
  <c r="E31" i="2"/>
  <c r="D31" i="2"/>
  <c r="C31" i="2"/>
  <c r="N30" i="2"/>
  <c r="M30" i="2"/>
  <c r="L30" i="2"/>
  <c r="K30" i="2"/>
  <c r="J30" i="2"/>
  <c r="I30" i="2"/>
  <c r="H30" i="2"/>
  <c r="G30" i="2"/>
  <c r="F30" i="2"/>
  <c r="E30" i="2"/>
  <c r="D30" i="2"/>
  <c r="C30" i="2"/>
  <c r="N29" i="2"/>
  <c r="M29" i="2"/>
  <c r="L29" i="2"/>
  <c r="K29" i="2"/>
  <c r="J29" i="2"/>
  <c r="I29" i="2"/>
  <c r="H29" i="2"/>
  <c r="G29" i="2"/>
  <c r="F29" i="2"/>
  <c r="E29" i="2"/>
  <c r="D29" i="2"/>
  <c r="C29" i="2"/>
  <c r="N28" i="2"/>
  <c r="M28" i="2"/>
  <c r="L28" i="2"/>
  <c r="K28" i="2"/>
  <c r="J28" i="2"/>
  <c r="I28" i="2"/>
  <c r="H28" i="2"/>
  <c r="G28" i="2"/>
  <c r="F28" i="2"/>
  <c r="E28" i="2"/>
  <c r="D28" i="2"/>
  <c r="C28" i="2"/>
  <c r="N27" i="2"/>
  <c r="M27" i="2"/>
  <c r="L27" i="2"/>
  <c r="K27" i="2"/>
  <c r="J27" i="2"/>
  <c r="I27" i="2"/>
  <c r="H27" i="2"/>
  <c r="G27" i="2"/>
  <c r="F27" i="2"/>
  <c r="E27" i="2"/>
  <c r="D27" i="2"/>
  <c r="C27" i="2"/>
  <c r="N26" i="2"/>
  <c r="M26" i="2"/>
  <c r="L26" i="2"/>
  <c r="K26" i="2"/>
  <c r="J26" i="2"/>
  <c r="I26" i="2"/>
  <c r="H26" i="2"/>
  <c r="G26" i="2"/>
  <c r="F26" i="2"/>
  <c r="E26" i="2"/>
  <c r="D26" i="2"/>
  <c r="C26" i="2"/>
  <c r="N25" i="2"/>
  <c r="M25" i="2"/>
  <c r="L25" i="2"/>
  <c r="K25" i="2"/>
  <c r="J25" i="2"/>
  <c r="I25" i="2"/>
  <c r="H25" i="2"/>
  <c r="G25" i="2"/>
  <c r="F25" i="2"/>
  <c r="E25" i="2"/>
  <c r="D25" i="2"/>
  <c r="C25" i="2"/>
  <c r="N24" i="2"/>
  <c r="M24" i="2"/>
  <c r="L24" i="2"/>
  <c r="K24" i="2"/>
  <c r="J24" i="2"/>
  <c r="I24" i="2"/>
  <c r="H24" i="2"/>
  <c r="G24" i="2"/>
  <c r="F24" i="2"/>
  <c r="E24" i="2"/>
  <c r="D24" i="2"/>
  <c r="C24" i="2"/>
  <c r="N23" i="2"/>
  <c r="M23" i="2"/>
  <c r="L23" i="2"/>
  <c r="K23" i="2"/>
  <c r="J23" i="2"/>
  <c r="I23" i="2"/>
  <c r="H23" i="2"/>
  <c r="G23" i="2"/>
  <c r="F23" i="2"/>
  <c r="E23" i="2"/>
  <c r="D23" i="2"/>
  <c r="C23" i="2"/>
  <c r="N22" i="2"/>
  <c r="M22" i="2"/>
  <c r="L22" i="2"/>
  <c r="K22" i="2"/>
  <c r="J22" i="2"/>
  <c r="I22" i="2"/>
  <c r="H22" i="2"/>
  <c r="G22" i="2"/>
  <c r="F22" i="2"/>
  <c r="E22" i="2"/>
  <c r="D22" i="2"/>
  <c r="C22" i="2"/>
  <c r="N21" i="2"/>
  <c r="M21" i="2"/>
  <c r="L21" i="2"/>
  <c r="K21" i="2"/>
  <c r="J21" i="2"/>
  <c r="I21" i="2"/>
  <c r="H21" i="2"/>
  <c r="G21" i="2"/>
  <c r="F21" i="2"/>
  <c r="E21" i="2"/>
  <c r="D21" i="2"/>
  <c r="C21" i="2"/>
  <c r="N20" i="2"/>
  <c r="M20" i="2"/>
  <c r="L20" i="2"/>
  <c r="K20" i="2"/>
  <c r="J20" i="2"/>
  <c r="I20" i="2"/>
  <c r="H20" i="2"/>
  <c r="G20" i="2"/>
  <c r="F20" i="2"/>
  <c r="E20" i="2"/>
  <c r="D20" i="2"/>
  <c r="C20" i="2"/>
  <c r="N19" i="2"/>
  <c r="M19" i="2"/>
  <c r="L19" i="2"/>
  <c r="K19" i="2"/>
  <c r="J19" i="2"/>
  <c r="I19" i="2"/>
  <c r="H19" i="2"/>
  <c r="G19" i="2"/>
  <c r="F19" i="2"/>
  <c r="E19" i="2"/>
  <c r="D19" i="2"/>
  <c r="C19" i="2"/>
  <c r="N18" i="2"/>
  <c r="M18" i="2"/>
  <c r="L18" i="2"/>
  <c r="K18" i="2"/>
  <c r="J18" i="2"/>
  <c r="I18" i="2"/>
  <c r="H18" i="2"/>
  <c r="G18" i="2"/>
  <c r="F18" i="2"/>
  <c r="E18" i="2"/>
  <c r="D18" i="2"/>
  <c r="C18" i="2"/>
  <c r="N17" i="2"/>
  <c r="M17" i="2"/>
  <c r="L17" i="2"/>
  <c r="K17" i="2"/>
  <c r="J17" i="2"/>
  <c r="I17" i="2"/>
  <c r="H17" i="2"/>
  <c r="G17" i="2"/>
  <c r="F17" i="2"/>
  <c r="E17" i="2"/>
  <c r="D17" i="2"/>
  <c r="C17" i="2"/>
  <c r="N16" i="2"/>
  <c r="M16" i="2"/>
  <c r="L16" i="2"/>
  <c r="K16" i="2"/>
  <c r="J16" i="2"/>
  <c r="I16" i="2"/>
  <c r="H16" i="2"/>
  <c r="G16" i="2"/>
  <c r="F16" i="2"/>
  <c r="E16" i="2"/>
  <c r="D16" i="2"/>
  <c r="C16" i="2"/>
  <c r="N15" i="2"/>
  <c r="M15" i="2"/>
  <c r="L15" i="2"/>
  <c r="K15" i="2"/>
  <c r="J15" i="2"/>
  <c r="I15" i="2"/>
  <c r="H15" i="2"/>
  <c r="G15" i="2"/>
  <c r="F15" i="2"/>
  <c r="E15" i="2"/>
  <c r="D15" i="2"/>
  <c r="C15" i="2"/>
  <c r="N14" i="2"/>
  <c r="M14" i="2"/>
  <c r="L14" i="2"/>
  <c r="K14" i="2"/>
  <c r="J14" i="2"/>
  <c r="I14" i="2"/>
  <c r="H14" i="2"/>
  <c r="G14" i="2"/>
  <c r="F14" i="2"/>
  <c r="E14" i="2"/>
  <c r="D14" i="2"/>
  <c r="C14" i="2"/>
  <c r="N13" i="2"/>
  <c r="M13" i="2"/>
  <c r="L13" i="2"/>
  <c r="K13" i="2"/>
  <c r="J13" i="2"/>
  <c r="I13" i="2"/>
  <c r="H13" i="2"/>
  <c r="G13" i="2"/>
  <c r="F13" i="2"/>
  <c r="E13" i="2"/>
  <c r="D13" i="2"/>
  <c r="C13" i="2"/>
  <c r="N12" i="2"/>
  <c r="M12" i="2"/>
  <c r="L12" i="2"/>
  <c r="K12" i="2"/>
  <c r="J12" i="2"/>
  <c r="I12" i="2"/>
  <c r="H12" i="2"/>
  <c r="G12" i="2"/>
  <c r="F12" i="2"/>
  <c r="E12" i="2"/>
  <c r="D12" i="2"/>
  <c r="C12" i="2"/>
  <c r="N11" i="2"/>
  <c r="M11" i="2"/>
  <c r="L11" i="2"/>
  <c r="K11" i="2"/>
  <c r="J11" i="2"/>
  <c r="I11" i="2"/>
  <c r="H11" i="2"/>
  <c r="G11" i="2"/>
  <c r="F11" i="2"/>
  <c r="E11" i="2"/>
  <c r="D11" i="2"/>
  <c r="C11" i="2"/>
  <c r="N10" i="2"/>
  <c r="M10" i="2"/>
  <c r="L10" i="2"/>
  <c r="K10" i="2"/>
  <c r="J10" i="2"/>
  <c r="I10" i="2"/>
  <c r="H10" i="2"/>
  <c r="G10" i="2"/>
  <c r="F10" i="2"/>
  <c r="E10" i="2"/>
  <c r="D10" i="2"/>
  <c r="C10" i="2"/>
  <c r="N9" i="2"/>
  <c r="M9" i="2"/>
  <c r="L9" i="2"/>
  <c r="K9" i="2"/>
  <c r="J9" i="2"/>
  <c r="I9" i="2"/>
  <c r="H9" i="2"/>
  <c r="G9" i="2"/>
  <c r="F9" i="2"/>
  <c r="E9" i="2"/>
  <c r="D9" i="2"/>
  <c r="C9" i="2"/>
  <c r="N8" i="2"/>
  <c r="M8" i="2"/>
  <c r="L8" i="2"/>
  <c r="K8" i="2"/>
  <c r="J8" i="2"/>
  <c r="I8" i="2"/>
  <c r="H8" i="2"/>
  <c r="G8" i="2"/>
  <c r="F8" i="2"/>
  <c r="E8" i="2"/>
  <c r="D8" i="2"/>
  <c r="C8" i="2"/>
  <c r="N6" i="2"/>
  <c r="M6" i="2"/>
  <c r="L6" i="2"/>
  <c r="K6" i="2"/>
  <c r="J6" i="2"/>
  <c r="I6" i="2"/>
  <c r="H6" i="2"/>
  <c r="G6" i="2"/>
  <c r="F6" i="2"/>
  <c r="E6" i="2"/>
  <c r="D6" i="2"/>
  <c r="C6" i="2"/>
  <c r="J5" i="1"/>
  <c r="F22" i="1" s="1"/>
  <c r="H5" i="1"/>
  <c r="E389" i="5" l="1"/>
  <c r="C28" i="5"/>
  <c r="E148" i="5"/>
  <c r="C76" i="5"/>
  <c r="C313" i="5"/>
  <c r="E234" i="5"/>
  <c r="C106" i="5"/>
  <c r="E286" i="5"/>
  <c r="C53" i="5"/>
  <c r="E184" i="5"/>
  <c r="C340" i="5"/>
  <c r="C12" i="5"/>
  <c r="C68" i="5"/>
  <c r="C122" i="5"/>
  <c r="C208" i="5"/>
  <c r="E260" i="5"/>
  <c r="C329" i="5"/>
  <c r="E38" i="5"/>
  <c r="E92" i="5"/>
  <c r="C165" i="5"/>
  <c r="E218" i="5"/>
  <c r="C297" i="5"/>
  <c r="C356" i="5"/>
  <c r="C32" i="5"/>
  <c r="C56" i="5"/>
  <c r="C86" i="5"/>
  <c r="C110" i="5"/>
  <c r="E128" i="5"/>
  <c r="C181" i="5"/>
  <c r="E248" i="5"/>
  <c r="C292" i="5"/>
  <c r="E318" i="5"/>
  <c r="E350" i="5"/>
  <c r="C16" i="5"/>
  <c r="C50" i="5"/>
  <c r="E70" i="5"/>
  <c r="C98" i="5"/>
  <c r="C116" i="5"/>
  <c r="C160" i="5"/>
  <c r="C197" i="5"/>
  <c r="E268" i="5"/>
  <c r="C308" i="5"/>
  <c r="E334" i="5"/>
  <c r="C361" i="5"/>
  <c r="E22" i="5"/>
  <c r="C44" i="5"/>
  <c r="C61" i="5"/>
  <c r="C82" i="5"/>
  <c r="C100" i="5"/>
  <c r="C114" i="5"/>
  <c r="E140" i="5"/>
  <c r="C176" i="5"/>
  <c r="C192" i="5"/>
  <c r="E214" i="5"/>
  <c r="E236" i="5"/>
  <c r="E280" i="5"/>
  <c r="E302" i="5"/>
  <c r="C324" i="5"/>
  <c r="C345" i="5"/>
  <c r="E366" i="5"/>
  <c r="E374" i="5"/>
  <c r="C8" i="5"/>
  <c r="C18" i="5"/>
  <c r="C24" i="5"/>
  <c r="C34" i="5"/>
  <c r="C40" i="5"/>
  <c r="C52" i="5"/>
  <c r="C60" i="5"/>
  <c r="C69" i="5"/>
  <c r="C77" i="5"/>
  <c r="C88" i="5"/>
  <c r="C94" i="5"/>
  <c r="C104" i="5"/>
  <c r="C120" i="5"/>
  <c r="E132" i="5"/>
  <c r="E156" i="5"/>
  <c r="C168" i="5"/>
  <c r="C189" i="5"/>
  <c r="C200" i="5"/>
  <c r="C224" i="5"/>
  <c r="E252" i="5"/>
  <c r="E276" i="5"/>
  <c r="C289" i="5"/>
  <c r="C300" i="5"/>
  <c r="E310" i="5"/>
  <c r="C321" i="5"/>
  <c r="C332" i="5"/>
  <c r="E342" i="5"/>
  <c r="C353" i="5"/>
  <c r="C364" i="5"/>
  <c r="C385" i="5"/>
  <c r="C14" i="5"/>
  <c r="C30" i="5"/>
  <c r="C45" i="5"/>
  <c r="E54" i="5"/>
  <c r="C66" i="5"/>
  <c r="C72" i="5"/>
  <c r="C84" i="5"/>
  <c r="C108" i="5"/>
  <c r="E124" i="5"/>
  <c r="E144" i="5"/>
  <c r="C173" i="5"/>
  <c r="C205" i="5"/>
  <c r="C227" i="5"/>
  <c r="E244" i="5"/>
  <c r="E264" i="5"/>
  <c r="C284" i="5"/>
  <c r="E294" i="5"/>
  <c r="C305" i="5"/>
  <c r="C316" i="5"/>
  <c r="E326" i="5"/>
  <c r="C337" i="5"/>
  <c r="C348" i="5"/>
  <c r="E358" i="5"/>
  <c r="E370" i="5"/>
  <c r="C10" i="5"/>
  <c r="C20" i="5"/>
  <c r="C26" i="5"/>
  <c r="C36" i="5"/>
  <c r="C42" i="5"/>
  <c r="C48" i="5"/>
  <c r="C58" i="5"/>
  <c r="C64" i="5"/>
  <c r="C74" i="5"/>
  <c r="C80" i="5"/>
  <c r="C90" i="5"/>
  <c r="C96" i="5"/>
  <c r="C102" i="5"/>
  <c r="C112" i="5"/>
  <c r="C118" i="5"/>
  <c r="E136" i="5"/>
  <c r="E152" i="5"/>
  <c r="E162" i="5"/>
  <c r="E170" i="5"/>
  <c r="E178" i="5"/>
  <c r="E186" i="5"/>
  <c r="E194" i="5"/>
  <c r="E202" i="5"/>
  <c r="C211" i="5"/>
  <c r="E220" i="5"/>
  <c r="E230" i="5"/>
  <c r="E240" i="5"/>
  <c r="E256" i="5"/>
  <c r="E272" i="5"/>
  <c r="E377" i="5"/>
  <c r="C387" i="5"/>
  <c r="E381" i="5"/>
  <c r="C46" i="5"/>
  <c r="C55" i="5"/>
  <c r="C62" i="5"/>
  <c r="C71" i="5"/>
  <c r="C78" i="5"/>
  <c r="C126" i="5"/>
  <c r="C134" i="5"/>
  <c r="C142" i="5"/>
  <c r="C150" i="5"/>
  <c r="C158" i="5"/>
  <c r="C163" i="5"/>
  <c r="E164" i="5"/>
  <c r="C164" i="5"/>
  <c r="E169" i="5"/>
  <c r="C169" i="5"/>
  <c r="C174" i="5"/>
  <c r="C179" i="5"/>
  <c r="E180" i="5"/>
  <c r="C180" i="5"/>
  <c r="E185" i="5"/>
  <c r="C185" i="5"/>
  <c r="C190" i="5"/>
  <c r="C195" i="5"/>
  <c r="E196" i="5"/>
  <c r="C196" i="5"/>
  <c r="E201" i="5"/>
  <c r="C201" i="5"/>
  <c r="C206" i="5"/>
  <c r="C212" i="5"/>
  <c r="E219" i="5"/>
  <c r="C219" i="5"/>
  <c r="E226" i="5"/>
  <c r="C226" i="5"/>
  <c r="C231" i="5"/>
  <c r="E232" i="5"/>
  <c r="C232" i="5"/>
  <c r="C238" i="5"/>
  <c r="C246" i="5"/>
  <c r="C254" i="5"/>
  <c r="C262" i="5"/>
  <c r="C270" i="5"/>
  <c r="C278" i="5"/>
  <c r="E285" i="5"/>
  <c r="C285" i="5"/>
  <c r="C290" i="5"/>
  <c r="C295" i="5"/>
  <c r="E296" i="5"/>
  <c r="C296" i="5"/>
  <c r="E301" i="5"/>
  <c r="C301" i="5"/>
  <c r="C306" i="5"/>
  <c r="C311" i="5"/>
  <c r="E312" i="5"/>
  <c r="C312" i="5"/>
  <c r="E317" i="5"/>
  <c r="C317" i="5"/>
  <c r="C322" i="5"/>
  <c r="C327" i="5"/>
  <c r="E328" i="5"/>
  <c r="C328" i="5"/>
  <c r="E333" i="5"/>
  <c r="C333" i="5"/>
  <c r="C338" i="5"/>
  <c r="C343" i="5"/>
  <c r="E344" i="5"/>
  <c r="C344" i="5"/>
  <c r="E349" i="5"/>
  <c r="C349" i="5"/>
  <c r="C354" i="5"/>
  <c r="C359" i="5"/>
  <c r="E360" i="5"/>
  <c r="C360" i="5"/>
  <c r="E365" i="5"/>
  <c r="C365" i="5"/>
  <c r="C371" i="5"/>
  <c r="C372" i="5"/>
  <c r="E372" i="5"/>
  <c r="C379" i="5"/>
  <c r="C47" i="5"/>
  <c r="C63" i="5"/>
  <c r="C79" i="5"/>
  <c r="C130" i="5"/>
  <c r="C138" i="5"/>
  <c r="C146" i="5"/>
  <c r="C154" i="5"/>
  <c r="E161" i="5"/>
  <c r="C161" i="5"/>
  <c r="C166" i="5"/>
  <c r="C171" i="5"/>
  <c r="E172" i="5"/>
  <c r="C172" i="5"/>
  <c r="E177" i="5"/>
  <c r="C177" i="5"/>
  <c r="C182" i="5"/>
  <c r="C187" i="5"/>
  <c r="E188" i="5"/>
  <c r="C188" i="5"/>
  <c r="E193" i="5"/>
  <c r="C193" i="5"/>
  <c r="C198" i="5"/>
  <c r="C203" i="5"/>
  <c r="E204" i="5"/>
  <c r="C204" i="5"/>
  <c r="E210" i="5"/>
  <c r="C210" i="5"/>
  <c r="C215" i="5"/>
  <c r="E216" i="5"/>
  <c r="C216" i="5"/>
  <c r="C222" i="5"/>
  <c r="C228" i="5"/>
  <c r="E235" i="5"/>
  <c r="C235" i="5"/>
  <c r="C242" i="5"/>
  <c r="C250" i="5"/>
  <c r="C258" i="5"/>
  <c r="C266" i="5"/>
  <c r="C274" i="5"/>
  <c r="C282" i="5"/>
  <c r="C287" i="5"/>
  <c r="E288" i="5"/>
  <c r="C288" i="5"/>
  <c r="E293" i="5"/>
  <c r="C293" i="5"/>
  <c r="C298" i="5"/>
  <c r="C303" i="5"/>
  <c r="E304" i="5"/>
  <c r="C304" i="5"/>
  <c r="E309" i="5"/>
  <c r="C309" i="5"/>
  <c r="C314" i="5"/>
  <c r="C319" i="5"/>
  <c r="E320" i="5"/>
  <c r="C320" i="5"/>
  <c r="E325" i="5"/>
  <c r="C325" i="5"/>
  <c r="C330" i="5"/>
  <c r="C335" i="5"/>
  <c r="E336" i="5"/>
  <c r="C336" i="5"/>
  <c r="E341" i="5"/>
  <c r="C341" i="5"/>
  <c r="C346" i="5"/>
  <c r="C351" i="5"/>
  <c r="E352" i="5"/>
  <c r="C352" i="5"/>
  <c r="E357" i="5"/>
  <c r="C357" i="5"/>
  <c r="C362" i="5"/>
  <c r="C367" i="5"/>
  <c r="C368" i="5"/>
  <c r="E368" i="5"/>
  <c r="C375" i="5"/>
  <c r="C376" i="5"/>
  <c r="E376" i="5"/>
  <c r="C383" i="5"/>
  <c r="C159" i="5"/>
  <c r="C167" i="5"/>
  <c r="C175" i="5"/>
  <c r="C183" i="5"/>
  <c r="C191" i="5"/>
  <c r="C199" i="5"/>
  <c r="C207" i="5"/>
  <c r="C223" i="5"/>
  <c r="C283" i="5"/>
  <c r="C291" i="5"/>
  <c r="C299" i="5"/>
  <c r="C307" i="5"/>
  <c r="C315" i="5"/>
  <c r="C323" i="5"/>
  <c r="C331" i="5"/>
  <c r="C339" i="5"/>
  <c r="C347" i="5"/>
  <c r="C355" i="5"/>
  <c r="C363" i="5"/>
  <c r="C369" i="5"/>
  <c r="C373" i="5"/>
  <c r="D17" i="1"/>
  <c r="D12" i="1"/>
  <c r="D16" i="1"/>
  <c r="D20" i="1"/>
  <c r="D13" i="1"/>
  <c r="D21" i="1"/>
  <c r="D10" i="1"/>
  <c r="D15" i="1"/>
  <c r="D19" i="1"/>
  <c r="D14" i="1"/>
  <c r="D18" i="1"/>
  <c r="D22" i="1"/>
  <c r="C10" i="1"/>
  <c r="C12" i="1"/>
  <c r="C13" i="1"/>
  <c r="C14" i="1"/>
  <c r="C15" i="1"/>
  <c r="C16" i="1"/>
  <c r="C17" i="1"/>
  <c r="C18" i="1"/>
  <c r="C19" i="1"/>
  <c r="C20" i="1"/>
  <c r="C21" i="1"/>
  <c r="C22" i="1"/>
  <c r="E9" i="5"/>
  <c r="E11" i="5"/>
  <c r="E13" i="5"/>
  <c r="E15" i="5"/>
  <c r="E17" i="5"/>
  <c r="E19" i="5"/>
  <c r="E21" i="5"/>
  <c r="E23" i="5"/>
  <c r="E25" i="5"/>
  <c r="E27" i="5"/>
  <c r="E29" i="5"/>
  <c r="E31" i="5"/>
  <c r="E33" i="5"/>
  <c r="E35" i="5"/>
  <c r="E37" i="5"/>
  <c r="E39" i="5"/>
  <c r="E41" i="5"/>
  <c r="C49" i="5"/>
  <c r="C57" i="5"/>
  <c r="C65" i="5"/>
  <c r="C73" i="5"/>
  <c r="C81" i="5"/>
  <c r="E85" i="5"/>
  <c r="C85" i="5"/>
  <c r="E89" i="5"/>
  <c r="C89" i="5"/>
  <c r="E93" i="5"/>
  <c r="C93" i="5"/>
  <c r="E83" i="5"/>
  <c r="C83" i="5"/>
  <c r="E87" i="5"/>
  <c r="C87" i="5"/>
  <c r="E91" i="5"/>
  <c r="C91" i="5"/>
  <c r="E10" i="1"/>
  <c r="E12" i="1"/>
  <c r="E13" i="1"/>
  <c r="E14" i="1"/>
  <c r="E15" i="1"/>
  <c r="E16" i="1"/>
  <c r="E17" i="1"/>
  <c r="E18" i="1"/>
  <c r="E19" i="1"/>
  <c r="E20" i="1"/>
  <c r="E21" i="1"/>
  <c r="E22" i="1"/>
  <c r="J6" i="1"/>
  <c r="F10" i="1" s="1"/>
  <c r="F12" i="1"/>
  <c r="F13" i="1"/>
  <c r="F14" i="1"/>
  <c r="F15" i="1"/>
  <c r="F16" i="1"/>
  <c r="F17" i="1"/>
  <c r="F18" i="1"/>
  <c r="F19" i="1"/>
  <c r="F20" i="1"/>
  <c r="F21" i="1"/>
  <c r="C43" i="5"/>
  <c r="C51" i="5"/>
  <c r="C59" i="5"/>
  <c r="C67" i="5"/>
  <c r="C75" i="5"/>
  <c r="C95" i="5"/>
  <c r="C97" i="5"/>
  <c r="C99" i="5"/>
  <c r="C101" i="5"/>
  <c r="C103" i="5"/>
  <c r="C105" i="5"/>
  <c r="C107" i="5"/>
  <c r="C109" i="5"/>
  <c r="C111" i="5"/>
  <c r="C113" i="5"/>
  <c r="C115" i="5"/>
  <c r="C117" i="5"/>
  <c r="C119" i="5"/>
  <c r="C121" i="5"/>
  <c r="C123" i="5"/>
  <c r="C125" i="5"/>
  <c r="C127" i="5"/>
  <c r="C129" i="5"/>
  <c r="C131" i="5"/>
  <c r="C133" i="5"/>
  <c r="C135" i="5"/>
  <c r="C137" i="5"/>
  <c r="C139" i="5"/>
  <c r="C141" i="5"/>
  <c r="C143" i="5"/>
  <c r="C145" i="5"/>
  <c r="C147" i="5"/>
  <c r="C149" i="5"/>
  <c r="C151" i="5"/>
  <c r="C153" i="5"/>
  <c r="C155" i="5"/>
  <c r="C157" i="5"/>
  <c r="E237" i="5"/>
  <c r="C237" i="5"/>
  <c r="E241" i="5"/>
  <c r="C241" i="5"/>
  <c r="E245" i="5"/>
  <c r="C245" i="5"/>
  <c r="C213" i="5"/>
  <c r="C221" i="5"/>
  <c r="C229" i="5"/>
  <c r="E239" i="5"/>
  <c r="C239" i="5"/>
  <c r="E243" i="5"/>
  <c r="C243" i="5"/>
  <c r="E247" i="5"/>
  <c r="C247" i="5"/>
  <c r="C209" i="5"/>
  <c r="C217" i="5"/>
  <c r="C225" i="5"/>
  <c r="C233" i="5"/>
  <c r="E378" i="5"/>
  <c r="E380" i="5"/>
  <c r="E382" i="5"/>
  <c r="E384" i="5"/>
  <c r="E386" i="5"/>
  <c r="E388" i="5"/>
  <c r="E390" i="5"/>
  <c r="C249" i="5"/>
  <c r="C251" i="5"/>
  <c r="C253" i="5"/>
  <c r="C255" i="5"/>
  <c r="C257" i="5"/>
  <c r="C259" i="5"/>
  <c r="C261" i="5"/>
  <c r="C263" i="5"/>
  <c r="C265" i="5"/>
  <c r="C267" i="5"/>
  <c r="C269" i="5"/>
  <c r="C271" i="5"/>
  <c r="C273" i="5"/>
  <c r="C275" i="5"/>
  <c r="C277" i="5"/>
  <c r="C279" i="5"/>
  <c r="C28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Caddick</author>
  </authors>
  <commentList>
    <comment ref="A391" authorId="0" shapeId="0" xr:uid="{00000000-0006-0000-0600-000001000000}">
      <text>
        <r>
          <rPr>
            <sz val="9"/>
            <color indexed="81"/>
            <rFont val="Tahoma"/>
            <family val="2"/>
          </rPr>
          <t>Manually inserted GLA with zero values for all visible lines.</t>
        </r>
      </text>
    </comment>
  </commentList>
</comments>
</file>

<file path=xl/sharedStrings.xml><?xml version="1.0" encoding="utf-8"?>
<sst xmlns="http://schemas.openxmlformats.org/spreadsheetml/2006/main" count="4538" uniqueCount="891">
  <si>
    <t>Summary of Visible Lines</t>
  </si>
  <si>
    <t>England</t>
  </si>
  <si>
    <t>2016-17</t>
  </si>
  <si>
    <t>2017-18</t>
  </si>
  <si>
    <t>2018-19</t>
  </si>
  <si>
    <t>2019-20</t>
  </si>
  <si>
    <t>Core Spending Power</t>
  </si>
  <si>
    <t>Homelessness Prevention</t>
  </si>
  <si>
    <t>Learning Disability and Health Reform</t>
  </si>
  <si>
    <t>Care Act Funding</t>
  </si>
  <si>
    <t>Care Act: Funding Reform (including Deferred Payments)</t>
  </si>
  <si>
    <t>Care Act: Carers etc</t>
  </si>
  <si>
    <t>Local Welfare Provision</t>
  </si>
  <si>
    <t>Early Intervention</t>
  </si>
  <si>
    <t>Lead Local Flood Authorities</t>
  </si>
  <si>
    <t>Element rolled-in from 2013-14</t>
  </si>
  <si>
    <t>Element rolled-in from 2016-17</t>
  </si>
  <si>
    <t>Sustainable Drainage Systems</t>
  </si>
  <si>
    <t>Adur</t>
  </si>
  <si>
    <t>R285</t>
  </si>
  <si>
    <t>Allerdale</t>
  </si>
  <si>
    <t>R46</t>
  </si>
  <si>
    <t>Amber Valley</t>
  </si>
  <si>
    <t>R52</t>
  </si>
  <si>
    <t>Arun</t>
  </si>
  <si>
    <t>R286</t>
  </si>
  <si>
    <t>Ashfield</t>
  </si>
  <si>
    <t>R229</t>
  </si>
  <si>
    <t>Ashford</t>
  </si>
  <si>
    <t>R157</t>
  </si>
  <si>
    <t>Avon Fire</t>
  </si>
  <si>
    <t>R950</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</si>
  <si>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</si>
  <si>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</si>
  <si>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</si>
  <si>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</si>
  <si>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</si>
  <si>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</si>
  <si>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</si>
  <si>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</si>
  <si>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</si>
  <si>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</si>
  <si>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</si>
  <si>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</si>
  <si>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</si>
  <si>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</si>
  <si>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</si>
  <si>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</si>
  <si>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</si>
  <si>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</si>
  <si>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Bath &amp; North East Somerset</t>
  </si>
  <si>
    <t>R602</t>
  </si>
  <si>
    <t>Bedford</t>
  </si>
  <si>
    <t>R679</t>
  </si>
  <si>
    <t>Bedfordshire Fire</t>
  </si>
  <si>
    <t>R954</t>
  </si>
  <si>
    <t>Berkshire Fire Authority</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</si>
  <si>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</si>
  <si>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</si>
  <si>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</si>
  <si>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</si>
  <si>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</si>
  <si>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</si>
  <si>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</si>
  <si>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</si>
  <si>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</si>
  <si>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</si>
  <si>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</si>
  <si>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</si>
  <si>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</si>
  <si>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</si>
  <si>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</si>
  <si>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</si>
  <si>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</si>
  <si>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</si>
  <si>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</si>
  <si>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</si>
  <si>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</si>
  <si>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</si>
  <si>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</si>
  <si>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</si>
  <si>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</si>
  <si>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</si>
  <si>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</si>
  <si>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</si>
  <si>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</si>
  <si>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</si>
  <si>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</si>
  <si>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</si>
  <si>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</si>
  <si>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</si>
  <si>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</si>
  <si>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</si>
  <si>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</si>
  <si>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</si>
  <si>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</si>
  <si>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</si>
  <si>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</si>
  <si>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</si>
  <si>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</si>
  <si>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</si>
  <si>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</si>
  <si>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</si>
  <si>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</si>
  <si>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</si>
  <si>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</si>
  <si>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</si>
  <si>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</si>
  <si>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</si>
  <si>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</si>
  <si>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</si>
  <si>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</si>
  <si>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</si>
  <si>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</si>
  <si>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</si>
  <si>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</si>
  <si>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</si>
  <si>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</si>
  <si>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</si>
  <si>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</si>
  <si>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</si>
  <si>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</si>
  <si>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</si>
  <si>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</si>
  <si>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</si>
  <si>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</si>
  <si>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</si>
  <si>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</si>
  <si>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</si>
  <si>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</si>
  <si>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</si>
  <si>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</si>
  <si>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</si>
  <si>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</si>
  <si>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</si>
  <si>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</si>
  <si>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</si>
  <si>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</si>
  <si>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</si>
  <si>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</si>
  <si>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</si>
  <si>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</si>
  <si>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Cheshire West &amp; Chester</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</si>
  <si>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</si>
  <si>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</si>
  <si>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</si>
  <si>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</si>
  <si>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</si>
  <si>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</si>
  <si>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</si>
  <si>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</si>
  <si>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</si>
  <si>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</si>
  <si>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</si>
  <si>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</si>
  <si>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</si>
  <si>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</si>
  <si>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</si>
  <si>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</si>
  <si>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</si>
  <si>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</si>
  <si>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</si>
  <si>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</si>
  <si>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</si>
  <si>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</si>
  <si>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</si>
  <si>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</si>
  <si>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</si>
  <si>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</si>
  <si>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</si>
  <si>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</si>
  <si>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</si>
  <si>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</si>
  <si>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</si>
  <si>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</si>
  <si>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</si>
  <si>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</si>
  <si>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</si>
  <si>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</si>
  <si>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</si>
  <si>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</si>
  <si>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</si>
  <si>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</si>
  <si>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</si>
  <si>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</si>
  <si>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</si>
  <si>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</si>
  <si>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</si>
  <si>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</si>
  <si>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</si>
  <si>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</si>
  <si>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</si>
  <si>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</si>
  <si>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</si>
  <si>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</si>
  <si>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</si>
  <si>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</si>
  <si>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</si>
  <si>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</si>
  <si>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</si>
  <si>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Dorset</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</si>
  <si>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</si>
  <si>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</si>
  <si>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</si>
  <si>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</si>
  <si>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</si>
  <si>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</si>
  <si>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</si>
  <si>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</si>
  <si>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</si>
  <si>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</si>
  <si>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</si>
  <si>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</si>
  <si>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</si>
  <si>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</si>
  <si>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</si>
  <si>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</si>
  <si>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</si>
  <si>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</si>
  <si>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</si>
  <si>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</si>
  <si>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</si>
  <si>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</si>
  <si>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</si>
  <si>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</si>
  <si>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</si>
  <si>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</si>
  <si>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</si>
  <si>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</si>
  <si>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</si>
  <si>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</si>
  <si>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</si>
  <si>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</si>
  <si>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</si>
  <si>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</si>
  <si>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</si>
  <si>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</si>
  <si>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</si>
  <si>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</si>
  <si>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</si>
  <si>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</si>
  <si>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</si>
  <si>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</si>
  <si>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</si>
  <si>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</si>
  <si>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</si>
  <si>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</si>
  <si>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</si>
  <si>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</si>
  <si>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</si>
  <si>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</si>
  <si>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</si>
  <si>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</si>
  <si>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</si>
  <si>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Essex Fire Auhtority</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</si>
  <si>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</si>
  <si>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</si>
  <si>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</si>
  <si>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</si>
  <si>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</si>
  <si>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</si>
  <si>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</si>
  <si>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</si>
  <si>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</si>
  <si>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</si>
  <si>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</si>
  <si>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</si>
  <si>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</si>
  <si>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</si>
  <si>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</si>
  <si>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</si>
  <si>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</si>
  <si>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</si>
  <si>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</si>
  <si>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</si>
  <si>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</si>
  <si>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</si>
  <si>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</si>
  <si>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</si>
  <si>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</si>
  <si>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</si>
  <si>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</si>
  <si>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</si>
  <si>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</si>
  <si>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</si>
  <si>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</si>
  <si>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</si>
  <si>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</si>
  <si>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</si>
  <si>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</si>
  <si>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</si>
  <si>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</si>
  <si>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</si>
  <si>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</si>
  <si>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</si>
  <si>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</si>
  <si>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</si>
  <si>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</si>
  <si>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</si>
  <si>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</si>
  <si>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</si>
  <si>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</si>
  <si>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</si>
  <si>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</si>
  <si>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</si>
  <si>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</si>
  <si>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</si>
  <si>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</si>
  <si>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</si>
  <si>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</si>
  <si>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</si>
  <si>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</si>
  <si>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</si>
  <si>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</si>
  <si>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</si>
  <si>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</si>
  <si>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</si>
  <si>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</si>
  <si>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</si>
  <si>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</si>
  <si>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</si>
  <si>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</si>
  <si>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</si>
  <si>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</si>
  <si>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</si>
  <si>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</si>
  <si>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</si>
  <si>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</si>
  <si>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</si>
  <si>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</si>
  <si>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</si>
  <si>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</si>
  <si>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</si>
  <si>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</si>
  <si>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</si>
  <si>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</si>
  <si>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</si>
  <si>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</si>
  <si>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</si>
  <si>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</si>
  <si>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Humberside Fire</t>
  </si>
  <si>
    <t>R952</t>
  </si>
  <si>
    <t>Huntingdonshire</t>
  </si>
  <si>
    <t>R648</t>
  </si>
  <si>
    <t>Hyndburn</t>
  </si>
  <si>
    <t>R176</t>
  </si>
  <si>
    <t>Ipswich</t>
  </si>
  <si>
    <t>R264</t>
  </si>
  <si>
    <t>Isle of Wight Council</t>
  </si>
  <si>
    <t>R601</t>
  </si>
  <si>
    <t>Isles of Scilly</t>
  </si>
  <si>
    <t>R403</t>
  </si>
  <si>
    <t>Islington</t>
  </si>
  <si>
    <t>R375</t>
  </si>
  <si>
    <t>Kensington and Chelsea</t>
  </si>
  <si>
    <t>R376</t>
  </si>
  <si>
    <t>Kent</t>
  </si>
  <si>
    <t>R667</t>
  </si>
  <si>
    <t>Kent Fire</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</si>
  <si>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</si>
  <si>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</si>
  <si>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</si>
  <si>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</si>
  <si>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</si>
  <si>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</si>
  <si>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</si>
  <si>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</si>
  <si>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</si>
  <si>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</si>
  <si>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</si>
  <si>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</si>
  <si>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</si>
  <si>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</si>
  <si>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</si>
  <si>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</si>
  <si>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</si>
  <si>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</si>
  <si>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</si>
  <si>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</si>
  <si>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</si>
  <si>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</si>
  <si>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</si>
  <si>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</si>
  <si>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</si>
  <si>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</si>
  <si>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</si>
  <si>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</si>
  <si>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</si>
  <si>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</si>
  <si>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</si>
  <si>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</si>
  <si>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</si>
  <si>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</si>
  <si>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</si>
  <si>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</si>
  <si>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</si>
  <si>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</si>
  <si>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</si>
  <si>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</si>
  <si>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</si>
  <si>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</si>
  <si>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</si>
  <si>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</si>
  <si>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</si>
  <si>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</si>
  <si>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</si>
  <si>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</si>
  <si>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</si>
  <si>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</si>
  <si>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</si>
  <si>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</si>
  <si>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</si>
  <si>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</si>
  <si>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</si>
  <si>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</si>
  <si>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</si>
  <si>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</si>
  <si>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</si>
  <si>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</si>
  <si>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</si>
  <si>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</si>
  <si>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</si>
  <si>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</si>
  <si>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</si>
  <si>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</si>
  <si>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</si>
  <si>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</si>
  <si>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</si>
  <si>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</si>
  <si>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</si>
  <si>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</si>
  <si>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</si>
  <si>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</si>
  <si>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</si>
  <si>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</si>
  <si>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</si>
  <si>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</si>
  <si>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</si>
  <si>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</si>
  <si>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</si>
  <si>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</si>
  <si>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</si>
  <si>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</si>
  <si>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</si>
  <si>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</si>
  <si>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</si>
  <si>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</si>
  <si>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</si>
  <si>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</si>
  <si>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</si>
  <si>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</si>
  <si>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</si>
  <si>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</si>
  <si>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</si>
  <si>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</si>
  <si>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</si>
  <si>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</si>
  <si>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</si>
  <si>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</si>
  <si>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</si>
  <si>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</si>
  <si>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</si>
  <si>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</si>
  <si>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</si>
  <si>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</si>
  <si>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</si>
  <si>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</si>
  <si>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</si>
  <si>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</si>
  <si>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</si>
  <si>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</si>
  <si>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</si>
  <si>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</si>
  <si>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</si>
  <si>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</si>
  <si>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</si>
  <si>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</si>
  <si>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</si>
  <si>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</si>
  <si>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</si>
  <si>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</si>
  <si>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</si>
  <si>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</si>
  <si>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</si>
  <si>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</si>
  <si>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</si>
  <si>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</si>
  <si>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</si>
  <si>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</si>
  <si>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</si>
  <si>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</si>
  <si>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</si>
  <si>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</si>
  <si>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</si>
  <si>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</si>
  <si>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</si>
  <si>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</si>
  <si>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</si>
  <si>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</si>
  <si>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</si>
  <si>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</si>
  <si>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</si>
  <si>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</si>
  <si>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</si>
  <si>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</si>
  <si>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</si>
  <si>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</si>
  <si>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</si>
  <si>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</si>
  <si>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</si>
  <si>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</si>
  <si>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</si>
  <si>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</si>
  <si>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</si>
  <si>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</si>
  <si>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</si>
  <si>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</si>
  <si>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</si>
  <si>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</si>
  <si>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</si>
  <si>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</si>
  <si>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</si>
  <si>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</si>
  <si>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</si>
  <si>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</si>
  <si>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</si>
  <si>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</si>
  <si>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</si>
  <si>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</si>
  <si>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</si>
  <si>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</si>
  <si>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</si>
  <si>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</si>
  <si>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</si>
  <si>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</si>
  <si>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</si>
  <si>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</si>
  <si>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</si>
  <si>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</si>
  <si>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</si>
  <si>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</si>
  <si>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</si>
  <si>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</si>
  <si>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</si>
  <si>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</si>
  <si>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</si>
  <si>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</si>
  <si>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</si>
  <si>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</si>
  <si>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</si>
  <si>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</si>
  <si>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</si>
  <si>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</si>
  <si>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</si>
  <si>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</si>
  <si>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</si>
  <si>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</si>
  <si>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</si>
  <si>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</si>
  <si>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</si>
  <si>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</si>
  <si>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</si>
  <si>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</si>
  <si>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</si>
  <si>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</si>
  <si>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</si>
  <si>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Shepway</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</si>
  <si>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</si>
  <si>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</si>
  <si>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</si>
  <si>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</si>
  <si>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</si>
  <si>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</si>
  <si>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</si>
  <si>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</si>
  <si>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</si>
  <si>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</si>
  <si>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</si>
  <si>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</si>
  <si>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</si>
  <si>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</si>
  <si>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</si>
  <si>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</si>
  <si>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</si>
  <si>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</si>
  <si>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</si>
  <si>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</si>
  <si>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</si>
  <si>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</si>
  <si>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</si>
  <si>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</si>
  <si>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</si>
  <si>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</si>
  <si>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</si>
  <si>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</si>
  <si>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</si>
  <si>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</si>
  <si>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</si>
  <si>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</si>
  <si>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</si>
  <si>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</si>
  <si>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</si>
  <si>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</si>
  <si>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</si>
  <si>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</si>
  <si>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</si>
  <si>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</si>
  <si>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</si>
  <si>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</si>
  <si>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</si>
  <si>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</si>
  <si>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</si>
  <si>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</si>
  <si>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</si>
  <si>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</si>
  <si>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</si>
  <si>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</si>
  <si>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</si>
  <si>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</si>
  <si>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</si>
  <si>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</si>
  <si>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</si>
  <si>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</si>
  <si>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</si>
  <si>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</si>
  <si>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</si>
  <si>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</si>
  <si>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</si>
  <si>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</si>
  <si>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</si>
  <si>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</si>
  <si>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</si>
  <si>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</si>
  <si>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</si>
  <si>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</si>
  <si>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</si>
  <si>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</si>
  <si>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</si>
  <si>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</si>
  <si>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</si>
  <si>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</si>
  <si>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</si>
  <si>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</si>
  <si>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</si>
  <si>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</si>
  <si>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</si>
  <si>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</si>
  <si>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</si>
  <si>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</si>
  <si>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</si>
  <si>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</si>
  <si>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</si>
  <si>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</si>
  <si>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</si>
  <si>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</si>
  <si>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</si>
  <si>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</si>
  <si>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</si>
  <si>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</si>
  <si>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</si>
  <si>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</si>
  <si>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</si>
  <si>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</si>
  <si>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</si>
  <si>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</si>
  <si>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</si>
  <si>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</si>
  <si>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</si>
  <si>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</si>
  <si>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</si>
  <si>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</si>
  <si>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</si>
  <si>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</si>
  <si>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</si>
  <si>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</si>
  <si>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</si>
  <si>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</si>
  <si>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</si>
  <si>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</si>
  <si>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</si>
  <si>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</si>
  <si>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</si>
  <si>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</si>
  <si>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</si>
  <si>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</si>
  <si>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</si>
  <si>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</si>
  <si>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</si>
  <si>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</si>
  <si>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</si>
  <si>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</si>
  <si>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</si>
  <si>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</si>
  <si>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</si>
  <si>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</si>
  <si>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</si>
  <si>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</si>
  <si>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</si>
  <si>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</si>
  <si>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</si>
  <si>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</si>
  <si>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</si>
  <si>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</si>
  <si>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</si>
  <si>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</si>
  <si>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</si>
  <si>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</si>
  <si>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</si>
  <si>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</si>
  <si>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</si>
  <si>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</si>
  <si>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</si>
  <si>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</si>
  <si>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</si>
  <si>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</si>
  <si>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</si>
  <si>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</si>
  <si>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</si>
  <si>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</si>
  <si>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</si>
  <si>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</si>
  <si>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</si>
  <si>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</si>
  <si>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</si>
  <si>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</si>
  <si>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</si>
  <si>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</si>
  <si>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</si>
  <si>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</si>
  <si>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</si>
  <si>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</si>
  <si>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</si>
  <si>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</si>
  <si>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</si>
  <si>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</si>
  <si>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</si>
  <si>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</si>
  <si>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</si>
  <si>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</si>
  <si>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</si>
  <si>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</si>
  <si>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</si>
  <si>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</si>
  <si>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</si>
  <si>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</si>
  <si>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</si>
  <si>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</si>
  <si>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</si>
  <si>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</si>
  <si>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</si>
  <si>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</si>
  <si>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</si>
  <si>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</si>
  <si>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</si>
  <si>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</si>
  <si>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</si>
  <si>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</si>
  <si>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</si>
  <si>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</si>
  <si>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</si>
  <si>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</si>
  <si>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</si>
  <si>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</si>
  <si>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</si>
  <si>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</si>
  <si>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</si>
  <si>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</si>
  <si>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</si>
  <si>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</si>
  <si>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</si>
  <si>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</si>
  <si>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</si>
  <si>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</si>
  <si>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</si>
  <si>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</si>
  <si>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</si>
  <si>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</si>
  <si>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</si>
  <si>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</si>
  <si>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</si>
  <si>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</si>
  <si>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</si>
  <si>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</si>
  <si>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</si>
  <si>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Visible Lines in 2016-17</t>
  </si>
  <si>
    <t xml:space="preserve">Lead Local Flood Authorities </t>
  </si>
  <si>
    <t>Lead Local Flood Authorities 
(rolled-in from 2013-14)</t>
  </si>
  <si>
    <t>Lead Local Flood Authorities
(rolled-in from 2016-17)</t>
  </si>
  <si>
    <t>£</t>
  </si>
  <si>
    <t>Visible Lines in 2017-18</t>
  </si>
  <si>
    <t>Visible Lines in 2018-19</t>
  </si>
  <si>
    <t xml:space="preserve">Lead Local Flood Authorities 
</t>
  </si>
  <si>
    <t>Visible Lines in 2019-20</t>
  </si>
  <si>
    <t>VL_Homelessness_1617</t>
  </si>
  <si>
    <t>VL_LearningHealth_1617</t>
  </si>
  <si>
    <t>VL_CareAct_1617</t>
  </si>
  <si>
    <t>VL_CareAct_FR_1617</t>
  </si>
  <si>
    <t>VL_CareAct_ASC_1617</t>
  </si>
  <si>
    <t>VL_LocalWelfare_1617</t>
  </si>
  <si>
    <t>VL_EarlyInterven_1617</t>
  </si>
  <si>
    <t>VL_LLFlood_1617</t>
  </si>
  <si>
    <t>VL_Flood1314_1617</t>
  </si>
  <si>
    <t>VL_Flood1617_1617</t>
  </si>
  <si>
    <t>VL_Suds_1617</t>
  </si>
  <si>
    <t>VL_Homelessness_1718</t>
  </si>
  <si>
    <t>VL_LearningHealth_1718</t>
  </si>
  <si>
    <t>VL_CareAct_1718</t>
  </si>
  <si>
    <t>VL_CareAct_FR_1718</t>
  </si>
  <si>
    <t>VL_CareAct_ASC_1718</t>
  </si>
  <si>
    <t>VL_LocalWelfare_1718</t>
  </si>
  <si>
    <t>VL_EarlyInterven_1718</t>
  </si>
  <si>
    <t>VL_LLFlood_1718</t>
  </si>
  <si>
    <t>VL_Flood1314_1718</t>
  </si>
  <si>
    <t>VL_Flood1617_1718</t>
  </si>
  <si>
    <t>VL_Suds_1718</t>
  </si>
  <si>
    <t>VL_Homelessness_1819</t>
  </si>
  <si>
    <t>VL_LearningHealth_1819</t>
  </si>
  <si>
    <t>VL_CareAct_1819</t>
  </si>
  <si>
    <t>VL_CareAct_FR_1819</t>
  </si>
  <si>
    <t>VL_CareAct_ASC_1819</t>
  </si>
  <si>
    <t>VL_LocalWelfare_1819</t>
  </si>
  <si>
    <t>VL_EarlyInterven_1819</t>
  </si>
  <si>
    <t>VL_LLFlood_1819</t>
  </si>
  <si>
    <t>VL_Flood1314_1819</t>
  </si>
  <si>
    <t>VL_Flood1617_1819</t>
  </si>
  <si>
    <t>VL_Suds_1819</t>
  </si>
  <si>
    <t>VL_Homelessness_1920</t>
  </si>
  <si>
    <t>VL_LearningHealth_1920</t>
  </si>
  <si>
    <t>VL_CareAct_1920</t>
  </si>
  <si>
    <t>VL_CareAct_FR_1920</t>
  </si>
  <si>
    <t>VL_CareAct_ASC_1920</t>
  </si>
  <si>
    <t>VL_LocalWelfare_1920</t>
  </si>
  <si>
    <t>VL_EarlyInterven_1920</t>
  </si>
  <si>
    <t>VL_LLFlood_1920</t>
  </si>
  <si>
    <t>VL_Flood1314_1920</t>
  </si>
  <si>
    <t>VL_Flood1617_1920</t>
  </si>
  <si>
    <t>VL_Suds_1920</t>
  </si>
  <si>
    <t>rcode</t>
  </si>
  <si>
    <t>csp_2016</t>
  </si>
  <si>
    <t>csp_2017</t>
  </si>
  <si>
    <t>csp_2018</t>
  </si>
  <si>
    <t>csp_2019</t>
  </si>
  <si>
    <t>TE</t>
  </si>
  <si>
    <t>Basingstoke And Deane</t>
  </si>
  <si>
    <t>R689</t>
  </si>
  <si>
    <t>Cheshire West and Chester</t>
  </si>
  <si>
    <t>R688</t>
  </si>
  <si>
    <t>R690</t>
  </si>
  <si>
    <t>Epsom And Ewell</t>
  </si>
  <si>
    <t>R590F</t>
  </si>
  <si>
    <t>Hinckley And Bosworth</t>
  </si>
  <si>
    <t>Isle of Wight</t>
  </si>
  <si>
    <t>King's Lynn And West Norfolk</t>
  </si>
  <si>
    <t>Newark And Sherwood</t>
  </si>
  <si>
    <t>R932F</t>
  </si>
  <si>
    <t>R930F</t>
  </si>
  <si>
    <t>Nuneaton And Bedworth</t>
  </si>
  <si>
    <t>Oadby And Wigston</t>
  </si>
  <si>
    <t>Reigate And Banstead</t>
  </si>
  <si>
    <t>R692</t>
  </si>
  <si>
    <t>St. Helens</t>
  </si>
  <si>
    <t>R937F</t>
  </si>
  <si>
    <t>Tonbridge And Malling</t>
  </si>
  <si>
    <t>R691</t>
  </si>
  <si>
    <t>Weymouth And Portland</t>
  </si>
  <si>
    <t>R554</t>
  </si>
  <si>
    <t>R571</t>
  </si>
  <si>
    <t>R579</t>
  </si>
  <si>
    <t>R957</t>
  </si>
  <si>
    <t>R963</t>
  </si>
  <si>
    <t>restructure</t>
  </si>
  <si>
    <t>Barking And Dagenham</t>
  </si>
  <si>
    <t>Bath And North East Somerset</t>
  </si>
  <si>
    <t>Berkshire Fire</t>
  </si>
  <si>
    <t>Brighton And Hove</t>
  </si>
  <si>
    <t>Bristol, City of</t>
  </si>
  <si>
    <t>County Durham</t>
  </si>
  <si>
    <t>Essex Fire</t>
  </si>
  <si>
    <t>Hammersmith And Fulham</t>
  </si>
  <si>
    <t>Herefordshire, County of</t>
  </si>
  <si>
    <t>Kensington And Chelsea</t>
  </si>
  <si>
    <t>Kingston upon Hull, City of</t>
  </si>
  <si>
    <t>Redcar And Cleveland</t>
  </si>
  <si>
    <t>Telford And Wrekin</t>
  </si>
  <si>
    <t>Windsor And Maidenhead</t>
  </si>
  <si>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</si>
  <si>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Core Spending Power information for 2019-20 is only available on the local auhority structure post 1 April 2019</t>
  </si>
  <si>
    <t>Visible Lines information is only available on the local authority structure prior to 1 April 2019</t>
  </si>
  <si>
    <t>Footnotes</t>
  </si>
  <si>
    <t>Core Spending Power information for 2019-20 is only available on the local authority structure post 1 April 2019</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</si>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</sst>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00"/>
    <numFmt numFmtId="165" formatCode="0.0"/>
    <numFmt numFmtId="166" formatCode="0.000"/>
    <numFmt numFmtId="167" formatCode="0.0000"/>
    <numFmt numFmtId="168" formatCode="#,##0.0_-;\(#,##0.0\);_-* &quot;-&quot;??_-"/>
    <numFmt numFmtId="169" formatCode="&quot;to &quot;0.0000;&quot;to &quot;\-0.0000;&quot;to 0&quot;"/>
    <numFmt numFmtId="170" formatCode="_(* #,##0_);_(* \(#,##0\);_(* &quot;-&quot;_);_(@_)"/>
    <numFmt numFmtId="171" formatCode="_(* #,##0.00_);_(* \(#,##0.00\);_(* &quot;-&quot;??_);_(@_)"/>
    <numFmt numFmtId="172" formatCode="_(&quot;£&quot;* #,##0.00_);_(&quot;£&quot;* \(#,##0.00\);_(&quot;£&quot;* &quot;-&quot;??_);_(@_)"/>
    <numFmt numFmtId="173" formatCode="_-[$€-2]* #,##0.00_-;\-[$€-2]* #,##0.00_-;_-[$€-2]* &quot;-&quot;??_-"/>
    <numFmt numFmtId="174" formatCode="#,##0;\-#,##0;\-"/>
    <numFmt numFmtId="175" formatCode="#\ ##0"/>
    <numFmt numFmtId="176" formatCode="[&lt;0.0001]&quot;&lt;0.0001&quot;;0.0000"/>
    <numFmt numFmtId="177" formatCode="#,##0.0,,;\-#,##0.0,,;\-"/>
    <numFmt numFmtId="178" formatCode="#,##0,;\-#,##0,;\-"/>
    <numFmt numFmtId="179" formatCode="0.0%;\-0.0%;\-"/>
    <numFmt numFmtId="180" formatCode="#,##0.0,,;\-#,##0.0,,"/>
    <numFmt numFmtId="181" formatCode="#,##0,;\-#,##0,"/>
    <numFmt numFmtId="182" formatCode="0.0%;\-0.0%"/>
    <numFmt numFmtId="183" formatCode="0000"/>
    <numFmt numFmtId="184" formatCode="#,##0,"/>
    <numFmt numFmtId="185" formatCode="mmmm\ d\,\ yyyy"/>
    <numFmt numFmtId="186" formatCode="#,##0_);;&quot;- &quot;_);@_)\ "/>
    <numFmt numFmtId="187" formatCode="_(General"/>
  </numFmts>
  <fonts count="87" x14ac:knownFonts="1">
    <font>
      <sz val="12"/>
      <color theme="1"/>
      <name val="Arial"/>
      <family val="2"/>
    </font>
    <font>
      <sz val="12"/>
      <color theme="1"/>
      <name val="Arial"/>
      <family val="2"/>
    </font>
    <font>
      <b/>
      <sz val="12"/>
      <color theme="0"/>
      <name val="Arial"/>
      <family val="2"/>
    </font>
    <font>
      <sz val="12"/>
      <color rgb="FFFF0000"/>
      <name val="Arial"/>
      <family val="2"/>
    </font>
    <font>
      <sz val="12"/>
      <color theme="0"/>
      <name val="Arial"/>
      <family val="2"/>
    </font>
    <font>
      <u/>
      <sz val="10"/>
      <color indexed="12"/>
      <name val="Arial"/>
      <family val="2"/>
    </font>
    <font>
      <i/>
      <sz val="12"/>
      <color theme="1"/>
      <name val="Arial"/>
      <family val="2"/>
    </font>
    <font>
      <sz val="11"/>
      <color theme="0"/>
      <name val="Calibri"/>
      <family val="2"/>
      <scheme val="minor"/>
    </font>
    <font>
      <sz val="11"/>
      <color rgb="FFFF0000"/>
      <name val="Calibri"/>
      <family val="2"/>
      <scheme val="minor"/>
    </font>
    <font>
      <sz val="10"/>
      <name val="Arial"/>
      <family val="2"/>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0"/>
      <name val="Calibri"/>
      <family val="2"/>
      <scheme val="minor"/>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9"/>
      <color indexed="81"/>
      <name val="Tahoma"/>
      <family val="2"/>
    </font>
    <font>
      <u/>
      <sz val="11"/>
      <color theme="10"/>
      <name val="Calibri"/>
      <family val="2"/>
      <scheme val="minor"/>
    </font>
    <font>
      <sz val="10"/>
      <color indexed="8"/>
      <name val="MS Sans Serif"/>
      <family val="2"/>
    </font>
    <font>
      <sz val="10"/>
      <color theme="1"/>
      <name val="Arial"/>
      <family val="2"/>
    </font>
    <font>
      <sz val="11"/>
      <color indexed="8"/>
      <name val="Calibri"/>
      <family val="2"/>
      <scheme val="minor"/>
    </font>
    <font>
      <sz val="11"/>
      <name val="Times New Roman"/>
      <family val="1"/>
    </font>
    <font>
      <b/>
      <sz val="12"/>
      <name val="Times New Roman"/>
      <family val="1"/>
    </font>
  </fonts>
  <fills count="56">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24994659260841701"/>
        <bgColor indexed="64"/>
      </patternFill>
    </fill>
    <fill>
      <patternFill patternType="solid">
        <fgColor theme="4" tint="0.7999511703848384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6" tint="0.79995117038483843"/>
        <bgColor indexed="64"/>
      </patternFill>
    </fill>
    <fill>
      <patternFill patternType="solid">
        <fgColor indexed="49"/>
        <bgColor indexed="64"/>
      </patternFill>
    </fill>
  </fills>
  <borders count="39">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right/>
      <top style="thin">
        <color indexed="64"/>
      </top>
      <bottom/>
      <diagonal/>
    </border>
  </borders>
  <cellStyleXfs count="591">
    <xf numFmtId="0" fontId="0" fillId="0" borderId="0"/>
    <xf numFmtId="0" fontId="1" fillId="0" borderId="0"/>
    <xf numFmtId="0" fontId="5" fillId="0" borderId="0" applyNumberFormat="0" applyFill="0" applyBorder="0" applyAlignment="0" applyProtection="0">
      <alignment vertical="top"/>
      <protection locked="0"/>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13" applyNumberFormat="0" applyFill="0" applyProtection="0">
      <alignment horizontal="center"/>
    </xf>
    <xf numFmtId="165" fontId="9" fillId="0" borderId="0" applyFont="0" applyFill="0" applyBorder="0" applyProtection="0">
      <alignment horizontal="right"/>
    </xf>
    <xf numFmtId="165" fontId="9" fillId="0" borderId="0" applyFont="0" applyFill="0" applyBorder="0" applyProtection="0">
      <alignment horizontal="right"/>
    </xf>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1" borderId="0" applyNumberFormat="0" applyBorder="0" applyAlignment="0" applyProtection="0"/>
    <xf numFmtId="166" fontId="9" fillId="0" borderId="0" applyFont="0" applyFill="0" applyBorder="0" applyProtection="0">
      <alignment horizontal="right"/>
    </xf>
    <xf numFmtId="166" fontId="9" fillId="0" borderId="0" applyFont="0" applyFill="0" applyBorder="0" applyProtection="0">
      <alignment horizontal="right"/>
    </xf>
    <xf numFmtId="0" fontId="16" fillId="7"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2"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6" fillId="11" borderId="0" applyNumberFormat="0" applyBorder="0" applyAlignment="0" applyProtection="0"/>
    <xf numFmtId="167" fontId="9" fillId="0" borderId="0" applyFont="0" applyFill="0" applyBorder="0" applyProtection="0">
      <alignment horizontal="right"/>
    </xf>
    <xf numFmtId="167" fontId="9" fillId="0" borderId="0" applyFont="0" applyFill="0" applyBorder="0" applyProtection="0">
      <alignment horizontal="right"/>
    </xf>
    <xf numFmtId="0" fontId="17" fillId="1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9" borderId="0" applyNumberFormat="0" applyBorder="0" applyAlignment="0" applyProtection="0"/>
    <xf numFmtId="0" fontId="17" fillId="15"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8" borderId="0" applyNumberFormat="0" applyBorder="0" applyAlignment="0" applyProtection="0"/>
    <xf numFmtId="0" fontId="17" fillId="21" borderId="0" applyNumberFormat="0" applyBorder="0" applyAlignment="0" applyProtection="0"/>
    <xf numFmtId="0" fontId="17" fillId="14" borderId="0" applyNumberFormat="0" applyBorder="0" applyAlignment="0" applyProtection="0"/>
    <xf numFmtId="0" fontId="17" fillId="22" borderId="0" applyNumberFormat="0" applyBorder="0" applyAlignment="0" applyProtection="0"/>
    <xf numFmtId="0" fontId="17" fillId="9"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19" borderId="0" applyNumberFormat="0" applyBorder="0" applyAlignment="0" applyProtection="0"/>
    <xf numFmtId="0" fontId="17" fillId="2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8" fillId="8" borderId="0" applyNumberFormat="0" applyBorder="0" applyAlignment="0" applyProtection="0"/>
    <xf numFmtId="0" fontId="18" fillId="12" borderId="0" applyNumberFormat="0" applyBorder="0" applyAlignment="0" applyProtection="0"/>
    <xf numFmtId="168" fontId="9" fillId="0" borderId="0" applyBorder="0"/>
    <xf numFmtId="0" fontId="19" fillId="28" borderId="14" applyNumberFormat="0" applyAlignment="0" applyProtection="0"/>
    <xf numFmtId="0" fontId="20" fillId="29" borderId="14" applyNumberFormat="0" applyAlignment="0" applyProtection="0"/>
    <xf numFmtId="3" fontId="9" fillId="30" borderId="15">
      <alignment horizontal="right"/>
    </xf>
    <xf numFmtId="3" fontId="9" fillId="30" borderId="15">
      <alignment horizontal="right"/>
    </xf>
    <xf numFmtId="3" fontId="21" fillId="30" borderId="16">
      <alignment horizontal="right"/>
    </xf>
    <xf numFmtId="3" fontId="9" fillId="30" borderId="16">
      <alignment horizontal="right"/>
    </xf>
    <xf numFmtId="3" fontId="9" fillId="30" borderId="16">
      <alignment horizontal="right"/>
    </xf>
    <xf numFmtId="0" fontId="22" fillId="31" borderId="17" applyNumberFormat="0" applyAlignment="0" applyProtection="0"/>
    <xf numFmtId="0" fontId="22" fillId="31" borderId="17" applyNumberFormat="0" applyAlignment="0" applyProtection="0"/>
    <xf numFmtId="167" fontId="23" fillId="0" borderId="0" applyFont="0" applyFill="0" applyBorder="0" applyProtection="0">
      <alignment horizontal="right"/>
    </xf>
    <xf numFmtId="169" fontId="23" fillId="0" borderId="0" applyFont="0" applyFill="0" applyBorder="0" applyProtection="0">
      <alignment horizontal="left"/>
    </xf>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1" fontId="9"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0"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0" fontId="25" fillId="0" borderId="18" applyNumberFormat="0" applyBorder="0" applyAlignment="0" applyProtection="0">
      <alignment horizontal="right" vertical="center"/>
    </xf>
    <xf numFmtId="0" fontId="25" fillId="0" borderId="18" applyNumberFormat="0" applyBorder="0" applyAlignment="0" applyProtection="0">
      <alignment horizontal="right" vertical="center"/>
    </xf>
    <xf numFmtId="173" fontId="9"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lignment horizontal="right"/>
      <protection locked="0"/>
    </xf>
    <xf numFmtId="0" fontId="28" fillId="0" borderId="0">
      <alignment horizontal="left"/>
    </xf>
    <xf numFmtId="0" fontId="29"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0" fontId="30" fillId="10" borderId="0" applyNumberFormat="0" applyBorder="0" applyAlignment="0" applyProtection="0"/>
    <xf numFmtId="0" fontId="30" fillId="14" borderId="0" applyNumberFormat="0" applyBorder="0" applyAlignment="0" applyProtection="0"/>
    <xf numFmtId="38" fontId="31" fillId="32" borderId="0" applyNumberFormat="0" applyBorder="0" applyAlignment="0" applyProtection="0"/>
    <xf numFmtId="0" fontId="32" fillId="33" borderId="19" applyProtection="0">
      <alignment horizontal="right"/>
    </xf>
    <xf numFmtId="0" fontId="33" fillId="0" borderId="0">
      <alignment horizontal="left" wrapText="1"/>
    </xf>
    <xf numFmtId="0" fontId="34" fillId="33" borderId="0" applyProtection="0">
      <alignment horizontal="left"/>
    </xf>
    <xf numFmtId="0" fontId="35" fillId="0" borderId="20" applyNumberFormat="0" applyFill="0" applyAlignment="0" applyProtection="0"/>
    <xf numFmtId="0" fontId="36" fillId="0" borderId="0">
      <alignment vertical="top" wrapText="1"/>
    </xf>
    <xf numFmtId="0" fontId="36" fillId="0" borderId="0">
      <alignment vertical="top" wrapText="1"/>
    </xf>
    <xf numFmtId="0" fontId="36" fillId="0" borderId="0">
      <alignment vertical="top" wrapText="1"/>
    </xf>
    <xf numFmtId="0" fontId="36" fillId="0" borderId="0">
      <alignment vertical="top" wrapText="1"/>
    </xf>
    <xf numFmtId="0" fontId="37" fillId="0" borderId="21" applyNumberFormat="0" applyFill="0" applyAlignment="0" applyProtection="0"/>
    <xf numFmtId="174" fontId="38" fillId="0" borderId="0" applyNumberFormat="0" applyFill="0" applyAlignment="0" applyProtection="0"/>
    <xf numFmtId="0" fontId="39" fillId="0" borderId="22" applyNumberFormat="0" applyFill="0" applyAlignment="0" applyProtection="0"/>
    <xf numFmtId="174" fontId="40" fillId="0" borderId="0" applyNumberFormat="0" applyFill="0" applyAlignment="0" applyProtection="0"/>
    <xf numFmtId="0" fontId="39" fillId="0" borderId="0" applyNumberFormat="0" applyFill="0" applyBorder="0" applyAlignment="0" applyProtection="0"/>
    <xf numFmtId="174" fontId="21" fillId="0" borderId="0" applyNumberFormat="0" applyFill="0" applyAlignment="0" applyProtection="0"/>
    <xf numFmtId="174" fontId="41" fillId="0" borderId="0" applyNumberFormat="0" applyFill="0" applyAlignment="0" applyProtection="0"/>
    <xf numFmtId="174" fontId="42" fillId="0" borderId="0" applyNumberFormat="0" applyFill="0" applyAlignment="0" applyProtection="0"/>
    <xf numFmtId="174" fontId="42" fillId="0" borderId="0" applyNumberFormat="0" applyFont="0" applyFill="0" applyBorder="0" applyAlignment="0" applyProtection="0"/>
    <xf numFmtId="174" fontId="42" fillId="0" borderId="0" applyNumberFormat="0" applyFont="0" applyFill="0" applyBorder="0" applyAlignment="0" applyProtection="0"/>
    <xf numFmtId="0" fontId="4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Fill="0" applyBorder="0" applyProtection="0">
      <alignment horizontal="left"/>
    </xf>
    <xf numFmtId="10" fontId="31" fillId="34" borderId="16" applyNumberFormat="0" applyBorder="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50" fillId="13" borderId="14" applyNumberFormat="0" applyAlignment="0" applyProtection="0"/>
    <xf numFmtId="0" fontId="32" fillId="0" borderId="23" applyProtection="0">
      <alignment horizontal="right"/>
    </xf>
    <xf numFmtId="0" fontId="32" fillId="0" borderId="19" applyProtection="0">
      <alignment horizontal="right"/>
    </xf>
    <xf numFmtId="0" fontId="32" fillId="0" borderId="24" applyProtection="0">
      <alignment horizontal="center"/>
      <protection locked="0"/>
    </xf>
    <xf numFmtId="0" fontId="31" fillId="0" borderId="0">
      <alignment horizontal="left" vertical="center"/>
    </xf>
    <xf numFmtId="0" fontId="31" fillId="0" borderId="0">
      <alignment horizontal="left" vertical="center"/>
    </xf>
    <xf numFmtId="0" fontId="31" fillId="0" borderId="0">
      <alignment horizontal="center" vertical="center"/>
    </xf>
    <xf numFmtId="0" fontId="31" fillId="0" borderId="0">
      <alignment horizontal="center" vertical="center"/>
    </xf>
    <xf numFmtId="0" fontId="51" fillId="0" borderId="25" applyNumberFormat="0" applyFill="0" applyAlignment="0" applyProtection="0"/>
    <xf numFmtId="0" fontId="52" fillId="0" borderId="26" applyNumberFormat="0" applyFill="0" applyAlignment="0" applyProtection="0"/>
    <xf numFmtId="0" fontId="9" fillId="0" borderId="0"/>
    <xf numFmtId="0" fontId="9" fillId="0" borderId="0"/>
    <xf numFmtId="0" fontId="9" fillId="0" borderId="0"/>
    <xf numFmtId="1" fontId="9" fillId="0" borderId="0" applyFont="0" applyFill="0" applyBorder="0" applyProtection="0">
      <alignment horizontal="right"/>
    </xf>
    <xf numFmtId="1" fontId="9" fillId="0" borderId="0" applyFont="0" applyFill="0" applyBorder="0" applyProtection="0">
      <alignment horizontal="right"/>
    </xf>
    <xf numFmtId="0" fontId="53" fillId="16" borderId="0" applyNumberFormat="0" applyBorder="0" applyAlignment="0" applyProtection="0"/>
    <xf numFmtId="0" fontId="54" fillId="1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175" fontId="24" fillId="0" borderId="0"/>
    <xf numFmtId="0" fontId="9" fillId="0" borderId="0">
      <alignment vertical="top"/>
    </xf>
    <xf numFmtId="0" fontId="9" fillId="0" borderId="0"/>
    <xf numFmtId="0" fontId="10" fillId="0" borderId="0"/>
    <xf numFmtId="0" fontId="10" fillId="0" borderId="0"/>
    <xf numFmtId="0" fontId="10" fillId="0" borderId="0"/>
    <xf numFmtId="0" fontId="10" fillId="0" borderId="0"/>
    <xf numFmtId="0" fontId="9"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alignment vertical="top"/>
    </xf>
    <xf numFmtId="0" fontId="10" fillId="0" borderId="0"/>
    <xf numFmtId="0" fontId="9" fillId="0" borderId="0">
      <alignment vertical="top"/>
    </xf>
    <xf numFmtId="0" fontId="10" fillId="0" borderId="0"/>
    <xf numFmtId="0" fontId="9" fillId="0" borderId="0">
      <alignment vertical="top"/>
    </xf>
    <xf numFmtId="0" fontId="10" fillId="0" borderId="0"/>
    <xf numFmtId="0" fontId="9" fillId="0" borderId="0">
      <alignment vertical="top"/>
    </xf>
    <xf numFmtId="0" fontId="10" fillId="0" borderId="0"/>
    <xf numFmtId="175" fontId="24" fillId="0" borderId="0"/>
    <xf numFmtId="0" fontId="9" fillId="0" borderId="0">
      <alignment vertical="top"/>
    </xf>
    <xf numFmtId="0" fontId="10" fillId="0" borderId="0"/>
    <xf numFmtId="0" fontId="9" fillId="0" borderId="0">
      <alignment vertical="top"/>
    </xf>
    <xf numFmtId="175" fontId="24" fillId="0" borderId="0"/>
    <xf numFmtId="0" fontId="10" fillId="0" borderId="0"/>
    <xf numFmtId="0" fontId="9" fillId="0" borderId="0">
      <alignment vertical="top"/>
    </xf>
    <xf numFmtId="0" fontId="10" fillId="0" borderId="0"/>
    <xf numFmtId="0" fontId="10" fillId="0" borderId="0"/>
    <xf numFmtId="0" fontId="9" fillId="0" borderId="0">
      <alignment vertical="top"/>
    </xf>
    <xf numFmtId="0" fontId="9" fillId="0" borderId="0"/>
    <xf numFmtId="175" fontId="24" fillId="0" borderId="0"/>
    <xf numFmtId="0" fontId="9" fillId="0" borderId="0"/>
    <xf numFmtId="0" fontId="9" fillId="0" borderId="0"/>
    <xf numFmtId="0" fontId="16" fillId="0" borderId="0"/>
    <xf numFmtId="0" fontId="9" fillId="0" borderId="0"/>
    <xf numFmtId="0" fontId="9" fillId="0" borderId="0"/>
    <xf numFmtId="0" fontId="10" fillId="0" borderId="0"/>
    <xf numFmtId="0" fontId="9" fillId="0" borderId="0"/>
    <xf numFmtId="0" fontId="10" fillId="0" borderId="0"/>
    <xf numFmtId="0" fontId="9" fillId="0" borderId="0">
      <alignment vertical="top"/>
    </xf>
    <xf numFmtId="0" fontId="10" fillId="0" borderId="0"/>
    <xf numFmtId="0" fontId="9" fillId="0" borderId="0"/>
    <xf numFmtId="0" fontId="1"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5" fontId="24" fillId="0" borderId="0"/>
    <xf numFmtId="0" fontId="56" fillId="0" borderId="0"/>
    <xf numFmtId="0" fontId="9" fillId="0" borderId="0"/>
    <xf numFmtId="0" fontId="10" fillId="0" borderId="0"/>
    <xf numFmtId="175" fontId="24" fillId="0" borderId="0"/>
    <xf numFmtId="175" fontId="24" fillId="0" borderId="0"/>
    <xf numFmtId="175" fontId="24" fillId="0" borderId="0"/>
    <xf numFmtId="175" fontId="24" fillId="0" borderId="0"/>
    <xf numFmtId="175" fontId="24" fillId="0" borderId="0"/>
    <xf numFmtId="175" fontId="24" fillId="0" borderId="0"/>
    <xf numFmtId="175" fontId="2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0" fillId="0" borderId="0"/>
    <xf numFmtId="0" fontId="9"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9" fillId="0" borderId="0"/>
    <xf numFmtId="0" fontId="1" fillId="0" borderId="0"/>
    <xf numFmtId="0" fontId="10" fillId="0" borderId="0"/>
    <xf numFmtId="175" fontId="24"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175" fontId="24" fillId="0" borderId="0"/>
    <xf numFmtId="0" fontId="9" fillId="0" borderId="0">
      <alignment vertical="top"/>
    </xf>
    <xf numFmtId="175" fontId="24" fillId="0" borderId="0"/>
    <xf numFmtId="0" fontId="9" fillId="0" borderId="0">
      <alignment vertical="top"/>
    </xf>
    <xf numFmtId="175" fontId="24" fillId="0" borderId="0"/>
    <xf numFmtId="0" fontId="9" fillId="0" borderId="0">
      <alignment vertical="top"/>
    </xf>
    <xf numFmtId="0" fontId="9" fillId="11" borderId="27" applyNumberFormat="0" applyFont="0" applyAlignment="0" applyProtection="0"/>
    <xf numFmtId="0" fontId="10" fillId="2" borderId="1" applyNumberFormat="0" applyFont="0" applyAlignment="0" applyProtection="0"/>
    <xf numFmtId="0" fontId="9" fillId="11" borderId="27" applyNumberFormat="0" applyFont="0" applyAlignment="0" applyProtection="0"/>
    <xf numFmtId="0" fontId="57" fillId="28" borderId="28" applyNumberFormat="0" applyAlignment="0" applyProtection="0"/>
    <xf numFmtId="0" fontId="57" fillId="29" borderId="28" applyNumberFormat="0" applyAlignment="0" applyProtection="0"/>
    <xf numFmtId="40" fontId="58" fillId="30" borderId="0">
      <alignment horizontal="right"/>
    </xf>
    <xf numFmtId="0" fontId="59" fillId="30" borderId="0">
      <alignment horizontal="right"/>
    </xf>
    <xf numFmtId="0" fontId="60" fillId="30" borderId="29"/>
    <xf numFmtId="0" fontId="60" fillId="0" borderId="0" applyBorder="0">
      <alignment horizontal="centerContinuous"/>
    </xf>
    <xf numFmtId="0" fontId="61" fillId="0" borderId="0" applyBorder="0">
      <alignment horizontal="centerContinuous"/>
    </xf>
    <xf numFmtId="176" fontId="9" fillId="0" borderId="0" applyFont="0" applyFill="0" applyBorder="0" applyProtection="0">
      <alignment horizontal="right"/>
    </xf>
    <xf numFmtId="176" fontId="9" fillId="0" borderId="0" applyFont="0" applyFill="0" applyBorder="0" applyProtection="0">
      <alignment horizontal="right"/>
    </xf>
    <xf numFmtId="10"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0" fontId="9" fillId="0" borderId="0"/>
    <xf numFmtId="2" fontId="62" fillId="35" borderId="30" applyAlignment="0" applyProtection="0">
      <protection locked="0"/>
    </xf>
    <xf numFmtId="0" fontId="63" fillId="34" borderId="30" applyNumberFormat="0" applyAlignment="0" applyProtection="0"/>
    <xf numFmtId="0" fontId="64" fillId="36" borderId="16" applyNumberFormat="0" applyAlignment="0" applyProtection="0">
      <alignment horizontal="center" vertical="center"/>
    </xf>
    <xf numFmtId="4" fontId="56" fillId="37" borderId="28" applyNumberFormat="0" applyProtection="0">
      <alignment vertical="center"/>
    </xf>
    <xf numFmtId="4" fontId="65" fillId="37" borderId="28" applyNumberFormat="0" applyProtection="0">
      <alignment vertical="center"/>
    </xf>
    <xf numFmtId="4" fontId="56" fillId="37" borderId="28" applyNumberFormat="0" applyProtection="0">
      <alignment horizontal="left" vertical="center" indent="1"/>
    </xf>
    <xf numFmtId="4" fontId="56" fillId="37" borderId="28" applyNumberFormat="0" applyProtection="0">
      <alignment horizontal="left" vertical="center" indent="1"/>
    </xf>
    <xf numFmtId="0" fontId="9" fillId="38" borderId="28" applyNumberFormat="0" applyProtection="0">
      <alignment horizontal="left" vertical="center" indent="1"/>
    </xf>
    <xf numFmtId="4" fontId="56" fillId="39" borderId="28" applyNumberFormat="0" applyProtection="0">
      <alignment horizontal="right" vertical="center"/>
    </xf>
    <xf numFmtId="4" fontId="56" fillId="40" borderId="28" applyNumberFormat="0" applyProtection="0">
      <alignment horizontal="right" vertical="center"/>
    </xf>
    <xf numFmtId="4" fontId="56" fillId="41" borderId="28" applyNumberFormat="0" applyProtection="0">
      <alignment horizontal="right" vertical="center"/>
    </xf>
    <xf numFmtId="4" fontId="56" fillId="42" borderId="28" applyNumberFormat="0" applyProtection="0">
      <alignment horizontal="right" vertical="center"/>
    </xf>
    <xf numFmtId="4" fontId="56" fillId="43" borderId="28" applyNumberFormat="0" applyProtection="0">
      <alignment horizontal="right" vertical="center"/>
    </xf>
    <xf numFmtId="4" fontId="56" fillId="44" borderId="28" applyNumberFormat="0" applyProtection="0">
      <alignment horizontal="right" vertical="center"/>
    </xf>
    <xf numFmtId="4" fontId="56" fillId="45" borderId="28" applyNumberFormat="0" applyProtection="0">
      <alignment horizontal="right" vertical="center"/>
    </xf>
    <xf numFmtId="4" fontId="56" fillId="46" borderId="28" applyNumberFormat="0" applyProtection="0">
      <alignment horizontal="right" vertical="center"/>
    </xf>
    <xf numFmtId="4" fontId="56" fillId="47" borderId="28" applyNumberFormat="0" applyProtection="0">
      <alignment horizontal="right" vertical="center"/>
    </xf>
    <xf numFmtId="4" fontId="66" fillId="48" borderId="28" applyNumberFormat="0" applyProtection="0">
      <alignment horizontal="left" vertical="center" indent="1"/>
    </xf>
    <xf numFmtId="4" fontId="56" fillId="49" borderId="31" applyNumberFormat="0" applyProtection="0">
      <alignment horizontal="left" vertical="center" indent="1"/>
    </xf>
    <xf numFmtId="4" fontId="67" fillId="50" borderId="0" applyNumberFormat="0" applyProtection="0">
      <alignment horizontal="left" vertical="center" indent="1"/>
    </xf>
    <xf numFmtId="0" fontId="9" fillId="38" borderId="28" applyNumberFormat="0" applyProtection="0">
      <alignment horizontal="left" vertical="center" indent="1"/>
    </xf>
    <xf numFmtId="4" fontId="56" fillId="49" borderId="28" applyNumberFormat="0" applyProtection="0">
      <alignment horizontal="left" vertical="center" indent="1"/>
    </xf>
    <xf numFmtId="4" fontId="56" fillId="51" borderId="28" applyNumberFormat="0" applyProtection="0">
      <alignment horizontal="left" vertical="center" indent="1"/>
    </xf>
    <xf numFmtId="0" fontId="9" fillId="51" borderId="28" applyNumberFormat="0" applyProtection="0">
      <alignment horizontal="left" vertical="center" indent="1"/>
    </xf>
    <xf numFmtId="0" fontId="9" fillId="51" borderId="28" applyNumberFormat="0" applyProtection="0">
      <alignment horizontal="left" vertical="center" indent="1"/>
    </xf>
    <xf numFmtId="0" fontId="9" fillId="36" borderId="28" applyNumberFormat="0" applyProtection="0">
      <alignment horizontal="left" vertical="center" indent="1"/>
    </xf>
    <xf numFmtId="0" fontId="9" fillId="36" borderId="28" applyNumberFormat="0" applyProtection="0">
      <alignment horizontal="left" vertical="center" indent="1"/>
    </xf>
    <xf numFmtId="0" fontId="9" fillId="32" borderId="28" applyNumberFormat="0" applyProtection="0">
      <alignment horizontal="left" vertical="center" indent="1"/>
    </xf>
    <xf numFmtId="0" fontId="9" fillId="32" borderId="28" applyNumberFormat="0" applyProtection="0">
      <alignment horizontal="left" vertical="center" indent="1"/>
    </xf>
    <xf numFmtId="0" fontId="9" fillId="38" borderId="28" applyNumberFormat="0" applyProtection="0">
      <alignment horizontal="left" vertical="center" indent="1"/>
    </xf>
    <xf numFmtId="0" fontId="9" fillId="38" borderId="28" applyNumberFormat="0" applyProtection="0">
      <alignment horizontal="left" vertical="center" indent="1"/>
    </xf>
    <xf numFmtId="4" fontId="56" fillId="34" borderId="28" applyNumberFormat="0" applyProtection="0">
      <alignment vertical="center"/>
    </xf>
    <xf numFmtId="4" fontId="65" fillId="34" borderId="28" applyNumberFormat="0" applyProtection="0">
      <alignment vertical="center"/>
    </xf>
    <xf numFmtId="4" fontId="56" fillId="34" borderId="28" applyNumberFormat="0" applyProtection="0">
      <alignment horizontal="left" vertical="center" indent="1"/>
    </xf>
    <xf numFmtId="4" fontId="56" fillId="34" borderId="28" applyNumberFormat="0" applyProtection="0">
      <alignment horizontal="left" vertical="center" indent="1"/>
    </xf>
    <xf numFmtId="4" fontId="56" fillId="49" borderId="28" applyNumberFormat="0" applyProtection="0">
      <alignment horizontal="right" vertical="center"/>
    </xf>
    <xf numFmtId="4" fontId="65" fillId="49" borderId="28" applyNumberFormat="0" applyProtection="0">
      <alignment horizontal="right" vertical="center"/>
    </xf>
    <xf numFmtId="0" fontId="9" fillId="38" borderId="28" applyNumberFormat="0" applyProtection="0">
      <alignment horizontal="left" vertical="center" indent="1"/>
    </xf>
    <xf numFmtId="0" fontId="9" fillId="38" borderId="28" applyNumberFormat="0" applyProtection="0">
      <alignment horizontal="left" vertical="center" indent="1"/>
    </xf>
    <xf numFmtId="0" fontId="68" fillId="0" borderId="0"/>
    <xf numFmtId="4" fontId="69" fillId="49" borderId="28" applyNumberFormat="0" applyProtection="0">
      <alignment horizontal="right" vertical="center"/>
    </xf>
    <xf numFmtId="0" fontId="9" fillId="0" borderId="0"/>
    <xf numFmtId="0" fontId="9" fillId="0" borderId="0">
      <alignment horizontal="left" wrapText="1"/>
    </xf>
    <xf numFmtId="0" fontId="70" fillId="30" borderId="32">
      <alignment horizontal="center"/>
    </xf>
    <xf numFmtId="0" fontId="33" fillId="0" borderId="0">
      <alignment horizontal="left"/>
    </xf>
    <xf numFmtId="3" fontId="71" fillId="30" borderId="0"/>
    <xf numFmtId="3" fontId="70" fillId="30" borderId="0"/>
    <xf numFmtId="0" fontId="71" fillId="30" borderId="0"/>
    <xf numFmtId="0" fontId="70" fillId="30" borderId="0"/>
    <xf numFmtId="0" fontId="71" fillId="30" borderId="0">
      <alignment horizontal="center"/>
    </xf>
    <xf numFmtId="0" fontId="72" fillId="0" borderId="0">
      <alignment wrapText="1"/>
    </xf>
    <xf numFmtId="0" fontId="72" fillId="0" borderId="0">
      <alignment wrapText="1"/>
    </xf>
    <xf numFmtId="0" fontId="72" fillId="0" borderId="0">
      <alignment wrapText="1"/>
    </xf>
    <xf numFmtId="0" fontId="72" fillId="0" borderId="0">
      <alignment wrapText="1"/>
    </xf>
    <xf numFmtId="0" fontId="33" fillId="52" borderId="0">
      <alignment horizontal="right" vertical="top" wrapText="1"/>
    </xf>
    <xf numFmtId="0" fontId="33" fillId="52" borderId="0">
      <alignment horizontal="right" vertical="top" wrapText="1"/>
    </xf>
    <xf numFmtId="0" fontId="33" fillId="52" borderId="0">
      <alignment horizontal="right" vertical="top" wrapText="1"/>
    </xf>
    <xf numFmtId="0" fontId="33" fillId="52" borderId="0">
      <alignment horizontal="right" vertical="top" wrapText="1"/>
    </xf>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5" fillId="0" borderId="0"/>
    <xf numFmtId="0" fontId="75" fillId="0" borderId="0"/>
    <xf numFmtId="0" fontId="75" fillId="0" borderId="0"/>
    <xf numFmtId="177" fontId="31" fillId="0" borderId="0">
      <alignment wrapText="1"/>
      <protection locked="0"/>
    </xf>
    <xf numFmtId="177" fontId="31" fillId="0" borderId="0">
      <alignment wrapText="1"/>
      <protection locked="0"/>
    </xf>
    <xf numFmtId="177" fontId="33" fillId="53" borderId="0">
      <alignment wrapText="1"/>
      <protection locked="0"/>
    </xf>
    <xf numFmtId="177" fontId="33" fillId="53" borderId="0">
      <alignment wrapText="1"/>
      <protection locked="0"/>
    </xf>
    <xf numFmtId="177" fontId="33" fillId="53" borderId="0">
      <alignment wrapText="1"/>
      <protection locked="0"/>
    </xf>
    <xf numFmtId="177" fontId="33" fillId="53" borderId="0">
      <alignment wrapText="1"/>
      <protection locked="0"/>
    </xf>
    <xf numFmtId="177" fontId="31" fillId="0" borderId="0">
      <alignment wrapText="1"/>
      <protection locked="0"/>
    </xf>
    <xf numFmtId="178" fontId="31" fillId="0" borderId="0">
      <alignment wrapText="1"/>
      <protection locked="0"/>
    </xf>
    <xf numFmtId="178" fontId="31" fillId="0" borderId="0">
      <alignment wrapText="1"/>
      <protection locked="0"/>
    </xf>
    <xf numFmtId="178" fontId="31" fillId="0" borderId="0">
      <alignment wrapText="1"/>
      <protection locked="0"/>
    </xf>
    <xf numFmtId="178" fontId="33" fillId="53" borderId="0">
      <alignment wrapText="1"/>
      <protection locked="0"/>
    </xf>
    <xf numFmtId="178" fontId="33" fillId="53" borderId="0">
      <alignment wrapText="1"/>
      <protection locked="0"/>
    </xf>
    <xf numFmtId="178" fontId="33" fillId="53" borderId="0">
      <alignment wrapText="1"/>
      <protection locked="0"/>
    </xf>
    <xf numFmtId="178" fontId="33" fillId="53" borderId="0">
      <alignment wrapText="1"/>
      <protection locked="0"/>
    </xf>
    <xf numFmtId="178" fontId="33" fillId="53" borderId="0">
      <alignment wrapText="1"/>
      <protection locked="0"/>
    </xf>
    <xf numFmtId="178" fontId="33" fillId="53" borderId="0">
      <alignment wrapText="1"/>
      <protection locked="0"/>
    </xf>
    <xf numFmtId="178" fontId="31" fillId="0" borderId="0">
      <alignment wrapText="1"/>
      <protection locked="0"/>
    </xf>
    <xf numFmtId="179" fontId="31" fillId="0" borderId="0">
      <alignment wrapText="1"/>
      <protection locked="0"/>
    </xf>
    <xf numFmtId="179" fontId="31" fillId="0" borderId="0">
      <alignment wrapText="1"/>
      <protection locked="0"/>
    </xf>
    <xf numFmtId="179" fontId="33" fillId="53" borderId="0">
      <alignment wrapText="1"/>
      <protection locked="0"/>
    </xf>
    <xf numFmtId="179" fontId="33" fillId="53" borderId="0">
      <alignment wrapText="1"/>
      <protection locked="0"/>
    </xf>
    <xf numFmtId="179" fontId="33" fillId="53" borderId="0">
      <alignment wrapText="1"/>
      <protection locked="0"/>
    </xf>
    <xf numFmtId="179" fontId="33" fillId="53" borderId="0">
      <alignment wrapText="1"/>
      <protection locked="0"/>
    </xf>
    <xf numFmtId="179" fontId="31" fillId="0" borderId="0">
      <alignment wrapText="1"/>
      <protection locked="0"/>
    </xf>
    <xf numFmtId="180" fontId="33" fillId="52" borderId="33">
      <alignment wrapText="1"/>
    </xf>
    <xf numFmtId="180" fontId="33" fillId="52" borderId="33">
      <alignment wrapText="1"/>
    </xf>
    <xf numFmtId="180" fontId="33" fillId="52" borderId="33">
      <alignment wrapText="1"/>
    </xf>
    <xf numFmtId="181" fontId="33" fillId="52" borderId="33">
      <alignment wrapText="1"/>
    </xf>
    <xf numFmtId="181" fontId="33" fillId="52" borderId="33">
      <alignment wrapText="1"/>
    </xf>
    <xf numFmtId="181" fontId="33" fillId="52" borderId="33">
      <alignment wrapText="1"/>
    </xf>
    <xf numFmtId="181" fontId="33" fillId="52" borderId="33">
      <alignment wrapText="1"/>
    </xf>
    <xf numFmtId="182" fontId="33" fillId="52" borderId="33">
      <alignment wrapText="1"/>
    </xf>
    <xf numFmtId="182" fontId="33" fillId="52" borderId="33">
      <alignment wrapText="1"/>
    </xf>
    <xf numFmtId="182" fontId="33" fillId="52" borderId="33">
      <alignment wrapText="1"/>
    </xf>
    <xf numFmtId="0" fontId="73" fillId="0" borderId="34">
      <alignment horizontal="right"/>
    </xf>
    <xf numFmtId="0" fontId="73" fillId="0" borderId="34">
      <alignment horizontal="right"/>
    </xf>
    <xf numFmtId="0" fontId="73" fillId="0" borderId="34">
      <alignment horizontal="right"/>
    </xf>
    <xf numFmtId="0" fontId="73" fillId="0" borderId="34">
      <alignment horizontal="right"/>
    </xf>
    <xf numFmtId="40" fontId="76" fillId="0" borderId="0"/>
    <xf numFmtId="0" fontId="77" fillId="0" borderId="0" applyNumberFormat="0" applyFill="0" applyBorder="0" applyAlignment="0" applyProtection="0"/>
    <xf numFmtId="0" fontId="78" fillId="0" borderId="0" applyNumberFormat="0" applyFill="0" applyBorder="0" applyProtection="0">
      <alignment horizontal="left" vertical="center" indent="10"/>
    </xf>
    <xf numFmtId="0" fontId="78" fillId="0" borderId="0" applyNumberFormat="0" applyFill="0" applyBorder="0" applyProtection="0">
      <alignment horizontal="left" vertical="center" indent="10"/>
    </xf>
    <xf numFmtId="0" fontId="79" fillId="0" borderId="35" applyNumberFormat="0" applyFill="0" applyAlignment="0" applyProtection="0"/>
    <xf numFmtId="0" fontId="79" fillId="0" borderId="3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1" fillId="0" borderId="0"/>
    <xf numFmtId="0" fontId="1" fillId="0" borderId="0"/>
    <xf numFmtId="0" fontId="5" fillId="0" borderId="0" applyNumberFormat="0" applyFill="0" applyBorder="0" applyAlignment="0" applyProtection="0">
      <alignment vertical="top"/>
      <protection locked="0"/>
    </xf>
    <xf numFmtId="0" fontId="31" fillId="55" borderId="0">
      <alignment vertical="top"/>
    </xf>
    <xf numFmtId="0" fontId="81" fillId="0" borderId="0" applyNumberFormat="0" applyFill="0" applyBorder="0" applyAlignment="0" applyProtection="0"/>
    <xf numFmtId="0" fontId="82" fillId="0" borderId="0"/>
    <xf numFmtId="0" fontId="9" fillId="0" borderId="0"/>
    <xf numFmtId="0" fontId="9" fillId="0" borderId="0"/>
    <xf numFmtId="0" fontId="82" fillId="0" borderId="0"/>
    <xf numFmtId="0" fontId="82" fillId="0" borderId="0"/>
    <xf numFmtId="0" fontId="78" fillId="0" borderId="0" applyNumberFormat="0" applyFont="0" applyBorder="0" applyAlignment="0">
      <alignment horizontal="left" vertical="center"/>
    </xf>
    <xf numFmtId="183" fontId="9" fillId="30" borderId="15">
      <alignment horizontal="right" vertical="top"/>
    </xf>
    <xf numFmtId="0" fontId="9" fillId="30" borderId="15">
      <alignment horizontal="left" indent="5"/>
    </xf>
    <xf numFmtId="183" fontId="9" fillId="30" borderId="16" applyNumberFormat="0">
      <alignment horizontal="right" vertical="top"/>
    </xf>
    <xf numFmtId="0" fontId="9" fillId="30" borderId="16">
      <alignment horizontal="left" indent="3"/>
    </xf>
    <xf numFmtId="3" fontId="9" fillId="30" borderId="16">
      <alignment horizontal="right"/>
    </xf>
    <xf numFmtId="183" fontId="21" fillId="30" borderId="16" applyNumberFormat="0">
      <alignment horizontal="right" vertical="top"/>
    </xf>
    <xf numFmtId="0" fontId="21" fillId="30" borderId="16">
      <alignment horizontal="left" indent="1"/>
    </xf>
    <xf numFmtId="0" fontId="21" fillId="30" borderId="16">
      <alignment horizontal="right" vertical="top"/>
    </xf>
    <xf numFmtId="0" fontId="21" fillId="30" borderId="16"/>
    <xf numFmtId="184" fontId="21" fillId="30" borderId="16">
      <alignment horizontal="right"/>
    </xf>
    <xf numFmtId="0" fontId="9" fillId="30" borderId="37" applyFont="0" applyFill="0" applyAlignment="0"/>
    <xf numFmtId="0" fontId="21" fillId="30" borderId="16">
      <alignment horizontal="right" vertical="top"/>
    </xf>
    <xf numFmtId="0" fontId="21" fillId="30" borderId="16">
      <alignment horizontal="left" indent="2"/>
    </xf>
    <xf numFmtId="3" fontId="21" fillId="30" borderId="16">
      <alignment horizontal="right"/>
    </xf>
    <xf numFmtId="183" fontId="9" fillId="30" borderId="16" applyNumberFormat="0">
      <alignment horizontal="right" vertical="top"/>
    </xf>
    <xf numFmtId="0" fontId="9" fillId="30" borderId="16">
      <alignment horizontal="left" indent="3"/>
    </xf>
    <xf numFmtId="171" fontId="1" fillId="0" borderId="0" applyFont="0" applyFill="0" applyBorder="0" applyAlignment="0" applyProtection="0"/>
    <xf numFmtId="171" fontId="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0" fontId="21" fillId="0" borderId="0"/>
    <xf numFmtId="0" fontId="21" fillId="0" borderId="0"/>
    <xf numFmtId="0" fontId="43" fillId="0" borderId="0" applyNumberFormat="0" applyFill="0" applyBorder="0" applyAlignment="0" applyProtection="0">
      <alignment vertical="top"/>
      <protection locked="0"/>
    </xf>
    <xf numFmtId="0" fontId="5" fillId="0" borderId="0" applyNumberFormat="0" applyFill="0" applyBorder="0" applyAlignment="0" applyProtection="0"/>
    <xf numFmtId="185" fontId="9" fillId="0" borderId="0"/>
    <xf numFmtId="175"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5" fontId="24"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83" fillId="0" borderId="0"/>
    <xf numFmtId="0" fontId="9" fillId="0" borderId="0"/>
    <xf numFmtId="175" fontId="24" fillId="0" borderId="0"/>
    <xf numFmtId="0" fontId="1" fillId="0" borderId="0"/>
    <xf numFmtId="0" fontId="10" fillId="0" borderId="0"/>
    <xf numFmtId="0" fontId="10" fillId="0" borderId="0"/>
    <xf numFmtId="0" fontId="1" fillId="0" borderId="0"/>
    <xf numFmtId="0" fontId="1" fillId="0" borderId="0"/>
    <xf numFmtId="0" fontId="9"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 fillId="0" borderId="0"/>
    <xf numFmtId="9" fontId="1" fillId="0" borderId="0" applyFont="0" applyFill="0" applyBorder="0" applyAlignment="0" applyProtection="0"/>
    <xf numFmtId="9" fontId="1" fillId="0" borderId="0" applyFont="0" applyFill="0" applyBorder="0" applyAlignment="0" applyProtection="0"/>
    <xf numFmtId="0" fontId="9" fillId="0" borderId="0">
      <alignment textRotation="90"/>
    </xf>
    <xf numFmtId="0" fontId="9" fillId="0" borderId="0"/>
    <xf numFmtId="0" fontId="9" fillId="0" borderId="0"/>
    <xf numFmtId="186" fontId="85" fillId="0" borderId="38" applyFill="0" applyBorder="0" applyProtection="0">
      <alignment horizontal="right"/>
    </xf>
    <xf numFmtId="0" fontId="76" fillId="0" borderId="0" applyNumberFormat="0" applyFill="0" applyBorder="0" applyProtection="0">
      <alignment horizontal="center" vertical="center" wrapText="1"/>
    </xf>
    <xf numFmtId="1" fontId="86" fillId="0" borderId="0" applyNumberFormat="0" applyFill="0" applyBorder="0" applyProtection="0">
      <alignment horizontal="right" vertical="top"/>
    </xf>
    <xf numFmtId="187" fontId="85" fillId="0" borderId="0" applyNumberFormat="0" applyFill="0" applyBorder="0" applyProtection="0">
      <alignment horizontal="left"/>
    </xf>
    <xf numFmtId="0" fontId="86" fillId="0" borderId="0" applyNumberFormat="0" applyFill="0" applyBorder="0" applyProtection="0">
      <alignment horizontal="left" vertical="top"/>
    </xf>
    <xf numFmtId="0" fontId="38" fillId="0" borderId="0"/>
    <xf numFmtId="0" fontId="21" fillId="0" borderId="0"/>
    <xf numFmtId="0" fontId="9" fillId="0" borderId="0"/>
  </cellStyleXfs>
  <cellXfs count="81">
    <xf numFmtId="0" fontId="0" fillId="0" borderId="0" xfId="0"/>
    <xf numFmtId="0" fontId="1" fillId="3" borderId="0" xfId="1" applyFill="1"/>
    <xf numFmtId="0" fontId="5" fillId="3" borderId="0" xfId="2" applyFill="1" applyAlignment="1" applyProtection="1"/>
    <xf numFmtId="0" fontId="3" fillId="3" borderId="0" xfId="1" applyFont="1" applyFill="1"/>
    <xf numFmtId="0" fontId="1" fillId="3" borderId="2" xfId="1" applyFill="1" applyBorder="1"/>
    <xf numFmtId="0" fontId="1" fillId="3" borderId="3" xfId="1" applyFill="1" applyBorder="1"/>
    <xf numFmtId="0" fontId="1" fillId="3" borderId="4" xfId="1" applyFill="1" applyBorder="1"/>
    <xf numFmtId="0" fontId="1" fillId="3" borderId="5" xfId="1" applyFill="1" applyBorder="1"/>
    <xf numFmtId="0" fontId="1" fillId="3" borderId="9" xfId="1" applyFill="1" applyBorder="1"/>
    <xf numFmtId="0" fontId="1" fillId="3" borderId="0" xfId="1" applyFill="1" applyBorder="1"/>
    <xf numFmtId="0" fontId="4" fillId="3" borderId="0" xfId="1" applyFont="1" applyFill="1"/>
    <xf numFmtId="0" fontId="1" fillId="3" borderId="3" xfId="1" applyFill="1" applyBorder="1" applyAlignment="1">
      <alignment horizontal="right"/>
    </xf>
    <xf numFmtId="0" fontId="1" fillId="3" borderId="4" xfId="1" applyFill="1" applyBorder="1" applyAlignment="1">
      <alignment horizontal="right"/>
    </xf>
    <xf numFmtId="0" fontId="1" fillId="3" borderId="10" xfId="1" applyFill="1" applyBorder="1"/>
    <xf numFmtId="0" fontId="1" fillId="3" borderId="11" xfId="1" applyFill="1" applyBorder="1"/>
    <xf numFmtId="0" fontId="1" fillId="3" borderId="12" xfId="1" applyFill="1" applyBorder="1"/>
    <xf numFmtId="3" fontId="1" fillId="3" borderId="5" xfId="1" applyNumberFormat="1" applyFont="1" applyFill="1" applyBorder="1" applyAlignment="1">
      <alignment vertical="top"/>
    </xf>
    <xf numFmtId="3" fontId="6" fillId="3" borderId="5" xfId="1" applyNumberFormat="1" applyFont="1" applyFill="1" applyBorder="1" applyAlignment="1">
      <alignment horizontal="left" vertical="top" indent="1"/>
    </xf>
    <xf numFmtId="0" fontId="3" fillId="3" borderId="0" xfId="1" applyFont="1" applyFill="1" applyBorder="1"/>
    <xf numFmtId="0" fontId="7" fillId="3" borderId="0" xfId="1" applyFont="1" applyFill="1" applyBorder="1"/>
    <xf numFmtId="0" fontId="8" fillId="3" borderId="0" xfId="1" applyFont="1" applyFill="1" applyBorder="1"/>
    <xf numFmtId="164" fontId="7" fillId="3" borderId="0" xfId="3" applyNumberFormat="1" applyFont="1" applyFill="1" applyAlignment="1">
      <alignment wrapText="1"/>
    </xf>
    <xf numFmtId="164" fontId="8" fillId="3" borderId="0" xfId="3" applyNumberFormat="1" applyFont="1" applyFill="1" applyAlignment="1">
      <alignment wrapText="1"/>
    </xf>
    <xf numFmtId="0" fontId="10" fillId="3" borderId="0" xfId="1" applyFont="1" applyFill="1" applyBorder="1"/>
    <xf numFmtId="0" fontId="11" fillId="3" borderId="0" xfId="1" applyFont="1" applyFill="1" applyBorder="1"/>
    <xf numFmtId="0" fontId="12" fillId="3" borderId="0" xfId="1" applyFont="1" applyFill="1" applyBorder="1"/>
    <xf numFmtId="3" fontId="11" fillId="3" borderId="0" xfId="1" applyNumberFormat="1" applyFont="1" applyFill="1" applyBorder="1"/>
    <xf numFmtId="0" fontId="13" fillId="3" borderId="11" xfId="1" applyFont="1" applyFill="1" applyBorder="1"/>
    <xf numFmtId="0" fontId="7" fillId="3" borderId="11" xfId="1" applyFont="1" applyFill="1" applyBorder="1"/>
    <xf numFmtId="0" fontId="14" fillId="3" borderId="11" xfId="1" applyFont="1" applyFill="1" applyBorder="1"/>
    <xf numFmtId="3" fontId="11" fillId="3" borderId="0" xfId="1" applyNumberFormat="1" applyFont="1" applyFill="1" applyBorder="1" applyAlignment="1">
      <alignment vertical="top" wrapText="1"/>
    </xf>
    <xf numFmtId="3" fontId="10" fillId="3" borderId="0" xfId="1" applyNumberFormat="1" applyFont="1" applyFill="1" applyBorder="1" applyAlignment="1">
      <alignment vertical="top" wrapText="1"/>
    </xf>
    <xf numFmtId="3" fontId="12" fillId="3" borderId="0" xfId="1" applyNumberFormat="1" applyFont="1" applyFill="1" applyBorder="1" applyAlignment="1">
      <alignment vertical="top" wrapText="1"/>
    </xf>
    <xf numFmtId="3" fontId="10" fillId="3" borderId="0" xfId="1" applyNumberFormat="1" applyFont="1" applyFill="1" applyBorder="1" applyAlignment="1">
      <alignment horizontal="center" vertical="top" wrapText="1"/>
    </xf>
    <xf numFmtId="3" fontId="12" fillId="3" borderId="0" xfId="1" applyNumberFormat="1" applyFont="1" applyFill="1" applyBorder="1" applyAlignment="1">
      <alignment horizontal="center" vertical="top" wrapText="1"/>
    </xf>
    <xf numFmtId="0" fontId="11" fillId="3" borderId="11" xfId="1" applyFont="1" applyFill="1" applyBorder="1"/>
    <xf numFmtId="0" fontId="10" fillId="3" borderId="11" xfId="1" applyFont="1" applyFill="1" applyBorder="1"/>
    <xf numFmtId="0" fontId="10" fillId="3" borderId="11" xfId="1" applyFont="1" applyFill="1" applyBorder="1" applyAlignment="1">
      <alignment horizontal="right"/>
    </xf>
    <xf numFmtId="3" fontId="10" fillId="3" borderId="0" xfId="1" applyNumberFormat="1" applyFont="1" applyFill="1" applyBorder="1"/>
    <xf numFmtId="3" fontId="12" fillId="3" borderId="0" xfId="1" applyNumberFormat="1" applyFont="1" applyFill="1" applyBorder="1"/>
    <xf numFmtId="164" fontId="10" fillId="3" borderId="0" xfId="3" applyNumberFormat="1" applyFont="1" applyFill="1" applyBorder="1" applyAlignment="1">
      <alignment wrapText="1"/>
    </xf>
    <xf numFmtId="2" fontId="11" fillId="3" borderId="0" xfId="1" applyNumberFormat="1" applyFont="1" applyFill="1" applyBorder="1"/>
    <xf numFmtId="0" fontId="11" fillId="3" borderId="11" xfId="1" applyFont="1" applyFill="1" applyBorder="1" applyAlignment="1">
      <alignment horizontal="right"/>
    </xf>
    <xf numFmtId="0" fontId="12" fillId="3" borderId="11" xfId="1" applyFont="1" applyFill="1" applyBorder="1" applyAlignment="1">
      <alignment horizontal="right"/>
    </xf>
    <xf numFmtId="3" fontId="1" fillId="54" borderId="5" xfId="1" applyNumberFormat="1" applyFont="1" applyFill="1" applyBorder="1" applyAlignment="1">
      <alignment vertical="top"/>
    </xf>
    <xf numFmtId="3" fontId="6" fillId="54" borderId="5" xfId="1" applyNumberFormat="1" applyFont="1" applyFill="1" applyBorder="1" applyAlignment="1">
      <alignment horizontal="left" vertical="top" indent="1"/>
    </xf>
    <xf numFmtId="0" fontId="7" fillId="3" borderId="0" xfId="0" applyFont="1" applyFill="1" applyAlignment="1">
      <alignment horizontal="right"/>
    </xf>
    <xf numFmtId="3" fontId="1" fillId="3" borderId="0" xfId="1" applyNumberFormat="1" applyFill="1" applyBorder="1"/>
    <xf numFmtId="3" fontId="1" fillId="3" borderId="9" xfId="1" applyNumberFormat="1" applyFill="1" applyBorder="1"/>
    <xf numFmtId="3" fontId="1" fillId="54" borderId="0" xfId="1" applyNumberFormat="1" applyFill="1" applyBorder="1"/>
    <xf numFmtId="3" fontId="1" fillId="54" borderId="9" xfId="1" applyNumberFormat="1" applyFill="1" applyBorder="1"/>
    <xf numFmtId="3" fontId="6" fillId="3" borderId="0" xfId="1" applyNumberFormat="1" applyFont="1" applyFill="1" applyBorder="1"/>
    <xf numFmtId="3" fontId="6" fillId="3" borderId="9" xfId="1" applyNumberFormat="1" applyFont="1" applyFill="1" applyBorder="1"/>
    <xf numFmtId="3" fontId="6" fillId="54" borderId="0" xfId="1" applyNumberFormat="1" applyFont="1" applyFill="1" applyBorder="1"/>
    <xf numFmtId="3" fontId="6" fillId="54" borderId="9" xfId="1" applyNumberFormat="1" applyFont="1" applyFill="1" applyBorder="1"/>
    <xf numFmtId="3" fontId="1" fillId="3" borderId="9" xfId="1" applyNumberFormat="1" applyFill="1" applyBorder="1" applyAlignment="1">
      <alignment horizontal="right"/>
    </xf>
    <xf numFmtId="3" fontId="10" fillId="3" borderId="0" xfId="1" applyNumberFormat="1" applyFont="1" applyFill="1" applyBorder="1" applyAlignment="1">
      <alignment horizontal="right"/>
    </xf>
    <xf numFmtId="0" fontId="4" fillId="3" borderId="0" xfId="1" applyFont="1" applyFill="1" applyAlignment="1">
      <alignment horizontal="left"/>
    </xf>
    <xf numFmtId="0" fontId="4" fillId="3" borderId="0" xfId="0" applyFont="1" applyFill="1"/>
    <xf numFmtId="164" fontId="7" fillId="3" borderId="0" xfId="3" applyNumberFormat="1" applyFont="1" applyFill="1" applyAlignment="1"/>
    <xf numFmtId="0" fontId="7" fillId="3" borderId="0" xfId="0" applyFont="1" applyFill="1" applyAlignment="1"/>
    <xf numFmtId="164" fontId="7" fillId="3" borderId="0" xfId="3" applyNumberFormat="1" applyFont="1" applyFill="1" applyAlignment="1">
      <alignment horizontal="right"/>
    </xf>
    <xf numFmtId="0" fontId="1" fillId="3" borderId="5" xfId="1" applyFill="1" applyBorder="1" applyAlignment="1">
      <alignment vertical="center"/>
    </xf>
    <xf numFmtId="0" fontId="1" fillId="3" borderId="5" xfId="1" applyFill="1" applyBorder="1" applyAlignment="1">
      <alignment wrapText="1"/>
    </xf>
    <xf numFmtId="0" fontId="3" fillId="3" borderId="0" xfId="1" applyFont="1" applyFill="1" applyAlignment="1">
      <alignment wrapText="1"/>
    </xf>
    <xf numFmtId="0" fontId="1" fillId="3" borderId="0" xfId="1" applyFill="1" applyAlignment="1">
      <alignment wrapText="1"/>
    </xf>
    <xf numFmtId="0" fontId="0" fillId="3" borderId="0" xfId="1" applyFont="1" applyFill="1" applyBorder="1"/>
    <xf numFmtId="0" fontId="0" fillId="3" borderId="0" xfId="0" applyFont="1" applyFill="1" applyBorder="1" applyAlignment="1">
      <alignment vertical="center"/>
    </xf>
    <xf numFmtId="164" fontId="10" fillId="3" borderId="0" xfId="3" applyNumberFormat="1" applyFont="1" applyFill="1" applyBorder="1" applyAlignment="1"/>
    <xf numFmtId="0" fontId="4" fillId="0" borderId="0" xfId="0" applyFont="1"/>
    <xf numFmtId="0" fontId="14" fillId="3" borderId="0" xfId="1" applyFont="1" applyFill="1" applyBorder="1"/>
    <xf numFmtId="0" fontId="13" fillId="3" borderId="0" xfId="1" applyFont="1" applyFill="1" applyBorder="1"/>
    <xf numFmtId="3" fontId="0" fillId="0" borderId="0" xfId="0" applyNumberFormat="1"/>
    <xf numFmtId="0" fontId="2" fillId="4" borderId="6" xfId="1" applyFont="1" applyFill="1" applyBorder="1" applyAlignment="1">
      <alignment horizontal="center"/>
    </xf>
    <xf numFmtId="0" fontId="2" fillId="4" borderId="7" xfId="1" applyFont="1" applyFill="1" applyBorder="1" applyAlignment="1">
      <alignment horizontal="center"/>
    </xf>
    <xf numFmtId="0" fontId="2" fillId="4" borderId="8" xfId="1" applyFont="1" applyFill="1" applyBorder="1" applyAlignment="1">
      <alignment horizontal="center"/>
    </xf>
    <xf numFmtId="0" fontId="0" fillId="5" borderId="6" xfId="1" applyFont="1" applyFill="1" applyBorder="1" applyAlignment="1">
      <alignment horizontal="center"/>
    </xf>
    <xf numFmtId="0" fontId="1" fillId="5" borderId="7" xfId="1" applyFill="1" applyBorder="1" applyAlignment="1">
      <alignment horizontal="center"/>
    </xf>
    <xf numFmtId="0" fontId="1" fillId="5" borderId="8" xfId="1" applyFill="1" applyBorder="1" applyAlignment="1">
      <alignment horizontal="center"/>
    </xf>
    <xf numFmtId="3" fontId="1" fillId="3" borderId="0" xfId="1" applyNumberFormat="1" applyFont="1" applyFill="1" applyBorder="1" applyAlignment="1">
      <alignment horizontal="left" vertical="top" wrapText="1"/>
    </xf>
    <xf numFmtId="0" fontId="0" fillId="3" borderId="0" xfId="0" applyFont="1" applyFill="1" applyBorder="1" applyAlignment="1">
      <alignment horizontal="left" vertical="center" wrapText="1"/>
    </xf>
  </cellXfs>
  <cellStyles count="591">
    <cellStyle name=" 1" xfId="4" xr:uid="{00000000-0005-0000-0000-000000000000}"/>
    <cellStyle name=" 1 2" xfId="5" xr:uid="{00000000-0005-0000-0000-000001000000}"/>
    <cellStyle name=" 1 2 2" xfId="6" xr:uid="{00000000-0005-0000-0000-000002000000}"/>
    <cellStyle name=" 1 3" xfId="7" xr:uid="{00000000-0005-0000-0000-000003000000}"/>
    <cellStyle name=" Writer Import]_x000d__x000a_Display Dialog=No_x000d__x000a__x000d__x000a_[Horizontal Arrange]_x000d__x000a_Dimensions Interlocking=Yes_x000d__x000a_Sum Hierarchy=Yes_x000d__x000a_Generate" xfId="8" xr:uid="{00000000-0005-0000-0000-000004000000}"/>
    <cellStyle name=" Writer Import]_x000d__x000a_Display Dialog=No_x000d__x000a__x000d__x000a_[Horizontal Arrange]_x000d__x000a_Dimensions Interlocking=Yes_x000d__x000a_Sum Hierarchy=Yes_x000d__x000a_Generate 2" xfId="9" xr:uid="{00000000-0005-0000-0000-000005000000}"/>
    <cellStyle name="%" xfId="10" xr:uid="{00000000-0005-0000-0000-000006000000}"/>
    <cellStyle name="% 2" xfId="11" xr:uid="{00000000-0005-0000-0000-000007000000}"/>
    <cellStyle name="% 2 2" xfId="12" xr:uid="{00000000-0005-0000-0000-000008000000}"/>
    <cellStyle name="% 3" xfId="13" xr:uid="{00000000-0005-0000-0000-000009000000}"/>
    <cellStyle name="% 4" xfId="14" xr:uid="{00000000-0005-0000-0000-00000A000000}"/>
    <cellStyle name="%_charts tables TP 2" xfId="15" xr:uid="{00000000-0005-0000-0000-00000B000000}"/>
    <cellStyle name="%_charts tables TP-formatted " xfId="16" xr:uid="{00000000-0005-0000-0000-00000C000000}"/>
    <cellStyle name="%_PEF FSBR2011" xfId="17" xr:uid="{00000000-0005-0000-0000-00000D000000}"/>
    <cellStyle name="%_PEF FSBR2011 AA simplification" xfId="18" xr:uid="{00000000-0005-0000-0000-00000E000000}"/>
    <cellStyle name="]_x000d__x000a_Zoomed=1_x000d__x000a_Row=0_x000d__x000a_Column=0_x000d__x000a_Height=0_x000d__x000a_Width=0_x000d__x000a_FontName=FoxFont_x000d__x000a_FontStyle=0_x000d__x000a_FontSize=9_x000d__x000a_PrtFontName=FoxPrin" xfId="19" xr:uid="{00000000-0005-0000-0000-00000F000000}"/>
    <cellStyle name="_Apr 2010 IMBE Report" xfId="501" xr:uid="{00000000-0005-0000-0000-000010000000}"/>
    <cellStyle name="_HMT expl text summary Tables" xfId="502" xr:uid="{00000000-0005-0000-0000-000011000000}"/>
    <cellStyle name="_IMBE P0 10-11 profiles" xfId="503" xr:uid="{00000000-0005-0000-0000-000012000000}"/>
    <cellStyle name="_P11) Apr 10 IMBE workbook" xfId="504" xr:uid="{00000000-0005-0000-0000-000013000000}"/>
    <cellStyle name="_P12) May 10 (prov outturn) IMBE workbook" xfId="505" xr:uid="{00000000-0005-0000-0000-000014000000}"/>
    <cellStyle name="_TableHead" xfId="20" xr:uid="{00000000-0005-0000-0000-000015000000}"/>
    <cellStyle name="1dp" xfId="21" xr:uid="{00000000-0005-0000-0000-000016000000}"/>
    <cellStyle name="1dp 2" xfId="22" xr:uid="{00000000-0005-0000-0000-000017000000}"/>
    <cellStyle name="20% - Accent1 2" xfId="23" xr:uid="{00000000-0005-0000-0000-000018000000}"/>
    <cellStyle name="20% - Accent1 2 2" xfId="24" xr:uid="{00000000-0005-0000-0000-000019000000}"/>
    <cellStyle name="20% - Accent1 3" xfId="25" xr:uid="{00000000-0005-0000-0000-00001A000000}"/>
    <cellStyle name="20% - Accent2 2" xfId="26" xr:uid="{00000000-0005-0000-0000-00001B000000}"/>
    <cellStyle name="20% - Accent2 3" xfId="27" xr:uid="{00000000-0005-0000-0000-00001C000000}"/>
    <cellStyle name="20% - Accent3 2" xfId="28" xr:uid="{00000000-0005-0000-0000-00001D000000}"/>
    <cellStyle name="20% - Accent3 3" xfId="29" xr:uid="{00000000-0005-0000-0000-00001E000000}"/>
    <cellStyle name="20% - Accent4 2" xfId="30" xr:uid="{00000000-0005-0000-0000-00001F000000}"/>
    <cellStyle name="20% - Accent4 3" xfId="31" xr:uid="{00000000-0005-0000-0000-000020000000}"/>
    <cellStyle name="20% - Accent5 2" xfId="32" xr:uid="{00000000-0005-0000-0000-000021000000}"/>
    <cellStyle name="20% - Accent5 3" xfId="33" xr:uid="{00000000-0005-0000-0000-000022000000}"/>
    <cellStyle name="20% - Accent6 2" xfId="34" xr:uid="{00000000-0005-0000-0000-000023000000}"/>
    <cellStyle name="20% - Accent6 2 2" xfId="35" xr:uid="{00000000-0005-0000-0000-000024000000}"/>
    <cellStyle name="20% - Accent6 3" xfId="36" xr:uid="{00000000-0005-0000-0000-000025000000}"/>
    <cellStyle name="3dp" xfId="37" xr:uid="{00000000-0005-0000-0000-000026000000}"/>
    <cellStyle name="3dp 2" xfId="38" xr:uid="{00000000-0005-0000-0000-000027000000}"/>
    <cellStyle name="40% - Accent1 2" xfId="39" xr:uid="{00000000-0005-0000-0000-000028000000}"/>
    <cellStyle name="40% - Accent1 3" xfId="40" xr:uid="{00000000-0005-0000-0000-000029000000}"/>
    <cellStyle name="40% - Accent2 2" xfId="41" xr:uid="{00000000-0005-0000-0000-00002A000000}"/>
    <cellStyle name="40% - Accent2 3" xfId="42" xr:uid="{00000000-0005-0000-0000-00002B000000}"/>
    <cellStyle name="40% - Accent3 2" xfId="43" xr:uid="{00000000-0005-0000-0000-00002C000000}"/>
    <cellStyle name="40% - Accent3 3" xfId="44" xr:uid="{00000000-0005-0000-0000-00002D000000}"/>
    <cellStyle name="40% - Accent4 2" xfId="45" xr:uid="{00000000-0005-0000-0000-00002E000000}"/>
    <cellStyle name="40% - Accent4 3" xfId="46" xr:uid="{00000000-0005-0000-0000-00002F000000}"/>
    <cellStyle name="40% - Accent5 2" xfId="47" xr:uid="{00000000-0005-0000-0000-000030000000}"/>
    <cellStyle name="40% - Accent5 3" xfId="48" xr:uid="{00000000-0005-0000-0000-000031000000}"/>
    <cellStyle name="40% - Accent6 2" xfId="49" xr:uid="{00000000-0005-0000-0000-000032000000}"/>
    <cellStyle name="40% - Accent6 3" xfId="50" xr:uid="{00000000-0005-0000-0000-000033000000}"/>
    <cellStyle name="4dp" xfId="51" xr:uid="{00000000-0005-0000-0000-000034000000}"/>
    <cellStyle name="4dp 2" xfId="52" xr:uid="{00000000-0005-0000-0000-000035000000}"/>
    <cellStyle name="60% - Accent1 2" xfId="53" xr:uid="{00000000-0005-0000-0000-000036000000}"/>
    <cellStyle name="60% - Accent1 3" xfId="54" xr:uid="{00000000-0005-0000-0000-000037000000}"/>
    <cellStyle name="60% - Accent2 2" xfId="55" xr:uid="{00000000-0005-0000-0000-000038000000}"/>
    <cellStyle name="60% - Accent2 3" xfId="56" xr:uid="{00000000-0005-0000-0000-000039000000}"/>
    <cellStyle name="60% - Accent3 2" xfId="57" xr:uid="{00000000-0005-0000-0000-00003A000000}"/>
    <cellStyle name="60% - Accent3 3" xfId="58" xr:uid="{00000000-0005-0000-0000-00003B000000}"/>
    <cellStyle name="60% - Accent4 2" xfId="59" xr:uid="{00000000-0005-0000-0000-00003C000000}"/>
    <cellStyle name="60% - Accent4 3" xfId="60" xr:uid="{00000000-0005-0000-0000-00003D000000}"/>
    <cellStyle name="60% - Accent5 2" xfId="61" xr:uid="{00000000-0005-0000-0000-00003E000000}"/>
    <cellStyle name="60% - Accent5 3" xfId="62" xr:uid="{00000000-0005-0000-0000-00003F000000}"/>
    <cellStyle name="60% - Accent6 2" xfId="63" xr:uid="{00000000-0005-0000-0000-000040000000}"/>
    <cellStyle name="60% - Accent6 3" xfId="64" xr:uid="{00000000-0005-0000-0000-000041000000}"/>
    <cellStyle name="Accent1 2" xfId="65" xr:uid="{00000000-0005-0000-0000-000042000000}"/>
    <cellStyle name="Accent1 3" xfId="66" xr:uid="{00000000-0005-0000-0000-000043000000}"/>
    <cellStyle name="Accent2 2" xfId="67" xr:uid="{00000000-0005-0000-0000-000044000000}"/>
    <cellStyle name="Accent2 3" xfId="68" xr:uid="{00000000-0005-0000-0000-000045000000}"/>
    <cellStyle name="Accent3 2" xfId="69" xr:uid="{00000000-0005-0000-0000-000046000000}"/>
    <cellStyle name="Accent3 3" xfId="70" xr:uid="{00000000-0005-0000-0000-000047000000}"/>
    <cellStyle name="Accent4 2" xfId="71" xr:uid="{00000000-0005-0000-0000-000048000000}"/>
    <cellStyle name="Accent4 3" xfId="72" xr:uid="{00000000-0005-0000-0000-000049000000}"/>
    <cellStyle name="Accent5 2" xfId="73" xr:uid="{00000000-0005-0000-0000-00004A000000}"/>
    <cellStyle name="Accent5 3" xfId="74" xr:uid="{00000000-0005-0000-0000-00004B000000}"/>
    <cellStyle name="Accent6 2" xfId="75" xr:uid="{00000000-0005-0000-0000-00004C000000}"/>
    <cellStyle name="Accent6 3" xfId="76" xr:uid="{00000000-0005-0000-0000-00004D000000}"/>
    <cellStyle name="avt31l" xfId="506" xr:uid="{00000000-0005-0000-0000-00004E000000}"/>
    <cellStyle name="Bad 2" xfId="77" xr:uid="{00000000-0005-0000-0000-00004F000000}"/>
    <cellStyle name="Bad 3" xfId="78" xr:uid="{00000000-0005-0000-0000-000050000000}"/>
    <cellStyle name="Bid £m format" xfId="79" xr:uid="{00000000-0005-0000-0000-000051000000}"/>
    <cellStyle name="Blank" xfId="499" xr:uid="{00000000-0005-0000-0000-000052000000}"/>
    <cellStyle name="Calculation 2" xfId="80" xr:uid="{00000000-0005-0000-0000-000053000000}"/>
    <cellStyle name="Calculation 3" xfId="81" xr:uid="{00000000-0005-0000-0000-000054000000}"/>
    <cellStyle name="CellBACode" xfId="507" xr:uid="{00000000-0005-0000-0000-000055000000}"/>
    <cellStyle name="CellBAName" xfId="508" xr:uid="{00000000-0005-0000-0000-000056000000}"/>
    <cellStyle name="CellBAValue" xfId="82" xr:uid="{00000000-0005-0000-0000-000057000000}"/>
    <cellStyle name="CellBAValue 2" xfId="83" xr:uid="{00000000-0005-0000-0000-000058000000}"/>
    <cellStyle name="CellMCCode" xfId="509" xr:uid="{00000000-0005-0000-0000-000059000000}"/>
    <cellStyle name="CellMCName" xfId="510" xr:uid="{00000000-0005-0000-0000-00005A000000}"/>
    <cellStyle name="CellMCValue" xfId="511" xr:uid="{00000000-0005-0000-0000-00005B000000}"/>
    <cellStyle name="CellNationCode" xfId="512" xr:uid="{00000000-0005-0000-0000-00005C000000}"/>
    <cellStyle name="CellNationName" xfId="513" xr:uid="{00000000-0005-0000-0000-00005D000000}"/>
    <cellStyle name="CellNationSubCode" xfId="514" xr:uid="{00000000-0005-0000-0000-00005E000000}"/>
    <cellStyle name="CellNationSubName" xfId="515" xr:uid="{00000000-0005-0000-0000-00005F000000}"/>
    <cellStyle name="CellNationSubValue" xfId="516" xr:uid="{00000000-0005-0000-0000-000060000000}"/>
    <cellStyle name="CellNationValue" xfId="84" xr:uid="{00000000-0005-0000-0000-000061000000}"/>
    <cellStyle name="CellNormal" xfId="517" xr:uid="{00000000-0005-0000-0000-000062000000}"/>
    <cellStyle name="CellRegionCode" xfId="518" xr:uid="{00000000-0005-0000-0000-000063000000}"/>
    <cellStyle name="CellRegionName" xfId="519" xr:uid="{00000000-0005-0000-0000-000064000000}"/>
    <cellStyle name="CellRegionValue" xfId="520" xr:uid="{00000000-0005-0000-0000-000065000000}"/>
    <cellStyle name="CellUACode" xfId="521" xr:uid="{00000000-0005-0000-0000-000066000000}"/>
    <cellStyle name="CellUAName" xfId="522" xr:uid="{00000000-0005-0000-0000-000067000000}"/>
    <cellStyle name="CellUAValue" xfId="85" xr:uid="{00000000-0005-0000-0000-000068000000}"/>
    <cellStyle name="CellUAValue 2" xfId="86" xr:uid="{00000000-0005-0000-0000-000069000000}"/>
    <cellStyle name="Check Cell 2" xfId="87" xr:uid="{00000000-0005-0000-0000-00006A000000}"/>
    <cellStyle name="Check Cell 3" xfId="88" xr:uid="{00000000-0005-0000-0000-00006B000000}"/>
    <cellStyle name="CIL" xfId="89" xr:uid="{00000000-0005-0000-0000-00006C000000}"/>
    <cellStyle name="CIU" xfId="90" xr:uid="{00000000-0005-0000-0000-00006D000000}"/>
    <cellStyle name="Comma [0] 2" xfId="91" xr:uid="{00000000-0005-0000-0000-00006E000000}"/>
    <cellStyle name="Comma [0] 3" xfId="92" xr:uid="{00000000-0005-0000-0000-00006F000000}"/>
    <cellStyle name="Comma [0] 4" xfId="93" xr:uid="{00000000-0005-0000-0000-000070000000}"/>
    <cellStyle name="Comma 10" xfId="94" xr:uid="{00000000-0005-0000-0000-000071000000}"/>
    <cellStyle name="Comma 11" xfId="95" xr:uid="{00000000-0005-0000-0000-000072000000}"/>
    <cellStyle name="Comma 11 2" xfId="96" xr:uid="{00000000-0005-0000-0000-000073000000}"/>
    <cellStyle name="Comma 12" xfId="97" xr:uid="{00000000-0005-0000-0000-000074000000}"/>
    <cellStyle name="Comma 13" xfId="98" xr:uid="{00000000-0005-0000-0000-000075000000}"/>
    <cellStyle name="Comma 14" xfId="99" xr:uid="{00000000-0005-0000-0000-000076000000}"/>
    <cellStyle name="Comma 15" xfId="523" xr:uid="{00000000-0005-0000-0000-000077000000}"/>
    <cellStyle name="Comma 16" xfId="524" xr:uid="{00000000-0005-0000-0000-000078000000}"/>
    <cellStyle name="Comma 2" xfId="100" xr:uid="{00000000-0005-0000-0000-000079000000}"/>
    <cellStyle name="Comma 2 2" xfId="101" xr:uid="{00000000-0005-0000-0000-00007A000000}"/>
    <cellStyle name="Comma 2 3" xfId="102" xr:uid="{00000000-0005-0000-0000-00007B000000}"/>
    <cellStyle name="Comma 2 4" xfId="103" xr:uid="{00000000-0005-0000-0000-00007C000000}"/>
    <cellStyle name="Comma 3" xfId="104" xr:uid="{00000000-0005-0000-0000-00007D000000}"/>
    <cellStyle name="Comma 3 2" xfId="105" xr:uid="{00000000-0005-0000-0000-00007E000000}"/>
    <cellStyle name="Comma 3 2 2" xfId="525" xr:uid="{00000000-0005-0000-0000-00007F000000}"/>
    <cellStyle name="Comma 3 2 3" xfId="526" xr:uid="{00000000-0005-0000-0000-000080000000}"/>
    <cellStyle name="Comma 3 3" xfId="527" xr:uid="{00000000-0005-0000-0000-000081000000}"/>
    <cellStyle name="Comma 3 4" xfId="528" xr:uid="{00000000-0005-0000-0000-000082000000}"/>
    <cellStyle name="Comma 4" xfId="106" xr:uid="{00000000-0005-0000-0000-000083000000}"/>
    <cellStyle name="Comma 4 2" xfId="107" xr:uid="{00000000-0005-0000-0000-000084000000}"/>
    <cellStyle name="Comma 4 3" xfId="529" xr:uid="{00000000-0005-0000-0000-000085000000}"/>
    <cellStyle name="Comma 5" xfId="108" xr:uid="{00000000-0005-0000-0000-000086000000}"/>
    <cellStyle name="Comma 5 2" xfId="109" xr:uid="{00000000-0005-0000-0000-000087000000}"/>
    <cellStyle name="Comma 6" xfId="110" xr:uid="{00000000-0005-0000-0000-000088000000}"/>
    <cellStyle name="Comma 6 2" xfId="111" xr:uid="{00000000-0005-0000-0000-000089000000}"/>
    <cellStyle name="Comma 7" xfId="112" xr:uid="{00000000-0005-0000-0000-00008A000000}"/>
    <cellStyle name="Comma 8" xfId="113" xr:uid="{00000000-0005-0000-0000-00008B000000}"/>
    <cellStyle name="Comma 8 2" xfId="530" xr:uid="{00000000-0005-0000-0000-00008C000000}"/>
    <cellStyle name="Comma 9" xfId="114" xr:uid="{00000000-0005-0000-0000-00008D000000}"/>
    <cellStyle name="Currency 2" xfId="115" xr:uid="{00000000-0005-0000-0000-00008E000000}"/>
    <cellStyle name="Currency 2 2" xfId="531" xr:uid="{00000000-0005-0000-0000-00008F000000}"/>
    <cellStyle name="Currency 2 3" xfId="532" xr:uid="{00000000-0005-0000-0000-000090000000}"/>
    <cellStyle name="Currency 3" xfId="533" xr:uid="{00000000-0005-0000-0000-000091000000}"/>
    <cellStyle name="Data_Total" xfId="534" xr:uid="{00000000-0005-0000-0000-000092000000}"/>
    <cellStyle name="Description" xfId="116" xr:uid="{00000000-0005-0000-0000-000093000000}"/>
    <cellStyle name="Description 2" xfId="117" xr:uid="{00000000-0005-0000-0000-000094000000}"/>
    <cellStyle name="Euro" xfId="118" xr:uid="{00000000-0005-0000-0000-000095000000}"/>
    <cellStyle name="Explanatory Text 2" xfId="119" xr:uid="{00000000-0005-0000-0000-000096000000}"/>
    <cellStyle name="Explanatory Text 3" xfId="120" xr:uid="{00000000-0005-0000-0000-000097000000}"/>
    <cellStyle name="Flash" xfId="121" xr:uid="{00000000-0005-0000-0000-000098000000}"/>
    <cellStyle name="footnote ref" xfId="122" xr:uid="{00000000-0005-0000-0000-000099000000}"/>
    <cellStyle name="footnote text" xfId="123" xr:uid="{00000000-0005-0000-0000-00009A000000}"/>
    <cellStyle name="General" xfId="124" xr:uid="{00000000-0005-0000-0000-00009B000000}"/>
    <cellStyle name="General 2" xfId="125" xr:uid="{00000000-0005-0000-0000-00009C000000}"/>
    <cellStyle name="Good 2" xfId="126" xr:uid="{00000000-0005-0000-0000-00009D000000}"/>
    <cellStyle name="Good 3" xfId="127" xr:uid="{00000000-0005-0000-0000-00009E000000}"/>
    <cellStyle name="Grey" xfId="128" xr:uid="{00000000-0005-0000-0000-00009F000000}"/>
    <cellStyle name="HeaderLabel" xfId="129" xr:uid="{00000000-0005-0000-0000-0000A0000000}"/>
    <cellStyle name="HeaderLEA" xfId="130" xr:uid="{00000000-0005-0000-0000-0000A1000000}"/>
    <cellStyle name="HeaderText" xfId="131" xr:uid="{00000000-0005-0000-0000-0000A2000000}"/>
    <cellStyle name="Heading 1 2" xfId="132" xr:uid="{00000000-0005-0000-0000-0000A3000000}"/>
    <cellStyle name="Heading 1 2 2" xfId="133" xr:uid="{00000000-0005-0000-0000-0000A4000000}"/>
    <cellStyle name="Heading 1 2_asset sales" xfId="134" xr:uid="{00000000-0005-0000-0000-0000A5000000}"/>
    <cellStyle name="Heading 1 3" xfId="135" xr:uid="{00000000-0005-0000-0000-0000A6000000}"/>
    <cellStyle name="Heading 1 4" xfId="136" xr:uid="{00000000-0005-0000-0000-0000A7000000}"/>
    <cellStyle name="Heading 2 2" xfId="137" xr:uid="{00000000-0005-0000-0000-0000A8000000}"/>
    <cellStyle name="Heading 2 3" xfId="138" xr:uid="{00000000-0005-0000-0000-0000A9000000}"/>
    <cellStyle name="Heading 3 2" xfId="139" xr:uid="{00000000-0005-0000-0000-0000AA000000}"/>
    <cellStyle name="Heading 3 3" xfId="140" xr:uid="{00000000-0005-0000-0000-0000AB000000}"/>
    <cellStyle name="Heading 4 2" xfId="141" xr:uid="{00000000-0005-0000-0000-0000AC000000}"/>
    <cellStyle name="Heading 4 3" xfId="142" xr:uid="{00000000-0005-0000-0000-0000AD000000}"/>
    <cellStyle name="Heading 5" xfId="143" xr:uid="{00000000-0005-0000-0000-0000AE000000}"/>
    <cellStyle name="Heading 6" xfId="144" xr:uid="{00000000-0005-0000-0000-0000AF000000}"/>
    <cellStyle name="Heading 7" xfId="145" xr:uid="{00000000-0005-0000-0000-0000B0000000}"/>
    <cellStyle name="Heading 8" xfId="146" xr:uid="{00000000-0005-0000-0000-0000B1000000}"/>
    <cellStyle name="Headings" xfId="535" xr:uid="{00000000-0005-0000-0000-0000B2000000}"/>
    <cellStyle name="Hyperlink" xfId="2" builtinId="8"/>
    <cellStyle name="Hyperlink 2" xfId="147" xr:uid="{00000000-0005-0000-0000-0000B4000000}"/>
    <cellStyle name="Hyperlink 2 2" xfId="148" xr:uid="{00000000-0005-0000-0000-0000B5000000}"/>
    <cellStyle name="Hyperlink 2 3" xfId="536" xr:uid="{00000000-0005-0000-0000-0000B6000000}"/>
    <cellStyle name="Hyperlink 2 4" xfId="537" xr:uid="{00000000-0005-0000-0000-0000B7000000}"/>
    <cellStyle name="Hyperlink 3" xfId="149" xr:uid="{00000000-0005-0000-0000-0000B8000000}"/>
    <cellStyle name="Hyperlink 3 2" xfId="498" xr:uid="{00000000-0005-0000-0000-0000B9000000}"/>
    <cellStyle name="Hyperlink 4" xfId="150" xr:uid="{00000000-0005-0000-0000-0000BA000000}"/>
    <cellStyle name="Hyperlink 4 2" xfId="151" xr:uid="{00000000-0005-0000-0000-0000BB000000}"/>
    <cellStyle name="Hyperlink 4 3" xfId="152" xr:uid="{00000000-0005-0000-0000-0000BC000000}"/>
    <cellStyle name="Hyperlink 5" xfId="153" xr:uid="{00000000-0005-0000-0000-0000BD000000}"/>
    <cellStyle name="Hyperlink 6" xfId="154" xr:uid="{00000000-0005-0000-0000-0000BE000000}"/>
    <cellStyle name="Hyperlink 7" xfId="500" xr:uid="{00000000-0005-0000-0000-0000BF000000}"/>
    <cellStyle name="Information" xfId="155" xr:uid="{00000000-0005-0000-0000-0000C0000000}"/>
    <cellStyle name="Input [yellow]" xfId="156" xr:uid="{00000000-0005-0000-0000-0000C1000000}"/>
    <cellStyle name="Input 10" xfId="157" xr:uid="{00000000-0005-0000-0000-0000C2000000}"/>
    <cellStyle name="Input 11" xfId="158" xr:uid="{00000000-0005-0000-0000-0000C3000000}"/>
    <cellStyle name="Input 12" xfId="159" xr:uid="{00000000-0005-0000-0000-0000C4000000}"/>
    <cellStyle name="Input 13" xfId="160" xr:uid="{00000000-0005-0000-0000-0000C5000000}"/>
    <cellStyle name="Input 14" xfId="161" xr:uid="{00000000-0005-0000-0000-0000C6000000}"/>
    <cellStyle name="Input 15" xfId="162" xr:uid="{00000000-0005-0000-0000-0000C7000000}"/>
    <cellStyle name="Input 16" xfId="163" xr:uid="{00000000-0005-0000-0000-0000C8000000}"/>
    <cellStyle name="Input 17" xfId="164" xr:uid="{00000000-0005-0000-0000-0000C9000000}"/>
    <cellStyle name="Input 18" xfId="165" xr:uid="{00000000-0005-0000-0000-0000CA000000}"/>
    <cellStyle name="Input 19" xfId="166" xr:uid="{00000000-0005-0000-0000-0000CB000000}"/>
    <cellStyle name="Input 2" xfId="167" xr:uid="{00000000-0005-0000-0000-0000CC000000}"/>
    <cellStyle name="Input 3" xfId="168" xr:uid="{00000000-0005-0000-0000-0000CD000000}"/>
    <cellStyle name="Input 4" xfId="169" xr:uid="{00000000-0005-0000-0000-0000CE000000}"/>
    <cellStyle name="Input 5" xfId="170" xr:uid="{00000000-0005-0000-0000-0000CF000000}"/>
    <cellStyle name="Input 6" xfId="171" xr:uid="{00000000-0005-0000-0000-0000D0000000}"/>
    <cellStyle name="Input 7" xfId="172" xr:uid="{00000000-0005-0000-0000-0000D1000000}"/>
    <cellStyle name="Input 8" xfId="173" xr:uid="{00000000-0005-0000-0000-0000D2000000}"/>
    <cellStyle name="Input 9" xfId="174" xr:uid="{00000000-0005-0000-0000-0000D3000000}"/>
    <cellStyle name="LabelIntersect" xfId="175" xr:uid="{00000000-0005-0000-0000-0000D4000000}"/>
    <cellStyle name="LabelLeft" xfId="176" xr:uid="{00000000-0005-0000-0000-0000D5000000}"/>
    <cellStyle name="LabelTop" xfId="177" xr:uid="{00000000-0005-0000-0000-0000D6000000}"/>
    <cellStyle name="LEAName" xfId="178" xr:uid="{00000000-0005-0000-0000-0000D7000000}"/>
    <cellStyle name="LEAName 2" xfId="179" xr:uid="{00000000-0005-0000-0000-0000D8000000}"/>
    <cellStyle name="LEANumber" xfId="180" xr:uid="{00000000-0005-0000-0000-0000D9000000}"/>
    <cellStyle name="LEANumber 2" xfId="181" xr:uid="{00000000-0005-0000-0000-0000DA000000}"/>
    <cellStyle name="Linked Cell 2" xfId="182" xr:uid="{00000000-0005-0000-0000-0000DB000000}"/>
    <cellStyle name="Linked Cell 3" xfId="183" xr:uid="{00000000-0005-0000-0000-0000DC000000}"/>
    <cellStyle name="Mik" xfId="184" xr:uid="{00000000-0005-0000-0000-0000DD000000}"/>
    <cellStyle name="Mik 2" xfId="185" xr:uid="{00000000-0005-0000-0000-0000DE000000}"/>
    <cellStyle name="Mik_For fiscal tables" xfId="186" xr:uid="{00000000-0005-0000-0000-0000DF000000}"/>
    <cellStyle name="N" xfId="187" xr:uid="{00000000-0005-0000-0000-0000E0000000}"/>
    <cellStyle name="N 2" xfId="188" xr:uid="{00000000-0005-0000-0000-0000E1000000}"/>
    <cellStyle name="Neutral 2" xfId="189" xr:uid="{00000000-0005-0000-0000-0000E2000000}"/>
    <cellStyle name="Neutral 3" xfId="190" xr:uid="{00000000-0005-0000-0000-0000E3000000}"/>
    <cellStyle name="Norma" xfId="538" xr:uid="{00000000-0005-0000-0000-0000E4000000}"/>
    <cellStyle name="Normal" xfId="0" builtinId="0"/>
    <cellStyle name="Normal - Style1" xfId="191" xr:uid="{00000000-0005-0000-0000-0000E6000000}"/>
    <cellStyle name="Normal - Style2" xfId="192" xr:uid="{00000000-0005-0000-0000-0000E7000000}"/>
    <cellStyle name="Normal - Style3" xfId="193" xr:uid="{00000000-0005-0000-0000-0000E8000000}"/>
    <cellStyle name="Normal - Style4" xfId="194" xr:uid="{00000000-0005-0000-0000-0000E9000000}"/>
    <cellStyle name="Normal - Style5" xfId="195" xr:uid="{00000000-0005-0000-0000-0000EA000000}"/>
    <cellStyle name="Normal 10" xfId="196" xr:uid="{00000000-0005-0000-0000-0000EB000000}"/>
    <cellStyle name="Normal 10 2" xfId="197" xr:uid="{00000000-0005-0000-0000-0000EC000000}"/>
    <cellStyle name="Normal 10 3" xfId="539" xr:uid="{00000000-0005-0000-0000-0000ED000000}"/>
    <cellStyle name="Normal 10 4" xfId="198" xr:uid="{00000000-0005-0000-0000-0000EE000000}"/>
    <cellStyle name="Normal 11" xfId="199" xr:uid="{00000000-0005-0000-0000-0000EF000000}"/>
    <cellStyle name="Normal 11 10" xfId="200" xr:uid="{00000000-0005-0000-0000-0000F0000000}"/>
    <cellStyle name="Normal 11 10 2" xfId="201" xr:uid="{00000000-0005-0000-0000-0000F1000000}"/>
    <cellStyle name="Normal 11 10 3" xfId="202" xr:uid="{00000000-0005-0000-0000-0000F2000000}"/>
    <cellStyle name="Normal 11 11" xfId="203" xr:uid="{00000000-0005-0000-0000-0000F3000000}"/>
    <cellStyle name="Normal 11 12" xfId="540" xr:uid="{00000000-0005-0000-0000-0000F4000000}"/>
    <cellStyle name="Normal 11 2" xfId="204" xr:uid="{00000000-0005-0000-0000-0000F5000000}"/>
    <cellStyle name="Normal 11 3" xfId="205" xr:uid="{00000000-0005-0000-0000-0000F6000000}"/>
    <cellStyle name="Normal 11 4" xfId="206" xr:uid="{00000000-0005-0000-0000-0000F7000000}"/>
    <cellStyle name="Normal 11 5" xfId="207" xr:uid="{00000000-0005-0000-0000-0000F8000000}"/>
    <cellStyle name="Normal 11 6" xfId="208" xr:uid="{00000000-0005-0000-0000-0000F9000000}"/>
    <cellStyle name="Normal 11 7" xfId="209" xr:uid="{00000000-0005-0000-0000-0000FA000000}"/>
    <cellStyle name="Normal 11 8" xfId="210" xr:uid="{00000000-0005-0000-0000-0000FB000000}"/>
    <cellStyle name="Normal 11 9" xfId="211" xr:uid="{00000000-0005-0000-0000-0000FC000000}"/>
    <cellStyle name="Normal 12" xfId="212" xr:uid="{00000000-0005-0000-0000-0000FD000000}"/>
    <cellStyle name="Normal 12 2" xfId="213" xr:uid="{00000000-0005-0000-0000-0000FE000000}"/>
    <cellStyle name="Normal 12 3" xfId="541" xr:uid="{00000000-0005-0000-0000-0000FF000000}"/>
    <cellStyle name="Normal 13" xfId="214" xr:uid="{00000000-0005-0000-0000-000000010000}"/>
    <cellStyle name="Normal 13 2" xfId="215" xr:uid="{00000000-0005-0000-0000-000001010000}"/>
    <cellStyle name="Normal 13 3" xfId="542" xr:uid="{00000000-0005-0000-0000-000002010000}"/>
    <cellStyle name="Normal 14" xfId="216" xr:uid="{00000000-0005-0000-0000-000003010000}"/>
    <cellStyle name="Normal 14 2" xfId="217" xr:uid="{00000000-0005-0000-0000-000004010000}"/>
    <cellStyle name="Normal 14 3" xfId="543" xr:uid="{00000000-0005-0000-0000-000005010000}"/>
    <cellStyle name="Normal 15" xfId="218" xr:uid="{00000000-0005-0000-0000-000006010000}"/>
    <cellStyle name="Normal 15 2" xfId="219" xr:uid="{00000000-0005-0000-0000-000007010000}"/>
    <cellStyle name="Normal 15 3" xfId="544" xr:uid="{00000000-0005-0000-0000-000008010000}"/>
    <cellStyle name="Normal 16" xfId="220" xr:uid="{00000000-0005-0000-0000-000009010000}"/>
    <cellStyle name="Normal 16 2" xfId="221" xr:uid="{00000000-0005-0000-0000-00000A010000}"/>
    <cellStyle name="Normal 16 3" xfId="222" xr:uid="{00000000-0005-0000-0000-00000B010000}"/>
    <cellStyle name="Normal 16 4" xfId="545" xr:uid="{00000000-0005-0000-0000-00000C010000}"/>
    <cellStyle name="Normal 17" xfId="223" xr:uid="{00000000-0005-0000-0000-00000D010000}"/>
    <cellStyle name="Normal 17 2" xfId="224" xr:uid="{00000000-0005-0000-0000-00000E010000}"/>
    <cellStyle name="Normal 17 3" xfId="546" xr:uid="{00000000-0005-0000-0000-00000F010000}"/>
    <cellStyle name="Normal 18" xfId="225" xr:uid="{00000000-0005-0000-0000-000010010000}"/>
    <cellStyle name="Normal 18 2" xfId="226" xr:uid="{00000000-0005-0000-0000-000011010000}"/>
    <cellStyle name="Normal 18 3" xfId="227" xr:uid="{00000000-0005-0000-0000-000012010000}"/>
    <cellStyle name="Normal 18 4" xfId="547" xr:uid="{00000000-0005-0000-0000-000013010000}"/>
    <cellStyle name="Normal 19" xfId="228" xr:uid="{00000000-0005-0000-0000-000014010000}"/>
    <cellStyle name="Normal 19 2" xfId="229" xr:uid="{00000000-0005-0000-0000-000015010000}"/>
    <cellStyle name="Normal 19 3" xfId="230" xr:uid="{00000000-0005-0000-0000-000016010000}"/>
    <cellStyle name="Normal 19 4" xfId="548" xr:uid="{00000000-0005-0000-0000-000017010000}"/>
    <cellStyle name="Normal 2" xfId="3" xr:uid="{00000000-0005-0000-0000-000018010000}"/>
    <cellStyle name="Normal 2 12" xfId="231" xr:uid="{00000000-0005-0000-0000-000019010000}"/>
    <cellStyle name="Normal 2 2" xfId="232" xr:uid="{00000000-0005-0000-0000-00001A010000}"/>
    <cellStyle name="Normal 2 2 2" xfId="233" xr:uid="{00000000-0005-0000-0000-00001B010000}"/>
    <cellStyle name="Normal 2 2 2 2" xfId="234" xr:uid="{00000000-0005-0000-0000-00001C010000}"/>
    <cellStyle name="Normal 2 2 3" xfId="235" xr:uid="{00000000-0005-0000-0000-00001D010000}"/>
    <cellStyle name="Normal 2 3" xfId="236" xr:uid="{00000000-0005-0000-0000-00001E010000}"/>
    <cellStyle name="Normal 2 3 2" xfId="549" xr:uid="{00000000-0005-0000-0000-00001F010000}"/>
    <cellStyle name="Normal 2 3 3" xfId="550" xr:uid="{00000000-0005-0000-0000-000020010000}"/>
    <cellStyle name="Normal 2 4" xfId="237" xr:uid="{00000000-0005-0000-0000-000021010000}"/>
    <cellStyle name="Normal 2 5" xfId="238" xr:uid="{00000000-0005-0000-0000-000022010000}"/>
    <cellStyle name="Normal 2_Economy Tables" xfId="239" xr:uid="{00000000-0005-0000-0000-000023010000}"/>
    <cellStyle name="Normal 20" xfId="240" xr:uid="{00000000-0005-0000-0000-000024010000}"/>
    <cellStyle name="Normal 20 2" xfId="241" xr:uid="{00000000-0005-0000-0000-000025010000}"/>
    <cellStyle name="Normal 20 3" xfId="551" xr:uid="{00000000-0005-0000-0000-000026010000}"/>
    <cellStyle name="Normal 21" xfId="242" xr:uid="{00000000-0005-0000-0000-000027010000}"/>
    <cellStyle name="Normal 21 2" xfId="243" xr:uid="{00000000-0005-0000-0000-000028010000}"/>
    <cellStyle name="Normal 21 2 2" xfId="244" xr:uid="{00000000-0005-0000-0000-000029010000}"/>
    <cellStyle name="Normal 21 3" xfId="245" xr:uid="{00000000-0005-0000-0000-00002A010000}"/>
    <cellStyle name="Normal 21 4" xfId="552" xr:uid="{00000000-0005-0000-0000-00002B010000}"/>
    <cellStyle name="Normal 21_Copy of Fiscal Tables" xfId="246" xr:uid="{00000000-0005-0000-0000-00002C010000}"/>
    <cellStyle name="Normal 22" xfId="247" xr:uid="{00000000-0005-0000-0000-00002D010000}"/>
    <cellStyle name="Normal 22 2" xfId="248" xr:uid="{00000000-0005-0000-0000-00002E010000}"/>
    <cellStyle name="Normal 22 3" xfId="249" xr:uid="{00000000-0005-0000-0000-00002F010000}"/>
    <cellStyle name="Normal 22 4" xfId="553" xr:uid="{00000000-0005-0000-0000-000030010000}"/>
    <cellStyle name="Normal 22_Copy of Fiscal Tables" xfId="250" xr:uid="{00000000-0005-0000-0000-000031010000}"/>
    <cellStyle name="Normal 23" xfId="251" xr:uid="{00000000-0005-0000-0000-000032010000}"/>
    <cellStyle name="Normal 23 2" xfId="252" xr:uid="{00000000-0005-0000-0000-000033010000}"/>
    <cellStyle name="Normal 24" xfId="253" xr:uid="{00000000-0005-0000-0000-000034010000}"/>
    <cellStyle name="Normal 24 2" xfId="254" xr:uid="{00000000-0005-0000-0000-000035010000}"/>
    <cellStyle name="Normal 24 2 2" xfId="554" xr:uid="{00000000-0005-0000-0000-000036010000}"/>
    <cellStyle name="Normal 24 2 3" xfId="255" xr:uid="{00000000-0005-0000-0000-000037010000}"/>
    <cellStyle name="Normal 24 3" xfId="555" xr:uid="{00000000-0005-0000-0000-000038010000}"/>
    <cellStyle name="Normal 25" xfId="256" xr:uid="{00000000-0005-0000-0000-000039010000}"/>
    <cellStyle name="Normal 25 2" xfId="257" xr:uid="{00000000-0005-0000-0000-00003A010000}"/>
    <cellStyle name="Normal 25 2 2" xfId="556" xr:uid="{00000000-0005-0000-0000-00003B010000}"/>
    <cellStyle name="Normal 26" xfId="258" xr:uid="{00000000-0005-0000-0000-00003C010000}"/>
    <cellStyle name="Normal 26 2" xfId="259" xr:uid="{00000000-0005-0000-0000-00003D010000}"/>
    <cellStyle name="Normal 26 2 2" xfId="557" xr:uid="{00000000-0005-0000-0000-00003E010000}"/>
    <cellStyle name="Normal 27" xfId="260" xr:uid="{00000000-0005-0000-0000-00003F010000}"/>
    <cellStyle name="Normal 27 2" xfId="261" xr:uid="{00000000-0005-0000-0000-000040010000}"/>
    <cellStyle name="Normal 27 2 2" xfId="558" xr:uid="{00000000-0005-0000-0000-000041010000}"/>
    <cellStyle name="Normal 28" xfId="262" xr:uid="{00000000-0005-0000-0000-000042010000}"/>
    <cellStyle name="Normal 28 2" xfId="263" xr:uid="{00000000-0005-0000-0000-000043010000}"/>
    <cellStyle name="Normal 28 2 2" xfId="559" xr:uid="{00000000-0005-0000-0000-000044010000}"/>
    <cellStyle name="Normal 29" xfId="264" xr:uid="{00000000-0005-0000-0000-000045010000}"/>
    <cellStyle name="Normal 29 2" xfId="265" xr:uid="{00000000-0005-0000-0000-000046010000}"/>
    <cellStyle name="Normal 3" xfId="266" xr:uid="{00000000-0005-0000-0000-000047010000}"/>
    <cellStyle name="Normal 3 10" xfId="267" xr:uid="{00000000-0005-0000-0000-000048010000}"/>
    <cellStyle name="Normal 3 11" xfId="268" xr:uid="{00000000-0005-0000-0000-000049010000}"/>
    <cellStyle name="Normal 3 12" xfId="560" xr:uid="{00000000-0005-0000-0000-00004A010000}"/>
    <cellStyle name="Normal 3 13" xfId="561" xr:uid="{00000000-0005-0000-0000-00004B010000}"/>
    <cellStyle name="Normal 3 2" xfId="269" xr:uid="{00000000-0005-0000-0000-00004C010000}"/>
    <cellStyle name="Normal 3 2 2" xfId="270" xr:uid="{00000000-0005-0000-0000-00004D010000}"/>
    <cellStyle name="Normal 3 2 3" xfId="562" xr:uid="{00000000-0005-0000-0000-00004E010000}"/>
    <cellStyle name="Normal 3 3" xfId="271" xr:uid="{00000000-0005-0000-0000-00004F010000}"/>
    <cellStyle name="Normal 3 4" xfId="272" xr:uid="{00000000-0005-0000-0000-000050010000}"/>
    <cellStyle name="Normal 3 5" xfId="273" xr:uid="{00000000-0005-0000-0000-000051010000}"/>
    <cellStyle name="Normal 3 6" xfId="274" xr:uid="{00000000-0005-0000-0000-000052010000}"/>
    <cellStyle name="Normal 3 7" xfId="275" xr:uid="{00000000-0005-0000-0000-000053010000}"/>
    <cellStyle name="Normal 3 8" xfId="276" xr:uid="{00000000-0005-0000-0000-000054010000}"/>
    <cellStyle name="Normal 3 9" xfId="277" xr:uid="{00000000-0005-0000-0000-000055010000}"/>
    <cellStyle name="Normal 3_asset sales" xfId="278" xr:uid="{00000000-0005-0000-0000-000056010000}"/>
    <cellStyle name="Normal 30" xfId="279" xr:uid="{00000000-0005-0000-0000-000057010000}"/>
    <cellStyle name="Normal 30 2" xfId="280" xr:uid="{00000000-0005-0000-0000-000058010000}"/>
    <cellStyle name="Normal 31" xfId="281" xr:uid="{00000000-0005-0000-0000-000059010000}"/>
    <cellStyle name="Normal 31 2" xfId="282" xr:uid="{00000000-0005-0000-0000-00005A010000}"/>
    <cellStyle name="Normal 32" xfId="283" xr:uid="{00000000-0005-0000-0000-00005B010000}"/>
    <cellStyle name="Normal 32 2" xfId="284" xr:uid="{00000000-0005-0000-0000-00005C010000}"/>
    <cellStyle name="Normal 33" xfId="285" xr:uid="{00000000-0005-0000-0000-00005D010000}"/>
    <cellStyle name="Normal 33 2" xfId="286" xr:uid="{00000000-0005-0000-0000-00005E010000}"/>
    <cellStyle name="Normal 34" xfId="287" xr:uid="{00000000-0005-0000-0000-00005F010000}"/>
    <cellStyle name="Normal 34 2" xfId="288" xr:uid="{00000000-0005-0000-0000-000060010000}"/>
    <cellStyle name="Normal 35" xfId="289" xr:uid="{00000000-0005-0000-0000-000061010000}"/>
    <cellStyle name="Normal 35 2" xfId="290" xr:uid="{00000000-0005-0000-0000-000062010000}"/>
    <cellStyle name="Normal 36" xfId="291" xr:uid="{00000000-0005-0000-0000-000063010000}"/>
    <cellStyle name="Normal 36 2" xfId="292" xr:uid="{00000000-0005-0000-0000-000064010000}"/>
    <cellStyle name="Normal 37" xfId="293" xr:uid="{00000000-0005-0000-0000-000065010000}"/>
    <cellStyle name="Normal 37 2" xfId="294" xr:uid="{00000000-0005-0000-0000-000066010000}"/>
    <cellStyle name="Normal 38" xfId="295" xr:uid="{00000000-0005-0000-0000-000067010000}"/>
    <cellStyle name="Normal 38 2" xfId="296" xr:uid="{00000000-0005-0000-0000-000068010000}"/>
    <cellStyle name="Normal 39" xfId="297" xr:uid="{00000000-0005-0000-0000-000069010000}"/>
    <cellStyle name="Normal 39 2" xfId="298" xr:uid="{00000000-0005-0000-0000-00006A010000}"/>
    <cellStyle name="Normal 4" xfId="299" xr:uid="{00000000-0005-0000-0000-00006B010000}"/>
    <cellStyle name="Normal 4 2" xfId="300" xr:uid="{00000000-0005-0000-0000-00006C010000}"/>
    <cellStyle name="Normal 4 2 2" xfId="563" xr:uid="{00000000-0005-0000-0000-00006D010000}"/>
    <cellStyle name="Normal 4 3" xfId="301" xr:uid="{00000000-0005-0000-0000-00006E010000}"/>
    <cellStyle name="Normal 4 4" xfId="564" xr:uid="{00000000-0005-0000-0000-00006F010000}"/>
    <cellStyle name="Normal 4 6" xfId="302" xr:uid="{00000000-0005-0000-0000-000070010000}"/>
    <cellStyle name="Normal 40" xfId="303" xr:uid="{00000000-0005-0000-0000-000071010000}"/>
    <cellStyle name="Normal 40 2" xfId="304" xr:uid="{00000000-0005-0000-0000-000072010000}"/>
    <cellStyle name="Normal 41" xfId="305" xr:uid="{00000000-0005-0000-0000-000073010000}"/>
    <cellStyle name="Normal 41 2" xfId="306" xr:uid="{00000000-0005-0000-0000-000074010000}"/>
    <cellStyle name="Normal 42" xfId="307" xr:uid="{00000000-0005-0000-0000-000075010000}"/>
    <cellStyle name="Normal 42 2" xfId="308" xr:uid="{00000000-0005-0000-0000-000076010000}"/>
    <cellStyle name="Normal 43" xfId="309" xr:uid="{00000000-0005-0000-0000-000077010000}"/>
    <cellStyle name="Normal 43 2" xfId="310" xr:uid="{00000000-0005-0000-0000-000078010000}"/>
    <cellStyle name="Normal 44" xfId="311" xr:uid="{00000000-0005-0000-0000-000079010000}"/>
    <cellStyle name="Normal 44 2" xfId="312" xr:uid="{00000000-0005-0000-0000-00007A010000}"/>
    <cellStyle name="Normal 45" xfId="313" xr:uid="{00000000-0005-0000-0000-00007B010000}"/>
    <cellStyle name="Normal 45 2" xfId="314" xr:uid="{00000000-0005-0000-0000-00007C010000}"/>
    <cellStyle name="Normal 46" xfId="315" xr:uid="{00000000-0005-0000-0000-00007D010000}"/>
    <cellStyle name="Normal 46 2" xfId="316" xr:uid="{00000000-0005-0000-0000-00007E010000}"/>
    <cellStyle name="Normal 47" xfId="317" xr:uid="{00000000-0005-0000-0000-00007F010000}"/>
    <cellStyle name="Normal 47 2" xfId="318" xr:uid="{00000000-0005-0000-0000-000080010000}"/>
    <cellStyle name="Normal 48" xfId="319" xr:uid="{00000000-0005-0000-0000-000081010000}"/>
    <cellStyle name="Normal 48 2" xfId="320" xr:uid="{00000000-0005-0000-0000-000082010000}"/>
    <cellStyle name="Normal 49" xfId="321" xr:uid="{00000000-0005-0000-0000-000083010000}"/>
    <cellStyle name="Normal 49 2" xfId="322" xr:uid="{00000000-0005-0000-0000-000084010000}"/>
    <cellStyle name="Normal 5" xfId="323" xr:uid="{00000000-0005-0000-0000-000085010000}"/>
    <cellStyle name="Normal 5 2" xfId="324" xr:uid="{00000000-0005-0000-0000-000086010000}"/>
    <cellStyle name="Normal 5 2 2" xfId="497" xr:uid="{00000000-0005-0000-0000-000087010000}"/>
    <cellStyle name="Normal 5 3" xfId="325" xr:uid="{00000000-0005-0000-0000-000088010000}"/>
    <cellStyle name="Normal 5 4" xfId="565" xr:uid="{00000000-0005-0000-0000-000089010000}"/>
    <cellStyle name="Normal 50" xfId="326" xr:uid="{00000000-0005-0000-0000-00008A010000}"/>
    <cellStyle name="Normal 51" xfId="327" xr:uid="{00000000-0005-0000-0000-00008B010000}"/>
    <cellStyle name="Normal 52" xfId="328" xr:uid="{00000000-0005-0000-0000-00008C010000}"/>
    <cellStyle name="Normal 53" xfId="329" xr:uid="{00000000-0005-0000-0000-00008D010000}"/>
    <cellStyle name="Normal 54" xfId="330" xr:uid="{00000000-0005-0000-0000-00008E010000}"/>
    <cellStyle name="Normal 55" xfId="331" xr:uid="{00000000-0005-0000-0000-00008F010000}"/>
    <cellStyle name="Normal 56" xfId="332" xr:uid="{00000000-0005-0000-0000-000090010000}"/>
    <cellStyle name="Normal 56 2" xfId="566" xr:uid="{00000000-0005-0000-0000-000091010000}"/>
    <cellStyle name="Normal 56 3" xfId="567" xr:uid="{00000000-0005-0000-0000-000092010000}"/>
    <cellStyle name="Normal 57" xfId="1" xr:uid="{00000000-0005-0000-0000-000093010000}"/>
    <cellStyle name="Normal 58" xfId="333" xr:uid="{00000000-0005-0000-0000-000094010000}"/>
    <cellStyle name="Normal 58 2" xfId="334" xr:uid="{00000000-0005-0000-0000-000095010000}"/>
    <cellStyle name="Normal 58 3" xfId="335" xr:uid="{00000000-0005-0000-0000-000096010000}"/>
    <cellStyle name="Normal 59" xfId="336" xr:uid="{00000000-0005-0000-0000-000097010000}"/>
    <cellStyle name="Normal 6" xfId="337" xr:uid="{00000000-0005-0000-0000-000098010000}"/>
    <cellStyle name="Normal 6 2" xfId="338" xr:uid="{00000000-0005-0000-0000-000099010000}"/>
    <cellStyle name="Normal 6 2 2" xfId="568" xr:uid="{00000000-0005-0000-0000-00009A010000}"/>
    <cellStyle name="Normal 6 3" xfId="339" xr:uid="{00000000-0005-0000-0000-00009B010000}"/>
    <cellStyle name="Normal 6 4" xfId="569" xr:uid="{00000000-0005-0000-0000-00009C010000}"/>
    <cellStyle name="Normal 60" xfId="340" xr:uid="{00000000-0005-0000-0000-00009D010000}"/>
    <cellStyle name="Normal 60 2" xfId="570" xr:uid="{00000000-0005-0000-0000-00009E010000}"/>
    <cellStyle name="Normal 61" xfId="341" xr:uid="{00000000-0005-0000-0000-00009F010000}"/>
    <cellStyle name="Normal 62" xfId="342" xr:uid="{00000000-0005-0000-0000-0000A0010000}"/>
    <cellStyle name="Normal 63" xfId="343" xr:uid="{00000000-0005-0000-0000-0000A1010000}"/>
    <cellStyle name="Normal 64" xfId="344" xr:uid="{00000000-0005-0000-0000-0000A2010000}"/>
    <cellStyle name="Normal 65" xfId="345" xr:uid="{00000000-0005-0000-0000-0000A3010000}"/>
    <cellStyle name="Normal 66" xfId="571" xr:uid="{00000000-0005-0000-0000-0000A4010000}"/>
    <cellStyle name="Normal 67" xfId="572" xr:uid="{00000000-0005-0000-0000-0000A5010000}"/>
    <cellStyle name="Normal 68" xfId="573" xr:uid="{00000000-0005-0000-0000-0000A6010000}"/>
    <cellStyle name="Normal 7" xfId="346" xr:uid="{00000000-0005-0000-0000-0000A7010000}"/>
    <cellStyle name="Normal 7 2" xfId="347" xr:uid="{00000000-0005-0000-0000-0000A8010000}"/>
    <cellStyle name="Normal 7 3" xfId="574" xr:uid="{00000000-0005-0000-0000-0000A9010000}"/>
    <cellStyle name="Normal 7 4" xfId="575" xr:uid="{00000000-0005-0000-0000-0000AA010000}"/>
    <cellStyle name="Normal 8" xfId="348" xr:uid="{00000000-0005-0000-0000-0000AB010000}"/>
    <cellStyle name="Normal 8 2" xfId="349" xr:uid="{00000000-0005-0000-0000-0000AC010000}"/>
    <cellStyle name="Normal 8 3" xfId="576" xr:uid="{00000000-0005-0000-0000-0000AD010000}"/>
    <cellStyle name="Normal 9" xfId="350" xr:uid="{00000000-0005-0000-0000-0000AE010000}"/>
    <cellStyle name="Normal 9 2" xfId="351" xr:uid="{00000000-0005-0000-0000-0000AF010000}"/>
    <cellStyle name="Normal 9 3" xfId="577" xr:uid="{00000000-0005-0000-0000-0000B0010000}"/>
    <cellStyle name="Note 2" xfId="352" xr:uid="{00000000-0005-0000-0000-0000B1010000}"/>
    <cellStyle name="Note 2 2" xfId="353" xr:uid="{00000000-0005-0000-0000-0000B2010000}"/>
    <cellStyle name="Note 3" xfId="354" xr:uid="{00000000-0005-0000-0000-0000B3010000}"/>
    <cellStyle name="Output 2" xfId="355" xr:uid="{00000000-0005-0000-0000-0000B4010000}"/>
    <cellStyle name="Output 3" xfId="356" xr:uid="{00000000-0005-0000-0000-0000B5010000}"/>
    <cellStyle name="Output Amounts" xfId="357" xr:uid="{00000000-0005-0000-0000-0000B6010000}"/>
    <cellStyle name="Output Column Headings" xfId="358" xr:uid="{00000000-0005-0000-0000-0000B7010000}"/>
    <cellStyle name="Output Line Items" xfId="359" xr:uid="{00000000-0005-0000-0000-0000B8010000}"/>
    <cellStyle name="Output Report Heading" xfId="360" xr:uid="{00000000-0005-0000-0000-0000B9010000}"/>
    <cellStyle name="Output Report Title" xfId="361" xr:uid="{00000000-0005-0000-0000-0000BA010000}"/>
    <cellStyle name="P" xfId="362" xr:uid="{00000000-0005-0000-0000-0000BB010000}"/>
    <cellStyle name="P 2" xfId="363" xr:uid="{00000000-0005-0000-0000-0000BC010000}"/>
    <cellStyle name="Percent [2]" xfId="364" xr:uid="{00000000-0005-0000-0000-0000BD010000}"/>
    <cellStyle name="Percent 10" xfId="365" xr:uid="{00000000-0005-0000-0000-0000BE010000}"/>
    <cellStyle name="Percent 11" xfId="366" xr:uid="{00000000-0005-0000-0000-0000BF010000}"/>
    <cellStyle name="Percent 12" xfId="367" xr:uid="{00000000-0005-0000-0000-0000C0010000}"/>
    <cellStyle name="Percent 13" xfId="368" xr:uid="{00000000-0005-0000-0000-0000C1010000}"/>
    <cellStyle name="Percent 14" xfId="369" xr:uid="{00000000-0005-0000-0000-0000C2010000}"/>
    <cellStyle name="Percent 15" xfId="578" xr:uid="{00000000-0005-0000-0000-0000C3010000}"/>
    <cellStyle name="Percent 2" xfId="370" xr:uid="{00000000-0005-0000-0000-0000C4010000}"/>
    <cellStyle name="Percent 2 2" xfId="371" xr:uid="{00000000-0005-0000-0000-0000C5010000}"/>
    <cellStyle name="Percent 3" xfId="372" xr:uid="{00000000-0005-0000-0000-0000C6010000}"/>
    <cellStyle name="Percent 3 2" xfId="373" xr:uid="{00000000-0005-0000-0000-0000C7010000}"/>
    <cellStyle name="Percent 4" xfId="374" xr:uid="{00000000-0005-0000-0000-0000C8010000}"/>
    <cellStyle name="Percent 4 2" xfId="375" xr:uid="{00000000-0005-0000-0000-0000C9010000}"/>
    <cellStyle name="Percent 5" xfId="376" xr:uid="{00000000-0005-0000-0000-0000CA010000}"/>
    <cellStyle name="Percent 6" xfId="377" xr:uid="{00000000-0005-0000-0000-0000CB010000}"/>
    <cellStyle name="Percent 6 2" xfId="579" xr:uid="{00000000-0005-0000-0000-0000CC010000}"/>
    <cellStyle name="Percent 7" xfId="378" xr:uid="{00000000-0005-0000-0000-0000CD010000}"/>
    <cellStyle name="Percent 8" xfId="379" xr:uid="{00000000-0005-0000-0000-0000CE010000}"/>
    <cellStyle name="Percent 9" xfId="380" xr:uid="{00000000-0005-0000-0000-0000CF010000}"/>
    <cellStyle name="Refdb standard" xfId="381" xr:uid="{00000000-0005-0000-0000-0000D0010000}"/>
    <cellStyle name="ReportData" xfId="382" xr:uid="{00000000-0005-0000-0000-0000D1010000}"/>
    <cellStyle name="ReportElements" xfId="383" xr:uid="{00000000-0005-0000-0000-0000D2010000}"/>
    <cellStyle name="ReportHeader" xfId="384" xr:uid="{00000000-0005-0000-0000-0000D3010000}"/>
    <cellStyle name="Row_CategoryHeadings" xfId="580" xr:uid="{00000000-0005-0000-0000-0000D4010000}"/>
    <cellStyle name="SAPBEXaggData" xfId="385" xr:uid="{00000000-0005-0000-0000-0000D5010000}"/>
    <cellStyle name="SAPBEXaggDataEmph" xfId="386" xr:uid="{00000000-0005-0000-0000-0000D6010000}"/>
    <cellStyle name="SAPBEXaggItem" xfId="387" xr:uid="{00000000-0005-0000-0000-0000D7010000}"/>
    <cellStyle name="SAPBEXaggItemX" xfId="388" xr:uid="{00000000-0005-0000-0000-0000D8010000}"/>
    <cellStyle name="SAPBEXchaText" xfId="389" xr:uid="{00000000-0005-0000-0000-0000D9010000}"/>
    <cellStyle name="SAPBEXexcBad7" xfId="390" xr:uid="{00000000-0005-0000-0000-0000DA010000}"/>
    <cellStyle name="SAPBEXexcBad8" xfId="391" xr:uid="{00000000-0005-0000-0000-0000DB010000}"/>
    <cellStyle name="SAPBEXexcBad9" xfId="392" xr:uid="{00000000-0005-0000-0000-0000DC010000}"/>
    <cellStyle name="SAPBEXexcCritical4" xfId="393" xr:uid="{00000000-0005-0000-0000-0000DD010000}"/>
    <cellStyle name="SAPBEXexcCritical5" xfId="394" xr:uid="{00000000-0005-0000-0000-0000DE010000}"/>
    <cellStyle name="SAPBEXexcCritical6" xfId="395" xr:uid="{00000000-0005-0000-0000-0000DF010000}"/>
    <cellStyle name="SAPBEXexcGood1" xfId="396" xr:uid="{00000000-0005-0000-0000-0000E0010000}"/>
    <cellStyle name="SAPBEXexcGood2" xfId="397" xr:uid="{00000000-0005-0000-0000-0000E1010000}"/>
    <cellStyle name="SAPBEXexcGood3" xfId="398" xr:uid="{00000000-0005-0000-0000-0000E2010000}"/>
    <cellStyle name="SAPBEXfilterDrill" xfId="399" xr:uid="{00000000-0005-0000-0000-0000E3010000}"/>
    <cellStyle name="SAPBEXfilterItem" xfId="400" xr:uid="{00000000-0005-0000-0000-0000E4010000}"/>
    <cellStyle name="SAPBEXfilterText" xfId="401" xr:uid="{00000000-0005-0000-0000-0000E5010000}"/>
    <cellStyle name="SAPBEXformats" xfId="402" xr:uid="{00000000-0005-0000-0000-0000E6010000}"/>
    <cellStyle name="SAPBEXheaderItem" xfId="403" xr:uid="{00000000-0005-0000-0000-0000E7010000}"/>
    <cellStyle name="SAPBEXheaderText" xfId="404" xr:uid="{00000000-0005-0000-0000-0000E8010000}"/>
    <cellStyle name="SAPBEXHLevel0" xfId="405" xr:uid="{00000000-0005-0000-0000-0000E9010000}"/>
    <cellStyle name="SAPBEXHLevel0X" xfId="406" xr:uid="{00000000-0005-0000-0000-0000EA010000}"/>
    <cellStyle name="SAPBEXHLevel1" xfId="407" xr:uid="{00000000-0005-0000-0000-0000EB010000}"/>
    <cellStyle name="SAPBEXHLevel1X" xfId="408" xr:uid="{00000000-0005-0000-0000-0000EC010000}"/>
    <cellStyle name="SAPBEXHLevel2" xfId="409" xr:uid="{00000000-0005-0000-0000-0000ED010000}"/>
    <cellStyle name="SAPBEXHLevel2X" xfId="410" xr:uid="{00000000-0005-0000-0000-0000EE010000}"/>
    <cellStyle name="SAPBEXHLevel3" xfId="411" xr:uid="{00000000-0005-0000-0000-0000EF010000}"/>
    <cellStyle name="SAPBEXHLevel3X" xfId="412" xr:uid="{00000000-0005-0000-0000-0000F0010000}"/>
    <cellStyle name="SAPBEXresData" xfId="413" xr:uid="{00000000-0005-0000-0000-0000F1010000}"/>
    <cellStyle name="SAPBEXresDataEmph" xfId="414" xr:uid="{00000000-0005-0000-0000-0000F2010000}"/>
    <cellStyle name="SAPBEXresItem" xfId="415" xr:uid="{00000000-0005-0000-0000-0000F3010000}"/>
    <cellStyle name="SAPBEXresItemX" xfId="416" xr:uid="{00000000-0005-0000-0000-0000F4010000}"/>
    <cellStyle name="SAPBEXstdData" xfId="417" xr:uid="{00000000-0005-0000-0000-0000F5010000}"/>
    <cellStyle name="SAPBEXstdDataEmph" xfId="418" xr:uid="{00000000-0005-0000-0000-0000F6010000}"/>
    <cellStyle name="SAPBEXstdItem" xfId="419" xr:uid="{00000000-0005-0000-0000-0000F7010000}"/>
    <cellStyle name="SAPBEXstdItemX" xfId="420" xr:uid="{00000000-0005-0000-0000-0000F8010000}"/>
    <cellStyle name="SAPBEXtitle" xfId="421" xr:uid="{00000000-0005-0000-0000-0000F9010000}"/>
    <cellStyle name="SAPBEXundefined" xfId="422" xr:uid="{00000000-0005-0000-0000-0000FA010000}"/>
    <cellStyle name="Source" xfId="581" xr:uid="{00000000-0005-0000-0000-0000FB010000}"/>
    <cellStyle name="Source 2" xfId="582" xr:uid="{00000000-0005-0000-0000-0000FC010000}"/>
    <cellStyle name="Style 1" xfId="423" xr:uid="{00000000-0005-0000-0000-0000FD010000}"/>
    <cellStyle name="Style 1 2" xfId="424" xr:uid="{00000000-0005-0000-0000-0000FE010000}"/>
    <cellStyle name="Style1" xfId="425" xr:uid="{00000000-0005-0000-0000-0000FF010000}"/>
    <cellStyle name="Style1 2" xfId="426" xr:uid="{00000000-0005-0000-0000-000000020000}"/>
    <cellStyle name="Style2" xfId="427" xr:uid="{00000000-0005-0000-0000-000001020000}"/>
    <cellStyle name="Style3" xfId="428" xr:uid="{00000000-0005-0000-0000-000002020000}"/>
    <cellStyle name="Style4" xfId="429" xr:uid="{00000000-0005-0000-0000-000003020000}"/>
    <cellStyle name="Style5" xfId="430" xr:uid="{00000000-0005-0000-0000-000004020000}"/>
    <cellStyle name="Style6" xfId="431" xr:uid="{00000000-0005-0000-0000-000005020000}"/>
    <cellStyle name="Table Cells" xfId="583" xr:uid="{00000000-0005-0000-0000-000006020000}"/>
    <cellStyle name="Table Column Headings" xfId="584" xr:uid="{00000000-0005-0000-0000-000007020000}"/>
    <cellStyle name="Table Footnote" xfId="432" xr:uid="{00000000-0005-0000-0000-000008020000}"/>
    <cellStyle name="Table Footnote 2" xfId="433" xr:uid="{00000000-0005-0000-0000-000009020000}"/>
    <cellStyle name="Table Footnote 2 2" xfId="434" xr:uid="{00000000-0005-0000-0000-00000A020000}"/>
    <cellStyle name="Table Footnote_Table 5.6 sales of assets 23Feb2010" xfId="435" xr:uid="{00000000-0005-0000-0000-00000B020000}"/>
    <cellStyle name="Table Header" xfId="436" xr:uid="{00000000-0005-0000-0000-00000C020000}"/>
    <cellStyle name="Table Header 2" xfId="437" xr:uid="{00000000-0005-0000-0000-00000D020000}"/>
    <cellStyle name="Table Header 2 2" xfId="438" xr:uid="{00000000-0005-0000-0000-00000E020000}"/>
    <cellStyle name="Table Header_Table 5.6 sales of assets 23Feb2010" xfId="439" xr:uid="{00000000-0005-0000-0000-00000F020000}"/>
    <cellStyle name="Table Heading 1" xfId="440" xr:uid="{00000000-0005-0000-0000-000010020000}"/>
    <cellStyle name="Table Heading 1 2" xfId="441" xr:uid="{00000000-0005-0000-0000-000011020000}"/>
    <cellStyle name="Table Heading 1 2 2" xfId="442" xr:uid="{00000000-0005-0000-0000-000012020000}"/>
    <cellStyle name="Table Heading 1_Table 5.6 sales of assets 23Feb2010" xfId="443" xr:uid="{00000000-0005-0000-0000-000013020000}"/>
    <cellStyle name="Table Heading 2" xfId="444" xr:uid="{00000000-0005-0000-0000-000014020000}"/>
    <cellStyle name="Table Heading 2 2" xfId="445" xr:uid="{00000000-0005-0000-0000-000015020000}"/>
    <cellStyle name="Table Heading 2_Table 5.6 sales of assets 23Feb2010" xfId="446" xr:uid="{00000000-0005-0000-0000-000016020000}"/>
    <cellStyle name="Table Number" xfId="585" xr:uid="{00000000-0005-0000-0000-000017020000}"/>
    <cellStyle name="Table Of Which" xfId="447" xr:uid="{00000000-0005-0000-0000-000018020000}"/>
    <cellStyle name="Table Of Which 2" xfId="448" xr:uid="{00000000-0005-0000-0000-000019020000}"/>
    <cellStyle name="Table Of Which_Table 5.6 sales of assets 23Feb2010" xfId="449" xr:uid="{00000000-0005-0000-0000-00001A020000}"/>
    <cellStyle name="Table Row Billions" xfId="450" xr:uid="{00000000-0005-0000-0000-00001B020000}"/>
    <cellStyle name="Table Row Billions 2" xfId="451" xr:uid="{00000000-0005-0000-0000-00001C020000}"/>
    <cellStyle name="Table Row Billions Check" xfId="452" xr:uid="{00000000-0005-0000-0000-00001D020000}"/>
    <cellStyle name="Table Row Billions Check 2" xfId="453" xr:uid="{00000000-0005-0000-0000-00001E020000}"/>
    <cellStyle name="Table Row Billions Check 3" xfId="454" xr:uid="{00000000-0005-0000-0000-00001F020000}"/>
    <cellStyle name="Table Row Billions Check_asset sales" xfId="455" xr:uid="{00000000-0005-0000-0000-000020020000}"/>
    <cellStyle name="Table Row Billions_Table 5.6 sales of assets 23Feb2010" xfId="456" xr:uid="{00000000-0005-0000-0000-000021020000}"/>
    <cellStyle name="Table Row Headings" xfId="586" xr:uid="{00000000-0005-0000-0000-000022020000}"/>
    <cellStyle name="Table Row Millions" xfId="457" xr:uid="{00000000-0005-0000-0000-000023020000}"/>
    <cellStyle name="Table Row Millions 2" xfId="458" xr:uid="{00000000-0005-0000-0000-000024020000}"/>
    <cellStyle name="Table Row Millions 2 2" xfId="459" xr:uid="{00000000-0005-0000-0000-000025020000}"/>
    <cellStyle name="Table Row Millions Check" xfId="460" xr:uid="{00000000-0005-0000-0000-000026020000}"/>
    <cellStyle name="Table Row Millions Check 2" xfId="461" xr:uid="{00000000-0005-0000-0000-000027020000}"/>
    <cellStyle name="Table Row Millions Check 3" xfId="462" xr:uid="{00000000-0005-0000-0000-000028020000}"/>
    <cellStyle name="Table Row Millions Check 4" xfId="463" xr:uid="{00000000-0005-0000-0000-000029020000}"/>
    <cellStyle name="Table Row Millions Check 6" xfId="464" xr:uid="{00000000-0005-0000-0000-00002A020000}"/>
    <cellStyle name="Table Row Millions Check_asset sales" xfId="465" xr:uid="{00000000-0005-0000-0000-00002B020000}"/>
    <cellStyle name="Table Row Millions_Table 5.6 sales of assets 23Feb2010" xfId="466" xr:uid="{00000000-0005-0000-0000-00002C020000}"/>
    <cellStyle name="Table Row Percentage" xfId="467" xr:uid="{00000000-0005-0000-0000-00002D020000}"/>
    <cellStyle name="Table Row Percentage 2" xfId="468" xr:uid="{00000000-0005-0000-0000-00002E020000}"/>
    <cellStyle name="Table Row Percentage Check" xfId="469" xr:uid="{00000000-0005-0000-0000-00002F020000}"/>
    <cellStyle name="Table Row Percentage Check 2" xfId="470" xr:uid="{00000000-0005-0000-0000-000030020000}"/>
    <cellStyle name="Table Row Percentage Check 3" xfId="471" xr:uid="{00000000-0005-0000-0000-000031020000}"/>
    <cellStyle name="Table Row Percentage Check_asset sales" xfId="472" xr:uid="{00000000-0005-0000-0000-000032020000}"/>
    <cellStyle name="Table Row Percentage_Table 5.6 sales of assets 23Feb2010" xfId="473" xr:uid="{00000000-0005-0000-0000-000033020000}"/>
    <cellStyle name="Table Title" xfId="587" xr:uid="{00000000-0005-0000-0000-000034020000}"/>
    <cellStyle name="Table Total Billions" xfId="474" xr:uid="{00000000-0005-0000-0000-000035020000}"/>
    <cellStyle name="Table Total Billions 2" xfId="475" xr:uid="{00000000-0005-0000-0000-000036020000}"/>
    <cellStyle name="Table Total Billions_Table 5.6 sales of assets 23Feb2010" xfId="476" xr:uid="{00000000-0005-0000-0000-000037020000}"/>
    <cellStyle name="Table Total Millions" xfId="477" xr:uid="{00000000-0005-0000-0000-000038020000}"/>
    <cellStyle name="Table Total Millions 2" xfId="478" xr:uid="{00000000-0005-0000-0000-000039020000}"/>
    <cellStyle name="Table Total Millions 2 2" xfId="479" xr:uid="{00000000-0005-0000-0000-00003A020000}"/>
    <cellStyle name="Table Total Millions_Table 5.6 sales of assets 23Feb2010" xfId="480" xr:uid="{00000000-0005-0000-0000-00003B020000}"/>
    <cellStyle name="Table Total Percentage" xfId="481" xr:uid="{00000000-0005-0000-0000-00003C020000}"/>
    <cellStyle name="Table Total Percentage 2" xfId="482" xr:uid="{00000000-0005-0000-0000-00003D020000}"/>
    <cellStyle name="Table Total Percentage_Table 5.6 sales of assets 23Feb2010" xfId="483" xr:uid="{00000000-0005-0000-0000-00003E020000}"/>
    <cellStyle name="Table Units" xfId="484" xr:uid="{00000000-0005-0000-0000-00003F020000}"/>
    <cellStyle name="Table Units 2" xfId="485" xr:uid="{00000000-0005-0000-0000-000040020000}"/>
    <cellStyle name="Table Units 2 2" xfId="486" xr:uid="{00000000-0005-0000-0000-000041020000}"/>
    <cellStyle name="Table Units_Table 5.6 sales of assets 23Feb2010" xfId="487" xr:uid="{00000000-0005-0000-0000-000042020000}"/>
    <cellStyle name="Table_Name" xfId="588" xr:uid="{00000000-0005-0000-0000-000043020000}"/>
    <cellStyle name="Times New Roman" xfId="488" xr:uid="{00000000-0005-0000-0000-000044020000}"/>
    <cellStyle name="Title 2" xfId="489" xr:uid="{00000000-0005-0000-0000-000045020000}"/>
    <cellStyle name="Title 3" xfId="490" xr:uid="{00000000-0005-0000-0000-000046020000}"/>
    <cellStyle name="Title 4" xfId="491" xr:uid="{00000000-0005-0000-0000-000047020000}"/>
    <cellStyle name="Total 2" xfId="492" xr:uid="{00000000-0005-0000-0000-000048020000}"/>
    <cellStyle name="Total 3" xfId="493" xr:uid="{00000000-0005-0000-0000-000049020000}"/>
    <cellStyle name="Warning Text 2" xfId="494" xr:uid="{00000000-0005-0000-0000-00004A020000}"/>
    <cellStyle name="Warning Text 3" xfId="495" xr:uid="{00000000-0005-0000-0000-00004B020000}"/>
    <cellStyle name="Warnings" xfId="589" xr:uid="{00000000-0005-0000-0000-00004C020000}"/>
    <cellStyle name="Warnings 2" xfId="590" xr:uid="{00000000-0005-0000-0000-00004D020000}"/>
    <cellStyle name="whole number" xfId="496" xr:uid="{00000000-0005-0000-0000-00004E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calcChain" Target="calcChain.xml"/><Relationship Id="rId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Q\102PF_D\Home\JLT34J\AQA_Mas_Feb2017\BC1_TCEP_Mas\TCEP_Model\TCEP%20Business%20Case%20Model%20008%20FB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data\HQ\102PF\Shared\Group_LCDSHD2_IMD\IMD\Economics\LACE\SRA%20Work%20Streams\PETP%20Programme\Prison%20Reform%20Programme%20OBC\Economic%20case\Results%20Day%20Working\OBC%20Option%20Versions\Prison%20Estate%20Model%20v4_S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PerformanceManagementGroup\Transforming%20Rehabilitation%20Programme\Performance%20Management\Prison%20and%20Probation%20Reform%20Measures\ACC%20EMP%20Analysis\MHCLG%20analysis\MHCLG%20Analysis%20v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xwv88x\AppData\Local\Microsoft\Windows\INetCache\Content.Outlook\5WTLIDDF\SABS%20OBC%20model%20v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TR1%20For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ystem\Desktop\Dashboard%20Template%20v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PerformanceManagementGroup\001-NOMS%20Perf%20Mgt\011-Current%20Perf\004-Mgt%20Info\23%20-%20Director%20Dashboard\NOS\FNO\Redesigned%20dashboard\Versions\Development%20versions\FNO%20Report%20v.2.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smith3\AppData\Local\Microsoft\Windows\Temporary%20Internet%20Files\Content.Outlook\OUG4D8J9\180614%20ASC%20uptake%20revised%20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Map"/>
      <sheetName val="Change Log"/>
      <sheetName val="AQA Log"/>
      <sheetName val="Assumptions Register"/>
      <sheetName val="Data Register"/>
      <sheetName val="Charts"/>
      <sheetName val="Chart Data"/>
      <sheetName val="Global Inputs"/>
      <sheetName val="FinanceOptionsAnalysisTables"/>
      <sheetName val="EconomicOptionsAnalysisTable"/>
      <sheetName val="SummaryHistoricDebt"/>
      <sheetName val="SummaryTransformation"/>
      <sheetName val="SummaryBaseline"/>
      <sheetName val="CalculationSensativities"/>
      <sheetName val="CalculationTransformation"/>
      <sheetName val="CalculationHistoricDebt"/>
      <sheetName val="CalculationBaseline"/>
      <sheetName val="InputTransformation"/>
      <sheetName val="InputHistoricDebt"/>
      <sheetName val="InputBaseline"/>
      <sheetName val="CHECK"/>
    </sheetNames>
    <sheetDataSet>
      <sheetData sheetId="0" refreshError="1"/>
      <sheetData sheetId="1" refreshError="1"/>
      <sheetData sheetId="2" refreshError="1"/>
      <sheetData sheetId="3" refreshError="1"/>
      <sheetData sheetId="4">
        <row r="5">
          <cell r="C5" t="str">
            <v>RED</v>
          </cell>
        </row>
      </sheetData>
      <sheetData sheetId="5" refreshError="1"/>
      <sheetData sheetId="6" refreshError="1"/>
      <sheetData sheetId="7">
        <row r="12">
          <cell r="AA12">
            <v>42461</v>
          </cell>
          <cell r="AB12">
            <v>42552</v>
          </cell>
          <cell r="AC12">
            <v>42644</v>
          </cell>
          <cell r="AD12">
            <v>42736</v>
          </cell>
          <cell r="AE12">
            <v>42826</v>
          </cell>
          <cell r="AF12">
            <v>42917</v>
          </cell>
          <cell r="AG12">
            <v>43009</v>
          </cell>
          <cell r="AH12">
            <v>43101</v>
          </cell>
          <cell r="AI12">
            <v>43191</v>
          </cell>
          <cell r="AJ12">
            <v>43282</v>
          </cell>
          <cell r="AK12">
            <v>43374</v>
          </cell>
          <cell r="AL12">
            <v>43466</v>
          </cell>
          <cell r="AM12">
            <v>43556</v>
          </cell>
          <cell r="AN12">
            <v>43647</v>
          </cell>
          <cell r="AO12">
            <v>43739</v>
          </cell>
          <cell r="AP12">
            <v>43831</v>
          </cell>
          <cell r="AQ12">
            <v>43922</v>
          </cell>
          <cell r="AR12">
            <v>44013</v>
          </cell>
          <cell r="AS12">
            <v>44105</v>
          </cell>
          <cell r="AT12">
            <v>44197</v>
          </cell>
          <cell r="AU12">
            <v>44287</v>
          </cell>
          <cell r="AV12">
            <v>44378</v>
          </cell>
          <cell r="AW12">
            <v>44470</v>
          </cell>
          <cell r="AX12">
            <v>44562</v>
          </cell>
          <cell r="AY12">
            <v>44652</v>
          </cell>
          <cell r="AZ12">
            <v>44743</v>
          </cell>
          <cell r="BA12">
            <v>44835</v>
          </cell>
          <cell r="BB12">
            <v>44927</v>
          </cell>
          <cell r="BC12">
            <v>45017</v>
          </cell>
          <cell r="BD12">
            <v>45108</v>
          </cell>
          <cell r="BE12">
            <v>45200</v>
          </cell>
          <cell r="BF12">
            <v>45292</v>
          </cell>
          <cell r="BG12">
            <v>45383</v>
          </cell>
          <cell r="BH12">
            <v>45474</v>
          </cell>
          <cell r="BI12">
            <v>45566</v>
          </cell>
          <cell r="BJ12">
            <v>45658</v>
          </cell>
          <cell r="BK12">
            <v>45748</v>
          </cell>
          <cell r="BL12">
            <v>45839</v>
          </cell>
          <cell r="BM12">
            <v>45931</v>
          </cell>
          <cell r="BN12">
            <v>46023</v>
          </cell>
        </row>
        <row r="13">
          <cell r="AA13">
            <v>42551</v>
          </cell>
          <cell r="AB13">
            <v>42643</v>
          </cell>
          <cell r="AC13">
            <v>42735</v>
          </cell>
          <cell r="AD13">
            <v>42825</v>
          </cell>
          <cell r="AE13">
            <v>42916</v>
          </cell>
          <cell r="AF13">
            <v>43008</v>
          </cell>
          <cell r="AG13">
            <v>43100</v>
          </cell>
          <cell r="AH13">
            <v>43190</v>
          </cell>
          <cell r="AI13">
            <v>43281</v>
          </cell>
          <cell r="AJ13">
            <v>43373</v>
          </cell>
          <cell r="AK13">
            <v>43465</v>
          </cell>
          <cell r="AL13">
            <v>43555</v>
          </cell>
          <cell r="AM13">
            <v>43646</v>
          </cell>
          <cell r="AN13">
            <v>43738</v>
          </cell>
          <cell r="AO13">
            <v>43830</v>
          </cell>
          <cell r="AP13">
            <v>43921</v>
          </cell>
          <cell r="AQ13">
            <v>44012</v>
          </cell>
          <cell r="AR13">
            <v>44104</v>
          </cell>
          <cell r="AS13">
            <v>44196</v>
          </cell>
          <cell r="AT13">
            <v>44286</v>
          </cell>
          <cell r="AU13">
            <v>44377</v>
          </cell>
          <cell r="AV13">
            <v>44469</v>
          </cell>
          <cell r="AW13">
            <v>44561</v>
          </cell>
          <cell r="AX13">
            <v>44651</v>
          </cell>
          <cell r="AY13">
            <v>44742</v>
          </cell>
          <cell r="AZ13">
            <v>44834</v>
          </cell>
          <cell r="BA13">
            <v>44926</v>
          </cell>
          <cell r="BB13">
            <v>45016</v>
          </cell>
          <cell r="BC13">
            <v>45107</v>
          </cell>
          <cell r="BD13">
            <v>45199</v>
          </cell>
          <cell r="BE13">
            <v>45291</v>
          </cell>
          <cell r="BF13">
            <v>45382</v>
          </cell>
          <cell r="BG13">
            <v>45473</v>
          </cell>
          <cell r="BH13">
            <v>45565</v>
          </cell>
          <cell r="BI13">
            <v>45657</v>
          </cell>
          <cell r="BJ13">
            <v>45747</v>
          </cell>
          <cell r="BK13">
            <v>45838</v>
          </cell>
          <cell r="BL13">
            <v>45930</v>
          </cell>
          <cell r="BM13">
            <v>46022</v>
          </cell>
          <cell r="BN13">
            <v>46112</v>
          </cell>
        </row>
        <row r="14">
          <cell r="AA14" t="str">
            <v>2016/17</v>
          </cell>
          <cell r="AB14" t="str">
            <v>2016/17</v>
          </cell>
          <cell r="AC14" t="str">
            <v>2016/17</v>
          </cell>
          <cell r="AD14" t="str">
            <v>2016/17</v>
          </cell>
          <cell r="AE14" t="str">
            <v>2017/18</v>
          </cell>
          <cell r="AF14" t="str">
            <v>2017/18</v>
          </cell>
          <cell r="AG14" t="str">
            <v>2017/18</v>
          </cell>
          <cell r="AH14" t="str">
            <v>2017/18</v>
          </cell>
          <cell r="AI14" t="str">
            <v>2018/19</v>
          </cell>
          <cell r="AJ14" t="str">
            <v>2018/19</v>
          </cell>
          <cell r="AK14" t="str">
            <v>2018/19</v>
          </cell>
          <cell r="AL14" t="str">
            <v>2018/19</v>
          </cell>
          <cell r="AM14" t="str">
            <v>2019/20</v>
          </cell>
          <cell r="AN14" t="str">
            <v>2019/20</v>
          </cell>
          <cell r="AO14" t="str">
            <v>2019/20</v>
          </cell>
          <cell r="AP14" t="str">
            <v>2019/20</v>
          </cell>
          <cell r="AQ14" t="str">
            <v>2020/21</v>
          </cell>
          <cell r="AR14" t="str">
            <v>2020/21</v>
          </cell>
          <cell r="AS14" t="str">
            <v>2020/21</v>
          </cell>
          <cell r="AT14" t="str">
            <v>2020/21</v>
          </cell>
          <cell r="AU14" t="str">
            <v>2021/22</v>
          </cell>
          <cell r="AV14" t="str">
            <v>2021/22</v>
          </cell>
          <cell r="AW14" t="str">
            <v>2021/22</v>
          </cell>
          <cell r="AX14" t="str">
            <v>2021/22</v>
          </cell>
          <cell r="AY14" t="str">
            <v>2022/23</v>
          </cell>
          <cell r="AZ14" t="str">
            <v>2022/23</v>
          </cell>
          <cell r="BA14" t="str">
            <v>2022/23</v>
          </cell>
          <cell r="BB14" t="str">
            <v>2022/23</v>
          </cell>
          <cell r="BC14" t="str">
            <v>2023/24</v>
          </cell>
          <cell r="BD14" t="str">
            <v>2023/24</v>
          </cell>
          <cell r="BE14" t="str">
            <v>2023/24</v>
          </cell>
          <cell r="BF14" t="str">
            <v>2023/24</v>
          </cell>
          <cell r="BG14" t="str">
            <v>2024/25</v>
          </cell>
          <cell r="BH14" t="str">
            <v>2024/25</v>
          </cell>
          <cell r="BI14" t="str">
            <v>2024/25</v>
          </cell>
          <cell r="BJ14" t="str">
            <v>2024/25</v>
          </cell>
          <cell r="BK14" t="str">
            <v>2025/26</v>
          </cell>
          <cell r="BL14" t="str">
            <v>2025/26</v>
          </cell>
          <cell r="BM14" t="str">
            <v>2025/26</v>
          </cell>
          <cell r="BN14" t="str">
            <v>2025/26</v>
          </cell>
        </row>
        <row r="15">
          <cell r="AA15">
            <v>1</v>
          </cell>
          <cell r="AB15">
            <v>2</v>
          </cell>
          <cell r="AC15">
            <v>3</v>
          </cell>
          <cell r="AD15">
            <v>4</v>
          </cell>
          <cell r="AE15">
            <v>1</v>
          </cell>
          <cell r="AF15">
            <v>2</v>
          </cell>
          <cell r="AG15">
            <v>3</v>
          </cell>
          <cell r="AH15">
            <v>4</v>
          </cell>
          <cell r="AI15">
            <v>1</v>
          </cell>
          <cell r="AJ15">
            <v>2</v>
          </cell>
          <cell r="AK15">
            <v>3</v>
          </cell>
          <cell r="AL15">
            <v>4</v>
          </cell>
          <cell r="AM15">
            <v>1</v>
          </cell>
          <cell r="AN15">
            <v>2</v>
          </cell>
          <cell r="AO15">
            <v>3</v>
          </cell>
          <cell r="AP15">
            <v>4</v>
          </cell>
          <cell r="AQ15">
            <v>1</v>
          </cell>
          <cell r="AR15">
            <v>2</v>
          </cell>
          <cell r="AS15">
            <v>3</v>
          </cell>
          <cell r="AT15">
            <v>4</v>
          </cell>
          <cell r="AU15">
            <v>1</v>
          </cell>
          <cell r="AV15">
            <v>2</v>
          </cell>
          <cell r="AW15">
            <v>3</v>
          </cell>
          <cell r="AX15">
            <v>4</v>
          </cell>
          <cell r="AY15">
            <v>1</v>
          </cell>
          <cell r="AZ15">
            <v>2</v>
          </cell>
          <cell r="BA15">
            <v>3</v>
          </cell>
          <cell r="BB15">
            <v>4</v>
          </cell>
          <cell r="BC15">
            <v>1</v>
          </cell>
          <cell r="BD15">
            <v>2</v>
          </cell>
          <cell r="BE15">
            <v>3</v>
          </cell>
          <cell r="BF15">
            <v>4</v>
          </cell>
          <cell r="BG15">
            <v>1</v>
          </cell>
          <cell r="BH15">
            <v>2</v>
          </cell>
          <cell r="BI15">
            <v>3</v>
          </cell>
          <cell r="BJ15">
            <v>4</v>
          </cell>
          <cell r="BK15">
            <v>1</v>
          </cell>
          <cell r="BL15">
            <v>2</v>
          </cell>
          <cell r="BM15">
            <v>3</v>
          </cell>
          <cell r="BN15">
            <v>4</v>
          </cell>
        </row>
        <row r="16">
          <cell r="AA16">
            <v>1</v>
          </cell>
          <cell r="AB16">
            <v>2</v>
          </cell>
          <cell r="AC16">
            <v>3</v>
          </cell>
          <cell r="AD16">
            <v>4</v>
          </cell>
          <cell r="AE16">
            <v>5</v>
          </cell>
          <cell r="AF16">
            <v>6</v>
          </cell>
          <cell r="AG16">
            <v>7</v>
          </cell>
          <cell r="AH16">
            <v>8</v>
          </cell>
          <cell r="AI16">
            <v>9</v>
          </cell>
          <cell r="AJ16">
            <v>10</v>
          </cell>
          <cell r="AK16">
            <v>11</v>
          </cell>
          <cell r="AL16">
            <v>12</v>
          </cell>
          <cell r="AM16">
            <v>13</v>
          </cell>
          <cell r="AN16">
            <v>14</v>
          </cell>
          <cell r="AO16">
            <v>15</v>
          </cell>
          <cell r="AP16">
            <v>16</v>
          </cell>
          <cell r="AQ16">
            <v>17</v>
          </cell>
          <cell r="AR16">
            <v>18</v>
          </cell>
          <cell r="AS16">
            <v>19</v>
          </cell>
          <cell r="AT16">
            <v>20</v>
          </cell>
          <cell r="AU16">
            <v>21</v>
          </cell>
          <cell r="AV16">
            <v>22</v>
          </cell>
          <cell r="AW16">
            <v>23</v>
          </cell>
          <cell r="AX16">
            <v>24</v>
          </cell>
          <cell r="AY16">
            <v>25</v>
          </cell>
          <cell r="AZ16">
            <v>26</v>
          </cell>
          <cell r="BA16">
            <v>27</v>
          </cell>
          <cell r="BB16">
            <v>28</v>
          </cell>
          <cell r="BC16">
            <v>29</v>
          </cell>
          <cell r="BD16">
            <v>30</v>
          </cell>
          <cell r="BE16">
            <v>31</v>
          </cell>
          <cell r="BF16">
            <v>32</v>
          </cell>
          <cell r="BG16">
            <v>33</v>
          </cell>
          <cell r="BH16">
            <v>34</v>
          </cell>
          <cell r="BI16">
            <v>35</v>
          </cell>
          <cell r="BJ16">
            <v>36</v>
          </cell>
          <cell r="BK16">
            <v>37</v>
          </cell>
          <cell r="BL16">
            <v>38</v>
          </cell>
          <cell r="BM16">
            <v>39</v>
          </cell>
          <cell r="BN16">
            <v>40</v>
          </cell>
        </row>
        <row r="17">
          <cell r="AA17">
            <v>1</v>
          </cell>
          <cell r="AB17">
            <v>1</v>
          </cell>
          <cell r="AC17">
            <v>1</v>
          </cell>
          <cell r="AD17">
            <v>1</v>
          </cell>
          <cell r="AE17">
            <v>2</v>
          </cell>
          <cell r="AF17">
            <v>2</v>
          </cell>
          <cell r="AG17">
            <v>2</v>
          </cell>
          <cell r="AH17">
            <v>2</v>
          </cell>
          <cell r="AI17">
            <v>3</v>
          </cell>
          <cell r="AJ17">
            <v>3</v>
          </cell>
          <cell r="AK17">
            <v>3</v>
          </cell>
          <cell r="AL17">
            <v>3</v>
          </cell>
          <cell r="AM17">
            <v>4</v>
          </cell>
          <cell r="AN17">
            <v>4</v>
          </cell>
          <cell r="AO17">
            <v>4</v>
          </cell>
          <cell r="AP17">
            <v>4</v>
          </cell>
          <cell r="AQ17">
            <v>5</v>
          </cell>
          <cell r="AR17">
            <v>5</v>
          </cell>
          <cell r="AS17">
            <v>5</v>
          </cell>
          <cell r="AT17">
            <v>5</v>
          </cell>
          <cell r="AU17">
            <v>6</v>
          </cell>
          <cell r="AV17">
            <v>6</v>
          </cell>
          <cell r="AW17">
            <v>6</v>
          </cell>
          <cell r="AX17">
            <v>6</v>
          </cell>
          <cell r="AY17">
            <v>7</v>
          </cell>
          <cell r="AZ17">
            <v>7</v>
          </cell>
          <cell r="BA17">
            <v>7</v>
          </cell>
          <cell r="BB17">
            <v>7</v>
          </cell>
          <cell r="BC17">
            <v>8</v>
          </cell>
          <cell r="BD17">
            <v>8</v>
          </cell>
          <cell r="BE17">
            <v>8</v>
          </cell>
          <cell r="BF17">
            <v>8</v>
          </cell>
          <cell r="BG17">
            <v>9</v>
          </cell>
          <cell r="BH17">
            <v>9</v>
          </cell>
          <cell r="BI17">
            <v>9</v>
          </cell>
          <cell r="BJ17">
            <v>9</v>
          </cell>
          <cell r="BK17">
            <v>10</v>
          </cell>
          <cell r="BL17">
            <v>10</v>
          </cell>
          <cell r="BM17">
            <v>10</v>
          </cell>
          <cell r="BN17">
            <v>10</v>
          </cell>
        </row>
        <row r="54">
          <cell r="C54">
            <v>0.2</v>
          </cell>
        </row>
        <row r="345">
          <cell r="D345">
            <v>20419.5</v>
          </cell>
        </row>
        <row r="346">
          <cell r="D346">
            <v>17173.75</v>
          </cell>
        </row>
        <row r="347">
          <cell r="D347">
            <v>12684.25</v>
          </cell>
        </row>
        <row r="348">
          <cell r="D348">
            <v>8619.75</v>
          </cell>
        </row>
        <row r="349">
          <cell r="D349">
            <v>6846.25</v>
          </cell>
        </row>
        <row r="350">
          <cell r="D350">
            <v>8167</v>
          </cell>
        </row>
        <row r="351">
          <cell r="D351">
            <v>6846.25</v>
          </cell>
        </row>
        <row r="353">
          <cell r="D353">
            <v>20419.5</v>
          </cell>
        </row>
        <row r="354">
          <cell r="D354">
            <v>10790.75</v>
          </cell>
        </row>
        <row r="355">
          <cell r="D355">
            <v>9148.5</v>
          </cell>
        </row>
        <row r="356">
          <cell r="D356">
            <v>6777.75</v>
          </cell>
        </row>
        <row r="357">
          <cell r="D357">
            <v>6046.25</v>
          </cell>
        </row>
        <row r="358">
          <cell r="D358">
            <v>5143.5</v>
          </cell>
        </row>
        <row r="359">
          <cell r="D359">
            <v>6046.25</v>
          </cell>
        </row>
        <row r="361">
          <cell r="D361">
            <v>20419.5</v>
          </cell>
        </row>
        <row r="362">
          <cell r="D362">
            <v>11651</v>
          </cell>
        </row>
        <row r="363">
          <cell r="D363">
            <v>8669.25</v>
          </cell>
        </row>
        <row r="364">
          <cell r="D364">
            <v>7117.75</v>
          </cell>
        </row>
        <row r="365">
          <cell r="D365">
            <v>5835</v>
          </cell>
        </row>
        <row r="366">
          <cell r="D366">
            <v>5329.25</v>
          </cell>
        </row>
        <row r="367">
          <cell r="D367">
            <v>5835</v>
          </cell>
        </row>
        <row r="369">
          <cell r="D369">
            <v>20419.5</v>
          </cell>
        </row>
        <row r="370">
          <cell r="D370">
            <v>12557</v>
          </cell>
        </row>
        <row r="371">
          <cell r="D371">
            <v>9084.75</v>
          </cell>
        </row>
        <row r="372">
          <cell r="D372">
            <v>6918.5</v>
          </cell>
        </row>
        <row r="373">
          <cell r="D373">
            <v>6228.25</v>
          </cell>
        </row>
        <row r="374">
          <cell r="D374">
            <v>4922.75</v>
          </cell>
        </row>
        <row r="375">
          <cell r="D375">
            <v>6228.25</v>
          </cell>
        </row>
        <row r="377">
          <cell r="D377">
            <v>20419.5</v>
          </cell>
        </row>
        <row r="378">
          <cell r="D378">
            <v>15866.25</v>
          </cell>
        </row>
        <row r="379">
          <cell r="D379">
            <v>9447.25</v>
          </cell>
        </row>
        <row r="380">
          <cell r="D380">
            <v>6918.5</v>
          </cell>
        </row>
        <row r="381">
          <cell r="D381">
            <v>5934.75</v>
          </cell>
        </row>
        <row r="382">
          <cell r="D382">
            <v>5279.75</v>
          </cell>
        </row>
        <row r="383">
          <cell r="D383">
            <v>5934.75</v>
          </cell>
        </row>
        <row r="385">
          <cell r="D385">
            <v>20419.5</v>
          </cell>
        </row>
        <row r="386">
          <cell r="D386">
            <v>12119.75</v>
          </cell>
        </row>
        <row r="387">
          <cell r="D387">
            <v>9106.25</v>
          </cell>
        </row>
        <row r="388">
          <cell r="D388">
            <v>7766.25</v>
          </cell>
        </row>
        <row r="389">
          <cell r="D389">
            <v>6033.75</v>
          </cell>
        </row>
        <row r="390">
          <cell r="D390">
            <v>5165.75</v>
          </cell>
        </row>
        <row r="391">
          <cell r="D391">
            <v>6033.75</v>
          </cell>
        </row>
        <row r="393">
          <cell r="D393">
            <v>20419.5</v>
          </cell>
        </row>
        <row r="394">
          <cell r="D394">
            <v>12557</v>
          </cell>
        </row>
        <row r="395">
          <cell r="D395">
            <v>9149</v>
          </cell>
        </row>
        <row r="396">
          <cell r="D396">
            <v>6852.5</v>
          </cell>
        </row>
        <row r="397">
          <cell r="D397">
            <v>5775.75</v>
          </cell>
        </row>
        <row r="398">
          <cell r="D398">
            <v>5122</v>
          </cell>
        </row>
        <row r="399">
          <cell r="D399">
            <v>5775.75</v>
          </cell>
        </row>
        <row r="401">
          <cell r="D401">
            <v>20419.5</v>
          </cell>
        </row>
        <row r="402">
          <cell r="D402">
            <v>11970</v>
          </cell>
        </row>
        <row r="403">
          <cell r="D403">
            <v>9702.5</v>
          </cell>
        </row>
        <row r="404">
          <cell r="D404">
            <v>6901.5</v>
          </cell>
        </row>
        <row r="405">
          <cell r="D405">
            <v>5927.25</v>
          </cell>
        </row>
        <row r="406">
          <cell r="D406">
            <v>5416.25</v>
          </cell>
        </row>
        <row r="407">
          <cell r="D407">
            <v>5927.25</v>
          </cell>
        </row>
        <row r="409">
          <cell r="D409">
            <v>20419.5</v>
          </cell>
        </row>
        <row r="410">
          <cell r="D410">
            <v>5306.5</v>
          </cell>
        </row>
        <row r="411">
          <cell r="D411">
            <v>7775.75</v>
          </cell>
        </row>
        <row r="412">
          <cell r="D412">
            <v>7191.25</v>
          </cell>
        </row>
        <row r="413">
          <cell r="D413">
            <v>5484</v>
          </cell>
        </row>
        <row r="414">
          <cell r="D414">
            <v>5098.25</v>
          </cell>
        </row>
        <row r="415">
          <cell r="D415">
            <v>5484</v>
          </cell>
        </row>
        <row r="417">
          <cell r="D417">
            <v>20419.5</v>
          </cell>
        </row>
        <row r="418">
          <cell r="D418">
            <v>11970</v>
          </cell>
        </row>
        <row r="419">
          <cell r="D419">
            <v>9553</v>
          </cell>
        </row>
        <row r="420">
          <cell r="D420">
            <v>7247.25</v>
          </cell>
        </row>
        <row r="421">
          <cell r="D421">
            <v>6329.5</v>
          </cell>
        </row>
        <row r="422">
          <cell r="D422">
            <v>5416.25</v>
          </cell>
        </row>
        <row r="423">
          <cell r="D423">
            <v>6329.5</v>
          </cell>
        </row>
        <row r="452">
          <cell r="A452" t="str">
            <v>0 - Baseline</v>
          </cell>
        </row>
        <row r="455">
          <cell r="A455" t="str">
            <v>3 - Transformational 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C1" t="b">
            <v>0</v>
          </cell>
        </row>
        <row r="2">
          <cell r="C2">
            <v>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Assumptions Register"/>
      <sheetName val="AQA Log"/>
      <sheetName val="Data Register"/>
      <sheetName val="Front Sheet"/>
      <sheetName val="OBC Outputs"/>
      <sheetName val="0 - Buffer Results"/>
      <sheetName val="1c - Buffer Results"/>
      <sheetName val="9 Original - Buffer Results"/>
      <sheetName val="Options List"/>
      <sheetName val="9 Profile - Buffer Results"/>
      <sheetName val="0 - Original Results"/>
      <sheetName val="1c - Demand Results"/>
      <sheetName val="9 - Original Results"/>
      <sheetName val="9 - Original HB Results"/>
      <sheetName val="9 - Original CPW Results"/>
      <sheetName val="9 - Profile Results"/>
      <sheetName val="9 - Profile HB Results"/>
      <sheetName val="9 - Profile CPW Results"/>
      <sheetName val="9 Envelope - Buffer Results"/>
      <sheetName val="9 - Envelope Results"/>
      <sheetName val="9 - Envelope HB Results"/>
      <sheetName val="9 - Envelope CPW Results"/>
      <sheetName val="Results"/>
      <sheetName val="Deflators"/>
      <sheetName val="Disposals"/>
      <sheetName val="Ramp Up"/>
      <sheetName val="Building parameters"/>
      <sheetName val="Closure Options"/>
      <sheetName val="PF2 Inputs"/>
      <sheetName val="Resource"/>
      <sheetName val="Capital"/>
      <sheetName val="Closure Lists"/>
      <sheetName val="Budget source"/>
      <sheetName val="Budget"/>
      <sheetName val="Unit Cost"/>
      <sheetName val="Land Values"/>
      <sheetName val="Op cap"/>
      <sheetName val="FTE per prison"/>
      <sheetName val="Maintenance"/>
      <sheetName val="Education"/>
      <sheetName val="Business Rates"/>
      <sheetName val="Build Option"/>
      <sheetName val="Original Costs - Nominal"/>
      <sheetName val="Original Costs - Real"/>
      <sheetName val="Prison Key"/>
      <sheetName val="Version Log"/>
      <sheetName val="Auditchecks"/>
      <sheetName val="Issues Log"/>
      <sheetName val="Model Map"/>
    </sheetNames>
    <sheetDataSet>
      <sheetData sheetId="0"/>
      <sheetData sheetId="1"/>
      <sheetData sheetId="2"/>
      <sheetData sheetId="3"/>
      <sheetData sheetId="4">
        <row r="5">
          <cell r="G5">
            <v>-24</v>
          </cell>
        </row>
        <row r="6">
          <cell r="G6">
            <v>-20</v>
          </cell>
        </row>
        <row r="7">
          <cell r="D7">
            <v>0.15</v>
          </cell>
          <cell r="G7">
            <v>-20</v>
          </cell>
        </row>
        <row r="8">
          <cell r="D8">
            <v>0.33</v>
          </cell>
          <cell r="G8">
            <v>-35</v>
          </cell>
        </row>
        <row r="9">
          <cell r="G9">
            <v>0</v>
          </cell>
        </row>
        <row r="10">
          <cell r="G10">
            <v>-36</v>
          </cell>
        </row>
        <row r="11">
          <cell r="D11">
            <v>1.05</v>
          </cell>
          <cell r="G11">
            <v>-12</v>
          </cell>
        </row>
        <row r="12">
          <cell r="D12">
            <v>1.1000000000000001</v>
          </cell>
          <cell r="G12">
            <v>-36</v>
          </cell>
        </row>
        <row r="13">
          <cell r="D13">
            <v>0.75</v>
          </cell>
          <cell r="G13">
            <v>-12</v>
          </cell>
        </row>
        <row r="14">
          <cell r="D14">
            <v>1</v>
          </cell>
        </row>
        <row r="15">
          <cell r="D15">
            <v>1</v>
          </cell>
        </row>
        <row r="16">
          <cell r="G16">
            <v>3.9230769230769234</v>
          </cell>
        </row>
        <row r="20">
          <cell r="D20">
            <v>0</v>
          </cell>
        </row>
        <row r="22">
          <cell r="D22" t="str">
            <v>2016/17</v>
          </cell>
        </row>
        <row r="24">
          <cell r="D24">
            <v>0</v>
          </cell>
        </row>
        <row r="28">
          <cell r="G28">
            <v>1</v>
          </cell>
        </row>
        <row r="29">
          <cell r="G29">
            <v>1017</v>
          </cell>
        </row>
        <row r="31">
          <cell r="G31">
            <v>6</v>
          </cell>
        </row>
        <row r="32">
          <cell r="G32" t="str">
            <v>Public</v>
          </cell>
        </row>
        <row r="33">
          <cell r="G33" t="str">
            <v>1017 SSRP</v>
          </cell>
        </row>
        <row r="34">
          <cell r="G34" t="str">
            <v>Full Sutton</v>
          </cell>
        </row>
        <row r="37">
          <cell r="G37" t="str">
            <v>1:30/1:22 Split</v>
          </cell>
        </row>
        <row r="38">
          <cell r="G38">
            <v>2019</v>
          </cell>
        </row>
        <row r="42">
          <cell r="G42">
            <v>2019</v>
          </cell>
        </row>
        <row r="45">
          <cell r="C45" t="str">
            <v>9 - Envelope</v>
          </cell>
        </row>
        <row r="53">
          <cell r="C53" t="str">
            <v>9 - Envelope</v>
          </cell>
        </row>
        <row r="57">
          <cell r="K57" t="str">
            <v>0 - Original</v>
          </cell>
        </row>
        <row r="58">
          <cell r="B58" t="str">
            <v>2012/13</v>
          </cell>
          <cell r="K58" t="str">
            <v>Buffer</v>
          </cell>
        </row>
        <row r="59">
          <cell r="B59" t="str">
            <v>2013/14</v>
          </cell>
          <cell r="K59" t="str">
            <v>1c - Demand</v>
          </cell>
        </row>
        <row r="60">
          <cell r="B60" t="str">
            <v>2014/15</v>
          </cell>
          <cell r="K60" t="str">
            <v>9 - Original</v>
          </cell>
        </row>
        <row r="61">
          <cell r="B61" t="str">
            <v>2015/16</v>
          </cell>
          <cell r="K61" t="str">
            <v>9 - Original HB</v>
          </cell>
        </row>
        <row r="62">
          <cell r="B62" t="str">
            <v>2016/17</v>
          </cell>
          <cell r="K62" t="str">
            <v>9 - Original CPW</v>
          </cell>
        </row>
        <row r="63">
          <cell r="B63" t="str">
            <v>2017/18</v>
          </cell>
          <cell r="K63" t="str">
            <v>9 - Envelope</v>
          </cell>
        </row>
        <row r="64">
          <cell r="B64" t="str">
            <v>2018/19</v>
          </cell>
          <cell r="K64" t="str">
            <v>9 - Envelope HB</v>
          </cell>
        </row>
        <row r="65">
          <cell r="B65" t="str">
            <v>2019/20</v>
          </cell>
          <cell r="K65" t="str">
            <v>9 - Envelope CPW</v>
          </cell>
        </row>
        <row r="66">
          <cell r="B66" t="str">
            <v>2020/21</v>
          </cell>
          <cell r="K66" t="str">
            <v>9 - Profile</v>
          </cell>
        </row>
        <row r="67">
          <cell r="B67" t="str">
            <v>2021/22</v>
          </cell>
          <cell r="K67" t="str">
            <v>9 - Profile HB</v>
          </cell>
        </row>
        <row r="68">
          <cell r="B68" t="str">
            <v>2022/23</v>
          </cell>
          <cell r="K68" t="str">
            <v>9 - Profile CPW</v>
          </cell>
        </row>
        <row r="69">
          <cell r="B69" t="str">
            <v>2023/24</v>
          </cell>
          <cell r="K69">
            <v>0</v>
          </cell>
        </row>
        <row r="70">
          <cell r="B70" t="str">
            <v>2024/25</v>
          </cell>
          <cell r="K70">
            <v>0</v>
          </cell>
        </row>
        <row r="71">
          <cell r="B71" t="str">
            <v>2025/26</v>
          </cell>
          <cell r="K71">
            <v>0</v>
          </cell>
        </row>
        <row r="72">
          <cell r="B72" t="str">
            <v>2026/27</v>
          </cell>
          <cell r="K72">
            <v>0</v>
          </cell>
        </row>
        <row r="73">
          <cell r="B73" t="str">
            <v>2027/28</v>
          </cell>
          <cell r="K73">
            <v>0</v>
          </cell>
        </row>
        <row r="74">
          <cell r="B74" t="str">
            <v>2028/29</v>
          </cell>
          <cell r="K74">
            <v>0</v>
          </cell>
        </row>
        <row r="75">
          <cell r="B75" t="str">
            <v>2029/30</v>
          </cell>
          <cell r="K75">
            <v>0</v>
          </cell>
        </row>
        <row r="76">
          <cell r="B76" t="str">
            <v>2030/31</v>
          </cell>
          <cell r="K76">
            <v>0</v>
          </cell>
        </row>
        <row r="77">
          <cell r="B77" t="str">
            <v>2032/33</v>
          </cell>
          <cell r="K77">
            <v>0</v>
          </cell>
        </row>
        <row r="78">
          <cell r="B78" t="str">
            <v>2033/34</v>
          </cell>
          <cell r="K78">
            <v>0</v>
          </cell>
        </row>
        <row r="79">
          <cell r="B79" t="str">
            <v>2034/35</v>
          </cell>
          <cell r="K79">
            <v>0</v>
          </cell>
        </row>
        <row r="80">
          <cell r="B80" t="str">
            <v>2035/36</v>
          </cell>
          <cell r="K80">
            <v>0</v>
          </cell>
        </row>
        <row r="81">
          <cell r="B81" t="str">
            <v>2036/37</v>
          </cell>
          <cell r="K81">
            <v>0</v>
          </cell>
        </row>
        <row r="82">
          <cell r="B82" t="str">
            <v>2037/38</v>
          </cell>
          <cell r="K82">
            <v>0</v>
          </cell>
        </row>
        <row r="83">
          <cell r="B83" t="str">
            <v>2038/39</v>
          </cell>
          <cell r="K83">
            <v>0</v>
          </cell>
        </row>
        <row r="84">
          <cell r="B84" t="str">
            <v>2039/40</v>
          </cell>
          <cell r="K84">
            <v>0</v>
          </cell>
        </row>
        <row r="85">
          <cell r="K85">
            <v>0</v>
          </cell>
        </row>
        <row r="86">
          <cell r="K86">
            <v>0</v>
          </cell>
        </row>
      </sheetData>
      <sheetData sheetId="5"/>
      <sheetData sheetId="6"/>
      <sheetData sheetId="7"/>
      <sheetData sheetId="8"/>
      <sheetData sheetId="9">
        <row r="3">
          <cell r="A3" t="str">
            <v>#</v>
          </cell>
          <cell r="B3" t="str">
            <v>0 - Original</v>
          </cell>
          <cell r="C3">
            <v>0</v>
          </cell>
          <cell r="D3">
            <v>0</v>
          </cell>
          <cell r="H3">
            <v>0</v>
          </cell>
          <cell r="I3">
            <v>0</v>
          </cell>
          <cell r="L3">
            <v>0</v>
          </cell>
        </row>
        <row r="4">
          <cell r="A4">
            <v>1</v>
          </cell>
          <cell r="B4" t="str">
            <v>0 - Original</v>
          </cell>
          <cell r="C4" t="str">
            <v>1017 SSRP</v>
          </cell>
          <cell r="D4" t="str">
            <v>Yorkshire and Humberside</v>
          </cell>
          <cell r="H4" t="str">
            <v>2019/20</v>
          </cell>
          <cell r="I4">
            <v>6</v>
          </cell>
          <cell r="L4" t="str">
            <v>Full Sutton</v>
          </cell>
        </row>
        <row r="5">
          <cell r="A5">
            <v>2</v>
          </cell>
          <cell r="B5" t="str">
            <v>0 - Original</v>
          </cell>
          <cell r="C5" t="str">
            <v>1017 SSRP</v>
          </cell>
          <cell r="D5" t="str">
            <v>East Midlands</v>
          </cell>
          <cell r="H5" t="str">
            <v>2019/20</v>
          </cell>
          <cell r="I5">
            <v>6</v>
          </cell>
          <cell r="L5" t="str">
            <v>Glen Parva</v>
          </cell>
        </row>
        <row r="6">
          <cell r="A6">
            <v>3</v>
          </cell>
          <cell r="B6" t="str">
            <v>0 - Original</v>
          </cell>
          <cell r="C6" t="str">
            <v>1017 SSRP</v>
          </cell>
          <cell r="D6" t="str">
            <v>North West</v>
          </cell>
          <cell r="H6" t="str">
            <v>2019/20</v>
          </cell>
          <cell r="I6">
            <v>9</v>
          </cell>
          <cell r="L6" t="str">
            <v>Commercial Site A</v>
          </cell>
        </row>
        <row r="7">
          <cell r="A7">
            <v>4</v>
          </cell>
          <cell r="B7" t="str">
            <v>0 - Original</v>
          </cell>
          <cell r="C7" t="str">
            <v>1017 SSRP</v>
          </cell>
          <cell r="D7" t="str">
            <v>West Midlands</v>
          </cell>
          <cell r="H7" t="str">
            <v>2019/20</v>
          </cell>
          <cell r="I7">
            <v>6</v>
          </cell>
          <cell r="L7" t="str">
            <v>Onley</v>
          </cell>
        </row>
        <row r="8">
          <cell r="A8">
            <v>5</v>
          </cell>
          <cell r="B8" t="str">
            <v>0 - Original</v>
          </cell>
          <cell r="C8" t="str">
            <v>1017 SSRP</v>
          </cell>
          <cell r="D8" t="str">
            <v>Wales</v>
          </cell>
          <cell r="H8" t="str">
            <v>2019/20</v>
          </cell>
          <cell r="I8">
            <v>9</v>
          </cell>
          <cell r="L8" t="str">
            <v>Port Talbort</v>
          </cell>
        </row>
        <row r="9">
          <cell r="A9">
            <v>6</v>
          </cell>
          <cell r="B9" t="str">
            <v>0 - Original</v>
          </cell>
          <cell r="C9" t="str">
            <v>1017 SSRP</v>
          </cell>
          <cell r="D9" t="str">
            <v>South West</v>
          </cell>
          <cell r="H9" t="str">
            <v>2019/20</v>
          </cell>
          <cell r="I9">
            <v>9</v>
          </cell>
          <cell r="L9" t="str">
            <v>Commercial Site A</v>
          </cell>
        </row>
        <row r="10">
          <cell r="A10">
            <v>7</v>
          </cell>
          <cell r="B10" t="str">
            <v>0 - Original</v>
          </cell>
          <cell r="C10" t="str">
            <v>1017 SSRP</v>
          </cell>
          <cell r="D10" t="str">
            <v>East of England</v>
          </cell>
          <cell r="H10" t="str">
            <v>2019/20</v>
          </cell>
          <cell r="I10">
            <v>7</v>
          </cell>
          <cell r="L10" t="str">
            <v>Wellingborough</v>
          </cell>
        </row>
        <row r="11">
          <cell r="A11">
            <v>8</v>
          </cell>
          <cell r="B11" t="str">
            <v>0 - Original</v>
          </cell>
          <cell r="C11" t="str">
            <v>1017 SSRP</v>
          </cell>
          <cell r="D11" t="str">
            <v>East of England</v>
          </cell>
          <cell r="H11" t="str">
            <v>2019/20</v>
          </cell>
          <cell r="I11">
            <v>9</v>
          </cell>
          <cell r="L11" t="str">
            <v>Commercial Site A</v>
          </cell>
        </row>
        <row r="12">
          <cell r="A12">
            <v>9</v>
          </cell>
          <cell r="B12" t="str">
            <v>0 - Original</v>
          </cell>
          <cell r="C12" t="str">
            <v>2100 Cat C</v>
          </cell>
          <cell r="D12" t="str">
            <v>North West</v>
          </cell>
          <cell r="H12" t="str">
            <v>2019/20</v>
          </cell>
          <cell r="I12">
            <v>12</v>
          </cell>
          <cell r="L12" t="str">
            <v>Hindley</v>
          </cell>
        </row>
        <row r="13">
          <cell r="A13">
            <v>0</v>
          </cell>
          <cell r="B13">
            <v>0</v>
          </cell>
          <cell r="C13">
            <v>0</v>
          </cell>
          <cell r="D13">
            <v>0</v>
          </cell>
          <cell r="H13">
            <v>0</v>
          </cell>
          <cell r="I13">
            <v>0</v>
          </cell>
          <cell r="L13">
            <v>0</v>
          </cell>
        </row>
        <row r="14">
          <cell r="A14">
            <v>0</v>
          </cell>
          <cell r="B14" t="str">
            <v>Buffer</v>
          </cell>
          <cell r="C14">
            <v>0</v>
          </cell>
          <cell r="D14">
            <v>0</v>
          </cell>
          <cell r="H14">
            <v>0</v>
          </cell>
          <cell r="I14">
            <v>0</v>
          </cell>
          <cell r="L14">
            <v>0</v>
          </cell>
        </row>
        <row r="15">
          <cell r="A15">
            <v>1</v>
          </cell>
          <cell r="B15" t="str">
            <v>Buffer</v>
          </cell>
          <cell r="C15" t="str">
            <v>Buffer</v>
          </cell>
          <cell r="D15" t="str">
            <v>East of England</v>
          </cell>
          <cell r="H15" t="str">
            <v>2019/20</v>
          </cell>
          <cell r="I15">
            <v>1</v>
          </cell>
          <cell r="L15">
            <v>0</v>
          </cell>
        </row>
        <row r="16">
          <cell r="A16">
            <v>0</v>
          </cell>
          <cell r="B16">
            <v>0</v>
          </cell>
          <cell r="C16">
            <v>0</v>
          </cell>
          <cell r="D16">
            <v>0</v>
          </cell>
          <cell r="H16">
            <v>0</v>
          </cell>
          <cell r="I16">
            <v>0</v>
          </cell>
          <cell r="L16">
            <v>0</v>
          </cell>
        </row>
        <row r="17">
          <cell r="A17">
            <v>0</v>
          </cell>
          <cell r="B17" t="str">
            <v>1c - Demand</v>
          </cell>
          <cell r="C17">
            <v>0</v>
          </cell>
          <cell r="D17">
            <v>0</v>
          </cell>
          <cell r="H17">
            <v>0</v>
          </cell>
          <cell r="I17">
            <v>0</v>
          </cell>
          <cell r="L17">
            <v>0</v>
          </cell>
        </row>
        <row r="18">
          <cell r="A18">
            <v>1</v>
          </cell>
          <cell r="B18" t="str">
            <v>1c - Demand</v>
          </cell>
          <cell r="C18" t="str">
            <v>1017 SSRP</v>
          </cell>
          <cell r="D18" t="str">
            <v>Yorkshire and Humberside</v>
          </cell>
          <cell r="H18" t="str">
            <v>2019/20</v>
          </cell>
          <cell r="I18">
            <v>6</v>
          </cell>
          <cell r="L18" t="str">
            <v>Full Sutton</v>
          </cell>
        </row>
        <row r="19">
          <cell r="A19">
            <v>2</v>
          </cell>
          <cell r="B19" t="str">
            <v>1c - Demand</v>
          </cell>
          <cell r="C19" t="str">
            <v>1017 SSRP</v>
          </cell>
          <cell r="D19" t="str">
            <v>East Midlands</v>
          </cell>
          <cell r="H19" t="str">
            <v>2019/20</v>
          </cell>
          <cell r="I19">
            <v>6</v>
          </cell>
          <cell r="L19" t="str">
            <v>Glen Parva</v>
          </cell>
        </row>
        <row r="20">
          <cell r="A20">
            <v>3</v>
          </cell>
          <cell r="B20" t="str">
            <v>1c - Demand</v>
          </cell>
          <cell r="C20" t="str">
            <v>1017 SSRP / 300 Cat C</v>
          </cell>
          <cell r="D20" t="str">
            <v>North West</v>
          </cell>
          <cell r="H20" t="str">
            <v>2019/20</v>
          </cell>
          <cell r="I20">
            <v>8</v>
          </cell>
          <cell r="L20" t="str">
            <v>Hindley</v>
          </cell>
        </row>
        <row r="21">
          <cell r="A21">
            <v>4</v>
          </cell>
          <cell r="B21" t="str">
            <v>1c - Demand</v>
          </cell>
          <cell r="C21" t="str">
            <v>1017 SSRP</v>
          </cell>
          <cell r="D21" t="str">
            <v>West Midlands</v>
          </cell>
          <cell r="H21" t="str">
            <v>2019/20</v>
          </cell>
          <cell r="I21">
            <v>6</v>
          </cell>
          <cell r="L21" t="str">
            <v>Onley</v>
          </cell>
        </row>
        <row r="22">
          <cell r="A22">
            <v>5</v>
          </cell>
          <cell r="B22" t="str">
            <v>1c - Demand</v>
          </cell>
          <cell r="C22" t="str">
            <v>1017 SSRP</v>
          </cell>
          <cell r="D22" t="str">
            <v>Wales</v>
          </cell>
          <cell r="H22" t="str">
            <v>2019/20</v>
          </cell>
          <cell r="I22">
            <v>9</v>
          </cell>
          <cell r="L22" t="str">
            <v>Port Talbort</v>
          </cell>
        </row>
        <row r="23">
          <cell r="A23">
            <v>6</v>
          </cell>
          <cell r="B23" t="str">
            <v>1c - Demand</v>
          </cell>
          <cell r="C23" t="str">
            <v>1017 SSRP / 600 Cat C</v>
          </cell>
          <cell r="D23" t="str">
            <v>South East</v>
          </cell>
          <cell r="H23" t="str">
            <v>2019/20</v>
          </cell>
          <cell r="I23">
            <v>7</v>
          </cell>
          <cell r="L23" t="str">
            <v>Rochester</v>
          </cell>
        </row>
        <row r="24">
          <cell r="A24">
            <v>7</v>
          </cell>
          <cell r="B24" t="str">
            <v>1c - Demand</v>
          </cell>
          <cell r="C24" t="str">
            <v>1017 SSRP / 600 Cat C</v>
          </cell>
          <cell r="D24" t="str">
            <v>East of England</v>
          </cell>
          <cell r="H24" t="str">
            <v>2019/20</v>
          </cell>
          <cell r="I24">
            <v>7</v>
          </cell>
          <cell r="L24" t="str">
            <v>Commercial Site B</v>
          </cell>
        </row>
        <row r="25">
          <cell r="A25">
            <v>8</v>
          </cell>
          <cell r="B25" t="str">
            <v>1c - Demand</v>
          </cell>
          <cell r="C25" t="str">
            <v>1017 SSRP / 600 Cat C</v>
          </cell>
          <cell r="D25" t="str">
            <v>East of England</v>
          </cell>
          <cell r="H25" t="str">
            <v>2019/20</v>
          </cell>
          <cell r="I25">
            <v>7</v>
          </cell>
          <cell r="L25" t="str">
            <v>Wellingborough</v>
          </cell>
        </row>
        <row r="26">
          <cell r="A26">
            <v>0</v>
          </cell>
          <cell r="B26">
            <v>0</v>
          </cell>
          <cell r="C26">
            <v>0</v>
          </cell>
          <cell r="D26">
            <v>0</v>
          </cell>
          <cell r="H26">
            <v>0</v>
          </cell>
          <cell r="I26">
            <v>0</v>
          </cell>
          <cell r="L26">
            <v>0</v>
          </cell>
        </row>
        <row r="27">
          <cell r="A27">
            <v>0</v>
          </cell>
          <cell r="B27" t="str">
            <v>9 - Original</v>
          </cell>
          <cell r="C27">
            <v>0</v>
          </cell>
          <cell r="D27">
            <v>0</v>
          </cell>
          <cell r="H27">
            <v>0</v>
          </cell>
          <cell r="I27">
            <v>0</v>
          </cell>
          <cell r="L27">
            <v>0</v>
          </cell>
        </row>
        <row r="28">
          <cell r="A28">
            <v>1</v>
          </cell>
          <cell r="B28" t="str">
            <v>9 - Original</v>
          </cell>
          <cell r="C28" t="str">
            <v>1017 SSRP</v>
          </cell>
          <cell r="D28" t="str">
            <v>Yorkshire and Humberside</v>
          </cell>
          <cell r="H28" t="str">
            <v>2019/20</v>
          </cell>
          <cell r="I28">
            <v>6</v>
          </cell>
          <cell r="L28" t="str">
            <v>Full Sutton</v>
          </cell>
        </row>
        <row r="29">
          <cell r="A29">
            <v>2</v>
          </cell>
          <cell r="B29" t="str">
            <v>9 - Original</v>
          </cell>
          <cell r="C29" t="str">
            <v>1017 SSRP / 600 Cat C</v>
          </cell>
          <cell r="D29" t="str">
            <v>East Midlands</v>
          </cell>
          <cell r="H29" t="str">
            <v>2019/20</v>
          </cell>
          <cell r="I29">
            <v>7</v>
          </cell>
          <cell r="L29" t="str">
            <v>Glen Parva</v>
          </cell>
        </row>
        <row r="30">
          <cell r="A30">
            <v>3</v>
          </cell>
          <cell r="B30" t="str">
            <v>9 - Original</v>
          </cell>
          <cell r="C30" t="str">
            <v>1017 SSRP / 300 Cat C</v>
          </cell>
          <cell r="D30" t="str">
            <v>North West</v>
          </cell>
          <cell r="H30" t="str">
            <v>2019/20</v>
          </cell>
          <cell r="I30">
            <v>8</v>
          </cell>
          <cell r="L30" t="str">
            <v>Hindley</v>
          </cell>
        </row>
        <row r="31">
          <cell r="A31">
            <v>4</v>
          </cell>
          <cell r="B31" t="str">
            <v>9 - Original</v>
          </cell>
          <cell r="C31" t="str">
            <v>1017 SSRP</v>
          </cell>
          <cell r="D31" t="str">
            <v>Wales</v>
          </cell>
          <cell r="H31" t="str">
            <v>2019/20</v>
          </cell>
          <cell r="I31">
            <v>9</v>
          </cell>
          <cell r="L31" t="str">
            <v>Port Talbort</v>
          </cell>
        </row>
        <row r="32">
          <cell r="A32">
            <v>5</v>
          </cell>
          <cell r="B32" t="str">
            <v>9 - Original</v>
          </cell>
          <cell r="C32" t="str">
            <v>1017 SSRP / 600 Cat C</v>
          </cell>
          <cell r="D32" t="str">
            <v>South East</v>
          </cell>
          <cell r="H32" t="str">
            <v>2019/20</v>
          </cell>
          <cell r="I32">
            <v>7</v>
          </cell>
          <cell r="L32" t="str">
            <v>Rochester</v>
          </cell>
        </row>
        <row r="33">
          <cell r="A33">
            <v>6</v>
          </cell>
          <cell r="B33" t="str">
            <v>9 - Original</v>
          </cell>
          <cell r="C33" t="str">
            <v>1017 SSRP / 600 Cat C</v>
          </cell>
          <cell r="D33" t="str">
            <v>East of England</v>
          </cell>
          <cell r="H33" t="str">
            <v>2019/20</v>
          </cell>
          <cell r="I33">
            <v>7</v>
          </cell>
          <cell r="L33" t="str">
            <v>Wellingborough</v>
          </cell>
        </row>
        <row r="34">
          <cell r="A34">
            <v>0</v>
          </cell>
          <cell r="B34">
            <v>0</v>
          </cell>
          <cell r="C34">
            <v>0</v>
          </cell>
          <cell r="D34">
            <v>0</v>
          </cell>
          <cell r="H34">
            <v>0</v>
          </cell>
          <cell r="I34">
            <v>0</v>
          </cell>
          <cell r="L34">
            <v>0</v>
          </cell>
        </row>
        <row r="35">
          <cell r="A35">
            <v>0</v>
          </cell>
          <cell r="B35" t="str">
            <v>9 - Original HB</v>
          </cell>
          <cell r="C35">
            <v>0</v>
          </cell>
          <cell r="D35">
            <v>0</v>
          </cell>
          <cell r="H35">
            <v>0</v>
          </cell>
          <cell r="I35">
            <v>0</v>
          </cell>
          <cell r="L35">
            <v>0</v>
          </cell>
        </row>
        <row r="36">
          <cell r="A36">
            <v>1</v>
          </cell>
          <cell r="B36" t="str">
            <v>9 - Original HB</v>
          </cell>
          <cell r="C36" t="str">
            <v>560 SSRP HB</v>
          </cell>
          <cell r="D36" t="str">
            <v>South West</v>
          </cell>
          <cell r="H36" t="str">
            <v>2019/20</v>
          </cell>
          <cell r="I36">
            <v>3</v>
          </cell>
          <cell r="L36" t="str">
            <v>Channings Wood</v>
          </cell>
        </row>
        <row r="37">
          <cell r="A37">
            <v>2</v>
          </cell>
          <cell r="B37" t="str">
            <v>9 - Original HB</v>
          </cell>
          <cell r="C37" t="str">
            <v>360 SSRP HB</v>
          </cell>
          <cell r="D37" t="str">
            <v>East of England</v>
          </cell>
          <cell r="H37" t="str">
            <v>2019/20</v>
          </cell>
          <cell r="I37">
            <v>4</v>
          </cell>
          <cell r="L37" t="str">
            <v>Highpoint</v>
          </cell>
        </row>
        <row r="38">
          <cell r="A38">
            <v>3</v>
          </cell>
          <cell r="B38" t="str">
            <v>9 - Original HB</v>
          </cell>
          <cell r="C38" t="str">
            <v>356 Cat B HB</v>
          </cell>
          <cell r="D38" t="str">
            <v>West Midlands</v>
          </cell>
          <cell r="H38" t="str">
            <v>2019/20</v>
          </cell>
          <cell r="I38">
            <v>1</v>
          </cell>
          <cell r="L38" t="str">
            <v>Rye Hill</v>
          </cell>
        </row>
        <row r="39">
          <cell r="A39">
            <v>4</v>
          </cell>
          <cell r="B39" t="str">
            <v>9 - Original HB</v>
          </cell>
          <cell r="C39" t="str">
            <v>206 SSRP HB</v>
          </cell>
          <cell r="D39" t="str">
            <v>Yorkshire and Humberside</v>
          </cell>
          <cell r="H39" t="str">
            <v>2018/19</v>
          </cell>
          <cell r="I39">
            <v>7</v>
          </cell>
          <cell r="L39" t="str">
            <v>Stocken</v>
          </cell>
        </row>
        <row r="40">
          <cell r="A40">
            <v>5</v>
          </cell>
          <cell r="B40" t="str">
            <v>9 - Original HB</v>
          </cell>
          <cell r="C40" t="str">
            <v>180 SSRP HB</v>
          </cell>
          <cell r="D40" t="str">
            <v>London</v>
          </cell>
          <cell r="H40" t="str">
            <v>2018/19</v>
          </cell>
          <cell r="I40">
            <v>11</v>
          </cell>
          <cell r="L40" t="str">
            <v>High Down</v>
          </cell>
        </row>
        <row r="41">
          <cell r="A41">
            <v>0</v>
          </cell>
          <cell r="B41">
            <v>0</v>
          </cell>
          <cell r="C41">
            <v>0</v>
          </cell>
          <cell r="D41">
            <v>0</v>
          </cell>
          <cell r="H41">
            <v>0</v>
          </cell>
          <cell r="I41">
            <v>0</v>
          </cell>
          <cell r="L41">
            <v>0</v>
          </cell>
        </row>
        <row r="42">
          <cell r="A42">
            <v>0</v>
          </cell>
          <cell r="B42" t="str">
            <v>9 - Original CPW</v>
          </cell>
          <cell r="C42">
            <v>0</v>
          </cell>
          <cell r="D42">
            <v>0</v>
          </cell>
          <cell r="H42">
            <v>0</v>
          </cell>
          <cell r="I42">
            <v>0</v>
          </cell>
          <cell r="L42">
            <v>0</v>
          </cell>
        </row>
        <row r="43">
          <cell r="A43">
            <v>1</v>
          </cell>
          <cell r="B43" t="str">
            <v>9 - Original CPW</v>
          </cell>
          <cell r="C43" t="str">
            <v>60 CPW</v>
          </cell>
          <cell r="D43" t="str">
            <v>West Midlands</v>
          </cell>
          <cell r="H43" t="str">
            <v>2018/19</v>
          </cell>
          <cell r="I43">
            <v>11</v>
          </cell>
          <cell r="L43" t="str">
            <v>CPW Build A</v>
          </cell>
        </row>
        <row r="44">
          <cell r="A44">
            <v>2</v>
          </cell>
          <cell r="B44" t="str">
            <v>9 - Original CPW</v>
          </cell>
          <cell r="C44" t="str">
            <v>60 CPW</v>
          </cell>
          <cell r="D44" t="str">
            <v>Wales</v>
          </cell>
          <cell r="H44" t="str">
            <v>2018/19</v>
          </cell>
          <cell r="I44">
            <v>11</v>
          </cell>
          <cell r="L44" t="str">
            <v>CPW Build A</v>
          </cell>
        </row>
        <row r="45">
          <cell r="A45">
            <v>3</v>
          </cell>
          <cell r="B45" t="str">
            <v>9 - Original CPW</v>
          </cell>
          <cell r="C45" t="str">
            <v>60 CPW</v>
          </cell>
          <cell r="D45" t="str">
            <v>North West</v>
          </cell>
          <cell r="H45" t="str">
            <v>2018/19</v>
          </cell>
          <cell r="I45">
            <v>11</v>
          </cell>
          <cell r="L45" t="str">
            <v>CPW Build A</v>
          </cell>
        </row>
        <row r="46">
          <cell r="A46">
            <v>4</v>
          </cell>
          <cell r="B46" t="str">
            <v>9 - Original CPW</v>
          </cell>
          <cell r="C46" t="str">
            <v>60 CPW</v>
          </cell>
          <cell r="D46" t="str">
            <v>North West</v>
          </cell>
          <cell r="H46" t="str">
            <v>2019/20</v>
          </cell>
          <cell r="I46">
            <v>4</v>
          </cell>
          <cell r="L46" t="str">
            <v>CPW Build B</v>
          </cell>
        </row>
        <row r="47">
          <cell r="A47">
            <v>5</v>
          </cell>
          <cell r="B47" t="str">
            <v>9 - Original CPW</v>
          </cell>
          <cell r="C47" t="str">
            <v>60 CPW</v>
          </cell>
          <cell r="D47" t="str">
            <v>South East</v>
          </cell>
          <cell r="H47" t="str">
            <v>2019/20</v>
          </cell>
          <cell r="I47">
            <v>4</v>
          </cell>
          <cell r="L47" t="str">
            <v>CPW Build B</v>
          </cell>
        </row>
        <row r="48">
          <cell r="A48">
            <v>0</v>
          </cell>
          <cell r="B48">
            <v>0</v>
          </cell>
          <cell r="H48">
            <v>0</v>
          </cell>
          <cell r="I48">
            <v>0</v>
          </cell>
          <cell r="L48">
            <v>0</v>
          </cell>
        </row>
        <row r="49">
          <cell r="A49">
            <v>0</v>
          </cell>
          <cell r="B49" t="str">
            <v>9 - Envelope</v>
          </cell>
          <cell r="C49">
            <v>0</v>
          </cell>
          <cell r="L49">
            <v>0</v>
          </cell>
        </row>
        <row r="50">
          <cell r="A50">
            <v>1</v>
          </cell>
          <cell r="B50" t="str">
            <v>9 - Envelope</v>
          </cell>
          <cell r="C50" t="str">
            <v>1017 SSRP</v>
          </cell>
          <cell r="D50" t="str">
            <v>Yorkshire and Humberside</v>
          </cell>
          <cell r="H50" t="str">
            <v>2019/20</v>
          </cell>
          <cell r="I50">
            <v>6</v>
          </cell>
          <cell r="L50" t="str">
            <v>Full Sutton</v>
          </cell>
        </row>
        <row r="51">
          <cell r="A51">
            <v>2</v>
          </cell>
          <cell r="B51" t="str">
            <v>9 - Envelope</v>
          </cell>
          <cell r="C51" t="str">
            <v>1017 SSRP / 600 Cat C</v>
          </cell>
          <cell r="D51" t="str">
            <v>East Midlands</v>
          </cell>
          <cell r="H51" t="str">
            <v>2019/20</v>
          </cell>
          <cell r="I51">
            <v>7</v>
          </cell>
          <cell r="L51" t="str">
            <v>Glen Parva</v>
          </cell>
        </row>
        <row r="52">
          <cell r="A52">
            <v>3</v>
          </cell>
          <cell r="B52" t="str">
            <v>9 - Envelope</v>
          </cell>
          <cell r="C52" t="str">
            <v>1017 SSRP / 300 Cat C</v>
          </cell>
          <cell r="D52" t="str">
            <v>North West</v>
          </cell>
          <cell r="H52" t="str">
            <v>2019/20</v>
          </cell>
          <cell r="I52">
            <v>8</v>
          </cell>
          <cell r="L52" t="str">
            <v>Hindley</v>
          </cell>
        </row>
        <row r="53">
          <cell r="A53">
            <v>4</v>
          </cell>
          <cell r="B53" t="str">
            <v>9 - Envelope</v>
          </cell>
          <cell r="C53" t="str">
            <v>1017 SSRP</v>
          </cell>
          <cell r="D53" t="str">
            <v>Wales</v>
          </cell>
          <cell r="H53" t="str">
            <v>2019/20</v>
          </cell>
          <cell r="I53">
            <v>9</v>
          </cell>
          <cell r="L53" t="str">
            <v>Port Talbort</v>
          </cell>
        </row>
        <row r="54">
          <cell r="A54">
            <v>5</v>
          </cell>
          <cell r="B54" t="str">
            <v>9 - Envelope</v>
          </cell>
          <cell r="C54" t="str">
            <v>1017 SSRP / 600 Cat C</v>
          </cell>
          <cell r="D54" t="str">
            <v>South East</v>
          </cell>
          <cell r="H54" t="str">
            <v>2019/20</v>
          </cell>
          <cell r="I54">
            <v>7</v>
          </cell>
          <cell r="L54" t="str">
            <v>Rochester</v>
          </cell>
        </row>
        <row r="55">
          <cell r="A55">
            <v>6</v>
          </cell>
          <cell r="B55" t="str">
            <v>9 - Envelope</v>
          </cell>
          <cell r="C55" t="str">
            <v>1017 SSRP / 600 Cat C</v>
          </cell>
          <cell r="D55" t="str">
            <v>East of England</v>
          </cell>
          <cell r="H55" t="str">
            <v>2019/20</v>
          </cell>
          <cell r="I55">
            <v>7</v>
          </cell>
          <cell r="L55" t="str">
            <v>Wellingborough</v>
          </cell>
        </row>
        <row r="56">
          <cell r="A56">
            <v>0</v>
          </cell>
          <cell r="B56">
            <v>0</v>
          </cell>
          <cell r="C56">
            <v>0</v>
          </cell>
          <cell r="D56">
            <v>0</v>
          </cell>
          <cell r="H56">
            <v>0</v>
          </cell>
          <cell r="I56">
            <v>0</v>
          </cell>
          <cell r="L56">
            <v>0</v>
          </cell>
        </row>
        <row r="57">
          <cell r="A57">
            <v>0</v>
          </cell>
          <cell r="B57" t="str">
            <v>9 - Envelope HB</v>
          </cell>
          <cell r="C57">
            <v>0</v>
          </cell>
          <cell r="D57">
            <v>0</v>
          </cell>
          <cell r="H57">
            <v>0</v>
          </cell>
          <cell r="I57">
            <v>0</v>
          </cell>
          <cell r="L57">
            <v>0</v>
          </cell>
        </row>
        <row r="58">
          <cell r="A58">
            <v>1</v>
          </cell>
          <cell r="B58" t="str">
            <v>9 - Envelope HB</v>
          </cell>
          <cell r="C58" t="str">
            <v>360 SSRP HB</v>
          </cell>
          <cell r="D58" t="str">
            <v>East of England</v>
          </cell>
          <cell r="H58" t="str">
            <v>2019/20</v>
          </cell>
          <cell r="I58">
            <v>4</v>
          </cell>
          <cell r="L58" t="str">
            <v>Highpoint</v>
          </cell>
        </row>
        <row r="59">
          <cell r="A59">
            <v>2</v>
          </cell>
          <cell r="B59" t="str">
            <v>9 - Envelope HB</v>
          </cell>
          <cell r="C59" t="str">
            <v>356 Cat B HB</v>
          </cell>
          <cell r="D59" t="str">
            <v>West Midlands</v>
          </cell>
          <cell r="H59" t="str">
            <v>2019/20</v>
          </cell>
          <cell r="I59">
            <v>1</v>
          </cell>
          <cell r="L59" t="str">
            <v>Rye Hill</v>
          </cell>
        </row>
        <row r="60">
          <cell r="A60">
            <v>3</v>
          </cell>
          <cell r="B60" t="str">
            <v>9 - Envelope HB</v>
          </cell>
          <cell r="C60" t="str">
            <v>206 SSRP HB</v>
          </cell>
          <cell r="D60" t="str">
            <v>Yorkshire and Humberside</v>
          </cell>
          <cell r="H60" t="str">
            <v>2018/19</v>
          </cell>
          <cell r="I60">
            <v>7</v>
          </cell>
          <cell r="L60" t="str">
            <v>Stocken</v>
          </cell>
        </row>
        <row r="61">
          <cell r="A61">
            <v>0</v>
          </cell>
          <cell r="B61">
            <v>0</v>
          </cell>
          <cell r="C61">
            <v>0</v>
          </cell>
          <cell r="D61">
            <v>0</v>
          </cell>
          <cell r="H61">
            <v>0</v>
          </cell>
          <cell r="I61">
            <v>0</v>
          </cell>
          <cell r="L61">
            <v>0</v>
          </cell>
        </row>
        <row r="62">
          <cell r="A62">
            <v>0</v>
          </cell>
          <cell r="B62" t="str">
            <v>9 - Envelope CPW</v>
          </cell>
          <cell r="C62">
            <v>0</v>
          </cell>
          <cell r="D62">
            <v>0</v>
          </cell>
          <cell r="H62">
            <v>0</v>
          </cell>
          <cell r="I62">
            <v>0</v>
          </cell>
          <cell r="L62">
            <v>0</v>
          </cell>
        </row>
        <row r="63">
          <cell r="A63">
            <v>1</v>
          </cell>
          <cell r="B63" t="str">
            <v>9 - Envelope CPW</v>
          </cell>
          <cell r="C63" t="str">
            <v>60 CPW</v>
          </cell>
          <cell r="D63" t="str">
            <v>West Midlands</v>
          </cell>
          <cell r="H63" t="str">
            <v>2018/19</v>
          </cell>
          <cell r="I63">
            <v>11</v>
          </cell>
          <cell r="L63" t="str">
            <v>CPW Build A</v>
          </cell>
        </row>
        <row r="64">
          <cell r="A64">
            <v>2</v>
          </cell>
          <cell r="B64" t="str">
            <v>9 - Envelope CPW</v>
          </cell>
          <cell r="C64" t="str">
            <v>60 CPW</v>
          </cell>
          <cell r="D64" t="str">
            <v>Wales</v>
          </cell>
          <cell r="H64" t="str">
            <v>2018/19</v>
          </cell>
          <cell r="I64">
            <v>11</v>
          </cell>
          <cell r="L64" t="str">
            <v>CPW Build A</v>
          </cell>
        </row>
        <row r="65">
          <cell r="A65">
            <v>3</v>
          </cell>
          <cell r="B65" t="str">
            <v>9 - Envelope CPW</v>
          </cell>
          <cell r="C65" t="str">
            <v>60 CPW</v>
          </cell>
          <cell r="D65" t="str">
            <v>North West</v>
          </cell>
          <cell r="H65" t="str">
            <v>2018/19</v>
          </cell>
          <cell r="I65">
            <v>11</v>
          </cell>
          <cell r="L65" t="str">
            <v>CPW Build A</v>
          </cell>
        </row>
        <row r="66">
          <cell r="A66">
            <v>4</v>
          </cell>
          <cell r="B66" t="str">
            <v>9 - Envelope CPW</v>
          </cell>
          <cell r="C66" t="str">
            <v>60 CPW</v>
          </cell>
          <cell r="D66" t="str">
            <v>North West</v>
          </cell>
          <cell r="H66" t="str">
            <v>2019/20</v>
          </cell>
          <cell r="I66">
            <v>4</v>
          </cell>
          <cell r="L66" t="str">
            <v>CPW Build B</v>
          </cell>
        </row>
        <row r="67">
          <cell r="A67">
            <v>5</v>
          </cell>
          <cell r="B67" t="str">
            <v>9 - Envelope CPW</v>
          </cell>
          <cell r="C67" t="str">
            <v>60 CPW</v>
          </cell>
          <cell r="D67" t="str">
            <v>South East</v>
          </cell>
          <cell r="H67" t="str">
            <v>2019/20</v>
          </cell>
          <cell r="I67">
            <v>4</v>
          </cell>
          <cell r="L67" t="str">
            <v>CPW Build B</v>
          </cell>
        </row>
        <row r="68">
          <cell r="A68">
            <v>0</v>
          </cell>
          <cell r="B68">
            <v>0</v>
          </cell>
          <cell r="C68">
            <v>0</v>
          </cell>
        </row>
        <row r="69">
          <cell r="A69">
            <v>0</v>
          </cell>
          <cell r="B69" t="str">
            <v>9 - Profile</v>
          </cell>
          <cell r="C69">
            <v>0</v>
          </cell>
        </row>
        <row r="70">
          <cell r="A70">
            <v>1</v>
          </cell>
          <cell r="B70" t="str">
            <v>9 - Profile</v>
          </cell>
          <cell r="C70" t="str">
            <v>1017 SSRP / 600 Cat C</v>
          </cell>
          <cell r="D70" t="str">
            <v>East Midlands</v>
          </cell>
          <cell r="H70" t="str">
            <v>2019/20</v>
          </cell>
          <cell r="I70">
            <v>7</v>
          </cell>
          <cell r="L70" t="str">
            <v>Glen Parva</v>
          </cell>
        </row>
        <row r="71">
          <cell r="A71">
            <v>2</v>
          </cell>
          <cell r="B71" t="str">
            <v>9 - Profile</v>
          </cell>
          <cell r="C71" t="str">
            <v>1017 SSRP</v>
          </cell>
          <cell r="D71" t="str">
            <v>Wales</v>
          </cell>
          <cell r="H71" t="str">
            <v>2019/20</v>
          </cell>
          <cell r="I71">
            <v>9</v>
          </cell>
          <cell r="L71" t="str">
            <v>Port Talbort</v>
          </cell>
        </row>
        <row r="72">
          <cell r="A72">
            <v>3</v>
          </cell>
          <cell r="B72" t="str">
            <v>9 - Profile</v>
          </cell>
          <cell r="C72" t="str">
            <v>1017 SSRP / 600 Cat C</v>
          </cell>
          <cell r="D72" t="str">
            <v>South East</v>
          </cell>
          <cell r="H72" t="str">
            <v>2019/20</v>
          </cell>
          <cell r="I72">
            <v>7</v>
          </cell>
          <cell r="L72" t="str">
            <v>Rochester</v>
          </cell>
        </row>
        <row r="73">
          <cell r="A73">
            <v>0</v>
          </cell>
          <cell r="B73">
            <v>0</v>
          </cell>
          <cell r="C73">
            <v>0</v>
          </cell>
          <cell r="D73">
            <v>0</v>
          </cell>
          <cell r="H73">
            <v>0</v>
          </cell>
          <cell r="I73">
            <v>0</v>
          </cell>
          <cell r="L73">
            <v>0</v>
          </cell>
        </row>
        <row r="74">
          <cell r="A74">
            <v>0</v>
          </cell>
          <cell r="B74" t="str">
            <v>9 - Profile HB</v>
          </cell>
          <cell r="C74">
            <v>0</v>
          </cell>
          <cell r="D74">
            <v>0</v>
          </cell>
          <cell r="H74">
            <v>0</v>
          </cell>
          <cell r="I74">
            <v>0</v>
          </cell>
          <cell r="L74">
            <v>0</v>
          </cell>
        </row>
        <row r="75">
          <cell r="A75">
            <v>1</v>
          </cell>
          <cell r="B75" t="str">
            <v>9 - Profile HB</v>
          </cell>
          <cell r="C75" t="str">
            <v>206 SSRP HB</v>
          </cell>
          <cell r="D75" t="str">
            <v>Yorkshire and Humberside</v>
          </cell>
          <cell r="H75" t="str">
            <v>2018/19</v>
          </cell>
          <cell r="I75">
            <v>7</v>
          </cell>
          <cell r="L75" t="str">
            <v>Stocken</v>
          </cell>
        </row>
        <row r="76">
          <cell r="A76">
            <v>0</v>
          </cell>
          <cell r="B76">
            <v>0</v>
          </cell>
          <cell r="C76">
            <v>0</v>
          </cell>
          <cell r="D76">
            <v>0</v>
          </cell>
          <cell r="H76">
            <v>0</v>
          </cell>
          <cell r="I76">
            <v>0</v>
          </cell>
          <cell r="L76">
            <v>0</v>
          </cell>
        </row>
        <row r="77">
          <cell r="A77">
            <v>0</v>
          </cell>
          <cell r="B77" t="str">
            <v>9 - Profile CPW</v>
          </cell>
          <cell r="C77">
            <v>0</v>
          </cell>
          <cell r="D77">
            <v>0</v>
          </cell>
          <cell r="H77">
            <v>0</v>
          </cell>
          <cell r="I77">
            <v>0</v>
          </cell>
          <cell r="L77">
            <v>0</v>
          </cell>
        </row>
        <row r="78">
          <cell r="A78">
            <v>1</v>
          </cell>
          <cell r="B78" t="str">
            <v>9 - Profile CPW</v>
          </cell>
          <cell r="C78" t="str">
            <v>60 CPW</v>
          </cell>
          <cell r="D78" t="str">
            <v>West Midlands</v>
          </cell>
          <cell r="H78" t="str">
            <v>2018/19</v>
          </cell>
          <cell r="I78">
            <v>11</v>
          </cell>
          <cell r="L78" t="str">
            <v>CPW Build A</v>
          </cell>
        </row>
        <row r="79">
          <cell r="A79">
            <v>2</v>
          </cell>
          <cell r="B79" t="str">
            <v>9 - Profile CPW</v>
          </cell>
          <cell r="C79" t="str">
            <v>60 CPW</v>
          </cell>
          <cell r="D79" t="str">
            <v>Wales</v>
          </cell>
          <cell r="H79" t="str">
            <v>2018/19</v>
          </cell>
          <cell r="I79">
            <v>11</v>
          </cell>
          <cell r="L79" t="str">
            <v>CPW Build A</v>
          </cell>
        </row>
        <row r="80">
          <cell r="A80">
            <v>3</v>
          </cell>
          <cell r="B80" t="str">
            <v>9 - Profile CPW</v>
          </cell>
          <cell r="C80" t="str">
            <v>60 CPW</v>
          </cell>
          <cell r="D80" t="str">
            <v>North West</v>
          </cell>
          <cell r="H80" t="str">
            <v>2018/19</v>
          </cell>
          <cell r="I80">
            <v>11</v>
          </cell>
          <cell r="L80" t="str">
            <v>CPW Build A</v>
          </cell>
        </row>
        <row r="81">
          <cell r="A81">
            <v>4</v>
          </cell>
          <cell r="B81" t="str">
            <v>9 - Profile CPW</v>
          </cell>
          <cell r="C81" t="str">
            <v>60 CPW</v>
          </cell>
          <cell r="D81" t="str">
            <v>North West</v>
          </cell>
          <cell r="H81" t="str">
            <v>2019/20</v>
          </cell>
          <cell r="I81">
            <v>4</v>
          </cell>
          <cell r="L81" t="str">
            <v>CPW Build B</v>
          </cell>
        </row>
        <row r="82">
          <cell r="A82">
            <v>5</v>
          </cell>
          <cell r="B82" t="str">
            <v>9 - Profile CPW</v>
          </cell>
          <cell r="C82" t="str">
            <v>60 CPW</v>
          </cell>
          <cell r="D82" t="str">
            <v>South East</v>
          </cell>
          <cell r="H82" t="str">
            <v>2019/20</v>
          </cell>
          <cell r="I82">
            <v>4</v>
          </cell>
          <cell r="L82" t="str">
            <v>CPW Build B</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1">
          <cell r="B211">
            <v>2011</v>
          </cell>
          <cell r="C211">
            <v>2012</v>
          </cell>
          <cell r="D211">
            <v>2013</v>
          </cell>
          <cell r="E211">
            <v>2014</v>
          </cell>
          <cell r="F211">
            <v>2015</v>
          </cell>
          <cell r="G211">
            <v>2016</v>
          </cell>
          <cell r="H211">
            <v>2017</v>
          </cell>
          <cell r="I211">
            <v>2018</v>
          </cell>
          <cell r="J211">
            <v>2019</v>
          </cell>
          <cell r="K211">
            <v>2020</v>
          </cell>
          <cell r="L211">
            <v>2021</v>
          </cell>
          <cell r="M211">
            <v>2022</v>
          </cell>
          <cell r="N211">
            <v>2023</v>
          </cell>
          <cell r="O211">
            <v>2024</v>
          </cell>
          <cell r="P211">
            <v>2025</v>
          </cell>
          <cell r="Q211">
            <v>2026</v>
          </cell>
          <cell r="R211">
            <v>2027</v>
          </cell>
          <cell r="S211">
            <v>2028</v>
          </cell>
          <cell r="T211">
            <v>2029</v>
          </cell>
          <cell r="U211">
            <v>2030</v>
          </cell>
          <cell r="V211">
            <v>2031</v>
          </cell>
          <cell r="W211">
            <v>2032</v>
          </cell>
          <cell r="X211">
            <v>2033</v>
          </cell>
          <cell r="Y211">
            <v>2034</v>
          </cell>
          <cell r="Z211">
            <v>2035</v>
          </cell>
          <cell r="AA211">
            <v>2036</v>
          </cell>
          <cell r="AB211">
            <v>2037</v>
          </cell>
          <cell r="AC211">
            <v>2038</v>
          </cell>
          <cell r="AD211">
            <v>2039</v>
          </cell>
          <cell r="AE211">
            <v>2040</v>
          </cell>
          <cell r="AF211">
            <v>2041</v>
          </cell>
          <cell r="AG211">
            <v>2042</v>
          </cell>
          <cell r="AH211">
            <v>2043</v>
          </cell>
          <cell r="AI211">
            <v>2044</v>
          </cell>
          <cell r="AJ211">
            <v>2045</v>
          </cell>
          <cell r="AK211">
            <v>2046</v>
          </cell>
          <cell r="AL211">
            <v>2047</v>
          </cell>
          <cell r="AM211">
            <v>2048</v>
          </cell>
          <cell r="AN211">
            <v>2049</v>
          </cell>
          <cell r="AO211">
            <v>2050</v>
          </cell>
          <cell r="AP211">
            <v>2051</v>
          </cell>
          <cell r="AQ211">
            <v>2052</v>
          </cell>
          <cell r="AR211">
            <v>2053</v>
          </cell>
          <cell r="AS211">
            <v>2054</v>
          </cell>
          <cell r="AT211">
            <v>2055</v>
          </cell>
          <cell r="AU211">
            <v>2056</v>
          </cell>
          <cell r="AV211">
            <v>2057</v>
          </cell>
          <cell r="AW211">
            <v>2058</v>
          </cell>
          <cell r="AX211">
            <v>2059</v>
          </cell>
          <cell r="AY211">
            <v>2060</v>
          </cell>
          <cell r="AZ211">
            <v>2061</v>
          </cell>
          <cell r="BA211">
            <v>2062</v>
          </cell>
          <cell r="BB211">
            <v>2063</v>
          </cell>
          <cell r="BC211">
            <v>2064</v>
          </cell>
          <cell r="BD211">
            <v>2065</v>
          </cell>
          <cell r="BE211">
            <v>2066</v>
          </cell>
          <cell r="BF211">
            <v>2067</v>
          </cell>
          <cell r="BG211">
            <v>2068</v>
          </cell>
          <cell r="BH211">
            <v>2069</v>
          </cell>
          <cell r="BI211">
            <v>2070</v>
          </cell>
          <cell r="BJ211">
            <v>2071</v>
          </cell>
          <cell r="BK211">
            <v>2072</v>
          </cell>
          <cell r="BL211">
            <v>2073</v>
          </cell>
          <cell r="BM211">
            <v>2074</v>
          </cell>
          <cell r="BN211">
            <v>2075</v>
          </cell>
          <cell r="BO211">
            <v>2076</v>
          </cell>
          <cell r="BP211">
            <v>2077</v>
          </cell>
          <cell r="BQ211">
            <v>2078</v>
          </cell>
          <cell r="BR211">
            <v>2079</v>
          </cell>
          <cell r="BS211">
            <v>2080</v>
          </cell>
          <cell r="BT211">
            <v>2081</v>
          </cell>
          <cell r="BU211">
            <v>2082</v>
          </cell>
          <cell r="BV211">
            <v>2083</v>
          </cell>
          <cell r="BW211">
            <v>2084</v>
          </cell>
          <cell r="BX211">
            <v>2085</v>
          </cell>
          <cell r="BY211">
            <v>2086</v>
          </cell>
          <cell r="BZ211">
            <v>2087</v>
          </cell>
          <cell r="CA211">
            <v>2088</v>
          </cell>
          <cell r="CB211">
            <v>2089</v>
          </cell>
          <cell r="CC211">
            <v>2090</v>
          </cell>
          <cell r="CD211">
            <v>2091</v>
          </cell>
          <cell r="CE211">
            <v>2092</v>
          </cell>
          <cell r="CF211">
            <v>2093</v>
          </cell>
          <cell r="CG211">
            <v>2094</v>
          </cell>
          <cell r="CH211">
            <v>2095</v>
          </cell>
          <cell r="CI211">
            <v>2096</v>
          </cell>
          <cell r="CJ211">
            <v>2097</v>
          </cell>
          <cell r="CK211">
            <v>2098</v>
          </cell>
          <cell r="CL211">
            <v>2099</v>
          </cell>
        </row>
        <row r="213">
          <cell r="B213">
            <v>0</v>
          </cell>
          <cell r="C213">
            <v>0</v>
          </cell>
          <cell r="D213">
            <v>0</v>
          </cell>
          <cell r="E213">
            <v>0</v>
          </cell>
          <cell r="F213">
            <v>0</v>
          </cell>
          <cell r="G213">
            <v>0</v>
          </cell>
          <cell r="H213">
            <v>0</v>
          </cell>
          <cell r="I213">
            <v>0</v>
          </cell>
          <cell r="J213">
            <v>280.32692307692309</v>
          </cell>
          <cell r="K213">
            <v>1017</v>
          </cell>
          <cell r="L213">
            <v>1017</v>
          </cell>
          <cell r="M213">
            <v>1017</v>
          </cell>
          <cell r="N213">
            <v>1017</v>
          </cell>
          <cell r="O213">
            <v>1017</v>
          </cell>
          <cell r="P213">
            <v>1017</v>
          </cell>
          <cell r="Q213">
            <v>1017</v>
          </cell>
          <cell r="R213">
            <v>1017</v>
          </cell>
          <cell r="S213">
            <v>1017</v>
          </cell>
          <cell r="T213">
            <v>1017</v>
          </cell>
          <cell r="U213">
            <v>1017</v>
          </cell>
          <cell r="V213">
            <v>1017</v>
          </cell>
          <cell r="W213">
            <v>1017</v>
          </cell>
          <cell r="X213">
            <v>1017</v>
          </cell>
          <cell r="Y213">
            <v>1017</v>
          </cell>
          <cell r="Z213">
            <v>1017</v>
          </cell>
          <cell r="AA213">
            <v>1017</v>
          </cell>
          <cell r="AB213">
            <v>1017</v>
          </cell>
          <cell r="AC213">
            <v>1017</v>
          </cell>
          <cell r="AD213">
            <v>1017</v>
          </cell>
          <cell r="AE213">
            <v>1017</v>
          </cell>
          <cell r="AF213">
            <v>1017</v>
          </cell>
          <cell r="AG213">
            <v>1017</v>
          </cell>
          <cell r="AH213">
            <v>1017</v>
          </cell>
          <cell r="AI213">
            <v>1017</v>
          </cell>
          <cell r="AJ213">
            <v>1017</v>
          </cell>
          <cell r="AK213">
            <v>1017</v>
          </cell>
          <cell r="AL213">
            <v>1017</v>
          </cell>
          <cell r="AM213">
            <v>1017</v>
          </cell>
          <cell r="AN213">
            <v>1017</v>
          </cell>
          <cell r="AO213">
            <v>1017</v>
          </cell>
          <cell r="AP213">
            <v>1017</v>
          </cell>
          <cell r="AQ213">
            <v>1017</v>
          </cell>
          <cell r="AR213">
            <v>1017</v>
          </cell>
          <cell r="AS213">
            <v>1017</v>
          </cell>
          <cell r="AT213">
            <v>1017</v>
          </cell>
          <cell r="AU213">
            <v>1017</v>
          </cell>
          <cell r="AV213">
            <v>1017</v>
          </cell>
          <cell r="AW213">
            <v>1017</v>
          </cell>
          <cell r="AX213">
            <v>1017</v>
          </cell>
          <cell r="AY213">
            <v>1017</v>
          </cell>
          <cell r="AZ213">
            <v>1017</v>
          </cell>
          <cell r="BA213">
            <v>1017</v>
          </cell>
          <cell r="BB213">
            <v>1017</v>
          </cell>
          <cell r="BC213">
            <v>1017</v>
          </cell>
          <cell r="BD213">
            <v>1017</v>
          </cell>
          <cell r="BE213">
            <v>1017</v>
          </cell>
          <cell r="BF213">
            <v>1017</v>
          </cell>
          <cell r="BG213">
            <v>1017</v>
          </cell>
          <cell r="BH213">
            <v>1017</v>
          </cell>
          <cell r="BI213">
            <v>1017</v>
          </cell>
          <cell r="BJ213">
            <v>1017</v>
          </cell>
          <cell r="BK213">
            <v>1017</v>
          </cell>
          <cell r="BL213">
            <v>1017</v>
          </cell>
          <cell r="BM213">
            <v>1017</v>
          </cell>
          <cell r="BN213">
            <v>1017</v>
          </cell>
          <cell r="BO213">
            <v>1017</v>
          </cell>
          <cell r="BP213">
            <v>1017</v>
          </cell>
          <cell r="BQ213">
            <v>1017</v>
          </cell>
          <cell r="BR213">
            <v>1017</v>
          </cell>
          <cell r="BS213">
            <v>1017</v>
          </cell>
          <cell r="BT213">
            <v>1017</v>
          </cell>
          <cell r="BU213">
            <v>1017</v>
          </cell>
          <cell r="BV213">
            <v>1017</v>
          </cell>
          <cell r="BW213">
            <v>1017</v>
          </cell>
          <cell r="BX213">
            <v>1017</v>
          </cell>
          <cell r="BY213">
            <v>1017</v>
          </cell>
          <cell r="BZ213">
            <v>1017</v>
          </cell>
          <cell r="CA213">
            <v>1017</v>
          </cell>
          <cell r="CB213">
            <v>1017</v>
          </cell>
          <cell r="CC213">
            <v>1017</v>
          </cell>
          <cell r="CD213">
            <v>1017</v>
          </cell>
          <cell r="CE213">
            <v>1017</v>
          </cell>
          <cell r="CF213">
            <v>1017</v>
          </cell>
          <cell r="CG213">
            <v>1017</v>
          </cell>
          <cell r="CH213">
            <v>1017</v>
          </cell>
          <cell r="CI213">
            <v>1017</v>
          </cell>
          <cell r="CJ213">
            <v>1017</v>
          </cell>
          <cell r="CK213">
            <v>1017</v>
          </cell>
          <cell r="CL213">
            <v>1017</v>
          </cell>
        </row>
        <row r="428">
          <cell r="B428">
            <v>0</v>
          </cell>
          <cell r="C428">
            <v>0</v>
          </cell>
          <cell r="D428">
            <v>0</v>
          </cell>
          <cell r="E428">
            <v>0</v>
          </cell>
          <cell r="F428">
            <v>0</v>
          </cell>
          <cell r="G428">
            <v>0</v>
          </cell>
          <cell r="H428">
            <v>0</v>
          </cell>
          <cell r="I428">
            <v>0</v>
          </cell>
          <cell r="J428">
            <v>473.94230769230768</v>
          </cell>
          <cell r="K428">
            <v>1017</v>
          </cell>
          <cell r="L428">
            <v>1017</v>
          </cell>
          <cell r="M428">
            <v>1017</v>
          </cell>
          <cell r="N428">
            <v>1017</v>
          </cell>
          <cell r="O428">
            <v>1017</v>
          </cell>
          <cell r="P428">
            <v>1017</v>
          </cell>
          <cell r="Q428">
            <v>1017</v>
          </cell>
          <cell r="R428">
            <v>1017</v>
          </cell>
          <cell r="S428">
            <v>1017</v>
          </cell>
          <cell r="T428">
            <v>1017</v>
          </cell>
          <cell r="U428">
            <v>1017</v>
          </cell>
          <cell r="V428">
            <v>1017</v>
          </cell>
          <cell r="W428">
            <v>1017</v>
          </cell>
          <cell r="X428">
            <v>1017</v>
          </cell>
          <cell r="Y428">
            <v>1017</v>
          </cell>
          <cell r="Z428">
            <v>1017</v>
          </cell>
          <cell r="AA428">
            <v>1017</v>
          </cell>
          <cell r="AB428">
            <v>1017</v>
          </cell>
          <cell r="AC428">
            <v>1017</v>
          </cell>
          <cell r="AD428">
            <v>1017</v>
          </cell>
          <cell r="AE428">
            <v>1017</v>
          </cell>
          <cell r="AF428">
            <v>1017</v>
          </cell>
          <cell r="AG428">
            <v>1017</v>
          </cell>
          <cell r="AH428">
            <v>1017</v>
          </cell>
          <cell r="AI428">
            <v>1017</v>
          </cell>
          <cell r="AJ428">
            <v>1017</v>
          </cell>
          <cell r="AK428">
            <v>1017</v>
          </cell>
          <cell r="AL428">
            <v>1017</v>
          </cell>
          <cell r="AM428">
            <v>1017</v>
          </cell>
          <cell r="AN428">
            <v>1017</v>
          </cell>
          <cell r="AO428">
            <v>1017</v>
          </cell>
          <cell r="AP428">
            <v>1017</v>
          </cell>
          <cell r="AQ428">
            <v>1017</v>
          </cell>
          <cell r="AR428">
            <v>1017</v>
          </cell>
          <cell r="AS428">
            <v>1017</v>
          </cell>
          <cell r="AT428">
            <v>1017</v>
          </cell>
          <cell r="AU428">
            <v>1017</v>
          </cell>
          <cell r="AV428">
            <v>1017</v>
          </cell>
          <cell r="AW428">
            <v>1017</v>
          </cell>
          <cell r="AX428">
            <v>1017</v>
          </cell>
          <cell r="AY428">
            <v>1017</v>
          </cell>
          <cell r="AZ428">
            <v>1017</v>
          </cell>
          <cell r="BA428">
            <v>1017</v>
          </cell>
          <cell r="BB428">
            <v>1017</v>
          </cell>
          <cell r="BC428">
            <v>1017</v>
          </cell>
          <cell r="BD428">
            <v>1017</v>
          </cell>
          <cell r="BE428">
            <v>1017</v>
          </cell>
          <cell r="BF428">
            <v>1017</v>
          </cell>
          <cell r="BG428">
            <v>1017</v>
          </cell>
          <cell r="BH428">
            <v>1017</v>
          </cell>
          <cell r="BI428">
            <v>1017</v>
          </cell>
          <cell r="BJ428">
            <v>1017</v>
          </cell>
          <cell r="BK428">
            <v>1017</v>
          </cell>
          <cell r="BL428">
            <v>1017</v>
          </cell>
          <cell r="BM428">
            <v>1017</v>
          </cell>
          <cell r="BN428">
            <v>1017</v>
          </cell>
          <cell r="BO428">
            <v>1017</v>
          </cell>
          <cell r="BP428">
            <v>1017</v>
          </cell>
          <cell r="BQ428">
            <v>1017</v>
          </cell>
          <cell r="BR428">
            <v>1017</v>
          </cell>
          <cell r="BS428">
            <v>1017</v>
          </cell>
          <cell r="BT428">
            <v>1017</v>
          </cell>
          <cell r="BU428">
            <v>1017</v>
          </cell>
          <cell r="BV428">
            <v>1017</v>
          </cell>
          <cell r="BW428">
            <v>1017</v>
          </cell>
          <cell r="BX428">
            <v>1017</v>
          </cell>
          <cell r="BY428">
            <v>1017</v>
          </cell>
          <cell r="BZ428">
            <v>1017</v>
          </cell>
          <cell r="CA428">
            <v>1017</v>
          </cell>
          <cell r="CB428">
            <v>1017</v>
          </cell>
          <cell r="CC428">
            <v>1017</v>
          </cell>
          <cell r="CD428">
            <v>1017</v>
          </cell>
          <cell r="CE428">
            <v>1017</v>
          </cell>
          <cell r="CF428">
            <v>1017</v>
          </cell>
          <cell r="CG428">
            <v>1017</v>
          </cell>
          <cell r="CH428">
            <v>1017</v>
          </cell>
          <cell r="CI428">
            <v>1017</v>
          </cell>
          <cell r="CJ428">
            <v>1017</v>
          </cell>
          <cell r="CK428">
            <v>1017</v>
          </cell>
          <cell r="CL428">
            <v>1017</v>
          </cell>
        </row>
      </sheetData>
      <sheetData sheetId="27"/>
      <sheetData sheetId="28">
        <row r="10">
          <cell r="S10">
            <v>1629.0644100307093</v>
          </cell>
        </row>
        <row r="12">
          <cell r="R12">
            <v>0.43604338558298145</v>
          </cell>
        </row>
        <row r="13">
          <cell r="S13">
            <v>1655.9595046940967</v>
          </cell>
        </row>
      </sheetData>
      <sheetData sheetId="29">
        <row r="7">
          <cell r="C7">
            <v>2019</v>
          </cell>
        </row>
        <row r="38">
          <cell r="E38">
            <v>2019</v>
          </cell>
        </row>
      </sheetData>
      <sheetData sheetId="30"/>
      <sheetData sheetId="31"/>
      <sheetData sheetId="32"/>
      <sheetData sheetId="33"/>
      <sheetData sheetId="34"/>
      <sheetData sheetId="35">
        <row r="23">
          <cell r="D23" t="str">
            <v>2014/15</v>
          </cell>
          <cell r="E23" t="str">
            <v>2015/16</v>
          </cell>
          <cell r="F23" t="str">
            <v>2016/17</v>
          </cell>
          <cell r="G23" t="str">
            <v>2017/18</v>
          </cell>
          <cell r="H23" t="str">
            <v>2018/19</v>
          </cell>
          <cell r="I23" t="str">
            <v>2019/20</v>
          </cell>
          <cell r="J23" t="str">
            <v>2020/21</v>
          </cell>
          <cell r="K23" t="str">
            <v>2021/22</v>
          </cell>
          <cell r="L23" t="str">
            <v>2022/23</v>
          </cell>
          <cell r="M23" t="str">
            <v>2023/24</v>
          </cell>
          <cell r="N23" t="str">
            <v>2024/25</v>
          </cell>
          <cell r="O23" t="str">
            <v>2025/26</v>
          </cell>
          <cell r="P23" t="str">
            <v>2026/27</v>
          </cell>
          <cell r="Q23" t="str">
            <v>2027/28</v>
          </cell>
          <cell r="R23" t="str">
            <v>2028/29</v>
          </cell>
          <cell r="S23" t="str">
            <v>2029/30</v>
          </cell>
          <cell r="T23" t="str">
            <v>2030/31</v>
          </cell>
          <cell r="U23" t="str">
            <v>2031/32</v>
          </cell>
          <cell r="V23" t="str">
            <v>2032/33</v>
          </cell>
          <cell r="W23" t="str">
            <v>2033/34</v>
          </cell>
          <cell r="X23" t="str">
            <v>2034/35</v>
          </cell>
          <cell r="Y23" t="str">
            <v>2035/36</v>
          </cell>
          <cell r="Z23" t="str">
            <v>2036/37</v>
          </cell>
          <cell r="AA23" t="str">
            <v>2037/38</v>
          </cell>
          <cell r="AB23" t="str">
            <v>2038/39</v>
          </cell>
          <cell r="AC23" t="str">
            <v>2039/40</v>
          </cell>
          <cell r="AD23" t="str">
            <v>2040/41</v>
          </cell>
          <cell r="AE23" t="str">
            <v>2041/42</v>
          </cell>
          <cell r="AF23" t="str">
            <v>2042/43</v>
          </cell>
          <cell r="AG23" t="str">
            <v>2043/44</v>
          </cell>
          <cell r="AH23" t="str">
            <v>2044/45</v>
          </cell>
          <cell r="AI23" t="str">
            <v>2045/46</v>
          </cell>
          <cell r="AJ23" t="str">
            <v>2046/47</v>
          </cell>
          <cell r="AK23" t="str">
            <v>2047/48</v>
          </cell>
          <cell r="AL23" t="str">
            <v>2048/49</v>
          </cell>
          <cell r="AM23" t="str">
            <v>2049/50</v>
          </cell>
          <cell r="AN23" t="str">
            <v>2050/51</v>
          </cell>
          <cell r="AO23" t="str">
            <v>2051/52</v>
          </cell>
          <cell r="AP23" t="str">
            <v>2052/53</v>
          </cell>
          <cell r="AQ23" t="str">
            <v>2053/54</v>
          </cell>
          <cell r="AR23" t="str">
            <v>2054/55</v>
          </cell>
          <cell r="AS23" t="str">
            <v>2055/56</v>
          </cell>
          <cell r="AT23" t="str">
            <v>2056/57</v>
          </cell>
          <cell r="AU23" t="str">
            <v>2057/58</v>
          </cell>
          <cell r="AV23" t="str">
            <v>2058/59</v>
          </cell>
          <cell r="AW23" t="str">
            <v>2059/60</v>
          </cell>
          <cell r="AX23" t="str">
            <v>2060/61</v>
          </cell>
          <cell r="AY23" t="str">
            <v>2061/62</v>
          </cell>
          <cell r="AZ23" t="str">
            <v>2062/63</v>
          </cell>
          <cell r="BA23" t="str">
            <v>2063/64</v>
          </cell>
          <cell r="BB23" t="str">
            <v>2064/65</v>
          </cell>
          <cell r="BC23" t="str">
            <v>2065/66</v>
          </cell>
          <cell r="BD23" t="str">
            <v>2066/67</v>
          </cell>
          <cell r="BE23" t="str">
            <v>2067/68</v>
          </cell>
          <cell r="BF23" t="str">
            <v>2068/69</v>
          </cell>
          <cell r="BG23" t="str">
            <v>2069/70</v>
          </cell>
          <cell r="BH23" t="str">
            <v>2070/71</v>
          </cell>
          <cell r="BI23" t="str">
            <v>2071/72</v>
          </cell>
          <cell r="BJ23" t="str">
            <v>2072/73</v>
          </cell>
          <cell r="BK23" t="str">
            <v>2073/74</v>
          </cell>
          <cell r="BL23" t="str">
            <v>2074/75</v>
          </cell>
          <cell r="BM23" t="str">
            <v>2075/76</v>
          </cell>
          <cell r="BN23" t="str">
            <v>2076/77</v>
          </cell>
          <cell r="BO23" t="str">
            <v>2077/78</v>
          </cell>
          <cell r="BP23" t="str">
            <v>2078/79</v>
          </cell>
          <cell r="BQ23" t="str">
            <v>2079/80</v>
          </cell>
          <cell r="BR23" t="str">
            <v>2080/81</v>
          </cell>
          <cell r="BS23" t="str">
            <v>2081/82</v>
          </cell>
          <cell r="BT23" t="str">
            <v>2082/83</v>
          </cell>
          <cell r="BU23" t="str">
            <v>2083/84</v>
          </cell>
          <cell r="BV23" t="str">
            <v>2084/85</v>
          </cell>
          <cell r="BW23" t="str">
            <v>2085/86</v>
          </cell>
          <cell r="BX23" t="str">
            <v>2086/87</v>
          </cell>
          <cell r="BY23" t="str">
            <v>2087/88</v>
          </cell>
          <cell r="BZ23" t="str">
            <v>2088/89</v>
          </cell>
          <cell r="CA23" t="str">
            <v>2089/90</v>
          </cell>
          <cell r="CB23" t="str">
            <v>2090/91</v>
          </cell>
          <cell r="CC23" t="str">
            <v>2091/92</v>
          </cell>
          <cell r="CD23" t="str">
            <v>2092/93</v>
          </cell>
          <cell r="CE23" t="str">
            <v>2093/94</v>
          </cell>
          <cell r="CF23" t="str">
            <v>2094/95</v>
          </cell>
          <cell r="CG23" t="str">
            <v>2095/96</v>
          </cell>
          <cell r="CH23" t="str">
            <v>2096/97</v>
          </cell>
          <cell r="CI23" t="str">
            <v>2097/98</v>
          </cell>
          <cell r="CJ23" t="str">
            <v>2098/99</v>
          </cell>
          <cell r="CK23" t="str">
            <v>2099/100</v>
          </cell>
        </row>
        <row r="27">
          <cell r="D27">
            <v>11533.277238022189</v>
          </cell>
          <cell r="E27">
            <v>11648.61001040241</v>
          </cell>
          <cell r="F27">
            <v>11765.096110506434</v>
          </cell>
          <cell r="G27">
            <v>11882.747071611499</v>
          </cell>
          <cell r="H27">
            <v>12001.574542327615</v>
          </cell>
          <cell r="I27">
            <v>12121.590287750889</v>
          </cell>
          <cell r="J27">
            <v>12242.806190628397</v>
          </cell>
          <cell r="K27">
            <v>12524.390733012851</v>
          </cell>
          <cell r="L27">
            <v>12812.451719872146</v>
          </cell>
          <cell r="M27">
            <v>13107.138109429203</v>
          </cell>
          <cell r="N27">
            <v>13408.602285946074</v>
          </cell>
          <cell r="O27">
            <v>13717.000138522832</v>
          </cell>
          <cell r="P27">
            <v>14032.491141708855</v>
          </cell>
          <cell r="Q27">
            <v>14355.238437968159</v>
          </cell>
          <cell r="R27">
            <v>14685.408922041426</v>
          </cell>
          <cell r="S27">
            <v>15023.173327248376</v>
          </cell>
          <cell r="T27">
            <v>15368.706313775088</v>
          </cell>
          <cell r="U27">
            <v>15722.186558991916</v>
          </cell>
          <cell r="V27">
            <v>16083.796849848728</v>
          </cell>
          <cell r="W27">
            <v>16453.724177395245</v>
          </cell>
          <cell r="X27">
            <v>16832.159833475333</v>
          </cell>
          <cell r="Y27">
            <v>17219.299509645265</v>
          </cell>
          <cell r="Z27">
            <v>17615.343398367102</v>
          </cell>
          <cell r="AA27">
            <v>18020.496296529549</v>
          </cell>
          <cell r="AB27">
            <v>18434.967711349727</v>
          </cell>
          <cell r="AC27">
            <v>18858.971968710768</v>
          </cell>
          <cell r="AD27">
            <v>19292.728323991112</v>
          </cell>
          <cell r="AE27">
            <v>19736.461075442905</v>
          </cell>
          <cell r="AF27">
            <v>20190.399680178089</v>
          </cell>
          <cell r="AG27">
            <v>20654.778872822186</v>
          </cell>
          <cell r="AH27">
            <v>21129.838786897093</v>
          </cell>
          <cell r="AI27">
            <v>21615.825078995724</v>
          </cell>
          <cell r="AJ27">
            <v>22112.989055812624</v>
          </cell>
          <cell r="AK27">
            <v>22621.587804096314</v>
          </cell>
          <cell r="AL27">
            <v>23141.88432359053</v>
          </cell>
          <cell r="AM27">
            <v>23674.147663033109</v>
          </cell>
          <cell r="AN27">
            <v>24218.653059282864</v>
          </cell>
          <cell r="AO27">
            <v>24775.682079646373</v>
          </cell>
          <cell r="AP27">
            <v>25345.522767478236</v>
          </cell>
          <cell r="AQ27">
            <v>25928.469791130232</v>
          </cell>
          <cell r="AR27">
            <v>26524.824596326227</v>
          </cell>
          <cell r="AS27">
            <v>27134.895562041725</v>
          </cell>
          <cell r="AT27">
            <v>27758.998159968683</v>
          </cell>
          <cell r="AU27">
            <v>28397.455117647962</v>
          </cell>
          <cell r="AV27">
            <v>29050.596585353858</v>
          </cell>
          <cell r="AW27">
            <v>29718.760306816999</v>
          </cell>
          <cell r="AX27">
            <v>30402.291793873792</v>
          </cell>
          <cell r="AY27">
            <v>31101.544505132886</v>
          </cell>
          <cell r="AZ27">
            <v>31816.880028750937</v>
          </cell>
          <cell r="BA27">
            <v>32548.668269412206</v>
          </cell>
          <cell r="BB27">
            <v>33297.287639608679</v>
          </cell>
          <cell r="BC27">
            <v>34063.125255319675</v>
          </cell>
          <cell r="BD27">
            <v>34846.577136192027</v>
          </cell>
          <cell r="BE27">
            <v>35648.048410324445</v>
          </cell>
          <cell r="BF27">
            <v>36467.953523761898</v>
          </cell>
          <cell r="BG27">
            <v>37306.716454808426</v>
          </cell>
          <cell r="BH27">
            <v>38164.770933269014</v>
          </cell>
          <cell r="BI27">
            <v>39042.560664734199</v>
          </cell>
          <cell r="BJ27">
            <v>39940.539560023077</v>
          </cell>
          <cell r="BK27">
            <v>40859.171969903604</v>
          </cell>
          <cell r="BL27">
            <v>41798.932925211375</v>
          </cell>
          <cell r="BM27">
            <v>42760.308382491232</v>
          </cell>
          <cell r="BN27">
            <v>43743.795475288527</v>
          </cell>
          <cell r="BO27">
            <v>44749.902771220157</v>
          </cell>
          <cell r="BP27">
            <v>45779.150534958222</v>
          </cell>
          <cell r="BQ27">
            <v>46832.070997262264</v>
          </cell>
          <cell r="BR27">
            <v>47909.208630199289</v>
          </cell>
          <cell r="BS27">
            <v>49011.120428693859</v>
          </cell>
          <cell r="BT27">
            <v>50138.376198553815</v>
          </cell>
          <cell r="BU27">
            <v>51291.558851120557</v>
          </cell>
          <cell r="BV27">
            <v>52471.264704696317</v>
          </cell>
          <cell r="BW27">
            <v>53678.103792904323</v>
          </cell>
          <cell r="BX27">
            <v>54912.700180141117</v>
          </cell>
          <cell r="BY27">
            <v>56175.692284284356</v>
          </cell>
          <cell r="BZ27">
            <v>57467.733206822893</v>
          </cell>
          <cell r="CA27">
            <v>58789.491070579817</v>
          </cell>
          <cell r="CB27">
            <v>60141.649365203157</v>
          </cell>
          <cell r="CC27">
            <v>61524.907300602819</v>
          </cell>
          <cell r="CD27">
            <v>62939.980168516675</v>
          </cell>
          <cell r="CE27">
            <v>64387.599712392555</v>
          </cell>
          <cell r="CF27">
            <v>65868.514505777581</v>
          </cell>
          <cell r="CG27">
            <v>67383.490339410462</v>
          </cell>
          <cell r="CH27">
            <v>68933.310617216892</v>
          </cell>
          <cell r="CI27">
            <v>70518.776761412868</v>
          </cell>
          <cell r="CJ27">
            <v>72140.708626925363</v>
          </cell>
          <cell r="CK27">
            <v>73799.944925344651</v>
          </cell>
        </row>
        <row r="29">
          <cell r="D29">
            <v>3590.1148248200534</v>
          </cell>
          <cell r="E29">
            <v>3605.9113300492618</v>
          </cell>
          <cell r="F29">
            <v>3660</v>
          </cell>
          <cell r="G29">
            <v>3725.88</v>
          </cell>
          <cell r="H29">
            <v>3804.1234799999997</v>
          </cell>
          <cell r="I29">
            <v>3876.401826119999</v>
          </cell>
          <cell r="J29">
            <v>3953.9298626423993</v>
          </cell>
          <cell r="K29">
            <v>4044.8702494831741</v>
          </cell>
          <cell r="L29">
            <v>4137.9022652212861</v>
          </cell>
          <cell r="M29">
            <v>4233.0740173213753</v>
          </cell>
          <cell r="N29">
            <v>4330.4347197197667</v>
          </cell>
          <cell r="O29">
            <v>4430.0347182733212</v>
          </cell>
          <cell r="P29">
            <v>4531.9255167936071</v>
          </cell>
          <cell r="Q29">
            <v>4636.1598036798605</v>
          </cell>
          <cell r="R29">
            <v>4742.7914791644962</v>
          </cell>
          <cell r="S29">
            <v>4851.8756831852797</v>
          </cell>
          <cell r="T29">
            <v>4963.4688238985409</v>
          </cell>
          <cell r="U29">
            <v>5077.6286068482068</v>
          </cell>
          <cell r="V29">
            <v>5194.4140648057155</v>
          </cell>
          <cell r="W29">
            <v>5313.8855882962462</v>
          </cell>
          <cell r="X29">
            <v>5436.1049568270591</v>
          </cell>
          <cell r="Y29">
            <v>5561.1353708340812</v>
          </cell>
          <cell r="Z29">
            <v>5689.0414843632643</v>
          </cell>
          <cell r="AA29">
            <v>5819.8894385036183</v>
          </cell>
          <cell r="AB29">
            <v>5953.7468955892009</v>
          </cell>
          <cell r="AC29">
            <v>6090.683074187752</v>
          </cell>
          <cell r="AD29">
            <v>6230.7687848940704</v>
          </cell>
          <cell r="AE29">
            <v>6374.0764669466334</v>
          </cell>
          <cell r="AF29">
            <v>6520.6802256864057</v>
          </cell>
          <cell r="AG29">
            <v>6670.6558708771927</v>
          </cell>
          <cell r="AH29">
            <v>6824.0809559073668</v>
          </cell>
          <cell r="AI29">
            <v>6981.0348178932354</v>
          </cell>
          <cell r="AJ29">
            <v>7141.5986187047793</v>
          </cell>
          <cell r="AK29">
            <v>7305.8553869349889</v>
          </cell>
          <cell r="AL29">
            <v>7473.890060834492</v>
          </cell>
          <cell r="AM29">
            <v>7645.7895322336844</v>
          </cell>
          <cell r="AN29">
            <v>7821.6426914750573</v>
          </cell>
          <cell r="AO29">
            <v>8001.5404733789837</v>
          </cell>
          <cell r="AP29">
            <v>8185.5759042666996</v>
          </cell>
          <cell r="AQ29">
            <v>8373.8441500648332</v>
          </cell>
          <cell r="AR29">
            <v>8566.4425655163232</v>
          </cell>
          <cell r="AS29">
            <v>8763.4707445231979</v>
          </cell>
          <cell r="AT29">
            <v>8965.0305716472303</v>
          </cell>
          <cell r="AU29">
            <v>9171.2262747951154</v>
          </cell>
          <cell r="AV29">
            <v>9382.1644791154031</v>
          </cell>
          <cell r="AW29">
            <v>9597.9542621350556</v>
          </cell>
          <cell r="AX29">
            <v>9818.7072101641625</v>
          </cell>
          <cell r="AY29">
            <v>10044.537475997939</v>
          </cell>
          <cell r="AZ29">
            <v>10275.56183794589</v>
          </cell>
          <cell r="BA29">
            <v>10511.899760218645</v>
          </cell>
          <cell r="BB29">
            <v>10753.673454703672</v>
          </cell>
          <cell r="BC29">
            <v>11001.007944161855</v>
          </cell>
          <cell r="BD29">
            <v>11254.031126877577</v>
          </cell>
          <cell r="BE29">
            <v>11512.87384279576</v>
          </cell>
          <cell r="BF29">
            <v>11777.66994118006</v>
          </cell>
          <cell r="BG29">
            <v>12048.5563498272</v>
          </cell>
          <cell r="BH29">
            <v>12325.673145873225</v>
          </cell>
          <cell r="BI29">
            <v>12609.163628228309</v>
          </cell>
          <cell r="BJ29">
            <v>12899.174391677558</v>
          </cell>
          <cell r="BK29">
            <v>13195.85540268614</v>
          </cell>
          <cell r="BL29">
            <v>13499.360076947922</v>
          </cell>
          <cell r="BM29">
            <v>13809.845358717723</v>
          </cell>
          <cell r="BN29">
            <v>14127.47180196823</v>
          </cell>
          <cell r="BO29">
            <v>14452.403653413498</v>
          </cell>
          <cell r="BP29">
            <v>14784.808937442005</v>
          </cell>
          <cell r="BQ29">
            <v>15124.859543003171</v>
          </cell>
          <cell r="BR29">
            <v>15472.73131249224</v>
          </cell>
          <cell r="BS29">
            <v>15828.604132679562</v>
          </cell>
          <cell r="BT29">
            <v>16192.66202773119</v>
          </cell>
          <cell r="BU29">
            <v>16565.093254369003</v>
          </cell>
          <cell r="BV29">
            <v>16946.090399219491</v>
          </cell>
          <cell r="BW29">
            <v>17335.850478401535</v>
          </cell>
          <cell r="BX29">
            <v>17734.575039404772</v>
          </cell>
          <cell r="BY29">
            <v>18142.470265311076</v>
          </cell>
          <cell r="BZ29">
            <v>18559.747081413232</v>
          </cell>
          <cell r="CA29">
            <v>18986.621264285732</v>
          </cell>
          <cell r="CB29">
            <v>19423.3135533643</v>
          </cell>
          <cell r="CC29">
            <v>19870.04976509168</v>
          </cell>
          <cell r="CD29">
            <v>20327.060909688789</v>
          </cell>
          <cell r="CE29">
            <v>20794.583310611626</v>
          </cell>
          <cell r="CF29">
            <v>21272.858726755694</v>
          </cell>
          <cell r="CG29">
            <v>21762.134477471071</v>
          </cell>
          <cell r="CH29">
            <v>22262.663570452904</v>
          </cell>
          <cell r="CI29">
            <v>22774.704832573316</v>
          </cell>
          <cell r="CJ29">
            <v>23298.523043722504</v>
          </cell>
          <cell r="CK29">
            <v>23834.389073728118</v>
          </cell>
        </row>
        <row r="31">
          <cell r="D31">
            <v>458.3725362476178</v>
          </cell>
          <cell r="E31">
            <v>463.41463414634148</v>
          </cell>
          <cell r="F31">
            <v>475</v>
          </cell>
          <cell r="G31">
            <v>489.25000000000006</v>
          </cell>
          <cell r="H31">
            <v>504.41675000000004</v>
          </cell>
          <cell r="I31">
            <v>521.56691950000004</v>
          </cell>
          <cell r="J31">
            <v>539.82176168249987</v>
          </cell>
          <cell r="K31">
            <v>552.23766220119728</v>
          </cell>
          <cell r="L31">
            <v>564.93912843182477</v>
          </cell>
          <cell r="M31">
            <v>577.93272838575672</v>
          </cell>
          <cell r="N31">
            <v>591.22518113862918</v>
          </cell>
          <cell r="O31">
            <v>604.82336030481747</v>
          </cell>
          <cell r="P31">
            <v>618.73429759182829</v>
          </cell>
          <cell r="Q31">
            <v>632.96518643644038</v>
          </cell>
          <cell r="R31">
            <v>647.52338572447832</v>
          </cell>
          <cell r="S31">
            <v>662.41642359614127</v>
          </cell>
          <cell r="T31">
            <v>677.65200133885241</v>
          </cell>
          <cell r="U31">
            <v>693.23799736964611</v>
          </cell>
          <cell r="V31">
            <v>709.1824713091479</v>
          </cell>
          <cell r="W31">
            <v>725.49366814925816</v>
          </cell>
          <cell r="X31">
            <v>742.18002251669111</v>
          </cell>
          <cell r="Y31">
            <v>759.25016303457494</v>
          </cell>
          <cell r="Z31">
            <v>776.71291678437001</v>
          </cell>
          <cell r="AA31">
            <v>794.57731387041042</v>
          </cell>
          <cell r="AB31">
            <v>812.85259208942978</v>
          </cell>
          <cell r="AC31">
            <v>831.54820170748656</v>
          </cell>
          <cell r="AD31">
            <v>850.67381034675873</v>
          </cell>
          <cell r="AE31">
            <v>870.23930798473418</v>
          </cell>
          <cell r="AF31">
            <v>890.25481206838322</v>
          </cell>
          <cell r="AG31">
            <v>910.73067274595576</v>
          </cell>
          <cell r="AH31">
            <v>931.67747821911269</v>
          </cell>
          <cell r="AI31">
            <v>953.10606021815215</v>
          </cell>
          <cell r="AJ31">
            <v>975.02749960316964</v>
          </cell>
          <cell r="AK31">
            <v>997.45313209404253</v>
          </cell>
          <cell r="AL31">
            <v>1020.3945541322053</v>
          </cell>
          <cell r="AM31">
            <v>1043.8636288772457</v>
          </cell>
          <cell r="AN31">
            <v>1067.8724923414225</v>
          </cell>
          <cell r="AO31">
            <v>1092.433559665275</v>
          </cell>
          <cell r="AP31">
            <v>1117.559531537576</v>
          </cell>
          <cell r="AQ31">
            <v>1143.2634007629401</v>
          </cell>
          <cell r="AR31">
            <v>1169.5584589804878</v>
          </cell>
          <cell r="AS31">
            <v>1196.4583035370388</v>
          </cell>
          <cell r="AT31">
            <v>1223.9768445183909</v>
          </cell>
          <cell r="AU31">
            <v>1252.1283119423138</v>
          </cell>
          <cell r="AV31">
            <v>1280.9272631169868</v>
          </cell>
          <cell r="AW31">
            <v>1310.3885901686776</v>
          </cell>
          <cell r="AX31">
            <v>1340.5275277425569</v>
          </cell>
          <cell r="AY31">
            <v>1371.3596608806358</v>
          </cell>
          <cell r="AZ31">
            <v>1402.9009330808904</v>
          </cell>
          <cell r="BA31">
            <v>1435.1676545417506</v>
          </cell>
          <cell r="BB31">
            <v>1468.1765105962108</v>
          </cell>
          <cell r="BC31">
            <v>1501.9445703399235</v>
          </cell>
          <cell r="BD31">
            <v>1536.4892954577419</v>
          </cell>
          <cell r="BE31">
            <v>1571.8285492532698</v>
          </cell>
          <cell r="BF31">
            <v>1607.9806058860947</v>
          </cell>
          <cell r="BG31">
            <v>1644.9641598214748</v>
          </cell>
          <cell r="BH31">
            <v>1682.7983354973685</v>
          </cell>
          <cell r="BI31">
            <v>1721.502697213808</v>
          </cell>
          <cell r="BJ31">
            <v>1761.0972592497253</v>
          </cell>
          <cell r="BK31">
            <v>1801.6024962124686</v>
          </cell>
          <cell r="BL31">
            <v>1843.0393536253553</v>
          </cell>
          <cell r="BM31">
            <v>1885.4292587587381</v>
          </cell>
          <cell r="BN31">
            <v>1928.794131710189</v>
          </cell>
          <cell r="BO31">
            <v>1973.1563967395234</v>
          </cell>
          <cell r="BP31">
            <v>2018.5389938645324</v>
          </cell>
          <cell r="BQ31">
            <v>2064.9653907234165</v>
          </cell>
          <cell r="BR31">
            <v>2112.4595947100543</v>
          </cell>
          <cell r="BS31">
            <v>2161.0461653883854</v>
          </cell>
          <cell r="BT31">
            <v>2210.7502271923181</v>
          </cell>
          <cell r="BU31">
            <v>2261.597482417741</v>
          </cell>
          <cell r="BV31">
            <v>2313.6142245133487</v>
          </cell>
          <cell r="BW31">
            <v>2366.827351677156</v>
          </cell>
          <cell r="BX31">
            <v>2421.2643807657305</v>
          </cell>
          <cell r="BY31">
            <v>2476.953461523342</v>
          </cell>
          <cell r="BZ31">
            <v>2533.9233911383785</v>
          </cell>
          <cell r="CA31">
            <v>2592.2036291345612</v>
          </cell>
          <cell r="CB31">
            <v>2651.8243126046559</v>
          </cell>
          <cell r="CC31">
            <v>2712.8162717945629</v>
          </cell>
          <cell r="CD31">
            <v>2775.2110460458375</v>
          </cell>
          <cell r="CE31">
            <v>2839.0409001048911</v>
          </cell>
          <cell r="CF31">
            <v>2904.3388408073038</v>
          </cell>
          <cell r="CG31">
            <v>2971.1386341458715</v>
          </cell>
          <cell r="CH31">
            <v>3039.4748227312266</v>
          </cell>
          <cell r="CI31">
            <v>3109.3827436540441</v>
          </cell>
          <cell r="CJ31">
            <v>3180.8985467580869</v>
          </cell>
          <cell r="CK31">
            <v>3254.0592133335226</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A Log"/>
      <sheetName val="Data register"/>
      <sheetName val="Raw Data"/>
      <sheetName val="Raw Data deduped"/>
      <sheetName val="pNomis _published_releases"/>
      <sheetName val="Lookups"/>
      <sheetName val="Results"/>
      <sheetName val="Table3 Results by prison group"/>
      <sheetName val="Hub Prison List"/>
      <sheetName val="Sheet7"/>
      <sheetName val="RAG bands"/>
      <sheetName val="Table1 to send to MHCLG"/>
      <sheetName val="Outcomes by sentence length"/>
      <sheetName val="Table 2 to send to MHCLG"/>
    </sheetNames>
    <sheetDataSet>
      <sheetData sheetId="0">
        <row r="5">
          <cell r="C5" t="str">
            <v>YES</v>
          </cell>
        </row>
        <row r="6">
          <cell r="C6" t="str">
            <v>PARTIALLY</v>
          </cell>
        </row>
        <row r="7">
          <cell r="C7" t="str">
            <v>NO</v>
          </cell>
        </row>
      </sheetData>
      <sheetData sheetId="1" refreshError="1"/>
      <sheetData sheetId="2" refreshError="1"/>
      <sheetData sheetId="3" refreshError="1"/>
      <sheetData sheetId="4" refreshError="1"/>
      <sheetData sheetId="5" refreshError="1"/>
      <sheetData sheetId="6">
        <row r="5">
          <cell r="C5" t="str">
            <v>Unallocated</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 split"/>
      <sheetName val="Core Costs"/>
      <sheetName val="Cost breakdown"/>
      <sheetName val="Controls"/>
      <sheetName val="Info used"/>
      <sheetName val="Data Register"/>
      <sheetName val="AQA Log"/>
      <sheetName val="Start up costs"/>
      <sheetName val="Successful referrals"/>
      <sheetName val="Assumptions Register"/>
      <sheetName val="Current contract costs"/>
      <sheetName val="User volumes"/>
      <sheetName val="Service use split"/>
      <sheetName val="Discont"/>
      <sheetName val="As is"/>
      <sheetName val="Nat reproc"/>
      <sheetName val="CRC"/>
      <sheetName val="Option 0"/>
      <sheetName val="Option 1"/>
      <sheetName val="Option 2"/>
      <sheetName val="Option 3"/>
      <sheetName val="Contract Mgmt"/>
      <sheetName val="Procurement"/>
      <sheetName val="CPI"/>
      <sheetName val="OB"/>
      <sheetName val="Indexation"/>
      <sheetName val="Prison costs"/>
      <sheetName val="Sensitivity 1 calcs"/>
      <sheetName val="Sensitivity 1 overview"/>
      <sheetName val="Sensitivity 2"/>
      <sheetName val="Sensitivity 3 calcs"/>
      <sheetName val="Options summary"/>
      <sheetName val="Sensitivity 4 overview "/>
      <sheetName val="Sensitivity 3 overview"/>
      <sheetName val="Sensitivity 4 calcs "/>
    </sheetNames>
    <sheetDataSet>
      <sheetData sheetId="0" refreshError="1"/>
      <sheetData sheetId="1" refreshError="1"/>
      <sheetData sheetId="2">
        <row r="4">
          <cell r="I4" t="str">
            <v>Fully variable cost</v>
          </cell>
        </row>
        <row r="5">
          <cell r="I5" t="str">
            <v>Fixed cost</v>
          </cell>
        </row>
        <row r="6">
          <cell r="I6" t="str">
            <v>Semi-variable cost - varies with tenants</v>
          </cell>
        </row>
        <row r="7">
          <cell r="I7" t="str">
            <v>Semi-variable cost - varies with number properties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1 Form"/>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ontrols"/>
      <sheetName val="Data Register"/>
      <sheetName val="AQA Log"/>
      <sheetName val="Tips"/>
    </sheetNames>
    <sheetDataSet>
      <sheetData sheetId="0"/>
      <sheetData sheetId="1"/>
      <sheetData sheetId="2">
        <row r="5">
          <cell r="C5" t="str">
            <v>RED</v>
          </cell>
        </row>
        <row r="6">
          <cell r="C6" t="str">
            <v>AMBER</v>
          </cell>
        </row>
        <row r="7">
          <cell r="C7" t="str">
            <v>GREEN</v>
          </cell>
        </row>
        <row r="9">
          <cell r="C9" t="str">
            <v>RED</v>
          </cell>
        </row>
        <row r="10">
          <cell r="C10" t="str">
            <v>AMBER</v>
          </cell>
        </row>
        <row r="11">
          <cell r="C11" t="str">
            <v>GREEN</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Dashboard"/>
      <sheetName val="Monthly report"/>
      <sheetName val="Removals Summary"/>
      <sheetName val="Referrals_Expanded"/>
      <sheetName val="Back Page"/>
      <sheetName val="ERS"/>
      <sheetName val="PTA data"/>
      <sheetName val="TERS Data"/>
      <sheetName val="FNO Referrals"/>
      <sheetName val="Population"/>
      <sheetName val="JSAS extract P1 IN"/>
      <sheetName val="JSAS extract P2 IN"/>
      <sheetName val="JSExtractUPLoads"/>
      <sheetName val="Codes"/>
      <sheetName val="FNO Report v.2.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N2" t="str">
            <v>Referral to HO</v>
          </cell>
          <cell r="BO2" t="str">
            <v>Notification of DO</v>
          </cell>
          <cell r="BP2" t="str">
            <v>Certificate Issued</v>
          </cell>
          <cell r="BQ2" t="str">
            <v>Response</v>
          </cell>
        </row>
        <row r="3">
          <cell r="BN3">
            <v>52</v>
          </cell>
          <cell r="BO3">
            <v>33</v>
          </cell>
          <cell r="BP3">
            <v>8</v>
          </cell>
          <cell r="BQ3">
            <v>3</v>
          </cell>
        </row>
        <row r="4">
          <cell r="BN4">
            <v>65</v>
          </cell>
          <cell r="BO4">
            <v>4</v>
          </cell>
          <cell r="BP4">
            <v>2</v>
          </cell>
          <cell r="BQ4">
            <v>3</v>
          </cell>
        </row>
        <row r="5">
          <cell r="BN5">
            <v>71</v>
          </cell>
          <cell r="BO5">
            <v>13</v>
          </cell>
          <cell r="BP5">
            <v>5</v>
          </cell>
          <cell r="BQ5">
            <v>0</v>
          </cell>
        </row>
        <row r="6">
          <cell r="BN6">
            <v>75</v>
          </cell>
          <cell r="BO6">
            <v>5</v>
          </cell>
          <cell r="BP6">
            <v>3</v>
          </cell>
          <cell r="BQ6">
            <v>0</v>
          </cell>
        </row>
        <row r="7">
          <cell r="BN7">
            <v>13</v>
          </cell>
          <cell r="BO7">
            <v>2</v>
          </cell>
          <cell r="BP7">
            <v>6</v>
          </cell>
          <cell r="BQ7">
            <v>0</v>
          </cell>
        </row>
        <row r="8">
          <cell r="BN8">
            <v>44</v>
          </cell>
          <cell r="BO8">
            <v>59</v>
          </cell>
          <cell r="BP8">
            <v>28</v>
          </cell>
          <cell r="BQ8">
            <v>0</v>
          </cell>
        </row>
        <row r="9">
          <cell r="BN9">
            <v>58</v>
          </cell>
          <cell r="BO9">
            <v>19</v>
          </cell>
          <cell r="BP9">
            <v>3</v>
          </cell>
          <cell r="BQ9">
            <v>1</v>
          </cell>
        </row>
        <row r="10">
          <cell r="BN10">
            <v>79</v>
          </cell>
          <cell r="BO10">
            <v>4</v>
          </cell>
          <cell r="BP10">
            <v>5</v>
          </cell>
          <cell r="BQ10">
            <v>0</v>
          </cell>
        </row>
        <row r="11">
          <cell r="BN11">
            <v>60</v>
          </cell>
          <cell r="BO11">
            <v>5</v>
          </cell>
          <cell r="BP11">
            <v>7</v>
          </cell>
          <cell r="BQ11">
            <v>0</v>
          </cell>
        </row>
        <row r="12">
          <cell r="BN12">
            <v>13</v>
          </cell>
          <cell r="BO12">
            <v>4</v>
          </cell>
          <cell r="BP12">
            <v>5</v>
          </cell>
          <cell r="BQ12">
            <v>0</v>
          </cell>
        </row>
        <row r="13">
          <cell r="BN13">
            <v>52</v>
          </cell>
          <cell r="BO13">
            <v>55</v>
          </cell>
          <cell r="BP13">
            <v>21</v>
          </cell>
          <cell r="BQ13">
            <v>3</v>
          </cell>
        </row>
        <row r="14">
          <cell r="BN14">
            <v>35</v>
          </cell>
          <cell r="BO14">
            <v>28</v>
          </cell>
          <cell r="BP14">
            <v>15</v>
          </cell>
          <cell r="BQ14">
            <v>0</v>
          </cell>
        </row>
        <row r="15">
          <cell r="BN15">
            <v>49</v>
          </cell>
          <cell r="BO15">
            <v>9</v>
          </cell>
          <cell r="BP15">
            <v>10</v>
          </cell>
          <cell r="BQ15">
            <v>1</v>
          </cell>
        </row>
        <row r="16">
          <cell r="BN16">
            <v>29</v>
          </cell>
          <cell r="BO16">
            <v>1</v>
          </cell>
          <cell r="BP16">
            <v>3</v>
          </cell>
          <cell r="BQ16">
            <v>0</v>
          </cell>
        </row>
        <row r="17">
          <cell r="BN17">
            <v>24</v>
          </cell>
          <cell r="BO17">
            <v>2</v>
          </cell>
          <cell r="BP17">
            <v>4</v>
          </cell>
          <cell r="BQ17">
            <v>0</v>
          </cell>
        </row>
        <row r="18">
          <cell r="BN18">
            <v>68</v>
          </cell>
          <cell r="BO18">
            <v>61</v>
          </cell>
          <cell r="BP18">
            <v>32</v>
          </cell>
          <cell r="BQ18">
            <v>3</v>
          </cell>
        </row>
        <row r="19">
          <cell r="BN19">
            <v>34</v>
          </cell>
          <cell r="BO19">
            <v>31</v>
          </cell>
          <cell r="BP19">
            <v>8</v>
          </cell>
          <cell r="BQ19">
            <v>0</v>
          </cell>
        </row>
        <row r="20">
          <cell r="BN20">
            <v>39</v>
          </cell>
          <cell r="BO20">
            <v>9</v>
          </cell>
          <cell r="BP20">
            <v>20</v>
          </cell>
          <cell r="BQ20">
            <v>1</v>
          </cell>
        </row>
        <row r="21">
          <cell r="BN21">
            <v>31</v>
          </cell>
          <cell r="BO21">
            <v>0</v>
          </cell>
          <cell r="BP21">
            <v>1</v>
          </cell>
          <cell r="BQ21">
            <v>0</v>
          </cell>
        </row>
        <row r="22">
          <cell r="BN22">
            <v>26</v>
          </cell>
          <cell r="BO22">
            <v>3</v>
          </cell>
          <cell r="BP22">
            <v>5</v>
          </cell>
          <cell r="BQ22">
            <v>0</v>
          </cell>
        </row>
        <row r="23">
          <cell r="BN23">
            <v>177</v>
          </cell>
          <cell r="BO23">
            <v>74</v>
          </cell>
          <cell r="BP23">
            <v>37</v>
          </cell>
          <cell r="BQ23">
            <v>2</v>
          </cell>
        </row>
        <row r="24">
          <cell r="BN24">
            <v>43</v>
          </cell>
          <cell r="BO24">
            <v>29</v>
          </cell>
          <cell r="BP24">
            <v>9</v>
          </cell>
          <cell r="BQ24">
            <v>0</v>
          </cell>
        </row>
        <row r="25">
          <cell r="BN25">
            <v>29</v>
          </cell>
          <cell r="BO25">
            <v>22</v>
          </cell>
          <cell r="BP25">
            <v>20</v>
          </cell>
          <cell r="BQ25">
            <v>1</v>
          </cell>
        </row>
        <row r="26">
          <cell r="BN26">
            <v>21</v>
          </cell>
          <cell r="BO26">
            <v>0</v>
          </cell>
          <cell r="BP26">
            <v>4</v>
          </cell>
          <cell r="BQ26">
            <v>0</v>
          </cell>
        </row>
        <row r="27">
          <cell r="BN27">
            <v>30</v>
          </cell>
          <cell r="BO27">
            <v>2</v>
          </cell>
          <cell r="BP27">
            <v>4</v>
          </cell>
          <cell r="BQ27">
            <v>0</v>
          </cell>
        </row>
        <row r="28">
          <cell r="BN28">
            <v>212</v>
          </cell>
          <cell r="BO28">
            <v>64</v>
          </cell>
          <cell r="BP28">
            <v>31</v>
          </cell>
          <cell r="BQ28">
            <v>3</v>
          </cell>
        </row>
        <row r="29">
          <cell r="BN29">
            <v>33</v>
          </cell>
          <cell r="BO29">
            <v>36</v>
          </cell>
          <cell r="BP29">
            <v>20</v>
          </cell>
          <cell r="BQ29">
            <v>1</v>
          </cell>
        </row>
        <row r="30">
          <cell r="BN30">
            <v>32</v>
          </cell>
          <cell r="BO30">
            <v>25</v>
          </cell>
          <cell r="BP30">
            <v>18</v>
          </cell>
          <cell r="BQ30">
            <v>1</v>
          </cell>
        </row>
        <row r="31">
          <cell r="BN31">
            <v>20</v>
          </cell>
          <cell r="BO31">
            <v>1</v>
          </cell>
          <cell r="BP31">
            <v>4</v>
          </cell>
          <cell r="BQ31">
            <v>0</v>
          </cell>
        </row>
        <row r="32">
          <cell r="BN32">
            <v>30</v>
          </cell>
          <cell r="BO32">
            <v>2</v>
          </cell>
          <cell r="BP32">
            <v>4</v>
          </cell>
          <cell r="BQ32">
            <v>0</v>
          </cell>
        </row>
        <row r="33">
          <cell r="BN33">
            <v>190</v>
          </cell>
          <cell r="BO33">
            <v>56</v>
          </cell>
          <cell r="BP33">
            <v>23</v>
          </cell>
          <cell r="BQ33">
            <v>2</v>
          </cell>
        </row>
        <row r="34">
          <cell r="BN34">
            <v>54</v>
          </cell>
          <cell r="BO34">
            <v>41</v>
          </cell>
          <cell r="BP34">
            <v>30</v>
          </cell>
          <cell r="BQ34">
            <v>2</v>
          </cell>
        </row>
        <row r="35">
          <cell r="BN35">
            <v>31</v>
          </cell>
          <cell r="BO35">
            <v>33</v>
          </cell>
          <cell r="BP35">
            <v>20</v>
          </cell>
          <cell r="BQ35">
            <v>0</v>
          </cell>
        </row>
        <row r="36">
          <cell r="BN36">
            <v>23</v>
          </cell>
          <cell r="BO36">
            <v>0</v>
          </cell>
          <cell r="BP36">
            <v>3</v>
          </cell>
          <cell r="BQ36">
            <v>1</v>
          </cell>
        </row>
        <row r="37">
          <cell r="BN37">
            <v>30</v>
          </cell>
          <cell r="BO37">
            <v>3</v>
          </cell>
          <cell r="BP37">
            <v>1</v>
          </cell>
        </row>
        <row r="38">
          <cell r="BN38">
            <v>66</v>
          </cell>
          <cell r="BO38">
            <v>54</v>
          </cell>
          <cell r="BP38">
            <v>33</v>
          </cell>
          <cell r="BQ38">
            <v>2</v>
          </cell>
        </row>
        <row r="39">
          <cell r="BN39">
            <v>137</v>
          </cell>
          <cell r="BO39">
            <v>46</v>
          </cell>
          <cell r="BP39">
            <v>29</v>
          </cell>
          <cell r="BQ39">
            <v>1</v>
          </cell>
        </row>
        <row r="40">
          <cell r="BN40">
            <v>46</v>
          </cell>
          <cell r="BO40">
            <v>31</v>
          </cell>
          <cell r="BP40">
            <v>20</v>
          </cell>
          <cell r="BQ40">
            <v>0</v>
          </cell>
        </row>
        <row r="41">
          <cell r="BN41">
            <v>24</v>
          </cell>
          <cell r="BO41">
            <v>1</v>
          </cell>
          <cell r="BP41">
            <v>4</v>
          </cell>
          <cell r="BQ41">
            <v>0</v>
          </cell>
        </row>
        <row r="42">
          <cell r="BN42">
            <v>33</v>
          </cell>
          <cell r="BO42">
            <v>1</v>
          </cell>
          <cell r="BP42">
            <v>2</v>
          </cell>
          <cell r="BQ42">
            <v>0</v>
          </cell>
        </row>
        <row r="43">
          <cell r="BN43">
            <v>92</v>
          </cell>
          <cell r="BO43">
            <v>56</v>
          </cell>
          <cell r="BP43">
            <v>32</v>
          </cell>
          <cell r="BQ43">
            <v>2</v>
          </cell>
        </row>
        <row r="44">
          <cell r="BN44">
            <v>155</v>
          </cell>
          <cell r="BO44">
            <v>42</v>
          </cell>
          <cell r="BP44">
            <v>28</v>
          </cell>
          <cell r="BQ44">
            <v>1</v>
          </cell>
        </row>
        <row r="45">
          <cell r="BN45">
            <v>42</v>
          </cell>
          <cell r="BO45">
            <v>40</v>
          </cell>
          <cell r="BP45">
            <v>19</v>
          </cell>
          <cell r="BQ45">
            <v>0</v>
          </cell>
        </row>
        <row r="46">
          <cell r="BN46">
            <v>18</v>
          </cell>
          <cell r="BO46">
            <v>5</v>
          </cell>
          <cell r="BP46">
            <v>9</v>
          </cell>
          <cell r="BQ46">
            <v>0</v>
          </cell>
        </row>
        <row r="47">
          <cell r="BN47">
            <v>26</v>
          </cell>
          <cell r="BO47">
            <v>1</v>
          </cell>
          <cell r="BP47">
            <v>0</v>
          </cell>
          <cell r="BQ47">
            <v>0</v>
          </cell>
        </row>
        <row r="48">
          <cell r="BN48">
            <v>87</v>
          </cell>
          <cell r="BO48">
            <v>54</v>
          </cell>
          <cell r="BP48">
            <v>40</v>
          </cell>
          <cell r="BQ48">
            <v>1</v>
          </cell>
        </row>
        <row r="49">
          <cell r="BN49">
            <v>140</v>
          </cell>
          <cell r="BO49">
            <v>36</v>
          </cell>
          <cell r="BP49">
            <v>20</v>
          </cell>
          <cell r="BQ49">
            <v>1</v>
          </cell>
        </row>
        <row r="50">
          <cell r="BN50">
            <v>53</v>
          </cell>
          <cell r="BO50">
            <v>38</v>
          </cell>
          <cell r="BP50">
            <v>21</v>
          </cell>
          <cell r="BQ50">
            <v>1</v>
          </cell>
        </row>
        <row r="51">
          <cell r="BN51">
            <v>12</v>
          </cell>
          <cell r="BO51">
            <v>5</v>
          </cell>
          <cell r="BP51">
            <v>13</v>
          </cell>
          <cell r="BQ51">
            <v>0</v>
          </cell>
        </row>
        <row r="52">
          <cell r="BN52">
            <v>29</v>
          </cell>
          <cell r="BO52">
            <v>0</v>
          </cell>
          <cell r="BP52">
            <v>0</v>
          </cell>
          <cell r="BQ52">
            <v>0</v>
          </cell>
        </row>
        <row r="53">
          <cell r="BN53">
            <v>99</v>
          </cell>
          <cell r="BO53">
            <v>48</v>
          </cell>
          <cell r="BP53">
            <v>30</v>
          </cell>
          <cell r="BQ53">
            <v>0</v>
          </cell>
        </row>
        <row r="54">
          <cell r="BN54">
            <v>60</v>
          </cell>
          <cell r="BO54">
            <v>39</v>
          </cell>
          <cell r="BP54">
            <v>30</v>
          </cell>
          <cell r="BQ54">
            <v>2</v>
          </cell>
        </row>
        <row r="55">
          <cell r="BN55">
            <v>121</v>
          </cell>
          <cell r="BO55">
            <v>48</v>
          </cell>
          <cell r="BP55">
            <v>26</v>
          </cell>
          <cell r="BQ55">
            <v>1</v>
          </cell>
        </row>
        <row r="56">
          <cell r="BN56">
            <v>13</v>
          </cell>
          <cell r="BO56">
            <v>9</v>
          </cell>
          <cell r="BP56">
            <v>11</v>
          </cell>
          <cell r="BQ56">
            <v>0</v>
          </cell>
        </row>
        <row r="57">
          <cell r="BN57">
            <v>26</v>
          </cell>
          <cell r="BO57">
            <v>0</v>
          </cell>
          <cell r="BP57">
            <v>3</v>
          </cell>
          <cell r="BQ57">
            <v>0</v>
          </cell>
        </row>
        <row r="58">
          <cell r="BN58">
            <v>114</v>
          </cell>
          <cell r="BO58">
            <v>33</v>
          </cell>
          <cell r="BP58">
            <v>36</v>
          </cell>
          <cell r="BQ58">
            <v>0</v>
          </cell>
        </row>
        <row r="59">
          <cell r="BN59">
            <v>85</v>
          </cell>
          <cell r="BO59">
            <v>37</v>
          </cell>
          <cell r="BP59">
            <v>31</v>
          </cell>
          <cell r="BQ59">
            <v>2</v>
          </cell>
        </row>
        <row r="60">
          <cell r="BN60">
            <v>145</v>
          </cell>
          <cell r="BO60">
            <v>41</v>
          </cell>
          <cell r="BP60">
            <v>27</v>
          </cell>
          <cell r="BQ60">
            <v>0</v>
          </cell>
        </row>
        <row r="61">
          <cell r="BN61">
            <v>14</v>
          </cell>
          <cell r="BO61">
            <v>9</v>
          </cell>
          <cell r="BP61">
            <v>9</v>
          </cell>
          <cell r="BQ61">
            <v>0</v>
          </cell>
        </row>
        <row r="62">
          <cell r="BN62">
            <v>24</v>
          </cell>
          <cell r="BO62">
            <v>0</v>
          </cell>
          <cell r="BP62">
            <v>3</v>
          </cell>
          <cell r="BQ62">
            <v>0</v>
          </cell>
        </row>
        <row r="63">
          <cell r="BN63">
            <v>123</v>
          </cell>
          <cell r="BO63">
            <v>41</v>
          </cell>
          <cell r="BP63">
            <v>36</v>
          </cell>
        </row>
        <row r="64">
          <cell r="BN64">
            <v>80</v>
          </cell>
          <cell r="BO64">
            <v>35</v>
          </cell>
          <cell r="BP64">
            <v>37</v>
          </cell>
          <cell r="BQ64">
            <v>1</v>
          </cell>
        </row>
        <row r="65">
          <cell r="BN65">
            <v>139</v>
          </cell>
          <cell r="BO65">
            <v>42</v>
          </cell>
          <cell r="BP65">
            <v>26</v>
          </cell>
        </row>
        <row r="66">
          <cell r="BN66">
            <v>15</v>
          </cell>
          <cell r="BO66">
            <v>10</v>
          </cell>
          <cell r="BP66">
            <v>9</v>
          </cell>
        </row>
        <row r="67">
          <cell r="BN67">
            <v>27</v>
          </cell>
          <cell r="BO67">
            <v>0</v>
          </cell>
          <cell r="BP67">
            <v>3</v>
          </cell>
        </row>
        <row r="68">
          <cell r="BN68">
            <v>181</v>
          </cell>
          <cell r="BO68">
            <v>29</v>
          </cell>
          <cell r="BP68">
            <v>33</v>
          </cell>
        </row>
        <row r="69">
          <cell r="BN69">
            <v>90</v>
          </cell>
          <cell r="BO69">
            <v>32</v>
          </cell>
          <cell r="BP69">
            <v>25</v>
          </cell>
        </row>
        <row r="70">
          <cell r="BN70">
            <v>134</v>
          </cell>
          <cell r="BO70">
            <v>50</v>
          </cell>
          <cell r="BP70">
            <v>34</v>
          </cell>
          <cell r="BQ70">
            <v>1</v>
          </cell>
        </row>
        <row r="71">
          <cell r="BN71">
            <v>24</v>
          </cell>
          <cell r="BO71">
            <v>12</v>
          </cell>
          <cell r="BP71">
            <v>10</v>
          </cell>
        </row>
        <row r="72">
          <cell r="BN72">
            <v>30</v>
          </cell>
          <cell r="BO72">
            <v>0</v>
          </cell>
          <cell r="BP72">
            <v>3</v>
          </cell>
        </row>
        <row r="73">
          <cell r="BN73">
            <v>168</v>
          </cell>
          <cell r="BO73">
            <v>45</v>
          </cell>
          <cell r="BP73">
            <v>24</v>
          </cell>
          <cell r="BQ73">
            <v>1</v>
          </cell>
        </row>
        <row r="74">
          <cell r="BN74">
            <v>97</v>
          </cell>
          <cell r="BO74">
            <v>28</v>
          </cell>
          <cell r="BP74">
            <v>33</v>
          </cell>
          <cell r="BQ74">
            <v>0</v>
          </cell>
        </row>
        <row r="75">
          <cell r="BN75">
            <v>134</v>
          </cell>
          <cell r="BO75">
            <v>53</v>
          </cell>
          <cell r="BP75">
            <v>32</v>
          </cell>
          <cell r="BQ75">
            <v>0</v>
          </cell>
        </row>
        <row r="76">
          <cell r="BN76">
            <v>12</v>
          </cell>
          <cell r="BO76">
            <v>16</v>
          </cell>
          <cell r="BP76">
            <v>9</v>
          </cell>
          <cell r="BQ76">
            <v>1</v>
          </cell>
        </row>
        <row r="77">
          <cell r="BN77">
            <v>19</v>
          </cell>
          <cell r="BO77">
            <v>1</v>
          </cell>
          <cell r="BP77">
            <v>4</v>
          </cell>
          <cell r="BQ77">
            <v>1</v>
          </cell>
        </row>
        <row r="78">
          <cell r="BN78">
            <v>149</v>
          </cell>
          <cell r="BO78">
            <v>33</v>
          </cell>
          <cell r="BP78">
            <v>30</v>
          </cell>
          <cell r="BQ78">
            <v>3</v>
          </cell>
        </row>
        <row r="79">
          <cell r="BN79">
            <v>107</v>
          </cell>
          <cell r="BO79">
            <v>43</v>
          </cell>
          <cell r="BP79">
            <v>25</v>
          </cell>
          <cell r="BQ79">
            <v>0</v>
          </cell>
        </row>
        <row r="80">
          <cell r="BN80">
            <v>118</v>
          </cell>
          <cell r="BO80">
            <v>42</v>
          </cell>
          <cell r="BP80">
            <v>32</v>
          </cell>
          <cell r="BQ80">
            <v>1</v>
          </cell>
        </row>
        <row r="81">
          <cell r="BN81">
            <v>17</v>
          </cell>
          <cell r="BO81">
            <v>20</v>
          </cell>
          <cell r="BP81">
            <v>11</v>
          </cell>
          <cell r="BQ81">
            <v>0</v>
          </cell>
        </row>
        <row r="82">
          <cell r="BN82">
            <v>19</v>
          </cell>
          <cell r="BO82">
            <v>0</v>
          </cell>
          <cell r="BP82">
            <v>6</v>
          </cell>
          <cell r="BQ82">
            <v>0</v>
          </cell>
        </row>
        <row r="83">
          <cell r="BN83">
            <v>66</v>
          </cell>
          <cell r="BO83">
            <v>48</v>
          </cell>
          <cell r="BP83">
            <v>31</v>
          </cell>
          <cell r="BQ83">
            <v>2</v>
          </cell>
        </row>
        <row r="84">
          <cell r="BN84">
            <v>149</v>
          </cell>
          <cell r="BO84">
            <v>44</v>
          </cell>
          <cell r="BP84">
            <v>21</v>
          </cell>
          <cell r="BQ84">
            <v>0</v>
          </cell>
        </row>
        <row r="85">
          <cell r="BN85">
            <v>81</v>
          </cell>
          <cell r="BO85">
            <v>44</v>
          </cell>
          <cell r="BP85">
            <v>32</v>
          </cell>
          <cell r="BQ85">
            <v>0</v>
          </cell>
        </row>
        <row r="86">
          <cell r="BN86">
            <v>48</v>
          </cell>
          <cell r="BO86">
            <v>21</v>
          </cell>
          <cell r="BP86">
            <v>13</v>
          </cell>
          <cell r="BQ86">
            <v>0</v>
          </cell>
        </row>
        <row r="87">
          <cell r="BN87">
            <v>27</v>
          </cell>
          <cell r="BO87">
            <v>2</v>
          </cell>
          <cell r="BP87">
            <v>6</v>
          </cell>
          <cell r="BQ87">
            <v>0</v>
          </cell>
        </row>
        <row r="88">
          <cell r="BN88">
            <v>128</v>
          </cell>
          <cell r="BO88">
            <v>58</v>
          </cell>
          <cell r="BP88">
            <v>27</v>
          </cell>
          <cell r="BQ88">
            <v>2</v>
          </cell>
        </row>
        <row r="89">
          <cell r="BN89">
            <v>139</v>
          </cell>
          <cell r="BO89">
            <v>48</v>
          </cell>
          <cell r="BP89">
            <v>18</v>
          </cell>
          <cell r="BQ89">
            <v>1</v>
          </cell>
        </row>
        <row r="90">
          <cell r="BN90">
            <v>103</v>
          </cell>
          <cell r="BO90">
            <v>43</v>
          </cell>
          <cell r="BP90">
            <v>41</v>
          </cell>
          <cell r="BQ90">
            <v>0</v>
          </cell>
        </row>
        <row r="91">
          <cell r="BN91">
            <v>61</v>
          </cell>
          <cell r="BO91">
            <v>27</v>
          </cell>
          <cell r="BP91">
            <v>15</v>
          </cell>
          <cell r="BQ91">
            <v>0</v>
          </cell>
        </row>
        <row r="92">
          <cell r="BN92">
            <v>17</v>
          </cell>
          <cell r="BO92">
            <v>4</v>
          </cell>
          <cell r="BP92">
            <v>6</v>
          </cell>
          <cell r="BQ92">
            <v>0</v>
          </cell>
        </row>
        <row r="93">
          <cell r="BN93">
            <v>190</v>
          </cell>
          <cell r="BO93">
            <v>76</v>
          </cell>
          <cell r="BP93">
            <v>8</v>
          </cell>
          <cell r="BQ93">
            <v>0</v>
          </cell>
        </row>
        <row r="94">
          <cell r="BN94">
            <v>116</v>
          </cell>
          <cell r="BO94">
            <v>39</v>
          </cell>
          <cell r="BP94">
            <v>11</v>
          </cell>
          <cell r="BQ94">
            <v>1</v>
          </cell>
        </row>
        <row r="95">
          <cell r="BN95">
            <v>93</v>
          </cell>
          <cell r="BO95">
            <v>58</v>
          </cell>
          <cell r="BP95">
            <v>39</v>
          </cell>
          <cell r="BQ95">
            <v>0</v>
          </cell>
        </row>
        <row r="96">
          <cell r="BN96">
            <v>52</v>
          </cell>
          <cell r="BO96">
            <v>30</v>
          </cell>
          <cell r="BP96">
            <v>27</v>
          </cell>
          <cell r="BQ96">
            <v>1</v>
          </cell>
        </row>
        <row r="97">
          <cell r="BN97">
            <v>14</v>
          </cell>
          <cell r="BO97">
            <v>6</v>
          </cell>
          <cell r="BP97">
            <v>14</v>
          </cell>
          <cell r="BQ97">
            <v>2</v>
          </cell>
        </row>
      </sheetData>
      <sheetData sheetId="8" refreshError="1"/>
      <sheetData sheetId="9"/>
      <sheetData sheetId="10" refreshError="1"/>
      <sheetData sheetId="11" refreshError="1"/>
      <sheetData sheetId="12" refreshError="1"/>
      <sheetData sheetId="13" refreshError="1"/>
      <sheetData sheetId="14">
        <row r="2">
          <cell r="D2" t="str">
            <v>FNO Report : Nov-16</v>
          </cell>
        </row>
        <row r="3">
          <cell r="B3">
            <v>42675</v>
          </cell>
        </row>
      </sheetData>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le"/>
      <sheetName val="instructions"/>
      <sheetName val="BR1 Blank Form"/>
      <sheetName val="Validation"/>
      <sheetName val="BR1_Blank_Form"/>
    </sheetNames>
    <sheetDataSet>
      <sheetData sheetId="0">
        <row r="7">
          <cell r="A7">
            <v>1</v>
          </cell>
          <cell r="B7" t="str">
            <v>Adur</v>
          </cell>
          <cell r="C7" t="str">
            <v>E3831</v>
          </cell>
          <cell r="D7">
            <v>7394070</v>
          </cell>
          <cell r="E7">
            <v>152500</v>
          </cell>
          <cell r="F7">
            <v>2491799</v>
          </cell>
          <cell r="G7">
            <v>1272131.2127140663</v>
          </cell>
          <cell r="H7">
            <v>0</v>
          </cell>
          <cell r="I7">
            <v>0</v>
          </cell>
          <cell r="J7">
            <v>-81</v>
          </cell>
          <cell r="K7">
            <v>21909.1</v>
          </cell>
          <cell r="L7">
            <v>176.82</v>
          </cell>
          <cell r="M7">
            <v>759</v>
          </cell>
        </row>
        <row r="8">
          <cell r="A8">
            <v>2</v>
          </cell>
          <cell r="B8" t="str">
            <v>Allerdale</v>
          </cell>
          <cell r="C8" t="str">
            <v>E0931</v>
          </cell>
          <cell r="D8">
            <v>11425710</v>
          </cell>
          <cell r="E8">
            <v>596306</v>
          </cell>
          <cell r="F8">
            <v>3994982</v>
          </cell>
          <cell r="G8">
            <v>4774748.1225255961</v>
          </cell>
          <cell r="H8">
            <v>0</v>
          </cell>
          <cell r="I8">
            <v>-8</v>
          </cell>
          <cell r="J8">
            <v>-51</v>
          </cell>
          <cell r="K8">
            <v>30821.8</v>
          </cell>
          <cell r="L8">
            <v>125.11</v>
          </cell>
          <cell r="M8">
            <v>12579</v>
          </cell>
        </row>
        <row r="9">
          <cell r="A9">
            <v>3</v>
          </cell>
          <cell r="B9" t="str">
            <v>Alnwick</v>
          </cell>
          <cell r="C9" t="str">
            <v>E2931</v>
          </cell>
          <cell r="D9">
            <v>4020045</v>
          </cell>
          <cell r="E9">
            <v>226309</v>
          </cell>
          <cell r="F9">
            <v>1332908</v>
          </cell>
          <cell r="G9">
            <v>1263418.9899921166</v>
          </cell>
          <cell r="H9">
            <v>0</v>
          </cell>
          <cell r="I9">
            <v>0</v>
          </cell>
          <cell r="J9">
            <v>-8</v>
          </cell>
          <cell r="K9">
            <v>11346.9</v>
          </cell>
          <cell r="L9">
            <v>147.69999999999999</v>
          </cell>
          <cell r="M9">
            <v>1169</v>
          </cell>
        </row>
        <row r="10">
          <cell r="A10">
            <v>4</v>
          </cell>
          <cell r="B10" t="str">
            <v>Amber Valley</v>
          </cell>
          <cell r="C10" t="str">
            <v>E1031</v>
          </cell>
          <cell r="D10">
            <v>11431000</v>
          </cell>
          <cell r="E10">
            <v>823929.36</v>
          </cell>
          <cell r="F10">
            <v>5001252</v>
          </cell>
          <cell r="G10">
            <v>2173646.0538822459</v>
          </cell>
          <cell r="H10">
            <v>0</v>
          </cell>
          <cell r="I10">
            <v>0</v>
          </cell>
          <cell r="J10">
            <v>-70</v>
          </cell>
          <cell r="K10">
            <v>38997.699999999997</v>
          </cell>
          <cell r="L10">
            <v>137.65</v>
          </cell>
          <cell r="M10">
            <v>3330</v>
          </cell>
        </row>
        <row r="11">
          <cell r="A11">
            <v>5</v>
          </cell>
          <cell r="B11" t="str">
            <v>Arun</v>
          </cell>
          <cell r="C11" t="str">
            <v>E3832</v>
          </cell>
          <cell r="D11">
            <v>15127302</v>
          </cell>
          <cell r="E11">
            <v>2073388</v>
          </cell>
          <cell r="F11">
            <v>6085450</v>
          </cell>
          <cell r="G11">
            <v>3320423.0109097138</v>
          </cell>
          <cell r="H11">
            <v>0</v>
          </cell>
          <cell r="I11">
            <v>0</v>
          </cell>
          <cell r="J11">
            <v>-63</v>
          </cell>
          <cell r="K11">
            <v>58189.2</v>
          </cell>
          <cell r="L11">
            <v>141.25</v>
          </cell>
          <cell r="M11">
            <v>7517</v>
          </cell>
        </row>
        <row r="12">
          <cell r="A12">
            <v>6</v>
          </cell>
          <cell r="B12" t="str">
            <v>Ashfield</v>
          </cell>
          <cell r="C12" t="str">
            <v>E3031</v>
          </cell>
          <cell r="D12">
            <v>11963000</v>
          </cell>
          <cell r="E12">
            <v>122592</v>
          </cell>
          <cell r="F12">
            <v>4568438</v>
          </cell>
          <cell r="G12">
            <v>3325328.332594248</v>
          </cell>
          <cell r="H12">
            <v>0</v>
          </cell>
          <cell r="I12">
            <v>-61</v>
          </cell>
          <cell r="J12">
            <v>-39</v>
          </cell>
          <cell r="K12">
            <v>32507.4</v>
          </cell>
          <cell r="L12">
            <v>132.79</v>
          </cell>
          <cell r="M12">
            <v>3717</v>
          </cell>
        </row>
        <row r="13">
          <cell r="A13">
            <v>7</v>
          </cell>
          <cell r="B13" t="str">
            <v>Ashford</v>
          </cell>
          <cell r="C13" t="str">
            <v>E2231</v>
          </cell>
          <cell r="D13">
            <v>10375140</v>
          </cell>
          <cell r="E13">
            <v>408359</v>
          </cell>
          <cell r="F13">
            <v>4358735</v>
          </cell>
          <cell r="G13">
            <v>2730243.6666867197</v>
          </cell>
          <cell r="H13">
            <v>0</v>
          </cell>
          <cell r="I13">
            <v>0</v>
          </cell>
          <cell r="J13">
            <v>-8</v>
          </cell>
          <cell r="K13">
            <v>39884.199999999997</v>
          </cell>
          <cell r="L13">
            <v>98.63</v>
          </cell>
          <cell r="M13">
            <v>1522</v>
          </cell>
        </row>
        <row r="14">
          <cell r="A14">
            <v>8</v>
          </cell>
          <cell r="B14" t="str">
            <v>Aylesbury Vale</v>
          </cell>
          <cell r="C14" t="str">
            <v>E0431</v>
          </cell>
          <cell r="D14">
            <v>14757240</v>
          </cell>
          <cell r="E14">
            <v>1664486</v>
          </cell>
          <cell r="F14">
            <v>6770798</v>
          </cell>
          <cell r="G14">
            <v>2527107.4435115065</v>
          </cell>
          <cell r="H14">
            <v>0</v>
          </cell>
          <cell r="I14">
            <v>0</v>
          </cell>
          <cell r="J14">
            <v>-31</v>
          </cell>
          <cell r="K14">
            <v>62000.5</v>
          </cell>
          <cell r="L14">
            <v>118.42</v>
          </cell>
          <cell r="M14">
            <v>6802</v>
          </cell>
        </row>
        <row r="15">
          <cell r="A15">
            <v>9</v>
          </cell>
          <cell r="B15" t="str">
            <v>Babergh</v>
          </cell>
          <cell r="C15" t="str">
            <v>E3531</v>
          </cell>
          <cell r="D15">
            <v>7177000</v>
          </cell>
          <cell r="E15">
            <v>1206264</v>
          </cell>
          <cell r="F15">
            <v>3381301</v>
          </cell>
          <cell r="G15">
            <v>971087.1968197003</v>
          </cell>
          <cell r="H15">
            <v>0</v>
          </cell>
          <cell r="I15">
            <v>-1</v>
          </cell>
          <cell r="J15">
            <v>-14</v>
          </cell>
          <cell r="K15">
            <v>30968.3</v>
          </cell>
          <cell r="L15">
            <v>133.94</v>
          </cell>
          <cell r="M15">
            <v>4487</v>
          </cell>
        </row>
        <row r="16">
          <cell r="A16">
            <v>10</v>
          </cell>
          <cell r="B16" t="str">
            <v>Barking and Dagenham</v>
          </cell>
          <cell r="C16" t="str">
            <v>E5030</v>
          </cell>
          <cell r="D16">
            <v>182620000</v>
          </cell>
          <cell r="E16">
            <v>0</v>
          </cell>
          <cell r="F16">
            <v>46200009</v>
          </cell>
          <cell r="G16">
            <v>102039995.84418336</v>
          </cell>
          <cell r="H16">
            <v>0</v>
          </cell>
          <cell r="I16">
            <v>-10</v>
          </cell>
          <cell r="J16">
            <v>-422</v>
          </cell>
          <cell r="K16">
            <v>52839.4</v>
          </cell>
          <cell r="L16">
            <v>697.55</v>
          </cell>
          <cell r="M16">
            <v>41349</v>
          </cell>
        </row>
        <row r="17">
          <cell r="A17">
            <v>11</v>
          </cell>
          <cell r="B17" t="str">
            <v>Barnet</v>
          </cell>
          <cell r="C17" t="str">
            <v>E5031</v>
          </cell>
          <cell r="D17">
            <v>304163000</v>
          </cell>
          <cell r="E17">
            <v>0</v>
          </cell>
          <cell r="F17">
            <v>102343735</v>
          </cell>
          <cell r="G17">
            <v>100199951.47181903</v>
          </cell>
          <cell r="H17">
            <v>0</v>
          </cell>
          <cell r="I17">
            <v>-249</v>
          </cell>
          <cell r="J17">
            <v>-369</v>
          </cell>
          <cell r="K17">
            <v>135144.4</v>
          </cell>
          <cell r="L17">
            <v>723.41</v>
          </cell>
          <cell r="M17">
            <v>17848</v>
          </cell>
        </row>
        <row r="18">
          <cell r="A18">
            <v>12</v>
          </cell>
          <cell r="B18" t="str">
            <v>Barnsley</v>
          </cell>
          <cell r="C18" t="str">
            <v>E4401</v>
          </cell>
          <cell r="D18">
            <v>201766350</v>
          </cell>
          <cell r="E18">
            <v>331701</v>
          </cell>
          <cell r="F18">
            <v>67744676</v>
          </cell>
          <cell r="G18">
            <v>88834566.890275538</v>
          </cell>
          <cell r="H18">
            <v>0</v>
          </cell>
          <cell r="I18">
            <v>-128</v>
          </cell>
          <cell r="J18">
            <v>-209</v>
          </cell>
          <cell r="K18">
            <v>65267</v>
          </cell>
          <cell r="L18">
            <v>806.49</v>
          </cell>
          <cell r="M18">
            <v>3103</v>
          </cell>
        </row>
        <row r="19">
          <cell r="A19">
            <v>13</v>
          </cell>
          <cell r="B19" t="str">
            <v>Barrow-in-Furness</v>
          </cell>
          <cell r="C19" t="str">
            <v>E0932</v>
          </cell>
          <cell r="D19">
            <v>9548790</v>
          </cell>
          <cell r="E19">
            <v>31700</v>
          </cell>
          <cell r="F19">
            <v>2948361</v>
          </cell>
          <cell r="G19">
            <v>3410004.503642574</v>
          </cell>
          <cell r="H19">
            <v>0</v>
          </cell>
          <cell r="I19">
            <v>-3</v>
          </cell>
          <cell r="J19">
            <v>-20</v>
          </cell>
          <cell r="K19">
            <v>21391.4</v>
          </cell>
          <cell r="L19">
            <v>160.77000000000001</v>
          </cell>
          <cell r="M19">
            <v>1496</v>
          </cell>
        </row>
        <row r="20">
          <cell r="A20">
            <v>14</v>
          </cell>
          <cell r="B20" t="str">
            <v>Basildon</v>
          </cell>
          <cell r="C20" t="str">
            <v>E1531</v>
          </cell>
          <cell r="D20">
            <v>23420120.850000001</v>
          </cell>
          <cell r="E20">
            <v>122300.15</v>
          </cell>
          <cell r="F20">
            <v>7018918</v>
          </cell>
          <cell r="G20">
            <v>6762386.6183905425</v>
          </cell>
          <cell r="H20">
            <v>0</v>
          </cell>
          <cell r="I20">
            <v>20</v>
          </cell>
          <cell r="J20">
            <v>-124</v>
          </cell>
          <cell r="K20">
            <v>61978.5</v>
          </cell>
          <cell r="L20">
            <v>165.26</v>
          </cell>
          <cell r="M20">
            <v>2786</v>
          </cell>
        </row>
        <row r="21">
          <cell r="A21">
            <v>15</v>
          </cell>
          <cell r="B21" t="str">
            <v>Basingstoke &amp; Deane</v>
          </cell>
          <cell r="C21" t="str">
            <v>E1731</v>
          </cell>
          <cell r="D21">
            <v>14160000</v>
          </cell>
          <cell r="E21">
            <v>623534</v>
          </cell>
          <cell r="F21">
            <v>6311251</v>
          </cell>
          <cell r="G21">
            <v>3130122.4547347422</v>
          </cell>
          <cell r="H21">
            <v>0</v>
          </cell>
          <cell r="I21">
            <v>0</v>
          </cell>
          <cell r="J21">
            <v>-110</v>
          </cell>
          <cell r="K21">
            <v>58172.1</v>
          </cell>
          <cell r="L21">
            <v>96.56</v>
          </cell>
          <cell r="M21">
            <v>34004</v>
          </cell>
        </row>
        <row r="22">
          <cell r="A22">
            <v>16</v>
          </cell>
          <cell r="B22" t="str">
            <v>Bassetlaw</v>
          </cell>
          <cell r="C22" t="str">
            <v>E3032</v>
          </cell>
          <cell r="D22">
            <v>11864590</v>
          </cell>
          <cell r="E22">
            <v>298214</v>
          </cell>
          <cell r="F22">
            <v>4499714</v>
          </cell>
          <cell r="G22">
            <v>3800128.6047989009</v>
          </cell>
          <cell r="H22">
            <v>0</v>
          </cell>
          <cell r="I22">
            <v>-98</v>
          </cell>
          <cell r="J22">
            <v>-55</v>
          </cell>
          <cell r="K22">
            <v>33541.1</v>
          </cell>
          <cell r="L22">
            <v>118.08</v>
          </cell>
          <cell r="M22">
            <v>1923</v>
          </cell>
        </row>
        <row r="23">
          <cell r="A23">
            <v>17</v>
          </cell>
          <cell r="B23" t="str">
            <v>Bath &amp; North East Somerset</v>
          </cell>
          <cell r="C23" t="str">
            <v>E0101</v>
          </cell>
          <cell r="D23">
            <v>140706930</v>
          </cell>
          <cell r="E23">
            <v>1284408</v>
          </cell>
          <cell r="F23">
            <v>52370992</v>
          </cell>
          <cell r="G23">
            <v>35058581.416722573</v>
          </cell>
          <cell r="H23">
            <v>0</v>
          </cell>
          <cell r="I23">
            <v>0</v>
          </cell>
          <cell r="J23">
            <v>-611</v>
          </cell>
          <cell r="K23">
            <v>63522.1</v>
          </cell>
          <cell r="L23">
            <v>850.43</v>
          </cell>
          <cell r="M23">
            <v>3120</v>
          </cell>
        </row>
        <row r="24">
          <cell r="A24">
            <v>18</v>
          </cell>
          <cell r="B24" t="str">
            <v>Bedford</v>
          </cell>
          <cell r="C24" t="str">
            <v>E0231</v>
          </cell>
          <cell r="D24">
            <v>17591100</v>
          </cell>
          <cell r="E24">
            <v>670800</v>
          </cell>
          <cell r="F24">
            <v>6040391</v>
          </cell>
          <cell r="G24">
            <v>6571956.9292286299</v>
          </cell>
          <cell r="H24">
            <v>0</v>
          </cell>
          <cell r="I24">
            <v>-30</v>
          </cell>
          <cell r="J24">
            <v>-112</v>
          </cell>
          <cell r="K24">
            <v>52410.2</v>
          </cell>
          <cell r="L24">
            <v>118.34</v>
          </cell>
          <cell r="M24">
            <v>11199</v>
          </cell>
        </row>
        <row r="25">
          <cell r="A25">
            <v>19</v>
          </cell>
          <cell r="B25" t="str">
            <v>Berwick-upon-Tweed</v>
          </cell>
          <cell r="C25" t="str">
            <v>E2932</v>
          </cell>
          <cell r="D25">
            <v>3513313</v>
          </cell>
          <cell r="E25">
            <v>45997</v>
          </cell>
          <cell r="F25">
            <v>1104627</v>
          </cell>
          <cell r="G25">
            <v>1332731.4798316066</v>
          </cell>
          <cell r="H25">
            <v>0</v>
          </cell>
          <cell r="I25">
            <v>0</v>
          </cell>
          <cell r="J25">
            <v>0</v>
          </cell>
          <cell r="K25">
            <v>9295.5</v>
          </cell>
          <cell r="L25">
            <v>138.37</v>
          </cell>
          <cell r="M25">
            <v>1143</v>
          </cell>
        </row>
        <row r="26">
          <cell r="A26">
            <v>20</v>
          </cell>
          <cell r="B26" t="str">
            <v>Bexley</v>
          </cell>
          <cell r="C26" t="str">
            <v>E5032</v>
          </cell>
          <cell r="D26">
            <v>215184478</v>
          </cell>
          <cell r="E26">
            <v>0</v>
          </cell>
          <cell r="F26">
            <v>65314588</v>
          </cell>
          <cell r="G26">
            <v>91295561.25211677</v>
          </cell>
          <cell r="H26">
            <v>0</v>
          </cell>
          <cell r="I26">
            <v>-2</v>
          </cell>
          <cell r="J26">
            <v>-203</v>
          </cell>
          <cell r="K26">
            <v>83664.7</v>
          </cell>
          <cell r="L26">
            <v>731.12</v>
          </cell>
          <cell r="M26">
            <v>26254</v>
          </cell>
        </row>
        <row r="27">
          <cell r="A27">
            <v>21</v>
          </cell>
          <cell r="B27" t="str">
            <v>Birmingham</v>
          </cell>
          <cell r="C27" t="str">
            <v>E4601</v>
          </cell>
          <cell r="D27">
            <v>1144355000</v>
          </cell>
          <cell r="E27">
            <v>27513</v>
          </cell>
          <cell r="F27">
            <v>300121227</v>
          </cell>
          <cell r="G27">
            <v>608015297.71448457</v>
          </cell>
          <cell r="H27">
            <v>0</v>
          </cell>
          <cell r="I27">
            <v>0</v>
          </cell>
          <cell r="J27">
            <v>-1822</v>
          </cell>
          <cell r="K27">
            <v>281407.5</v>
          </cell>
          <cell r="L27">
            <v>891.4</v>
          </cell>
          <cell r="M27">
            <v>9285</v>
          </cell>
        </row>
        <row r="28">
          <cell r="A28">
            <v>22</v>
          </cell>
          <cell r="B28" t="str">
            <v>Blaby</v>
          </cell>
          <cell r="C28" t="str">
            <v>E2431</v>
          </cell>
          <cell r="D28">
            <v>6416977</v>
          </cell>
          <cell r="E28">
            <v>1321379</v>
          </cell>
          <cell r="F28">
            <v>3706552</v>
          </cell>
          <cell r="G28">
            <v>0</v>
          </cell>
          <cell r="H28">
            <v>0</v>
          </cell>
          <cell r="I28">
            <v>-53</v>
          </cell>
          <cell r="J28">
            <v>-30</v>
          </cell>
          <cell r="K28">
            <v>30305.1</v>
          </cell>
          <cell r="L28">
            <v>138.49</v>
          </cell>
          <cell r="M28">
            <v>1481</v>
          </cell>
        </row>
        <row r="29">
          <cell r="A29">
            <v>23</v>
          </cell>
          <cell r="B29" t="str">
            <v>Blackburn with Darwen</v>
          </cell>
          <cell r="C29" t="str">
            <v>E2301</v>
          </cell>
          <cell r="D29">
            <v>152344000</v>
          </cell>
          <cell r="E29">
            <v>37940</v>
          </cell>
          <cell r="F29">
            <v>42477234</v>
          </cell>
          <cell r="G29">
            <v>77169255.185939446</v>
          </cell>
          <cell r="H29">
            <v>0</v>
          </cell>
          <cell r="I29">
            <v>14</v>
          </cell>
          <cell r="J29">
            <v>-42</v>
          </cell>
          <cell r="K29">
            <v>38687</v>
          </cell>
          <cell r="L29">
            <v>943.63</v>
          </cell>
          <cell r="M29">
            <v>9564</v>
          </cell>
        </row>
        <row r="30">
          <cell r="A30">
            <v>24</v>
          </cell>
          <cell r="B30" t="str">
            <v>Blackpool</v>
          </cell>
          <cell r="C30" t="str">
            <v>E2302</v>
          </cell>
          <cell r="D30">
            <v>138234000</v>
          </cell>
          <cell r="E30">
            <v>0</v>
          </cell>
          <cell r="F30">
            <v>46359859</v>
          </cell>
          <cell r="G30">
            <v>64498681.386876866</v>
          </cell>
          <cell r="H30">
            <v>0</v>
          </cell>
          <cell r="I30">
            <v>0</v>
          </cell>
          <cell r="J30">
            <v>-21</v>
          </cell>
          <cell r="K30">
            <v>45124.5</v>
          </cell>
          <cell r="L30">
            <v>742.58</v>
          </cell>
          <cell r="M30">
            <v>5841</v>
          </cell>
        </row>
        <row r="31">
          <cell r="A31">
            <v>25</v>
          </cell>
          <cell r="B31" t="str">
            <v>Blyth Valley</v>
          </cell>
          <cell r="C31" t="str">
            <v>E2933</v>
          </cell>
          <cell r="D31">
            <v>9377000</v>
          </cell>
          <cell r="E31">
            <v>0</v>
          </cell>
          <cell r="F31">
            <v>3392523</v>
          </cell>
          <cell r="G31">
            <v>3023697.6240226645</v>
          </cell>
          <cell r="H31">
            <v>0</v>
          </cell>
          <cell r="I31">
            <v>-30</v>
          </cell>
          <cell r="J31">
            <v>0</v>
          </cell>
          <cell r="K31">
            <v>23669.3</v>
          </cell>
          <cell r="L31">
            <v>131.77000000000001</v>
          </cell>
          <cell r="M31">
            <v>2353</v>
          </cell>
        </row>
        <row r="32">
          <cell r="A32">
            <v>26</v>
          </cell>
          <cell r="B32" t="str">
            <v>Bolsover</v>
          </cell>
          <cell r="C32" t="str">
            <v>E1032</v>
          </cell>
          <cell r="D32">
            <v>7622988</v>
          </cell>
          <cell r="E32">
            <v>1150109</v>
          </cell>
          <cell r="F32">
            <v>3016959</v>
          </cell>
          <cell r="G32">
            <v>2368763.6678321906</v>
          </cell>
          <cell r="H32">
            <v>0</v>
          </cell>
          <cell r="I32">
            <v>0</v>
          </cell>
          <cell r="J32">
            <v>0</v>
          </cell>
          <cell r="K32">
            <v>21737</v>
          </cell>
          <cell r="L32">
            <v>167.39</v>
          </cell>
          <cell r="M32">
            <v>3772</v>
          </cell>
        </row>
        <row r="33">
          <cell r="A33">
            <v>27</v>
          </cell>
          <cell r="B33" t="str">
            <v>Bolton</v>
          </cell>
          <cell r="C33" t="str">
            <v>E4201</v>
          </cell>
          <cell r="D33">
            <v>260151475</v>
          </cell>
          <cell r="E33">
            <v>275525</v>
          </cell>
          <cell r="F33">
            <v>79481882</v>
          </cell>
          <cell r="G33">
            <v>113923944.12159678</v>
          </cell>
          <cell r="H33">
            <v>0</v>
          </cell>
          <cell r="I33">
            <v>-50</v>
          </cell>
          <cell r="J33">
            <v>-1150</v>
          </cell>
          <cell r="K33">
            <v>79850.399999999994</v>
          </cell>
          <cell r="L33">
            <v>886.06</v>
          </cell>
          <cell r="M33">
            <v>14481</v>
          </cell>
        </row>
        <row r="34">
          <cell r="A34">
            <v>28</v>
          </cell>
          <cell r="B34" t="str">
            <v>Boston</v>
          </cell>
          <cell r="C34" t="str">
            <v>E2531</v>
          </cell>
          <cell r="D34">
            <v>6731325</v>
          </cell>
          <cell r="E34">
            <v>90984</v>
          </cell>
          <cell r="F34">
            <v>2289578</v>
          </cell>
          <cell r="G34">
            <v>2647787.9101058748</v>
          </cell>
          <cell r="H34">
            <v>0</v>
          </cell>
          <cell r="I34">
            <v>-9</v>
          </cell>
          <cell r="J34">
            <v>-42</v>
          </cell>
          <cell r="K34">
            <v>17463.5</v>
          </cell>
          <cell r="L34">
            <v>115.77</v>
          </cell>
          <cell r="M34">
            <v>4573</v>
          </cell>
        </row>
        <row r="35">
          <cell r="A35">
            <v>29</v>
          </cell>
          <cell r="B35" t="str">
            <v>Bournemouth</v>
          </cell>
          <cell r="C35" t="str">
            <v>E1202</v>
          </cell>
          <cell r="D35">
            <v>140107523</v>
          </cell>
          <cell r="E35">
            <v>0</v>
          </cell>
          <cell r="F35">
            <v>50265865</v>
          </cell>
          <cell r="G35">
            <v>45891997.603033908</v>
          </cell>
          <cell r="H35">
            <v>0</v>
          </cell>
          <cell r="I35">
            <v>0</v>
          </cell>
          <cell r="J35">
            <v>222</v>
          </cell>
          <cell r="K35">
            <v>60080.1</v>
          </cell>
          <cell r="L35">
            <v>747.68</v>
          </cell>
          <cell r="M35">
            <v>9980</v>
          </cell>
        </row>
        <row r="36">
          <cell r="A36">
            <v>30</v>
          </cell>
          <cell r="B36" t="str">
            <v>Bracknell Forest</v>
          </cell>
          <cell r="C36" t="str">
            <v>E0301</v>
          </cell>
          <cell r="D36">
            <v>86208954</v>
          </cell>
          <cell r="E36">
            <v>1736419</v>
          </cell>
          <cell r="F36">
            <v>34180087</v>
          </cell>
          <cell r="G36">
            <v>22784027.476588961</v>
          </cell>
          <cell r="H36">
            <v>0</v>
          </cell>
          <cell r="I36">
            <v>0</v>
          </cell>
          <cell r="J36">
            <v>115</v>
          </cell>
          <cell r="K36">
            <v>40890.699999999997</v>
          </cell>
          <cell r="L36">
            <v>734.23</v>
          </cell>
          <cell r="M36">
            <v>17057</v>
          </cell>
        </row>
        <row r="37">
          <cell r="A37">
            <v>31</v>
          </cell>
          <cell r="B37" t="str">
            <v>Bradford</v>
          </cell>
          <cell r="C37" t="str">
            <v>E4701</v>
          </cell>
          <cell r="D37">
            <v>499242700</v>
          </cell>
          <cell r="E37">
            <v>0</v>
          </cell>
          <cell r="F37">
            <v>144375423</v>
          </cell>
          <cell r="G37">
            <v>246406051.78066364</v>
          </cell>
          <cell r="H37">
            <v>0</v>
          </cell>
          <cell r="I37">
            <v>-300</v>
          </cell>
          <cell r="J37">
            <v>-1700</v>
          </cell>
          <cell r="K37">
            <v>136707.79999999999</v>
          </cell>
          <cell r="L37">
            <v>794.29</v>
          </cell>
          <cell r="M37">
            <v>36571</v>
          </cell>
        </row>
        <row r="38">
          <cell r="A38">
            <v>32</v>
          </cell>
          <cell r="B38" t="str">
            <v>Braintree</v>
          </cell>
          <cell r="C38" t="str">
            <v>E1532</v>
          </cell>
          <cell r="D38">
            <v>13310840</v>
          </cell>
          <cell r="E38">
            <v>869399</v>
          </cell>
          <cell r="F38">
            <v>5668231</v>
          </cell>
          <cell r="G38">
            <v>2540312.7309340611</v>
          </cell>
          <cell r="H38">
            <v>0</v>
          </cell>
          <cell r="I38">
            <v>-21</v>
          </cell>
          <cell r="J38">
            <v>-180</v>
          </cell>
          <cell r="K38">
            <v>48962.2</v>
          </cell>
          <cell r="L38">
            <v>127.13</v>
          </cell>
          <cell r="M38">
            <v>2734</v>
          </cell>
        </row>
        <row r="39">
          <cell r="A39">
            <v>33</v>
          </cell>
          <cell r="B39" t="str">
            <v>Breckland</v>
          </cell>
          <cell r="C39" t="str">
            <v>E2631</v>
          </cell>
          <cell r="D39">
            <v>10020204</v>
          </cell>
          <cell r="E39">
            <v>1220101</v>
          </cell>
          <cell r="F39">
            <v>5137228</v>
          </cell>
          <cell r="G39">
            <v>3262966.6305656857</v>
          </cell>
          <cell r="H39">
            <v>0</v>
          </cell>
          <cell r="I39">
            <v>8</v>
          </cell>
          <cell r="J39">
            <v>-7</v>
          </cell>
          <cell r="K39">
            <v>38438</v>
          </cell>
          <cell r="L39">
            <v>80.599999999999994</v>
          </cell>
          <cell r="M39">
            <v>5091</v>
          </cell>
        </row>
        <row r="40">
          <cell r="A40">
            <v>34</v>
          </cell>
          <cell r="B40" t="str">
            <v>Brent</v>
          </cell>
          <cell r="C40" t="str">
            <v>E5033</v>
          </cell>
          <cell r="D40">
            <v>281258000</v>
          </cell>
          <cell r="E40">
            <v>0</v>
          </cell>
          <cell r="F40">
            <v>75520169</v>
          </cell>
          <cell r="G40">
            <v>148245492.601583</v>
          </cell>
          <cell r="H40">
            <v>0</v>
          </cell>
          <cell r="I40">
            <v>0</v>
          </cell>
          <cell r="J40">
            <v>600</v>
          </cell>
          <cell r="K40">
            <v>92922.6</v>
          </cell>
          <cell r="L40">
            <v>648.61</v>
          </cell>
          <cell r="M40">
            <v>5250</v>
          </cell>
        </row>
        <row r="41">
          <cell r="A41">
            <v>35</v>
          </cell>
          <cell r="B41" t="str">
            <v>Brentwood</v>
          </cell>
          <cell r="C41" t="str">
            <v>E1533</v>
          </cell>
          <cell r="D41">
            <v>8167250</v>
          </cell>
          <cell r="E41">
            <v>48245</v>
          </cell>
          <cell r="F41">
            <v>3013386</v>
          </cell>
          <cell r="G41">
            <v>1546476.7636043199</v>
          </cell>
          <cell r="H41">
            <v>0</v>
          </cell>
          <cell r="I41">
            <v>-22</v>
          </cell>
          <cell r="J41">
            <v>-191</v>
          </cell>
          <cell r="K41">
            <v>31273</v>
          </cell>
          <cell r="L41">
            <v>117.15</v>
          </cell>
          <cell r="M41">
            <v>2844</v>
          </cell>
        </row>
        <row r="42">
          <cell r="A42">
            <v>36</v>
          </cell>
          <cell r="B42" t="str">
            <v>Bridgnorth</v>
          </cell>
          <cell r="C42" t="str">
            <v>E3231</v>
          </cell>
          <cell r="D42">
            <v>4252690</v>
          </cell>
          <cell r="E42">
            <v>929132</v>
          </cell>
          <cell r="F42">
            <v>2209716</v>
          </cell>
          <cell r="G42">
            <v>771680.61949124176</v>
          </cell>
          <cell r="H42">
            <v>0</v>
          </cell>
          <cell r="I42">
            <v>10</v>
          </cell>
          <cell r="J42">
            <v>-34</v>
          </cell>
          <cell r="K42">
            <v>19185</v>
          </cell>
          <cell r="L42">
            <v>115.95</v>
          </cell>
          <cell r="M42">
            <v>1516</v>
          </cell>
        </row>
        <row r="43">
          <cell r="A43">
            <v>37</v>
          </cell>
          <cell r="B43" t="str">
            <v>Brighton &amp; Hove</v>
          </cell>
          <cell r="C43" t="str">
            <v>E1401</v>
          </cell>
          <cell r="D43">
            <v>235488727</v>
          </cell>
          <cell r="E43">
            <v>17500</v>
          </cell>
          <cell r="F43">
            <v>79958213</v>
          </cell>
          <cell r="G43">
            <v>91701081.133267701</v>
          </cell>
          <cell r="H43">
            <v>0</v>
          </cell>
          <cell r="I43">
            <v>0</v>
          </cell>
          <cell r="J43">
            <v>372</v>
          </cell>
          <cell r="K43">
            <v>90345.1</v>
          </cell>
          <cell r="L43">
            <v>768.98</v>
          </cell>
          <cell r="M43">
            <v>17809</v>
          </cell>
        </row>
        <row r="44">
          <cell r="A44">
            <v>38</v>
          </cell>
          <cell r="B44" t="str">
            <v>Bristol</v>
          </cell>
          <cell r="C44" t="str">
            <v>E0102</v>
          </cell>
          <cell r="D44">
            <v>357488390</v>
          </cell>
          <cell r="E44">
            <v>0</v>
          </cell>
          <cell r="F44">
            <v>124969413</v>
          </cell>
          <cell r="G44">
            <v>123682579.59569277</v>
          </cell>
          <cell r="H44">
            <v>0</v>
          </cell>
          <cell r="I44">
            <v>0</v>
          </cell>
          <cell r="J44">
            <v>0</v>
          </cell>
          <cell r="K44">
            <v>124994.3</v>
          </cell>
          <cell r="L44">
            <v>931.53</v>
          </cell>
          <cell r="M44">
            <v>10000</v>
          </cell>
        </row>
        <row r="45">
          <cell r="A45">
            <v>39</v>
          </cell>
          <cell r="B45" t="str">
            <v>Broadland</v>
          </cell>
          <cell r="C45" t="str">
            <v>E2632</v>
          </cell>
          <cell r="D45">
            <v>8799000</v>
          </cell>
          <cell r="E45">
            <v>1417039</v>
          </cell>
          <cell r="F45">
            <v>5075103</v>
          </cell>
          <cell r="G45">
            <v>643070.86132981977</v>
          </cell>
          <cell r="H45">
            <v>0</v>
          </cell>
          <cell r="I45">
            <v>-10</v>
          </cell>
          <cell r="J45">
            <v>-44</v>
          </cell>
          <cell r="K45">
            <v>43199.5</v>
          </cell>
          <cell r="L45">
            <v>107.75</v>
          </cell>
          <cell r="M45">
            <v>2761</v>
          </cell>
        </row>
        <row r="46">
          <cell r="A46">
            <v>40</v>
          </cell>
          <cell r="B46" t="str">
            <v>Bromley</v>
          </cell>
          <cell r="C46" t="str">
            <v>E5034</v>
          </cell>
          <cell r="D46">
            <v>259709000</v>
          </cell>
          <cell r="E46">
            <v>0</v>
          </cell>
          <cell r="F46">
            <v>89589425</v>
          </cell>
          <cell r="G46">
            <v>77084305.468333125</v>
          </cell>
          <cell r="H46">
            <v>0</v>
          </cell>
          <cell r="I46">
            <v>-1</v>
          </cell>
          <cell r="J46">
            <v>-300</v>
          </cell>
          <cell r="K46">
            <v>131739.79999999999</v>
          </cell>
          <cell r="L46">
            <v>675.5</v>
          </cell>
          <cell r="M46">
            <v>51363</v>
          </cell>
        </row>
        <row r="47">
          <cell r="A47">
            <v>41</v>
          </cell>
          <cell r="B47" t="str">
            <v>Bromsgrove</v>
          </cell>
          <cell r="C47" t="str">
            <v>E1831</v>
          </cell>
          <cell r="D47">
            <v>6991710</v>
          </cell>
          <cell r="E47">
            <v>351391</v>
          </cell>
          <cell r="F47">
            <v>3566750</v>
          </cell>
          <cell r="G47">
            <v>0</v>
          </cell>
          <cell r="H47">
            <v>0</v>
          </cell>
          <cell r="I47">
            <v>0</v>
          </cell>
          <cell r="J47">
            <v>0</v>
          </cell>
          <cell r="K47">
            <v>34154.699999999997</v>
          </cell>
          <cell r="L47">
            <v>116.65</v>
          </cell>
          <cell r="M47">
            <v>1922</v>
          </cell>
        </row>
        <row r="48">
          <cell r="A48">
            <v>42</v>
          </cell>
          <cell r="B48" t="str">
            <v>Broxbourne</v>
          </cell>
          <cell r="C48" t="str">
            <v>E1931</v>
          </cell>
          <cell r="D48">
            <v>7853669</v>
          </cell>
          <cell r="E48">
            <v>0</v>
          </cell>
          <cell r="F48">
            <v>3566666</v>
          </cell>
          <cell r="G48">
            <v>1764044.6360489163</v>
          </cell>
          <cell r="H48">
            <v>0</v>
          </cell>
          <cell r="I48">
            <v>-20</v>
          </cell>
          <cell r="J48">
            <v>-69</v>
          </cell>
          <cell r="K48">
            <v>35316.400000000001</v>
          </cell>
          <cell r="L48">
            <v>75.489999999999995</v>
          </cell>
          <cell r="M48">
            <v>5999</v>
          </cell>
        </row>
        <row r="49">
          <cell r="A49">
            <v>43</v>
          </cell>
          <cell r="B49" t="str">
            <v>Broxtowe</v>
          </cell>
          <cell r="C49" t="str">
            <v>E3033</v>
          </cell>
          <cell r="D49">
            <v>9754650</v>
          </cell>
          <cell r="E49">
            <v>505711</v>
          </cell>
          <cell r="F49">
            <v>4610555</v>
          </cell>
          <cell r="G49">
            <v>1495967.0775880928</v>
          </cell>
          <cell r="H49">
            <v>0</v>
          </cell>
          <cell r="I49">
            <v>-8</v>
          </cell>
          <cell r="J49">
            <v>-24</v>
          </cell>
          <cell r="K49">
            <v>34636.800000000003</v>
          </cell>
          <cell r="L49">
            <v>125</v>
          </cell>
          <cell r="M49">
            <v>2737</v>
          </cell>
        </row>
        <row r="50">
          <cell r="A50">
            <v>44</v>
          </cell>
          <cell r="B50" t="str">
            <v>Burnley</v>
          </cell>
          <cell r="C50" t="str">
            <v>E2333</v>
          </cell>
          <cell r="D50">
            <v>13814581</v>
          </cell>
          <cell r="E50">
            <v>0</v>
          </cell>
          <cell r="F50">
            <v>3747576</v>
          </cell>
          <cell r="G50">
            <v>5706548.3756818213</v>
          </cell>
          <cell r="H50">
            <v>0</v>
          </cell>
          <cell r="I50">
            <v>-32</v>
          </cell>
          <cell r="J50">
            <v>-21</v>
          </cell>
          <cell r="K50">
            <v>26392.6</v>
          </cell>
          <cell r="L50">
            <v>180.35</v>
          </cell>
          <cell r="M50">
            <v>1576</v>
          </cell>
        </row>
        <row r="51">
          <cell r="A51">
            <v>45</v>
          </cell>
          <cell r="B51" t="str">
            <v>Bury</v>
          </cell>
          <cell r="C51" t="str">
            <v>E4202</v>
          </cell>
          <cell r="D51">
            <v>156511000</v>
          </cell>
          <cell r="E51">
            <v>0</v>
          </cell>
          <cell r="F51">
            <v>54344134</v>
          </cell>
          <cell r="G51">
            <v>59315208.464738689</v>
          </cell>
          <cell r="H51">
            <v>0</v>
          </cell>
          <cell r="I51">
            <v>0</v>
          </cell>
          <cell r="J51">
            <v>-376</v>
          </cell>
          <cell r="K51">
            <v>58009.1</v>
          </cell>
          <cell r="L51">
            <v>815.27</v>
          </cell>
          <cell r="M51">
            <v>4950</v>
          </cell>
        </row>
        <row r="52">
          <cell r="A52">
            <v>46</v>
          </cell>
          <cell r="B52" t="str">
            <v>Calderdale</v>
          </cell>
          <cell r="C52" t="str">
            <v>E4702</v>
          </cell>
          <cell r="D52">
            <v>187591230</v>
          </cell>
          <cell r="E52">
            <v>181648</v>
          </cell>
          <cell r="F52">
            <v>57543084</v>
          </cell>
          <cell r="G52">
            <v>77241261.597792089</v>
          </cell>
          <cell r="H52">
            <v>0</v>
          </cell>
          <cell r="I52">
            <v>-100</v>
          </cell>
          <cell r="J52">
            <v>-501</v>
          </cell>
          <cell r="K52">
            <v>61903.8</v>
          </cell>
          <cell r="L52">
            <v>870.54</v>
          </cell>
          <cell r="M52">
            <v>7203</v>
          </cell>
        </row>
        <row r="53">
          <cell r="A53">
            <v>47</v>
          </cell>
          <cell r="B53" t="str">
            <v>Cambridge</v>
          </cell>
          <cell r="C53" t="str">
            <v>E0531</v>
          </cell>
          <cell r="D53">
            <v>14872740</v>
          </cell>
          <cell r="E53">
            <v>0</v>
          </cell>
          <cell r="F53">
            <v>5230878</v>
          </cell>
          <cell r="G53">
            <v>5848836.6323307725</v>
          </cell>
          <cell r="H53">
            <v>0</v>
          </cell>
          <cell r="I53">
            <v>-110</v>
          </cell>
          <cell r="J53">
            <v>80</v>
          </cell>
          <cell r="K53">
            <v>36675.699999999997</v>
          </cell>
          <cell r="L53">
            <v>114</v>
          </cell>
          <cell r="M53">
            <v>6212</v>
          </cell>
        </row>
        <row r="54">
          <cell r="A54">
            <v>48</v>
          </cell>
          <cell r="B54" t="str">
            <v>Camden</v>
          </cell>
          <cell r="C54" t="str">
            <v>E5011</v>
          </cell>
          <cell r="D54">
            <v>266172000</v>
          </cell>
          <cell r="E54">
            <v>0</v>
          </cell>
          <cell r="F54">
            <v>60082644</v>
          </cell>
          <cell r="G54">
            <v>137861817.4307524</v>
          </cell>
          <cell r="H54">
            <v>0</v>
          </cell>
          <cell r="I54">
            <v>-128</v>
          </cell>
          <cell r="J54">
            <v>-219</v>
          </cell>
          <cell r="K54">
            <v>89870.3</v>
          </cell>
          <cell r="L54">
            <v>799.16</v>
          </cell>
          <cell r="M54">
            <v>60321</v>
          </cell>
        </row>
        <row r="55">
          <cell r="A55">
            <v>49</v>
          </cell>
          <cell r="B55" t="str">
            <v>Cannock Chase</v>
          </cell>
          <cell r="C55" t="str">
            <v>E3431</v>
          </cell>
          <cell r="D55">
            <v>10105000</v>
          </cell>
          <cell r="E55">
            <v>366677</v>
          </cell>
          <cell r="F55">
            <v>3858123</v>
          </cell>
          <cell r="G55">
            <v>2497438.4931416642</v>
          </cell>
          <cell r="H55">
            <v>0</v>
          </cell>
          <cell r="I55">
            <v>-78</v>
          </cell>
          <cell r="J55">
            <v>-34</v>
          </cell>
          <cell r="K55">
            <v>28622.1</v>
          </cell>
          <cell r="L55">
            <v>148.83000000000001</v>
          </cell>
          <cell r="M55">
            <v>1776</v>
          </cell>
        </row>
        <row r="56">
          <cell r="A56">
            <v>50</v>
          </cell>
          <cell r="B56" t="str">
            <v>Canterbury</v>
          </cell>
          <cell r="C56" t="str">
            <v>E2232</v>
          </cell>
          <cell r="D56">
            <v>15944793</v>
          </cell>
          <cell r="E56">
            <v>227973</v>
          </cell>
          <cell r="F56">
            <v>6019879</v>
          </cell>
          <cell r="G56">
            <v>5019120.5075673852</v>
          </cell>
          <cell r="H56">
            <v>0</v>
          </cell>
          <cell r="I56">
            <v>0</v>
          </cell>
          <cell r="J56">
            <v>21</v>
          </cell>
          <cell r="K56">
            <v>48181.4</v>
          </cell>
          <cell r="L56">
            <v>114.07</v>
          </cell>
          <cell r="M56">
            <v>7200</v>
          </cell>
        </row>
        <row r="57">
          <cell r="A57">
            <v>51</v>
          </cell>
          <cell r="B57" t="str">
            <v>Caradon</v>
          </cell>
          <cell r="C57" t="str">
            <v>E0831</v>
          </cell>
          <cell r="D57">
            <v>8626400</v>
          </cell>
          <cell r="E57">
            <v>840593</v>
          </cell>
          <cell r="F57">
            <v>3450907</v>
          </cell>
          <cell r="G57">
            <v>2017412.1541002092</v>
          </cell>
          <cell r="H57">
            <v>0</v>
          </cell>
          <cell r="I57">
            <v>-34</v>
          </cell>
          <cell r="J57">
            <v>-21</v>
          </cell>
          <cell r="K57">
            <v>28764.1</v>
          </cell>
          <cell r="L57">
            <v>143.97999999999999</v>
          </cell>
          <cell r="M57">
            <v>1863</v>
          </cell>
        </row>
        <row r="58">
          <cell r="A58">
            <v>52</v>
          </cell>
          <cell r="B58" t="str">
            <v>Carlisle</v>
          </cell>
          <cell r="C58" t="str">
            <v>E0933</v>
          </cell>
          <cell r="D58">
            <v>12419982</v>
          </cell>
          <cell r="E58">
            <v>232695</v>
          </cell>
          <cell r="F58">
            <v>4285010</v>
          </cell>
          <cell r="G58">
            <v>3831365.1634363239</v>
          </cell>
          <cell r="H58">
            <v>0</v>
          </cell>
          <cell r="I58">
            <v>-5</v>
          </cell>
          <cell r="J58">
            <v>-65</v>
          </cell>
          <cell r="K58">
            <v>32279.8</v>
          </cell>
          <cell r="L58">
            <v>147.24</v>
          </cell>
          <cell r="M58">
            <v>5308</v>
          </cell>
        </row>
        <row r="59">
          <cell r="A59">
            <v>53</v>
          </cell>
          <cell r="B59" t="str">
            <v>Carrick</v>
          </cell>
          <cell r="C59" t="str">
            <v>E0832</v>
          </cell>
          <cell r="D59">
            <v>9660000</v>
          </cell>
          <cell r="E59">
            <v>1514550</v>
          </cell>
          <cell r="F59">
            <v>3649135</v>
          </cell>
          <cell r="G59">
            <v>2652380.463542548</v>
          </cell>
          <cell r="H59">
            <v>0</v>
          </cell>
          <cell r="I59">
            <v>-18</v>
          </cell>
          <cell r="J59">
            <v>-5</v>
          </cell>
          <cell r="K59">
            <v>32607.8</v>
          </cell>
          <cell r="L59">
            <v>155.09</v>
          </cell>
          <cell r="M59">
            <v>1427</v>
          </cell>
        </row>
        <row r="60">
          <cell r="A60">
            <v>54</v>
          </cell>
          <cell r="B60" t="str">
            <v>Castle Morpeth</v>
          </cell>
          <cell r="C60" t="str">
            <v>E2934</v>
          </cell>
          <cell r="D60">
            <v>5335902</v>
          </cell>
          <cell r="E60">
            <v>574588</v>
          </cell>
          <cell r="F60">
            <v>2141412</v>
          </cell>
          <cell r="G60">
            <v>881235.02251491242</v>
          </cell>
          <cell r="H60">
            <v>0</v>
          </cell>
          <cell r="I60">
            <v>-7</v>
          </cell>
          <cell r="J60">
            <v>-6</v>
          </cell>
          <cell r="K60">
            <v>18914.599999999999</v>
          </cell>
          <cell r="L60">
            <v>157.43</v>
          </cell>
          <cell r="M60">
            <v>300</v>
          </cell>
        </row>
        <row r="61">
          <cell r="A61">
            <v>55</v>
          </cell>
          <cell r="B61" t="str">
            <v>Castle Point</v>
          </cell>
          <cell r="C61" t="str">
            <v>E1534</v>
          </cell>
          <cell r="D61">
            <v>9233776</v>
          </cell>
          <cell r="E61">
            <v>0</v>
          </cell>
          <cell r="F61">
            <v>3574863</v>
          </cell>
          <cell r="G61">
            <v>740477.72453357256</v>
          </cell>
          <cell r="H61">
            <v>0</v>
          </cell>
          <cell r="I61">
            <v>-17</v>
          </cell>
          <cell r="J61">
            <v>-104</v>
          </cell>
          <cell r="K61">
            <v>31636.5</v>
          </cell>
          <cell r="L61">
            <v>160.56</v>
          </cell>
          <cell r="M61">
            <v>635</v>
          </cell>
        </row>
        <row r="62">
          <cell r="A62">
            <v>56</v>
          </cell>
          <cell r="B62" t="str">
            <v>Charnwood</v>
          </cell>
          <cell r="C62" t="str">
            <v>E2432</v>
          </cell>
          <cell r="D62">
            <v>13964000</v>
          </cell>
          <cell r="E62">
            <v>1672142</v>
          </cell>
          <cell r="F62">
            <v>6655501</v>
          </cell>
          <cell r="G62">
            <v>2963169.6209816979</v>
          </cell>
          <cell r="H62">
            <v>0</v>
          </cell>
          <cell r="I62">
            <v>-73</v>
          </cell>
          <cell r="J62">
            <v>-57</v>
          </cell>
          <cell r="K62">
            <v>50844.3</v>
          </cell>
          <cell r="L62">
            <v>123.15</v>
          </cell>
          <cell r="M62">
            <v>4009</v>
          </cell>
        </row>
        <row r="63">
          <cell r="A63">
            <v>57</v>
          </cell>
          <cell r="B63" t="str">
            <v>Chelmsford</v>
          </cell>
          <cell r="C63" t="str">
            <v>E1535</v>
          </cell>
          <cell r="D63">
            <v>15232235</v>
          </cell>
          <cell r="E63">
            <v>1158398</v>
          </cell>
          <cell r="F63">
            <v>6533311</v>
          </cell>
          <cell r="G63">
            <v>2062932.5602325795</v>
          </cell>
          <cell r="H63">
            <v>0</v>
          </cell>
          <cell r="I63">
            <v>-4</v>
          </cell>
          <cell r="J63">
            <v>28</v>
          </cell>
          <cell r="K63">
            <v>60308.2</v>
          </cell>
          <cell r="L63">
            <v>134.54</v>
          </cell>
          <cell r="M63">
            <v>3376</v>
          </cell>
        </row>
        <row r="64">
          <cell r="A64">
            <v>58</v>
          </cell>
          <cell r="B64" t="str">
            <v>Cheltenham</v>
          </cell>
          <cell r="C64" t="str">
            <v>E1631</v>
          </cell>
          <cell r="D64">
            <v>12040099</v>
          </cell>
          <cell r="E64">
            <v>91003</v>
          </cell>
          <cell r="F64">
            <v>4478319</v>
          </cell>
          <cell r="G64">
            <v>2825247.6460714214</v>
          </cell>
          <cell r="H64">
            <v>0</v>
          </cell>
          <cell r="I64">
            <v>-56</v>
          </cell>
          <cell r="J64">
            <v>-12</v>
          </cell>
          <cell r="K64">
            <v>39240.400000000001</v>
          </cell>
          <cell r="L64">
            <v>128.27000000000001</v>
          </cell>
          <cell r="M64">
            <v>3332</v>
          </cell>
        </row>
        <row r="65">
          <cell r="A65">
            <v>59</v>
          </cell>
          <cell r="B65" t="str">
            <v>Cherwell</v>
          </cell>
          <cell r="C65" t="str">
            <v>E3131</v>
          </cell>
          <cell r="D65">
            <v>11865193</v>
          </cell>
          <cell r="E65">
            <v>2742845</v>
          </cell>
          <cell r="F65">
            <v>5863390</v>
          </cell>
          <cell r="G65">
            <v>3135405.1320946957</v>
          </cell>
          <cell r="H65">
            <v>0</v>
          </cell>
          <cell r="I65">
            <v>3</v>
          </cell>
          <cell r="J65">
            <v>-54</v>
          </cell>
          <cell r="K65">
            <v>47054.400000000001</v>
          </cell>
          <cell r="L65">
            <v>132.91</v>
          </cell>
          <cell r="M65">
            <v>20108</v>
          </cell>
        </row>
        <row r="66">
          <cell r="A66">
            <v>60</v>
          </cell>
          <cell r="B66" t="str">
            <v>Chester</v>
          </cell>
          <cell r="C66" t="str">
            <v>E0631</v>
          </cell>
          <cell r="D66">
            <v>13533000</v>
          </cell>
          <cell r="E66">
            <v>308254</v>
          </cell>
          <cell r="F66">
            <v>4938328</v>
          </cell>
          <cell r="G66">
            <v>3116372.6094107372</v>
          </cell>
          <cell r="H66">
            <v>0</v>
          </cell>
          <cell r="I66">
            <v>-34</v>
          </cell>
          <cell r="J66">
            <v>33</v>
          </cell>
          <cell r="K66">
            <v>44431.7</v>
          </cell>
          <cell r="L66">
            <v>135.22999999999999</v>
          </cell>
          <cell r="M66">
            <v>1490</v>
          </cell>
        </row>
        <row r="67">
          <cell r="A67">
            <v>61</v>
          </cell>
          <cell r="B67" t="str">
            <v>Chesterfield</v>
          </cell>
          <cell r="C67" t="str">
            <v>E1033</v>
          </cell>
          <cell r="D67">
            <v>10661210</v>
          </cell>
          <cell r="E67">
            <v>206500</v>
          </cell>
          <cell r="F67">
            <v>4195732</v>
          </cell>
          <cell r="G67">
            <v>3464099.1793791349</v>
          </cell>
          <cell r="H67">
            <v>0</v>
          </cell>
          <cell r="I67">
            <v>-60</v>
          </cell>
          <cell r="J67">
            <v>-6</v>
          </cell>
          <cell r="K67">
            <v>30965.3</v>
          </cell>
          <cell r="L67">
            <v>107.39</v>
          </cell>
          <cell r="M67">
            <v>6796</v>
          </cell>
        </row>
        <row r="68">
          <cell r="A68">
            <v>62</v>
          </cell>
          <cell r="B68" t="str">
            <v>Chester-le-Street</v>
          </cell>
          <cell r="C68" t="str">
            <v>E1331</v>
          </cell>
          <cell r="D68">
            <v>5866260</v>
          </cell>
          <cell r="E68">
            <v>100060</v>
          </cell>
          <cell r="F68">
            <v>2426648</v>
          </cell>
          <cell r="G68">
            <v>1433130.9432422628</v>
          </cell>
          <cell r="H68">
            <v>0</v>
          </cell>
          <cell r="I68">
            <v>11</v>
          </cell>
          <cell r="J68">
            <v>-30</v>
          </cell>
          <cell r="K68">
            <v>17034.3</v>
          </cell>
          <cell r="L68">
            <v>129.87</v>
          </cell>
          <cell r="M68">
            <v>1393</v>
          </cell>
        </row>
        <row r="69">
          <cell r="A69">
            <v>63</v>
          </cell>
          <cell r="B69" t="str">
            <v>Chichester</v>
          </cell>
          <cell r="C69" t="str">
            <v>E3833</v>
          </cell>
          <cell r="D69">
            <v>11077520</v>
          </cell>
          <cell r="E69">
            <v>1229890</v>
          </cell>
          <cell r="F69">
            <v>4580501</v>
          </cell>
          <cell r="G69">
            <v>2007322.5099267454</v>
          </cell>
          <cell r="H69">
            <v>0</v>
          </cell>
          <cell r="I69">
            <v>3</v>
          </cell>
          <cell r="J69">
            <v>-50</v>
          </cell>
          <cell r="K69">
            <v>47856.800000000003</v>
          </cell>
          <cell r="L69">
            <v>121.59</v>
          </cell>
          <cell r="M69">
            <v>6017</v>
          </cell>
        </row>
        <row r="70">
          <cell r="A70">
            <v>64</v>
          </cell>
          <cell r="B70" t="str">
            <v>Chiltern</v>
          </cell>
          <cell r="C70" t="str">
            <v>E0432</v>
          </cell>
          <cell r="D70">
            <v>7951140</v>
          </cell>
          <cell r="E70">
            <v>1498805</v>
          </cell>
          <cell r="F70">
            <v>3935421</v>
          </cell>
          <cell r="G70">
            <v>0</v>
          </cell>
          <cell r="H70">
            <v>0</v>
          </cell>
          <cell r="I70">
            <v>0</v>
          </cell>
          <cell r="J70">
            <v>-28</v>
          </cell>
          <cell r="K70">
            <v>43102</v>
          </cell>
          <cell r="L70">
            <v>133.16999999999999</v>
          </cell>
          <cell r="M70">
            <v>6519</v>
          </cell>
        </row>
        <row r="71">
          <cell r="A71">
            <v>65</v>
          </cell>
          <cell r="B71" t="str">
            <v>Chorley</v>
          </cell>
          <cell r="C71" t="str">
            <v>E2334</v>
          </cell>
          <cell r="D71">
            <v>9683534</v>
          </cell>
          <cell r="E71">
            <v>292483</v>
          </cell>
          <cell r="F71">
            <v>4171437</v>
          </cell>
          <cell r="G71">
            <v>1934054.2635535707</v>
          </cell>
          <cell r="H71">
            <v>0</v>
          </cell>
          <cell r="I71">
            <v>-44</v>
          </cell>
          <cell r="J71">
            <v>-37</v>
          </cell>
          <cell r="K71">
            <v>33105.300000000003</v>
          </cell>
          <cell r="L71">
            <v>124.16</v>
          </cell>
          <cell r="M71">
            <v>301</v>
          </cell>
        </row>
        <row r="72">
          <cell r="A72">
            <v>66</v>
          </cell>
          <cell r="B72" t="str">
            <v>Christchurch</v>
          </cell>
          <cell r="C72" t="str">
            <v>E1232</v>
          </cell>
          <cell r="D72">
            <v>4220980</v>
          </cell>
          <cell r="E72">
            <v>8500</v>
          </cell>
          <cell r="F72">
            <v>1878454</v>
          </cell>
          <cell r="G72">
            <v>708799.05618669745</v>
          </cell>
          <cell r="H72">
            <v>0</v>
          </cell>
          <cell r="I72">
            <v>0</v>
          </cell>
          <cell r="J72">
            <v>8</v>
          </cell>
          <cell r="K72">
            <v>19827.099999999999</v>
          </cell>
          <cell r="L72">
            <v>86.73</v>
          </cell>
          <cell r="M72">
            <v>1067</v>
          </cell>
        </row>
        <row r="73">
          <cell r="A73">
            <v>67</v>
          </cell>
          <cell r="B73" t="str">
            <v>City of London</v>
          </cell>
          <cell r="C73" t="str">
            <v>E5010</v>
          </cell>
          <cell r="D73">
            <v>96856933</v>
          </cell>
          <cell r="E73">
            <v>157948</v>
          </cell>
          <cell r="F73">
            <v>2045940</v>
          </cell>
          <cell r="G73">
            <v>57139619.04661157</v>
          </cell>
          <cell r="H73">
            <v>29843245</v>
          </cell>
          <cell r="I73">
            <v>0</v>
          </cell>
          <cell r="J73">
            <v>-894</v>
          </cell>
          <cell r="K73">
            <v>4679.3</v>
          </cell>
          <cell r="L73">
            <v>547.73</v>
          </cell>
          <cell r="M73">
            <v>155642</v>
          </cell>
        </row>
        <row r="74">
          <cell r="A74">
            <v>68</v>
          </cell>
          <cell r="B74" t="str">
            <v>Colchester</v>
          </cell>
          <cell r="C74" t="str">
            <v>E1536</v>
          </cell>
          <cell r="D74">
            <v>16799200</v>
          </cell>
          <cell r="E74">
            <v>429637</v>
          </cell>
          <cell r="F74">
            <v>6722964</v>
          </cell>
          <cell r="G74">
            <v>4309367.6106083058</v>
          </cell>
          <cell r="H74">
            <v>0</v>
          </cell>
          <cell r="I74">
            <v>-5</v>
          </cell>
          <cell r="J74">
            <v>-35</v>
          </cell>
          <cell r="K74">
            <v>53405.4</v>
          </cell>
          <cell r="L74">
            <v>120.51</v>
          </cell>
          <cell r="M74">
            <v>3108</v>
          </cell>
        </row>
        <row r="75">
          <cell r="A75">
            <v>69</v>
          </cell>
          <cell r="B75" t="str">
            <v>Congleton</v>
          </cell>
          <cell r="C75" t="str">
            <v>E0632</v>
          </cell>
          <cell r="D75">
            <v>7832980</v>
          </cell>
          <cell r="E75">
            <v>382520</v>
          </cell>
          <cell r="F75">
            <v>3743415</v>
          </cell>
          <cell r="G75">
            <v>192807.43739076421</v>
          </cell>
          <cell r="H75">
            <v>0</v>
          </cell>
          <cell r="I75">
            <v>-5</v>
          </cell>
          <cell r="J75">
            <v>-30</v>
          </cell>
          <cell r="K75">
            <v>33997.699999999997</v>
          </cell>
          <cell r="L75">
            <v>129.41999999999999</v>
          </cell>
          <cell r="M75">
            <v>842</v>
          </cell>
        </row>
        <row r="76">
          <cell r="A76">
            <v>70</v>
          </cell>
          <cell r="B76" t="str">
            <v>Copeland</v>
          </cell>
          <cell r="C76" t="str">
            <v>E0934</v>
          </cell>
          <cell r="D76">
            <v>8459081</v>
          </cell>
          <cell r="E76">
            <v>255226</v>
          </cell>
          <cell r="F76">
            <v>2908472</v>
          </cell>
          <cell r="G76">
            <v>2970051.3102655085</v>
          </cell>
          <cell r="H76">
            <v>0</v>
          </cell>
          <cell r="I76">
            <v>22</v>
          </cell>
          <cell r="J76">
            <v>-131</v>
          </cell>
          <cell r="K76">
            <v>21290.2</v>
          </cell>
          <cell r="L76">
            <v>137.08000000000001</v>
          </cell>
          <cell r="M76">
            <v>2773</v>
          </cell>
        </row>
        <row r="77">
          <cell r="A77">
            <v>71</v>
          </cell>
          <cell r="B77" t="str">
            <v>Corby</v>
          </cell>
          <cell r="C77" t="str">
            <v>E2831</v>
          </cell>
          <cell r="D77">
            <v>5942283</v>
          </cell>
          <cell r="E77">
            <v>42541</v>
          </cell>
          <cell r="F77">
            <v>2155031</v>
          </cell>
          <cell r="G77">
            <v>2147819.4717061101</v>
          </cell>
          <cell r="H77">
            <v>0</v>
          </cell>
          <cell r="I77">
            <v>-7</v>
          </cell>
          <cell r="J77">
            <v>-43</v>
          </cell>
          <cell r="K77">
            <v>15164.9</v>
          </cell>
          <cell r="L77">
            <v>115.44</v>
          </cell>
          <cell r="M77">
            <v>1573</v>
          </cell>
        </row>
        <row r="78">
          <cell r="A78">
            <v>72</v>
          </cell>
          <cell r="B78" t="str">
            <v>Cotswold</v>
          </cell>
          <cell r="C78" t="str">
            <v>E1632</v>
          </cell>
          <cell r="D78">
            <v>8435499</v>
          </cell>
          <cell r="E78">
            <v>1101799</v>
          </cell>
          <cell r="F78">
            <v>3533922</v>
          </cell>
          <cell r="G78">
            <v>1585407.7413413275</v>
          </cell>
          <cell r="H78">
            <v>0</v>
          </cell>
          <cell r="I78">
            <v>0</v>
          </cell>
          <cell r="J78">
            <v>-17</v>
          </cell>
          <cell r="K78">
            <v>35262</v>
          </cell>
          <cell r="L78">
            <v>129.87</v>
          </cell>
          <cell r="M78">
            <v>5089</v>
          </cell>
        </row>
        <row r="79">
          <cell r="A79">
            <v>73</v>
          </cell>
          <cell r="B79" t="str">
            <v>Coventry</v>
          </cell>
          <cell r="C79" t="str">
            <v>E4602</v>
          </cell>
          <cell r="D79">
            <v>309547312</v>
          </cell>
          <cell r="E79">
            <v>2700</v>
          </cell>
          <cell r="F79">
            <v>89662385</v>
          </cell>
          <cell r="G79">
            <v>133698740.0702391</v>
          </cell>
          <cell r="H79">
            <v>0</v>
          </cell>
          <cell r="I79">
            <v>-250</v>
          </cell>
          <cell r="J79">
            <v>0</v>
          </cell>
          <cell r="K79">
            <v>87096.4</v>
          </cell>
          <cell r="L79">
            <v>977</v>
          </cell>
          <cell r="M79">
            <v>73181</v>
          </cell>
        </row>
        <row r="80">
          <cell r="A80">
            <v>74</v>
          </cell>
          <cell r="B80" t="str">
            <v>Craven</v>
          </cell>
          <cell r="C80" t="str">
            <v>E2731</v>
          </cell>
          <cell r="D80">
            <v>5674510</v>
          </cell>
          <cell r="E80">
            <v>494590</v>
          </cell>
          <cell r="F80">
            <v>2198325</v>
          </cell>
          <cell r="G80">
            <v>1326634.5089335672</v>
          </cell>
          <cell r="H80">
            <v>0</v>
          </cell>
          <cell r="I80">
            <v>-4</v>
          </cell>
          <cell r="J80">
            <v>-23</v>
          </cell>
          <cell r="K80">
            <v>20718.400000000001</v>
          </cell>
          <cell r="L80">
            <v>131.74</v>
          </cell>
          <cell r="M80">
            <v>1559.3</v>
          </cell>
        </row>
        <row r="81">
          <cell r="A81">
            <v>75</v>
          </cell>
          <cell r="B81" t="str">
            <v>Crawley</v>
          </cell>
          <cell r="C81" t="str">
            <v>E3834</v>
          </cell>
          <cell r="D81">
            <v>12498000</v>
          </cell>
          <cell r="E81">
            <v>0</v>
          </cell>
          <cell r="F81">
            <v>4096366</v>
          </cell>
          <cell r="G81">
            <v>4239519.1785735376</v>
          </cell>
          <cell r="H81">
            <v>0</v>
          </cell>
          <cell r="I81">
            <v>-33</v>
          </cell>
          <cell r="J81">
            <v>-7</v>
          </cell>
          <cell r="K81">
            <v>34730.199999999997</v>
          </cell>
          <cell r="L81">
            <v>126</v>
          </cell>
          <cell r="M81">
            <v>24036</v>
          </cell>
        </row>
        <row r="82">
          <cell r="A82">
            <v>76</v>
          </cell>
          <cell r="B82" t="str">
            <v>Crewe &amp; Nantwich</v>
          </cell>
          <cell r="C82" t="str">
            <v>E0633</v>
          </cell>
          <cell r="D82">
            <v>12033000</v>
          </cell>
          <cell r="E82">
            <v>283042</v>
          </cell>
          <cell r="F82">
            <v>4828244</v>
          </cell>
          <cell r="G82">
            <v>2925284.760694141</v>
          </cell>
          <cell r="H82">
            <v>0</v>
          </cell>
          <cell r="I82">
            <v>-35</v>
          </cell>
          <cell r="J82">
            <v>0</v>
          </cell>
          <cell r="K82">
            <v>37467.4</v>
          </cell>
          <cell r="L82">
            <v>127.08</v>
          </cell>
          <cell r="M82">
            <v>642</v>
          </cell>
        </row>
        <row r="83">
          <cell r="A83">
            <v>77</v>
          </cell>
          <cell r="B83" t="str">
            <v>Croydon</v>
          </cell>
          <cell r="C83" t="str">
            <v>E5035</v>
          </cell>
          <cell r="D83">
            <v>308765000</v>
          </cell>
          <cell r="E83">
            <v>0</v>
          </cell>
          <cell r="F83">
            <v>100679833</v>
          </cell>
          <cell r="G83">
            <v>130788537.2553537</v>
          </cell>
          <cell r="H83">
            <v>0</v>
          </cell>
          <cell r="I83">
            <v>0</v>
          </cell>
          <cell r="J83">
            <v>-1063</v>
          </cell>
          <cell r="K83">
            <v>127743.1</v>
          </cell>
          <cell r="L83">
            <v>672.99</v>
          </cell>
          <cell r="M83">
            <v>30244</v>
          </cell>
        </row>
        <row r="84">
          <cell r="A84">
            <v>78</v>
          </cell>
          <cell r="B84" t="str">
            <v>Dacorum</v>
          </cell>
          <cell r="C84" t="str">
            <v>E1932</v>
          </cell>
          <cell r="D84">
            <v>13904000</v>
          </cell>
          <cell r="E84">
            <v>352584</v>
          </cell>
          <cell r="F84">
            <v>5779576</v>
          </cell>
          <cell r="G84">
            <v>2704599.0554334614</v>
          </cell>
          <cell r="H84">
            <v>0</v>
          </cell>
          <cell r="I84">
            <v>-9</v>
          </cell>
          <cell r="J84">
            <v>-16</v>
          </cell>
          <cell r="K84">
            <v>54450.9</v>
          </cell>
          <cell r="L84">
            <v>110.06</v>
          </cell>
          <cell r="M84">
            <v>8600</v>
          </cell>
        </row>
        <row r="85">
          <cell r="A85">
            <v>79</v>
          </cell>
          <cell r="B85" t="str">
            <v>Darlington</v>
          </cell>
          <cell r="C85" t="str">
            <v>E1301</v>
          </cell>
          <cell r="D85">
            <v>89093800</v>
          </cell>
          <cell r="E85">
            <v>20400</v>
          </cell>
          <cell r="F85">
            <v>30949949</v>
          </cell>
          <cell r="G85">
            <v>35677806.462107174</v>
          </cell>
          <cell r="H85">
            <v>0</v>
          </cell>
          <cell r="I85">
            <v>0</v>
          </cell>
          <cell r="J85">
            <v>-300</v>
          </cell>
          <cell r="K85">
            <v>31789.3</v>
          </cell>
          <cell r="L85">
            <v>774</v>
          </cell>
          <cell r="M85">
            <v>2276</v>
          </cell>
        </row>
        <row r="86">
          <cell r="A86">
            <v>80</v>
          </cell>
          <cell r="B86" t="str">
            <v>Dartford</v>
          </cell>
          <cell r="C86" t="str">
            <v>E2233</v>
          </cell>
          <cell r="D86">
            <v>9596625</v>
          </cell>
          <cell r="E86">
            <v>481328</v>
          </cell>
          <cell r="F86">
            <v>3610801</v>
          </cell>
          <cell r="G86">
            <v>2854873.3795084655</v>
          </cell>
          <cell r="H86">
            <v>0</v>
          </cell>
          <cell r="I86">
            <v>0</v>
          </cell>
          <cell r="J86">
            <v>-60</v>
          </cell>
          <cell r="K86">
            <v>31419.3</v>
          </cell>
          <cell r="L86">
            <v>122.31</v>
          </cell>
          <cell r="M86">
            <v>5490</v>
          </cell>
        </row>
        <row r="87">
          <cell r="A87">
            <v>81</v>
          </cell>
          <cell r="B87" t="str">
            <v>Daventry</v>
          </cell>
          <cell r="C87" t="str">
            <v>E2832</v>
          </cell>
          <cell r="D87">
            <v>5051836</v>
          </cell>
          <cell r="E87">
            <v>715434</v>
          </cell>
          <cell r="F87">
            <v>2934364</v>
          </cell>
          <cell r="G87">
            <v>786890.0712817224</v>
          </cell>
          <cell r="H87">
            <v>0</v>
          </cell>
          <cell r="I87">
            <v>-7</v>
          </cell>
          <cell r="J87">
            <v>-81</v>
          </cell>
          <cell r="K87">
            <v>27145.599999999999</v>
          </cell>
          <cell r="L87">
            <v>79.400000000000006</v>
          </cell>
          <cell r="M87">
            <v>894</v>
          </cell>
        </row>
        <row r="88">
          <cell r="A88">
            <v>82</v>
          </cell>
          <cell r="B88" t="str">
            <v>Derby</v>
          </cell>
          <cell r="C88" t="str">
            <v>E1001</v>
          </cell>
          <cell r="D88">
            <v>217577000</v>
          </cell>
          <cell r="E88">
            <v>0</v>
          </cell>
          <cell r="F88">
            <v>72681482</v>
          </cell>
          <cell r="G88">
            <v>93895196.163166687</v>
          </cell>
          <cell r="H88">
            <v>0</v>
          </cell>
          <cell r="I88">
            <v>73</v>
          </cell>
          <cell r="J88">
            <v>-141</v>
          </cell>
          <cell r="K88">
            <v>67918.100000000006</v>
          </cell>
          <cell r="L88">
            <v>797.78</v>
          </cell>
          <cell r="M88">
            <v>14847</v>
          </cell>
        </row>
        <row r="89">
          <cell r="A89">
            <v>83</v>
          </cell>
          <cell r="B89" t="str">
            <v>Derbyshire Dales</v>
          </cell>
          <cell r="C89" t="str">
            <v>E1035</v>
          </cell>
          <cell r="D89">
            <v>7570999</v>
          </cell>
          <cell r="E89">
            <v>660211</v>
          </cell>
          <cell r="F89">
            <v>3006030</v>
          </cell>
          <cell r="G89">
            <v>1487058.9101129088</v>
          </cell>
          <cell r="H89">
            <v>0</v>
          </cell>
          <cell r="I89">
            <v>0</v>
          </cell>
          <cell r="J89">
            <v>-110</v>
          </cell>
          <cell r="K89">
            <v>27880.3</v>
          </cell>
          <cell r="L89">
            <v>136.54</v>
          </cell>
          <cell r="M89">
            <v>3816</v>
          </cell>
        </row>
        <row r="90">
          <cell r="A90">
            <v>84</v>
          </cell>
          <cell r="B90" t="str">
            <v>Derwentside</v>
          </cell>
          <cell r="C90" t="str">
            <v>E1333</v>
          </cell>
          <cell r="D90">
            <v>11555040</v>
          </cell>
          <cell r="E90">
            <v>73328</v>
          </cell>
          <cell r="F90">
            <v>3664729</v>
          </cell>
          <cell r="G90">
            <v>2902055.0310289501</v>
          </cell>
          <cell r="H90">
            <v>0</v>
          </cell>
          <cell r="I90">
            <v>-2</v>
          </cell>
          <cell r="J90">
            <v>-64</v>
          </cell>
          <cell r="K90">
            <v>25442.3</v>
          </cell>
          <cell r="L90">
            <v>206.81</v>
          </cell>
          <cell r="M90">
            <v>1609</v>
          </cell>
        </row>
        <row r="91">
          <cell r="A91">
            <v>85</v>
          </cell>
          <cell r="B91" t="str">
            <v>Doncaster</v>
          </cell>
          <cell r="C91" t="str">
            <v>E4402</v>
          </cell>
          <cell r="D91">
            <v>277599000</v>
          </cell>
          <cell r="E91">
            <v>1130666</v>
          </cell>
          <cell r="F91">
            <v>86179777</v>
          </cell>
          <cell r="G91">
            <v>128260802.10725676</v>
          </cell>
          <cell r="H91">
            <v>0</v>
          </cell>
          <cell r="I91">
            <v>-500</v>
          </cell>
          <cell r="J91">
            <v>-882</v>
          </cell>
          <cell r="K91">
            <v>83717.7</v>
          </cell>
          <cell r="L91">
            <v>758.03</v>
          </cell>
          <cell r="M91">
            <v>21727</v>
          </cell>
        </row>
        <row r="92">
          <cell r="A92">
            <v>86</v>
          </cell>
          <cell r="B92" t="str">
            <v>Dover</v>
          </cell>
          <cell r="C92" t="str">
            <v>E2234</v>
          </cell>
          <cell r="D92">
            <v>12904240</v>
          </cell>
          <cell r="E92">
            <v>973405</v>
          </cell>
          <cell r="F92">
            <v>4634598</v>
          </cell>
          <cell r="G92">
            <v>4747817.108019786</v>
          </cell>
          <cell r="H92">
            <v>0</v>
          </cell>
          <cell r="I92">
            <v>-101</v>
          </cell>
          <cell r="J92">
            <v>-40</v>
          </cell>
          <cell r="K92">
            <v>37827.199999999997</v>
          </cell>
          <cell r="L92">
            <v>125.05</v>
          </cell>
          <cell r="M92">
            <v>6249</v>
          </cell>
        </row>
        <row r="93">
          <cell r="A93">
            <v>87</v>
          </cell>
          <cell r="B93" t="str">
            <v>Dudley</v>
          </cell>
          <cell r="C93" t="str">
            <v>E4603</v>
          </cell>
          <cell r="D93">
            <v>270210000</v>
          </cell>
          <cell r="E93">
            <v>0</v>
          </cell>
          <cell r="F93">
            <v>92686388</v>
          </cell>
          <cell r="G93">
            <v>108222047.49868602</v>
          </cell>
          <cell r="H93">
            <v>0</v>
          </cell>
          <cell r="I93">
            <v>-165</v>
          </cell>
          <cell r="J93">
            <v>-100</v>
          </cell>
          <cell r="K93">
            <v>96762.6</v>
          </cell>
          <cell r="L93">
            <v>808.72</v>
          </cell>
          <cell r="M93">
            <v>30000</v>
          </cell>
        </row>
        <row r="94">
          <cell r="A94">
            <v>88</v>
          </cell>
          <cell r="B94" t="str">
            <v>Durham</v>
          </cell>
          <cell r="C94" t="str">
            <v>E1334</v>
          </cell>
          <cell r="D94">
            <v>9966905</v>
          </cell>
          <cell r="E94">
            <v>312997</v>
          </cell>
          <cell r="F94">
            <v>3868715</v>
          </cell>
          <cell r="G94">
            <v>2784938.3372135162</v>
          </cell>
          <cell r="H94">
            <v>0</v>
          </cell>
          <cell r="I94">
            <v>33</v>
          </cell>
          <cell r="J94">
            <v>-48</v>
          </cell>
          <cell r="K94">
            <v>25788.5</v>
          </cell>
          <cell r="L94">
            <v>149.83000000000001</v>
          </cell>
          <cell r="M94">
            <v>760</v>
          </cell>
        </row>
        <row r="95">
          <cell r="A95">
            <v>89</v>
          </cell>
          <cell r="B95" t="str">
            <v>Ealing</v>
          </cell>
          <cell r="C95" t="str">
            <v>E5036</v>
          </cell>
          <cell r="D95">
            <v>305185000</v>
          </cell>
          <cell r="E95">
            <v>0</v>
          </cell>
          <cell r="F95">
            <v>92274122</v>
          </cell>
          <cell r="G95">
            <v>138993148.1384896</v>
          </cell>
          <cell r="H95">
            <v>0</v>
          </cell>
          <cell r="I95">
            <v>0</v>
          </cell>
          <cell r="J95">
            <v>-129</v>
          </cell>
          <cell r="K95">
            <v>113379.2</v>
          </cell>
          <cell r="L95">
            <v>672.57</v>
          </cell>
          <cell r="M95">
            <v>6092</v>
          </cell>
        </row>
        <row r="96">
          <cell r="A96">
            <v>90</v>
          </cell>
          <cell r="B96" t="str">
            <v>Easington</v>
          </cell>
          <cell r="C96" t="str">
            <v>E1335</v>
          </cell>
          <cell r="D96">
            <v>12597360</v>
          </cell>
          <cell r="E96">
            <v>3074122</v>
          </cell>
          <cell r="F96">
            <v>3870102</v>
          </cell>
          <cell r="G96">
            <v>5183637.7014663359</v>
          </cell>
          <cell r="H96">
            <v>0</v>
          </cell>
          <cell r="I96">
            <v>-156</v>
          </cell>
          <cell r="J96">
            <v>-89</v>
          </cell>
          <cell r="K96">
            <v>25404.3</v>
          </cell>
          <cell r="L96">
            <v>263.76</v>
          </cell>
          <cell r="M96">
            <v>974</v>
          </cell>
        </row>
        <row r="97">
          <cell r="A97">
            <v>91</v>
          </cell>
          <cell r="B97" t="str">
            <v>East Cambridgeshire</v>
          </cell>
          <cell r="C97" t="str">
            <v>E0532</v>
          </cell>
          <cell r="D97">
            <v>6206248</v>
          </cell>
          <cell r="E97">
            <v>684280</v>
          </cell>
          <cell r="F97">
            <v>3134609</v>
          </cell>
          <cell r="G97">
            <v>1655900.7655276589</v>
          </cell>
          <cell r="H97">
            <v>0</v>
          </cell>
          <cell r="I97">
            <v>0</v>
          </cell>
          <cell r="J97">
            <v>-40</v>
          </cell>
          <cell r="K97">
            <v>25056</v>
          </cell>
          <cell r="L97">
            <v>91.99</v>
          </cell>
          <cell r="M97">
            <v>1228</v>
          </cell>
        </row>
        <row r="98">
          <cell r="A98">
            <v>92</v>
          </cell>
          <cell r="B98" t="str">
            <v>East Devon</v>
          </cell>
          <cell r="C98" t="str">
            <v>E1131</v>
          </cell>
          <cell r="D98">
            <v>11295240</v>
          </cell>
          <cell r="E98">
            <v>780596</v>
          </cell>
          <cell r="F98">
            <v>5385139</v>
          </cell>
          <cell r="G98">
            <v>1575305.6650622073</v>
          </cell>
          <cell r="H98">
            <v>0</v>
          </cell>
          <cell r="I98">
            <v>0</v>
          </cell>
          <cell r="J98">
            <v>0</v>
          </cell>
          <cell r="K98">
            <v>53556.4</v>
          </cell>
          <cell r="L98">
            <v>99.35</v>
          </cell>
          <cell r="M98">
            <v>20082</v>
          </cell>
        </row>
        <row r="99">
          <cell r="A99">
            <v>93</v>
          </cell>
          <cell r="B99" t="str">
            <v>East Dorset</v>
          </cell>
          <cell r="C99" t="str">
            <v>E1233</v>
          </cell>
          <cell r="D99">
            <v>7083453</v>
          </cell>
          <cell r="E99">
            <v>780660</v>
          </cell>
          <cell r="F99">
            <v>3554392</v>
          </cell>
          <cell r="G99">
            <v>0</v>
          </cell>
          <cell r="H99">
            <v>0</v>
          </cell>
          <cell r="I99">
            <v>-7</v>
          </cell>
          <cell r="J99">
            <v>-43</v>
          </cell>
          <cell r="K99">
            <v>36946.1</v>
          </cell>
          <cell r="L99">
            <v>126.33</v>
          </cell>
          <cell r="M99">
            <v>3907</v>
          </cell>
        </row>
        <row r="100">
          <cell r="A100">
            <v>94</v>
          </cell>
          <cell r="B100" t="str">
            <v>East Hampshire</v>
          </cell>
          <cell r="C100" t="str">
            <v>E1732</v>
          </cell>
          <cell r="D100">
            <v>10887000</v>
          </cell>
          <cell r="E100">
            <v>1427000</v>
          </cell>
          <cell r="F100">
            <v>4749222</v>
          </cell>
          <cell r="G100">
            <v>1257992.236553669</v>
          </cell>
          <cell r="H100">
            <v>0</v>
          </cell>
          <cell r="I100">
            <v>-2</v>
          </cell>
          <cell r="J100">
            <v>-39</v>
          </cell>
          <cell r="K100">
            <v>44837.5</v>
          </cell>
          <cell r="L100">
            <v>143.52000000000001</v>
          </cell>
          <cell r="M100">
            <v>2924</v>
          </cell>
        </row>
        <row r="101">
          <cell r="A101">
            <v>95</v>
          </cell>
          <cell r="B101" t="str">
            <v>East Hertfordshire</v>
          </cell>
          <cell r="C101" t="str">
            <v>E1933</v>
          </cell>
          <cell r="D101">
            <v>11655190</v>
          </cell>
          <cell r="E101">
            <v>1737429</v>
          </cell>
          <cell r="F101">
            <v>5391696</v>
          </cell>
          <cell r="G101">
            <v>1408831.6854939675</v>
          </cell>
          <cell r="H101">
            <v>0</v>
          </cell>
          <cell r="I101">
            <v>0</v>
          </cell>
          <cell r="J101">
            <v>-41</v>
          </cell>
          <cell r="K101">
            <v>54760.9</v>
          </cell>
          <cell r="L101">
            <v>123.95</v>
          </cell>
          <cell r="M101">
            <v>2476</v>
          </cell>
        </row>
        <row r="102">
          <cell r="A102">
            <v>96</v>
          </cell>
          <cell r="B102" t="str">
            <v>East Lindsey</v>
          </cell>
          <cell r="C102" t="str">
            <v>E2532</v>
          </cell>
          <cell r="D102">
            <v>15443765</v>
          </cell>
          <cell r="E102">
            <v>810350</v>
          </cell>
          <cell r="F102">
            <v>5397412</v>
          </cell>
          <cell r="G102">
            <v>7253090.8924283991</v>
          </cell>
          <cell r="H102">
            <v>0</v>
          </cell>
          <cell r="I102">
            <v>-8</v>
          </cell>
          <cell r="J102">
            <v>-48</v>
          </cell>
          <cell r="K102">
            <v>43041.599999999999</v>
          </cell>
          <cell r="L102">
            <v>99.42</v>
          </cell>
          <cell r="M102">
            <v>11183</v>
          </cell>
        </row>
        <row r="103">
          <cell r="A103">
            <v>97</v>
          </cell>
          <cell r="B103" t="str">
            <v>East Northamptonshire</v>
          </cell>
          <cell r="C103" t="str">
            <v>E2833</v>
          </cell>
          <cell r="D103">
            <v>6282920</v>
          </cell>
          <cell r="E103">
            <v>1158418</v>
          </cell>
          <cell r="F103">
            <v>3222500</v>
          </cell>
          <cell r="G103">
            <v>979596.91057580395</v>
          </cell>
          <cell r="H103">
            <v>0</v>
          </cell>
          <cell r="I103">
            <v>-15</v>
          </cell>
          <cell r="J103">
            <v>-174</v>
          </cell>
          <cell r="K103">
            <v>26835.200000000001</v>
          </cell>
          <cell r="L103">
            <v>123.47</v>
          </cell>
          <cell r="M103">
            <v>3568</v>
          </cell>
        </row>
        <row r="104">
          <cell r="A104">
            <v>98</v>
          </cell>
          <cell r="B104" t="str">
            <v>East Riding of Yorkshire</v>
          </cell>
          <cell r="C104" t="str">
            <v>E2001</v>
          </cell>
          <cell r="D104">
            <v>277033296</v>
          </cell>
          <cell r="E104">
            <v>2750951</v>
          </cell>
          <cell r="F104">
            <v>98115279</v>
          </cell>
          <cell r="G104">
            <v>83009729.549459979</v>
          </cell>
          <cell r="H104">
            <v>0</v>
          </cell>
          <cell r="I104">
            <v>0</v>
          </cell>
          <cell r="J104">
            <v>0</v>
          </cell>
          <cell r="K104">
            <v>109904.7</v>
          </cell>
          <cell r="L104">
            <v>906.19</v>
          </cell>
          <cell r="M104">
            <v>19392</v>
          </cell>
        </row>
        <row r="105">
          <cell r="A105">
            <v>99</v>
          </cell>
          <cell r="B105" t="str">
            <v>East Staffordshire</v>
          </cell>
          <cell r="C105" t="str">
            <v>E3432</v>
          </cell>
          <cell r="D105">
            <v>11976000</v>
          </cell>
          <cell r="E105">
            <v>457569</v>
          </cell>
          <cell r="F105">
            <v>4360123</v>
          </cell>
          <cell r="G105">
            <v>3294202.4942274662</v>
          </cell>
          <cell r="H105">
            <v>0</v>
          </cell>
          <cell r="I105">
            <v>-18</v>
          </cell>
          <cell r="J105">
            <v>-42</v>
          </cell>
          <cell r="K105">
            <v>34485.199999999997</v>
          </cell>
          <cell r="L105">
            <v>149.32</v>
          </cell>
          <cell r="M105">
            <v>1743</v>
          </cell>
        </row>
        <row r="106">
          <cell r="A106">
            <v>100</v>
          </cell>
          <cell r="B106" t="str">
            <v>Eastbourne</v>
          </cell>
          <cell r="C106" t="str">
            <v>E1432</v>
          </cell>
          <cell r="D106">
            <v>13773000</v>
          </cell>
          <cell r="E106">
            <v>0</v>
          </cell>
          <cell r="F106">
            <v>3894523</v>
          </cell>
          <cell r="G106">
            <v>5982795.2895653453</v>
          </cell>
          <cell r="H106">
            <v>0</v>
          </cell>
          <cell r="I106">
            <v>-30</v>
          </cell>
          <cell r="J106">
            <v>-48</v>
          </cell>
          <cell r="K106">
            <v>33444</v>
          </cell>
          <cell r="L106">
            <v>125.51</v>
          </cell>
          <cell r="M106">
            <v>1000</v>
          </cell>
        </row>
        <row r="107">
          <cell r="A107">
            <v>101</v>
          </cell>
          <cell r="B107" t="str">
            <v>Eastleigh</v>
          </cell>
          <cell r="C107" t="str">
            <v>E1733</v>
          </cell>
          <cell r="D107">
            <v>11049700</v>
          </cell>
          <cell r="E107">
            <v>1318703</v>
          </cell>
          <cell r="F107">
            <v>4934461</v>
          </cell>
          <cell r="G107">
            <v>1613742.399926828</v>
          </cell>
          <cell r="H107">
            <v>0</v>
          </cell>
          <cell r="I107">
            <v>-20</v>
          </cell>
          <cell r="J107">
            <v>-79</v>
          </cell>
          <cell r="K107">
            <v>42212.800000000003</v>
          </cell>
          <cell r="L107">
            <v>142.31</v>
          </cell>
          <cell r="M107">
            <v>3000</v>
          </cell>
        </row>
        <row r="108">
          <cell r="A108">
            <v>102</v>
          </cell>
          <cell r="B108" t="str">
            <v>Eden</v>
          </cell>
          <cell r="C108" t="str">
            <v>E0935</v>
          </cell>
          <cell r="D108">
            <v>6075404</v>
          </cell>
          <cell r="E108">
            <v>222363</v>
          </cell>
          <cell r="F108">
            <v>2129643</v>
          </cell>
          <cell r="G108">
            <v>1925010.3963952011</v>
          </cell>
          <cell r="H108">
            <v>0</v>
          </cell>
          <cell r="I108">
            <v>0</v>
          </cell>
          <cell r="J108">
            <v>-12</v>
          </cell>
          <cell r="K108">
            <v>18606.400000000001</v>
          </cell>
          <cell r="L108">
            <v>129.96</v>
          </cell>
          <cell r="M108">
            <v>5441</v>
          </cell>
        </row>
        <row r="109">
          <cell r="A109">
            <v>103</v>
          </cell>
          <cell r="B109" t="str">
            <v>Ellesmere Port &amp; Neston</v>
          </cell>
          <cell r="C109" t="str">
            <v>E0634</v>
          </cell>
          <cell r="D109">
            <v>8765570</v>
          </cell>
          <cell r="E109">
            <v>1650</v>
          </cell>
          <cell r="F109">
            <v>3336704</v>
          </cell>
          <cell r="G109">
            <v>1915983.6867432124</v>
          </cell>
          <cell r="H109">
            <v>0</v>
          </cell>
          <cell r="I109">
            <v>0</v>
          </cell>
          <cell r="J109">
            <v>-86</v>
          </cell>
          <cell r="K109">
            <v>26973.5</v>
          </cell>
          <cell r="L109">
            <v>133.9</v>
          </cell>
          <cell r="M109">
            <v>959</v>
          </cell>
        </row>
        <row r="110">
          <cell r="A110">
            <v>104</v>
          </cell>
          <cell r="B110" t="str">
            <v>Elmbridge</v>
          </cell>
          <cell r="C110" t="str">
            <v>E3631</v>
          </cell>
          <cell r="D110">
            <v>13884000</v>
          </cell>
          <cell r="E110">
            <v>33000</v>
          </cell>
          <cell r="F110">
            <v>5667264</v>
          </cell>
          <cell r="G110">
            <v>998763.85818864044</v>
          </cell>
          <cell r="H110">
            <v>0</v>
          </cell>
          <cell r="I110">
            <v>-4</v>
          </cell>
          <cell r="J110">
            <v>-80</v>
          </cell>
          <cell r="K110">
            <v>59697.4</v>
          </cell>
          <cell r="L110">
            <v>124.6</v>
          </cell>
          <cell r="M110">
            <v>2319</v>
          </cell>
        </row>
        <row r="111">
          <cell r="A111">
            <v>105</v>
          </cell>
          <cell r="B111" t="str">
            <v>Enfield</v>
          </cell>
          <cell r="C111" t="str">
            <v>E5037</v>
          </cell>
          <cell r="D111">
            <v>293650000</v>
          </cell>
          <cell r="E111">
            <v>0</v>
          </cell>
          <cell r="F111">
            <v>79829369</v>
          </cell>
          <cell r="G111">
            <v>139903318.15308934</v>
          </cell>
          <cell r="H111">
            <v>0</v>
          </cell>
          <cell r="I111">
            <v>0</v>
          </cell>
          <cell r="J111">
            <v>-423</v>
          </cell>
          <cell r="K111">
            <v>105996</v>
          </cell>
          <cell r="L111">
            <v>733.85</v>
          </cell>
          <cell r="M111">
            <v>17349</v>
          </cell>
        </row>
        <row r="112">
          <cell r="A112">
            <v>106</v>
          </cell>
          <cell r="B112" t="str">
            <v>Epping Forest</v>
          </cell>
          <cell r="C112" t="str">
            <v>E1537</v>
          </cell>
          <cell r="D112">
            <v>12662777</v>
          </cell>
          <cell r="E112">
            <v>1766872</v>
          </cell>
          <cell r="F112">
            <v>5078298</v>
          </cell>
          <cell r="G112">
            <v>2590856.288535859</v>
          </cell>
          <cell r="H112">
            <v>0</v>
          </cell>
          <cell r="I112">
            <v>-11</v>
          </cell>
          <cell r="J112">
            <v>-16</v>
          </cell>
          <cell r="K112">
            <v>53032.7</v>
          </cell>
          <cell r="L112">
            <v>133.01</v>
          </cell>
          <cell r="M112">
            <v>7141</v>
          </cell>
        </row>
        <row r="113">
          <cell r="A113">
            <v>107</v>
          </cell>
          <cell r="B113" t="str">
            <v>Epsom &amp; Ewell</v>
          </cell>
          <cell r="C113" t="str">
            <v>E3632</v>
          </cell>
          <cell r="D113">
            <v>7181200</v>
          </cell>
          <cell r="E113">
            <v>0</v>
          </cell>
          <cell r="F113">
            <v>3010192</v>
          </cell>
          <cell r="G113">
            <v>962070.69949970767</v>
          </cell>
          <cell r="H113">
            <v>0</v>
          </cell>
          <cell r="I113">
            <v>0</v>
          </cell>
          <cell r="J113">
            <v>-10</v>
          </cell>
          <cell r="K113">
            <v>30373.9</v>
          </cell>
          <cell r="L113">
            <v>110.08</v>
          </cell>
          <cell r="M113">
            <v>6555</v>
          </cell>
        </row>
        <row r="114">
          <cell r="A114">
            <v>108</v>
          </cell>
          <cell r="B114" t="str">
            <v>Erewash</v>
          </cell>
          <cell r="C114" t="str">
            <v>E1036</v>
          </cell>
          <cell r="D114">
            <v>10697396</v>
          </cell>
          <cell r="E114">
            <v>102604</v>
          </cell>
          <cell r="F114">
            <v>4547043</v>
          </cell>
          <cell r="G114">
            <v>2202554.3634641869</v>
          </cell>
          <cell r="H114">
            <v>0</v>
          </cell>
          <cell r="I114">
            <v>-100</v>
          </cell>
          <cell r="J114">
            <v>-50</v>
          </cell>
          <cell r="K114">
            <v>34467.300000000003</v>
          </cell>
          <cell r="L114">
            <v>121.22</v>
          </cell>
          <cell r="M114">
            <v>3479</v>
          </cell>
        </row>
        <row r="115">
          <cell r="A115">
            <v>109</v>
          </cell>
          <cell r="B115" t="str">
            <v>Exeter</v>
          </cell>
          <cell r="C115" t="str">
            <v>E1132</v>
          </cell>
          <cell r="D115">
            <v>12484500</v>
          </cell>
          <cell r="E115">
            <v>0</v>
          </cell>
          <cell r="F115">
            <v>4722783</v>
          </cell>
          <cell r="G115">
            <v>4933298.801291503</v>
          </cell>
          <cell r="H115">
            <v>0</v>
          </cell>
          <cell r="I115">
            <v>-8</v>
          </cell>
          <cell r="J115">
            <v>-26</v>
          </cell>
          <cell r="K115">
            <v>35845</v>
          </cell>
          <cell r="L115">
            <v>86.22</v>
          </cell>
          <cell r="M115">
            <v>11481</v>
          </cell>
        </row>
        <row r="116">
          <cell r="A116">
            <v>110</v>
          </cell>
          <cell r="B116" t="str">
            <v>Fareham</v>
          </cell>
          <cell r="C116" t="str">
            <v>E1734</v>
          </cell>
          <cell r="D116">
            <v>8624760</v>
          </cell>
          <cell r="E116">
            <v>0</v>
          </cell>
          <cell r="F116">
            <v>4465835</v>
          </cell>
          <cell r="G116">
            <v>0</v>
          </cell>
          <cell r="H116">
            <v>0</v>
          </cell>
          <cell r="I116">
            <v>-63</v>
          </cell>
          <cell r="J116">
            <v>-38</v>
          </cell>
          <cell r="K116">
            <v>40528.5</v>
          </cell>
          <cell r="L116">
            <v>105.39</v>
          </cell>
          <cell r="M116">
            <v>8897</v>
          </cell>
        </row>
        <row r="117">
          <cell r="A117">
            <v>111</v>
          </cell>
          <cell r="B117" t="str">
            <v>Fenland</v>
          </cell>
          <cell r="C117" t="str">
            <v>E0533</v>
          </cell>
          <cell r="D117">
            <v>8962000</v>
          </cell>
          <cell r="E117">
            <v>327413</v>
          </cell>
          <cell r="F117">
            <v>3470705</v>
          </cell>
          <cell r="G117">
            <v>2800855.7050356171</v>
          </cell>
          <cell r="H117">
            <v>0</v>
          </cell>
          <cell r="I117">
            <v>-12</v>
          </cell>
          <cell r="J117">
            <v>-18</v>
          </cell>
          <cell r="K117">
            <v>26544.2</v>
          </cell>
          <cell r="L117">
            <v>118.38</v>
          </cell>
          <cell r="M117">
            <v>3281</v>
          </cell>
        </row>
        <row r="118">
          <cell r="A118">
            <v>112</v>
          </cell>
          <cell r="B118" t="str">
            <v>Forest Heath</v>
          </cell>
          <cell r="C118" t="str">
            <v>E3532</v>
          </cell>
          <cell r="D118">
            <v>5956785</v>
          </cell>
          <cell r="E118">
            <v>673017</v>
          </cell>
          <cell r="F118">
            <v>2974758</v>
          </cell>
          <cell r="G118">
            <v>1863727.1301164238</v>
          </cell>
          <cell r="H118">
            <v>0</v>
          </cell>
          <cell r="I118">
            <v>0</v>
          </cell>
          <cell r="J118">
            <v>0</v>
          </cell>
          <cell r="K118">
            <v>15231.8</v>
          </cell>
          <cell r="L118">
            <v>131.36000000000001</v>
          </cell>
          <cell r="M118">
            <v>5469</v>
          </cell>
        </row>
        <row r="119">
          <cell r="A119">
            <v>113</v>
          </cell>
          <cell r="B119" t="str">
            <v>Forest of Dean</v>
          </cell>
          <cell r="C119" t="str">
            <v>E1633</v>
          </cell>
          <cell r="D119">
            <v>8019300</v>
          </cell>
          <cell r="E119">
            <v>846804</v>
          </cell>
          <cell r="F119">
            <v>3299504</v>
          </cell>
          <cell r="G119">
            <v>1174175.5623013419</v>
          </cell>
          <cell r="H119">
            <v>0</v>
          </cell>
          <cell r="I119">
            <v>0</v>
          </cell>
          <cell r="J119">
            <v>-48</v>
          </cell>
          <cell r="K119">
            <v>28515.8</v>
          </cell>
          <cell r="L119">
            <v>157.68</v>
          </cell>
          <cell r="M119">
            <v>1696</v>
          </cell>
        </row>
        <row r="120">
          <cell r="A120">
            <v>114</v>
          </cell>
          <cell r="B120" t="str">
            <v>Fylde</v>
          </cell>
          <cell r="C120" t="str">
            <v>E2335</v>
          </cell>
          <cell r="D120">
            <v>7144592</v>
          </cell>
          <cell r="E120">
            <v>59293</v>
          </cell>
          <cell r="F120">
            <v>3205855</v>
          </cell>
          <cell r="G120">
            <v>1213632.4117885143</v>
          </cell>
          <cell r="H120">
            <v>0</v>
          </cell>
          <cell r="I120">
            <v>0</v>
          </cell>
          <cell r="J120">
            <v>17</v>
          </cell>
          <cell r="K120">
            <v>28572.799999999999</v>
          </cell>
          <cell r="L120">
            <v>103.56</v>
          </cell>
          <cell r="M120">
            <v>855</v>
          </cell>
        </row>
        <row r="121">
          <cell r="A121">
            <v>115</v>
          </cell>
          <cell r="B121" t="str">
            <v>Gateshead</v>
          </cell>
          <cell r="C121" t="str">
            <v>E4501</v>
          </cell>
          <cell r="D121">
            <v>206018703</v>
          </cell>
          <cell r="E121">
            <v>158230</v>
          </cell>
          <cell r="F121">
            <v>58471878</v>
          </cell>
          <cell r="G121">
            <v>93325110.985451341</v>
          </cell>
          <cell r="H121">
            <v>0</v>
          </cell>
          <cell r="I121">
            <v>0</v>
          </cell>
          <cell r="J121">
            <v>-3122</v>
          </cell>
          <cell r="K121">
            <v>55701</v>
          </cell>
          <cell r="L121">
            <v>953.64</v>
          </cell>
          <cell r="M121">
            <v>21718</v>
          </cell>
        </row>
        <row r="122">
          <cell r="A122">
            <v>116</v>
          </cell>
          <cell r="B122" t="str">
            <v>Gedling</v>
          </cell>
          <cell r="C122" t="str">
            <v>E3034</v>
          </cell>
          <cell r="D122">
            <v>9765659</v>
          </cell>
          <cell r="E122">
            <v>237315</v>
          </cell>
          <cell r="F122">
            <v>4633127</v>
          </cell>
          <cell r="G122">
            <v>1501231.8421535369</v>
          </cell>
          <cell r="H122">
            <v>0</v>
          </cell>
          <cell r="I122">
            <v>-86</v>
          </cell>
          <cell r="J122">
            <v>-67</v>
          </cell>
          <cell r="K122">
            <v>37121.9</v>
          </cell>
          <cell r="L122">
            <v>106.07</v>
          </cell>
          <cell r="M122">
            <v>1926</v>
          </cell>
        </row>
        <row r="123">
          <cell r="A123">
            <v>117</v>
          </cell>
          <cell r="B123" t="str">
            <v>Gloucester</v>
          </cell>
          <cell r="C123" t="str">
            <v>E1634</v>
          </cell>
          <cell r="D123">
            <v>12909560</v>
          </cell>
          <cell r="E123">
            <v>108526</v>
          </cell>
          <cell r="F123">
            <v>4619004</v>
          </cell>
          <cell r="G123">
            <v>4372132.478380614</v>
          </cell>
          <cell r="H123">
            <v>0</v>
          </cell>
          <cell r="I123">
            <v>-30</v>
          </cell>
          <cell r="J123">
            <v>-50</v>
          </cell>
          <cell r="K123">
            <v>34640</v>
          </cell>
          <cell r="L123">
            <v>126.3</v>
          </cell>
          <cell r="M123">
            <v>2666</v>
          </cell>
        </row>
        <row r="124">
          <cell r="A124">
            <v>118</v>
          </cell>
          <cell r="B124" t="str">
            <v>Gosport</v>
          </cell>
          <cell r="C124" t="str">
            <v>E1735</v>
          </cell>
          <cell r="D124">
            <v>9544200</v>
          </cell>
          <cell r="E124">
            <v>0</v>
          </cell>
          <cell r="F124">
            <v>3211277</v>
          </cell>
          <cell r="G124">
            <v>3004126.7455570004</v>
          </cell>
          <cell r="H124">
            <v>0</v>
          </cell>
          <cell r="I124">
            <v>0</v>
          </cell>
          <cell r="J124">
            <v>-24</v>
          </cell>
          <cell r="K124">
            <v>24460</v>
          </cell>
          <cell r="L124">
            <v>140.72</v>
          </cell>
          <cell r="M124">
            <v>700</v>
          </cell>
        </row>
        <row r="125">
          <cell r="A125">
            <v>119</v>
          </cell>
          <cell r="B125" t="str">
            <v>Gravesham</v>
          </cell>
          <cell r="C125" t="str">
            <v>E2236</v>
          </cell>
          <cell r="D125">
            <v>9596890</v>
          </cell>
          <cell r="E125">
            <v>85890</v>
          </cell>
          <cell r="F125">
            <v>3868547</v>
          </cell>
          <cell r="G125">
            <v>2954213.5552698034</v>
          </cell>
          <cell r="H125">
            <v>0</v>
          </cell>
          <cell r="I125">
            <v>-26</v>
          </cell>
          <cell r="J125">
            <v>52</v>
          </cell>
          <cell r="K125">
            <v>33500.199999999997</v>
          </cell>
          <cell r="L125">
            <v>91.82</v>
          </cell>
          <cell r="M125">
            <v>2152</v>
          </cell>
        </row>
        <row r="126">
          <cell r="A126">
            <v>120</v>
          </cell>
          <cell r="B126" t="str">
            <v>Great Yarmouth</v>
          </cell>
          <cell r="C126" t="str">
            <v>E2633</v>
          </cell>
          <cell r="D126">
            <v>11657445</v>
          </cell>
          <cell r="E126">
            <v>145478</v>
          </cell>
          <cell r="F126">
            <v>3795367</v>
          </cell>
          <cell r="G126">
            <v>5170636.8314585341</v>
          </cell>
          <cell r="H126">
            <v>0</v>
          </cell>
          <cell r="I126">
            <v>-27</v>
          </cell>
          <cell r="J126">
            <v>-13</v>
          </cell>
          <cell r="K126">
            <v>30021.9</v>
          </cell>
          <cell r="L126">
            <v>106.01</v>
          </cell>
          <cell r="M126">
            <v>1538</v>
          </cell>
        </row>
        <row r="127">
          <cell r="A127">
            <v>121</v>
          </cell>
          <cell r="B127" t="str">
            <v>Greenwich</v>
          </cell>
          <cell r="C127" t="str">
            <v>E5012</v>
          </cell>
          <cell r="D127">
            <v>278878000</v>
          </cell>
          <cell r="E127">
            <v>0</v>
          </cell>
          <cell r="F127">
            <v>64592982.000000007</v>
          </cell>
          <cell r="G127">
            <v>158783260.38457584</v>
          </cell>
          <cell r="H127">
            <v>0</v>
          </cell>
          <cell r="I127">
            <v>-369</v>
          </cell>
          <cell r="J127">
            <v>-1410</v>
          </cell>
          <cell r="K127">
            <v>76615.8</v>
          </cell>
          <cell r="L127">
            <v>760.37</v>
          </cell>
          <cell r="M127">
            <v>12761</v>
          </cell>
        </row>
        <row r="128">
          <cell r="A128">
            <v>122</v>
          </cell>
          <cell r="B128" t="str">
            <v>Guildford</v>
          </cell>
          <cell r="C128" t="str">
            <v>E3633</v>
          </cell>
          <cell r="D128">
            <v>13066360</v>
          </cell>
          <cell r="E128">
            <v>853433</v>
          </cell>
          <cell r="F128">
            <v>5445204</v>
          </cell>
          <cell r="G128">
            <v>2175419.2786513222</v>
          </cell>
          <cell r="H128">
            <v>0</v>
          </cell>
          <cell r="I128">
            <v>0</v>
          </cell>
          <cell r="J128">
            <v>-21</v>
          </cell>
          <cell r="K128">
            <v>54472.9</v>
          </cell>
          <cell r="L128">
            <v>118.95</v>
          </cell>
          <cell r="M128">
            <v>10951</v>
          </cell>
        </row>
        <row r="129">
          <cell r="A129">
            <v>123</v>
          </cell>
          <cell r="B129" t="str">
            <v>Hackney</v>
          </cell>
          <cell r="C129" t="str">
            <v>E5013</v>
          </cell>
          <cell r="D129">
            <v>259473000</v>
          </cell>
          <cell r="E129">
            <v>0</v>
          </cell>
          <cell r="F129">
            <v>60100121</v>
          </cell>
          <cell r="G129">
            <v>189006255.02190256</v>
          </cell>
          <cell r="H129">
            <v>0</v>
          </cell>
          <cell r="I129">
            <v>-3</v>
          </cell>
          <cell r="J129">
            <v>17178</v>
          </cell>
          <cell r="K129">
            <v>70029.3</v>
          </cell>
          <cell r="L129">
            <v>771.95</v>
          </cell>
          <cell r="M129">
            <v>10000</v>
          </cell>
        </row>
        <row r="130">
          <cell r="A130">
            <v>124</v>
          </cell>
          <cell r="B130" t="str">
            <v>Halton</v>
          </cell>
          <cell r="C130" t="str">
            <v>E0601</v>
          </cell>
          <cell r="D130">
            <v>123150920</v>
          </cell>
          <cell r="E130">
            <v>18853</v>
          </cell>
          <cell r="F130">
            <v>37163811</v>
          </cell>
          <cell r="G130">
            <v>62046103.407544173</v>
          </cell>
          <cell r="H130">
            <v>0</v>
          </cell>
          <cell r="I130">
            <v>-300</v>
          </cell>
          <cell r="J130">
            <v>0</v>
          </cell>
          <cell r="K130">
            <v>35766.5</v>
          </cell>
          <cell r="L130">
            <v>737.02</v>
          </cell>
          <cell r="M130">
            <v>4606</v>
          </cell>
        </row>
        <row r="131">
          <cell r="A131">
            <v>125</v>
          </cell>
          <cell r="B131" t="str">
            <v>Hambleton</v>
          </cell>
          <cell r="C131" t="str">
            <v>E2732</v>
          </cell>
          <cell r="D131">
            <v>6736988</v>
          </cell>
          <cell r="E131">
            <v>578197</v>
          </cell>
          <cell r="F131">
            <v>3677087</v>
          </cell>
          <cell r="G131">
            <v>1504158.8433792575</v>
          </cell>
          <cell r="H131">
            <v>0</v>
          </cell>
          <cell r="I131">
            <v>0</v>
          </cell>
          <cell r="J131">
            <v>-8</v>
          </cell>
          <cell r="K131">
            <v>33333</v>
          </cell>
          <cell r="L131">
            <v>67.2</v>
          </cell>
          <cell r="M131">
            <v>19382</v>
          </cell>
        </row>
        <row r="132">
          <cell r="A132">
            <v>126</v>
          </cell>
          <cell r="B132" t="str">
            <v>Hammersmith and Fulham</v>
          </cell>
          <cell r="C132" t="str">
            <v>E5014</v>
          </cell>
          <cell r="D132">
            <v>200559000</v>
          </cell>
          <cell r="E132">
            <v>0</v>
          </cell>
          <cell r="F132">
            <v>49226255</v>
          </cell>
          <cell r="G132">
            <v>97263646.591458499</v>
          </cell>
          <cell r="H132">
            <v>0</v>
          </cell>
          <cell r="I132">
            <v>0</v>
          </cell>
          <cell r="J132">
            <v>500</v>
          </cell>
          <cell r="K132">
            <v>76121.2</v>
          </cell>
          <cell r="L132">
            <v>772.41</v>
          </cell>
          <cell r="M132">
            <v>11278</v>
          </cell>
        </row>
        <row r="133">
          <cell r="A133">
            <v>127</v>
          </cell>
          <cell r="B133" t="str">
            <v>Harborough</v>
          </cell>
          <cell r="C133" t="str">
            <v>E2433</v>
          </cell>
          <cell r="D133">
            <v>6436135</v>
          </cell>
          <cell r="E133">
            <v>657364</v>
          </cell>
          <cell r="F133">
            <v>3257892</v>
          </cell>
          <cell r="G133">
            <v>131322.74239907326</v>
          </cell>
          <cell r="H133">
            <v>0</v>
          </cell>
          <cell r="I133">
            <v>-7</v>
          </cell>
          <cell r="J133">
            <v>-95</v>
          </cell>
          <cell r="K133">
            <v>29473.9</v>
          </cell>
          <cell r="L133">
            <v>128.44999999999999</v>
          </cell>
          <cell r="M133">
            <v>672</v>
          </cell>
        </row>
        <row r="134">
          <cell r="A134">
            <v>128</v>
          </cell>
          <cell r="B134" t="str">
            <v>Haringey</v>
          </cell>
          <cell r="C134" t="str">
            <v>E5038</v>
          </cell>
          <cell r="D134">
            <v>280925300</v>
          </cell>
          <cell r="E134">
            <v>0</v>
          </cell>
          <cell r="F134">
            <v>66671007</v>
          </cell>
          <cell r="G134">
            <v>156161367.35973126</v>
          </cell>
          <cell r="H134">
            <v>0</v>
          </cell>
          <cell r="I134">
            <v>0</v>
          </cell>
          <cell r="J134">
            <v>1040</v>
          </cell>
          <cell r="K134">
            <v>83579.5</v>
          </cell>
          <cell r="L134">
            <v>809.12</v>
          </cell>
          <cell r="M134">
            <v>19800</v>
          </cell>
        </row>
        <row r="135">
          <cell r="A135">
            <v>129</v>
          </cell>
          <cell r="B135" t="str">
            <v>Harlow</v>
          </cell>
          <cell r="C135" t="str">
            <v>E1538</v>
          </cell>
          <cell r="D135">
            <v>13445320</v>
          </cell>
          <cell r="E135">
            <v>0</v>
          </cell>
          <cell r="F135">
            <v>3220903</v>
          </cell>
          <cell r="G135">
            <v>4519324.693056928</v>
          </cell>
          <cell r="H135">
            <v>0</v>
          </cell>
          <cell r="I135">
            <v>0</v>
          </cell>
          <cell r="J135">
            <v>0</v>
          </cell>
          <cell r="K135">
            <v>27569.599999999999</v>
          </cell>
          <cell r="L135">
            <v>215.19</v>
          </cell>
          <cell r="M135">
            <v>7621</v>
          </cell>
        </row>
        <row r="136">
          <cell r="A136">
            <v>130</v>
          </cell>
          <cell r="B136" t="str">
            <v>Harrogate</v>
          </cell>
          <cell r="C136" t="str">
            <v>E2753</v>
          </cell>
          <cell r="D136">
            <v>17380000</v>
          </cell>
          <cell r="E136">
            <v>333193</v>
          </cell>
          <cell r="F136">
            <v>6457106</v>
          </cell>
          <cell r="G136">
            <v>2757467.9103123518</v>
          </cell>
          <cell r="H136">
            <v>0</v>
          </cell>
          <cell r="I136">
            <v>-16</v>
          </cell>
          <cell r="J136">
            <v>-119</v>
          </cell>
          <cell r="K136">
            <v>58800.7</v>
          </cell>
          <cell r="L136">
            <v>148.37</v>
          </cell>
          <cell r="M136">
            <v>7832</v>
          </cell>
        </row>
        <row r="137">
          <cell r="A137">
            <v>131</v>
          </cell>
          <cell r="B137" t="str">
            <v>Harrow</v>
          </cell>
          <cell r="C137" t="str">
            <v>E5039</v>
          </cell>
          <cell r="D137">
            <v>191835530</v>
          </cell>
          <cell r="E137">
            <v>0</v>
          </cell>
          <cell r="F137">
            <v>63646243</v>
          </cell>
          <cell r="G137">
            <v>70407189.571655005</v>
          </cell>
          <cell r="H137">
            <v>0</v>
          </cell>
          <cell r="I137">
            <v>0</v>
          </cell>
          <cell r="J137">
            <v>177</v>
          </cell>
          <cell r="K137">
            <v>82307</v>
          </cell>
          <cell r="L137">
            <v>788.07</v>
          </cell>
          <cell r="M137">
            <v>-5604</v>
          </cell>
        </row>
        <row r="138">
          <cell r="A138">
            <v>132</v>
          </cell>
          <cell r="B138" t="str">
            <v>Hart</v>
          </cell>
          <cell r="C138" t="str">
            <v>E1736</v>
          </cell>
          <cell r="D138">
            <v>6954900</v>
          </cell>
          <cell r="E138">
            <v>943280</v>
          </cell>
          <cell r="F138">
            <v>3674313</v>
          </cell>
          <cell r="G138">
            <v>0</v>
          </cell>
          <cell r="H138">
            <v>0</v>
          </cell>
          <cell r="I138">
            <v>0</v>
          </cell>
          <cell r="J138">
            <v>-36</v>
          </cell>
          <cell r="K138">
            <v>34681.1</v>
          </cell>
          <cell r="L138">
            <v>130.96</v>
          </cell>
          <cell r="M138">
            <v>1617</v>
          </cell>
        </row>
        <row r="139">
          <cell r="A139">
            <v>133</v>
          </cell>
          <cell r="B139" t="str">
            <v>Hartlepool</v>
          </cell>
          <cell r="C139" t="str">
            <v>E0701</v>
          </cell>
          <cell r="D139">
            <v>102353849</v>
          </cell>
          <cell r="E139">
            <v>29151</v>
          </cell>
          <cell r="F139">
            <v>28402139</v>
          </cell>
          <cell r="G139">
            <v>48442233.709510699</v>
          </cell>
          <cell r="H139">
            <v>0</v>
          </cell>
          <cell r="I139">
            <v>-2</v>
          </cell>
          <cell r="J139">
            <v>-1000</v>
          </cell>
          <cell r="K139">
            <v>26665.8</v>
          </cell>
          <cell r="L139">
            <v>999.82</v>
          </cell>
          <cell r="M139">
            <v>11649</v>
          </cell>
        </row>
        <row r="140">
          <cell r="A140">
            <v>134</v>
          </cell>
          <cell r="B140" t="str">
            <v>Hastings</v>
          </cell>
          <cell r="C140" t="str">
            <v>E1433</v>
          </cell>
          <cell r="D140">
            <v>13629063</v>
          </cell>
          <cell r="E140">
            <v>0</v>
          </cell>
          <cell r="F140">
            <v>3499497</v>
          </cell>
          <cell r="G140">
            <v>6070570.9577198718</v>
          </cell>
          <cell r="H140">
            <v>0</v>
          </cell>
          <cell r="I140">
            <v>-3</v>
          </cell>
          <cell r="J140">
            <v>-51</v>
          </cell>
          <cell r="K140">
            <v>28460.7</v>
          </cell>
          <cell r="L140">
            <v>153.12</v>
          </cell>
          <cell r="M140">
            <v>9590</v>
          </cell>
        </row>
        <row r="141">
          <cell r="A141">
            <v>135</v>
          </cell>
          <cell r="B141" t="str">
            <v>Havant</v>
          </cell>
          <cell r="C141" t="str">
            <v>E1737</v>
          </cell>
          <cell r="D141">
            <v>14116000</v>
          </cell>
          <cell r="E141">
            <v>0</v>
          </cell>
          <cell r="F141">
            <v>4988558</v>
          </cell>
          <cell r="G141">
            <v>4092088.9455167488</v>
          </cell>
          <cell r="H141">
            <v>0</v>
          </cell>
          <cell r="I141">
            <v>-113</v>
          </cell>
          <cell r="J141">
            <v>-19</v>
          </cell>
          <cell r="K141">
            <v>42239.3</v>
          </cell>
          <cell r="L141">
            <v>123.2</v>
          </cell>
          <cell r="M141">
            <v>3400</v>
          </cell>
        </row>
        <row r="142">
          <cell r="A142">
            <v>136</v>
          </cell>
          <cell r="B142" t="str">
            <v>Havering</v>
          </cell>
          <cell r="C142" t="str">
            <v>E5040</v>
          </cell>
          <cell r="D142">
            <v>209540913</v>
          </cell>
          <cell r="E142">
            <v>0</v>
          </cell>
          <cell r="F142">
            <v>68393858</v>
          </cell>
          <cell r="G142">
            <v>74582975.012556717</v>
          </cell>
          <cell r="H142">
            <v>0</v>
          </cell>
          <cell r="I142">
            <v>-4</v>
          </cell>
          <cell r="J142">
            <v>-1036</v>
          </cell>
          <cell r="K142">
            <v>87311.1</v>
          </cell>
          <cell r="L142">
            <v>808.12</v>
          </cell>
          <cell r="M142">
            <v>8583</v>
          </cell>
        </row>
        <row r="143">
          <cell r="A143">
            <v>137</v>
          </cell>
          <cell r="B143" t="str">
            <v xml:space="preserve">Herefordshire </v>
          </cell>
          <cell r="C143" t="str">
            <v>E1801</v>
          </cell>
          <cell r="D143">
            <v>141325000</v>
          </cell>
          <cell r="E143">
            <v>1509603</v>
          </cell>
          <cell r="F143">
            <v>52086124</v>
          </cell>
          <cell r="G143">
            <v>45298227.202539667</v>
          </cell>
          <cell r="H143">
            <v>0</v>
          </cell>
          <cell r="I143">
            <v>-1</v>
          </cell>
          <cell r="J143">
            <v>-399</v>
          </cell>
          <cell r="K143">
            <v>64936.2</v>
          </cell>
          <cell r="L143">
            <v>767.46</v>
          </cell>
          <cell r="M143">
            <v>6685</v>
          </cell>
        </row>
        <row r="144">
          <cell r="A144">
            <v>138</v>
          </cell>
          <cell r="B144" t="str">
            <v>Hertsmere</v>
          </cell>
          <cell r="C144" t="str">
            <v>E1934</v>
          </cell>
          <cell r="D144">
            <v>11262897</v>
          </cell>
          <cell r="E144">
            <v>669066</v>
          </cell>
          <cell r="F144">
            <v>4164627</v>
          </cell>
          <cell r="G144">
            <v>3389851.023915688</v>
          </cell>
          <cell r="H144">
            <v>0</v>
          </cell>
          <cell r="I144">
            <v>0</v>
          </cell>
          <cell r="J144">
            <v>-27</v>
          </cell>
          <cell r="K144">
            <v>40119.599999999999</v>
          </cell>
          <cell r="L144">
            <v>113.99</v>
          </cell>
          <cell r="M144">
            <v>13300</v>
          </cell>
        </row>
        <row r="145">
          <cell r="A145">
            <v>139</v>
          </cell>
          <cell r="B145" t="str">
            <v>High Peak</v>
          </cell>
          <cell r="C145" t="str">
            <v>E1037</v>
          </cell>
          <cell r="D145">
            <v>9286000</v>
          </cell>
          <cell r="E145">
            <v>375218</v>
          </cell>
          <cell r="F145">
            <v>3788894</v>
          </cell>
          <cell r="G145">
            <v>1984783.5351829345</v>
          </cell>
          <cell r="H145">
            <v>0</v>
          </cell>
          <cell r="I145">
            <v>-17</v>
          </cell>
          <cell r="J145">
            <v>0</v>
          </cell>
          <cell r="K145">
            <v>30534.5</v>
          </cell>
          <cell r="L145">
            <v>134.54</v>
          </cell>
          <cell r="M145">
            <v>1755</v>
          </cell>
        </row>
        <row r="146">
          <cell r="A146">
            <v>140</v>
          </cell>
          <cell r="B146" t="str">
            <v>Hillingdon</v>
          </cell>
          <cell r="C146" t="str">
            <v>E5041</v>
          </cell>
          <cell r="D146">
            <v>239836220</v>
          </cell>
          <cell r="E146">
            <v>0</v>
          </cell>
          <cell r="F146">
            <v>75745004</v>
          </cell>
          <cell r="G146">
            <v>89936174.846167803</v>
          </cell>
          <cell r="H146">
            <v>0</v>
          </cell>
          <cell r="I146">
            <v>0</v>
          </cell>
          <cell r="J146">
            <v>-1674</v>
          </cell>
          <cell r="K146">
            <v>94582</v>
          </cell>
          <cell r="L146">
            <v>760.83</v>
          </cell>
          <cell r="M146">
            <v>2700</v>
          </cell>
        </row>
        <row r="147">
          <cell r="A147">
            <v>141</v>
          </cell>
          <cell r="B147" t="str">
            <v>Hinckley and Bosworth</v>
          </cell>
          <cell r="C147" t="str">
            <v>E2434</v>
          </cell>
          <cell r="D147">
            <v>7038380</v>
          </cell>
          <cell r="E147">
            <v>769593</v>
          </cell>
          <cell r="F147">
            <v>4136801</v>
          </cell>
          <cell r="G147">
            <v>567666.42092368263</v>
          </cell>
          <cell r="H147">
            <v>0</v>
          </cell>
          <cell r="I147">
            <v>-5</v>
          </cell>
          <cell r="J147">
            <v>-24</v>
          </cell>
          <cell r="K147">
            <v>34295.199999999997</v>
          </cell>
          <cell r="L147">
            <v>94.71</v>
          </cell>
          <cell r="M147">
            <v>1557</v>
          </cell>
        </row>
        <row r="148">
          <cell r="A148">
            <v>142</v>
          </cell>
          <cell r="B148" t="str">
            <v>Horsham</v>
          </cell>
          <cell r="C148" t="str">
            <v>E3835</v>
          </cell>
          <cell r="D148">
            <v>10782500</v>
          </cell>
          <cell r="E148">
            <v>1232454</v>
          </cell>
          <cell r="F148">
            <v>5238233</v>
          </cell>
          <cell r="G148">
            <v>537482.12197301816</v>
          </cell>
          <cell r="H148">
            <v>0</v>
          </cell>
          <cell r="I148">
            <v>0</v>
          </cell>
          <cell r="J148">
            <v>-22</v>
          </cell>
          <cell r="K148">
            <v>54426.8</v>
          </cell>
          <cell r="L148">
            <v>117.44</v>
          </cell>
          <cell r="M148">
            <v>9593</v>
          </cell>
        </row>
        <row r="149">
          <cell r="A149">
            <v>143</v>
          </cell>
          <cell r="B149" t="str">
            <v>Hounslow</v>
          </cell>
          <cell r="C149" t="str">
            <v>E5042</v>
          </cell>
          <cell r="D149">
            <v>236919100</v>
          </cell>
          <cell r="E149">
            <v>0</v>
          </cell>
          <cell r="F149">
            <v>63089338</v>
          </cell>
          <cell r="G149">
            <v>105622015.2432424</v>
          </cell>
          <cell r="H149">
            <v>0</v>
          </cell>
          <cell r="I149">
            <v>-240</v>
          </cell>
          <cell r="J149">
            <v>-294</v>
          </cell>
          <cell r="K149">
            <v>80352.600000000006</v>
          </cell>
          <cell r="L149">
            <v>803.99</v>
          </cell>
          <cell r="M149">
            <v>5455</v>
          </cell>
        </row>
        <row r="150">
          <cell r="A150">
            <v>144</v>
          </cell>
          <cell r="B150" t="str">
            <v>Huntingdonshire</v>
          </cell>
          <cell r="C150" t="str">
            <v>E0551</v>
          </cell>
          <cell r="D150">
            <v>12614266</v>
          </cell>
          <cell r="E150">
            <v>2375734</v>
          </cell>
          <cell r="F150">
            <v>6675887</v>
          </cell>
          <cell r="G150">
            <v>1969106.1462917884</v>
          </cell>
          <cell r="H150">
            <v>0</v>
          </cell>
          <cell r="I150">
            <v>0</v>
          </cell>
          <cell r="J150">
            <v>38</v>
          </cell>
          <cell r="K150">
            <v>54182.2</v>
          </cell>
          <cell r="L150">
            <v>123.66</v>
          </cell>
          <cell r="M150">
            <v>19671</v>
          </cell>
        </row>
        <row r="151">
          <cell r="A151">
            <v>145</v>
          </cell>
          <cell r="B151" t="str">
            <v>Hyndburn</v>
          </cell>
          <cell r="C151" t="str">
            <v>E2336</v>
          </cell>
          <cell r="D151">
            <v>10780232</v>
          </cell>
          <cell r="E151">
            <v>0</v>
          </cell>
          <cell r="F151">
            <v>3317368</v>
          </cell>
          <cell r="G151">
            <v>3839758.3138471749</v>
          </cell>
          <cell r="H151">
            <v>0</v>
          </cell>
          <cell r="I151">
            <v>-2</v>
          </cell>
          <cell r="J151">
            <v>-3</v>
          </cell>
          <cell r="K151">
            <v>23801.9</v>
          </cell>
          <cell r="L151">
            <v>163.41</v>
          </cell>
          <cell r="M151">
            <v>727</v>
          </cell>
        </row>
        <row r="152">
          <cell r="A152">
            <v>146</v>
          </cell>
          <cell r="B152" t="str">
            <v>Ipswich</v>
          </cell>
          <cell r="C152" t="str">
            <v>E3533</v>
          </cell>
          <cell r="D152">
            <v>16852680</v>
          </cell>
          <cell r="E152">
            <v>0</v>
          </cell>
          <cell r="F152">
            <v>4776291</v>
          </cell>
          <cell r="G152">
            <v>4625217.638686819</v>
          </cell>
          <cell r="H152">
            <v>0</v>
          </cell>
          <cell r="I152">
            <v>-50</v>
          </cell>
          <cell r="J152">
            <v>43</v>
          </cell>
          <cell r="K152">
            <v>37410.199999999997</v>
          </cell>
          <cell r="L152">
            <v>208.35</v>
          </cell>
          <cell r="M152">
            <v>1567</v>
          </cell>
        </row>
        <row r="153">
          <cell r="A153">
            <v>147</v>
          </cell>
          <cell r="B153" t="str">
            <v>Isle of Wight Council</v>
          </cell>
          <cell r="C153" t="str">
            <v>E2101</v>
          </cell>
          <cell r="D153">
            <v>127739900</v>
          </cell>
          <cell r="E153">
            <v>456861</v>
          </cell>
          <cell r="F153">
            <v>39822368</v>
          </cell>
          <cell r="G153">
            <v>48408529.39117936</v>
          </cell>
          <cell r="H153">
            <v>0</v>
          </cell>
          <cell r="I153">
            <v>0</v>
          </cell>
          <cell r="J153">
            <v>-250</v>
          </cell>
          <cell r="K153">
            <v>50158.1</v>
          </cell>
          <cell r="L153">
            <v>800.2</v>
          </cell>
          <cell r="M153">
            <v>6543</v>
          </cell>
        </row>
        <row r="154">
          <cell r="A154">
            <v>148</v>
          </cell>
          <cell r="B154" t="str">
            <v>Isles of Scilly</v>
          </cell>
          <cell r="C154" t="str">
            <v>E4001</v>
          </cell>
          <cell r="D154">
            <v>2948580</v>
          </cell>
          <cell r="E154">
            <v>0</v>
          </cell>
          <cell r="F154">
            <v>661102</v>
          </cell>
          <cell r="G154">
            <v>1759110.2323130819</v>
          </cell>
          <cell r="H154">
            <v>0</v>
          </cell>
          <cell r="I154">
            <v>0</v>
          </cell>
          <cell r="J154">
            <v>-26</v>
          </cell>
          <cell r="K154">
            <v>1148.4000000000001</v>
          </cell>
          <cell r="L154">
            <v>527.04999999999995</v>
          </cell>
          <cell r="M154">
            <v>3022</v>
          </cell>
        </row>
        <row r="155">
          <cell r="A155">
            <v>149</v>
          </cell>
          <cell r="B155" t="str">
            <v>Islington</v>
          </cell>
          <cell r="C155" t="str">
            <v>E5015</v>
          </cell>
          <cell r="D155">
            <v>250979000</v>
          </cell>
          <cell r="E155">
            <v>0</v>
          </cell>
          <cell r="F155">
            <v>52792816</v>
          </cell>
          <cell r="G155">
            <v>151140640.76967537</v>
          </cell>
          <cell r="H155">
            <v>0</v>
          </cell>
          <cell r="I155">
            <v>-300</v>
          </cell>
          <cell r="J155">
            <v>-273</v>
          </cell>
          <cell r="K155">
            <v>76273.600000000006</v>
          </cell>
          <cell r="L155">
            <v>726.12</v>
          </cell>
          <cell r="M155">
            <v>7563</v>
          </cell>
        </row>
        <row r="156">
          <cell r="A156">
            <v>150</v>
          </cell>
          <cell r="B156" t="str">
            <v>Kennet</v>
          </cell>
          <cell r="C156" t="str">
            <v>E3931</v>
          </cell>
          <cell r="D156">
            <v>7476059</v>
          </cell>
          <cell r="E156">
            <v>926366</v>
          </cell>
          <cell r="F156">
            <v>3319512</v>
          </cell>
          <cell r="G156">
            <v>1781335.5815920341</v>
          </cell>
          <cell r="H156">
            <v>0</v>
          </cell>
          <cell r="I156">
            <v>-9</v>
          </cell>
          <cell r="J156">
            <v>0</v>
          </cell>
          <cell r="K156">
            <v>28094.9</v>
          </cell>
          <cell r="L156">
            <v>116.9</v>
          </cell>
          <cell r="M156">
            <v>4790</v>
          </cell>
        </row>
        <row r="157">
          <cell r="A157">
            <v>151</v>
          </cell>
          <cell r="B157" t="str">
            <v>Kensington and Chelsea</v>
          </cell>
          <cell r="C157" t="str">
            <v>E5016</v>
          </cell>
          <cell r="D157">
            <v>167269000</v>
          </cell>
          <cell r="E157">
            <v>0</v>
          </cell>
          <cell r="F157">
            <v>56381595</v>
          </cell>
          <cell r="G157">
            <v>65898852.1366212</v>
          </cell>
          <cell r="H157">
            <v>0</v>
          </cell>
          <cell r="I157">
            <v>-339</v>
          </cell>
          <cell r="J157">
            <v>575</v>
          </cell>
          <cell r="K157">
            <v>93383.3</v>
          </cell>
          <cell r="L157">
            <v>546.94000000000005</v>
          </cell>
          <cell r="M157">
            <v>37430</v>
          </cell>
        </row>
        <row r="158">
          <cell r="A158">
            <v>152</v>
          </cell>
          <cell r="B158" t="str">
            <v>Kerrier</v>
          </cell>
          <cell r="C158" t="str">
            <v>E0833</v>
          </cell>
          <cell r="D158">
            <v>11449244</v>
          </cell>
          <cell r="E158">
            <v>733235</v>
          </cell>
          <cell r="F158">
            <v>3885402</v>
          </cell>
          <cell r="G158">
            <v>3610666.6539919018</v>
          </cell>
          <cell r="H158">
            <v>0</v>
          </cell>
          <cell r="I158">
            <v>-44</v>
          </cell>
          <cell r="J158">
            <v>-25</v>
          </cell>
          <cell r="K158">
            <v>30497.8</v>
          </cell>
          <cell r="L158">
            <v>162.49</v>
          </cell>
          <cell r="M158">
            <v>3283</v>
          </cell>
        </row>
        <row r="159">
          <cell r="A159">
            <v>153</v>
          </cell>
          <cell r="B159" t="str">
            <v>Kettering</v>
          </cell>
          <cell r="C159" t="str">
            <v>E2834</v>
          </cell>
          <cell r="D159">
            <v>8127820</v>
          </cell>
          <cell r="E159">
            <v>7000</v>
          </cell>
          <cell r="F159">
            <v>3525180</v>
          </cell>
          <cell r="G159">
            <v>1482555.2685006636</v>
          </cell>
          <cell r="H159">
            <v>0</v>
          </cell>
          <cell r="I159">
            <v>0</v>
          </cell>
          <cell r="J159">
            <v>-100</v>
          </cell>
          <cell r="K159">
            <v>27481</v>
          </cell>
          <cell r="L159">
            <v>120.38</v>
          </cell>
          <cell r="M159">
            <v>921</v>
          </cell>
        </row>
        <row r="160">
          <cell r="A160">
            <v>154</v>
          </cell>
          <cell r="B160" t="str">
            <v>Kings Lynn and West Norfolk</v>
          </cell>
          <cell r="C160" t="str">
            <v>E2634</v>
          </cell>
          <cell r="D160">
            <v>15693920</v>
          </cell>
          <cell r="E160">
            <v>703150</v>
          </cell>
          <cell r="F160">
            <v>5664070</v>
          </cell>
          <cell r="G160">
            <v>5766245.9527741708</v>
          </cell>
          <cell r="H160">
            <v>0</v>
          </cell>
          <cell r="I160">
            <v>0</v>
          </cell>
          <cell r="J160">
            <v>-200</v>
          </cell>
          <cell r="K160">
            <v>46486.2</v>
          </cell>
          <cell r="L160">
            <v>111.44</v>
          </cell>
          <cell r="M160">
            <v>11523</v>
          </cell>
        </row>
        <row r="161">
          <cell r="A161">
            <v>155</v>
          </cell>
          <cell r="B161" t="str">
            <v>Kingston upon Hull</v>
          </cell>
          <cell r="C161" t="str">
            <v>E2002</v>
          </cell>
          <cell r="D161">
            <v>267233738</v>
          </cell>
          <cell r="E161">
            <v>0</v>
          </cell>
          <cell r="F161">
            <v>78242857</v>
          </cell>
          <cell r="G161">
            <v>140772502.2627843</v>
          </cell>
          <cell r="H161">
            <v>0</v>
          </cell>
          <cell r="I161">
            <v>-10</v>
          </cell>
          <cell r="J161">
            <v>-1490</v>
          </cell>
          <cell r="K161">
            <v>68810.2</v>
          </cell>
          <cell r="L161">
            <v>806.55</v>
          </cell>
          <cell r="M161">
            <v>19457</v>
          </cell>
        </row>
        <row r="162">
          <cell r="A162">
            <v>156</v>
          </cell>
          <cell r="B162" t="str">
            <v>Kingston upon Thames</v>
          </cell>
          <cell r="C162" t="str">
            <v>E5043</v>
          </cell>
          <cell r="D162">
            <v>128726261</v>
          </cell>
          <cell r="E162">
            <v>0</v>
          </cell>
          <cell r="F162">
            <v>45009773</v>
          </cell>
          <cell r="G162">
            <v>34445118.405776463</v>
          </cell>
          <cell r="H162">
            <v>0</v>
          </cell>
          <cell r="I162">
            <v>-0.54</v>
          </cell>
          <cell r="J162">
            <v>-210</v>
          </cell>
          <cell r="K162">
            <v>61128.6</v>
          </cell>
          <cell r="L162">
            <v>796.16</v>
          </cell>
          <cell r="M162">
            <v>6711</v>
          </cell>
        </row>
        <row r="163">
          <cell r="A163">
            <v>157</v>
          </cell>
          <cell r="B163" t="str">
            <v>Kirklees</v>
          </cell>
          <cell r="C163" t="str">
            <v>E4703</v>
          </cell>
          <cell r="D163">
            <v>356326000</v>
          </cell>
          <cell r="E163">
            <v>249160</v>
          </cell>
          <cell r="F163">
            <v>117363452</v>
          </cell>
          <cell r="G163">
            <v>144255708.10223415</v>
          </cell>
          <cell r="H163">
            <v>0</v>
          </cell>
          <cell r="I163">
            <v>-62</v>
          </cell>
          <cell r="J163">
            <v>-118</v>
          </cell>
          <cell r="K163">
            <v>119110.39999999999</v>
          </cell>
          <cell r="L163">
            <v>859.93</v>
          </cell>
          <cell r="M163">
            <v>9730</v>
          </cell>
        </row>
        <row r="164">
          <cell r="A164">
            <v>158</v>
          </cell>
          <cell r="B164" t="str">
            <v>Knowsley</v>
          </cell>
          <cell r="C164" t="str">
            <v>E4301</v>
          </cell>
          <cell r="D164">
            <v>186873850</v>
          </cell>
          <cell r="E164">
            <v>893625</v>
          </cell>
          <cell r="F164">
            <v>45472319</v>
          </cell>
          <cell r="G164">
            <v>108138342.95825347</v>
          </cell>
          <cell r="H164">
            <v>0</v>
          </cell>
          <cell r="I164">
            <v>0</v>
          </cell>
          <cell r="J164">
            <v>0</v>
          </cell>
          <cell r="K164">
            <v>41720.6</v>
          </cell>
          <cell r="L164">
            <v>918.4</v>
          </cell>
          <cell r="M164">
            <v>10005</v>
          </cell>
        </row>
        <row r="165">
          <cell r="A165">
            <v>159</v>
          </cell>
          <cell r="B165" t="str">
            <v>Lambeth</v>
          </cell>
          <cell r="C165" t="str">
            <v>E5017</v>
          </cell>
          <cell r="D165">
            <v>318476454</v>
          </cell>
          <cell r="E165">
            <v>0</v>
          </cell>
          <cell r="F165">
            <v>81701814</v>
          </cell>
          <cell r="G165">
            <v>186716151.72886249</v>
          </cell>
          <cell r="H165">
            <v>0</v>
          </cell>
          <cell r="I165">
            <v>0</v>
          </cell>
          <cell r="J165">
            <v>-3000</v>
          </cell>
          <cell r="K165">
            <v>100839.4</v>
          </cell>
          <cell r="L165">
            <v>590.12</v>
          </cell>
          <cell r="M165">
            <v>4211</v>
          </cell>
        </row>
        <row r="166">
          <cell r="A166">
            <v>160</v>
          </cell>
          <cell r="B166" t="str">
            <v>Lancaster</v>
          </cell>
          <cell r="C166" t="str">
            <v>E2337</v>
          </cell>
          <cell r="D166">
            <v>16785000</v>
          </cell>
          <cell r="E166">
            <v>191906</v>
          </cell>
          <cell r="F166">
            <v>5803829</v>
          </cell>
          <cell r="G166">
            <v>6765164.2015777109</v>
          </cell>
          <cell r="H166">
            <v>0</v>
          </cell>
          <cell r="I166">
            <v>11</v>
          </cell>
          <cell r="J166">
            <v>0</v>
          </cell>
          <cell r="K166">
            <v>41858.400000000001</v>
          </cell>
          <cell r="L166">
            <v>115.91</v>
          </cell>
          <cell r="M166">
            <v>1036</v>
          </cell>
        </row>
        <row r="167">
          <cell r="A167">
            <v>161</v>
          </cell>
          <cell r="B167" t="str">
            <v>Leeds</v>
          </cell>
          <cell r="C167" t="str">
            <v>E4704</v>
          </cell>
          <cell r="D167">
            <v>660393000</v>
          </cell>
          <cell r="E167">
            <v>797775</v>
          </cell>
          <cell r="F167">
            <v>215679339</v>
          </cell>
          <cell r="G167">
            <v>275266687.21140939</v>
          </cell>
          <cell r="H167">
            <v>0</v>
          </cell>
          <cell r="I167">
            <v>-100</v>
          </cell>
          <cell r="J167">
            <v>-1567</v>
          </cell>
          <cell r="K167">
            <v>222409.3</v>
          </cell>
          <cell r="L167">
            <v>756.64</v>
          </cell>
          <cell r="M167">
            <v>13316</v>
          </cell>
        </row>
        <row r="168">
          <cell r="A168">
            <v>162</v>
          </cell>
          <cell r="B168" t="str">
            <v>Leicester</v>
          </cell>
          <cell r="C168" t="str">
            <v>E2401</v>
          </cell>
          <cell r="D168">
            <v>301893000</v>
          </cell>
          <cell r="E168">
            <v>0</v>
          </cell>
          <cell r="F168">
            <v>89117961</v>
          </cell>
          <cell r="G168">
            <v>158277027.0535346</v>
          </cell>
          <cell r="H168">
            <v>0</v>
          </cell>
          <cell r="I168">
            <v>-55</v>
          </cell>
          <cell r="J168">
            <v>-313</v>
          </cell>
          <cell r="K168">
            <v>73832</v>
          </cell>
          <cell r="L168">
            <v>845.16</v>
          </cell>
          <cell r="M168">
            <v>17409</v>
          </cell>
        </row>
        <row r="169">
          <cell r="A169">
            <v>163</v>
          </cell>
          <cell r="B169" t="str">
            <v>Lewes</v>
          </cell>
          <cell r="C169" t="str">
            <v>E1435</v>
          </cell>
          <cell r="D169">
            <v>9335490</v>
          </cell>
          <cell r="E169">
            <v>1463152</v>
          </cell>
          <cell r="F169">
            <v>3677507</v>
          </cell>
          <cell r="G169">
            <v>1542726.6445449353</v>
          </cell>
          <cell r="H169">
            <v>0</v>
          </cell>
          <cell r="I169">
            <v>-19</v>
          </cell>
          <cell r="J169">
            <v>-48</v>
          </cell>
          <cell r="K169">
            <v>36526.6</v>
          </cell>
          <cell r="L169">
            <v>155.65</v>
          </cell>
          <cell r="M169">
            <v>4491</v>
          </cell>
        </row>
        <row r="170">
          <cell r="A170">
            <v>164</v>
          </cell>
          <cell r="B170" t="str">
            <v>Lewisham</v>
          </cell>
          <cell r="C170" t="str">
            <v>E5018</v>
          </cell>
          <cell r="D170">
            <v>301375000</v>
          </cell>
          <cell r="E170">
            <v>0</v>
          </cell>
          <cell r="F170">
            <v>72867760</v>
          </cell>
          <cell r="G170">
            <v>171660752.61887717</v>
          </cell>
          <cell r="H170">
            <v>0</v>
          </cell>
          <cell r="I170">
            <v>0</v>
          </cell>
          <cell r="J170">
            <v>0</v>
          </cell>
          <cell r="K170">
            <v>86825.5</v>
          </cell>
          <cell r="L170">
            <v>725.89</v>
          </cell>
          <cell r="M170">
            <v>17742</v>
          </cell>
        </row>
        <row r="171">
          <cell r="A171">
            <v>165</v>
          </cell>
          <cell r="B171" t="str">
            <v>Lichfield</v>
          </cell>
          <cell r="C171" t="str">
            <v>E3433</v>
          </cell>
          <cell r="D171">
            <v>8297675</v>
          </cell>
          <cell r="E171">
            <v>848326</v>
          </cell>
          <cell r="F171">
            <v>3944164</v>
          </cell>
          <cell r="G171">
            <v>1095311.5569150196</v>
          </cell>
          <cell r="H171">
            <v>0</v>
          </cell>
          <cell r="I171">
            <v>-2</v>
          </cell>
          <cell r="J171">
            <v>-90</v>
          </cell>
          <cell r="K171">
            <v>34777.699999999997</v>
          </cell>
          <cell r="L171">
            <v>122.2</v>
          </cell>
          <cell r="M171">
            <v>1680</v>
          </cell>
        </row>
        <row r="172">
          <cell r="A172">
            <v>166</v>
          </cell>
          <cell r="B172" t="str">
            <v>Lincoln</v>
          </cell>
          <cell r="C172" t="str">
            <v>E2533</v>
          </cell>
          <cell r="D172">
            <v>11742000</v>
          </cell>
          <cell r="E172">
            <v>0</v>
          </cell>
          <cell r="F172">
            <v>3481339</v>
          </cell>
          <cell r="G172">
            <v>5048381.7360176658</v>
          </cell>
          <cell r="H172">
            <v>0</v>
          </cell>
          <cell r="I172">
            <v>-123</v>
          </cell>
          <cell r="J172">
            <v>0</v>
          </cell>
          <cell r="K172">
            <v>24293.4</v>
          </cell>
          <cell r="L172">
            <v>138.78</v>
          </cell>
          <cell r="M172">
            <v>1306</v>
          </cell>
        </row>
        <row r="173">
          <cell r="A173">
            <v>167</v>
          </cell>
          <cell r="B173" t="str">
            <v>Liverpool</v>
          </cell>
          <cell r="C173" t="str">
            <v>E4302</v>
          </cell>
          <cell r="D173">
            <v>571785000</v>
          </cell>
          <cell r="E173">
            <v>0</v>
          </cell>
          <cell r="F173">
            <v>135840434</v>
          </cell>
          <cell r="G173">
            <v>297068054.71964151</v>
          </cell>
          <cell r="H173">
            <v>0</v>
          </cell>
          <cell r="I173">
            <v>-809</v>
          </cell>
          <cell r="J173">
            <v>-2748</v>
          </cell>
          <cell r="K173">
            <v>130229.7</v>
          </cell>
          <cell r="L173">
            <v>1047</v>
          </cell>
          <cell r="M173">
            <v>9014</v>
          </cell>
        </row>
        <row r="174">
          <cell r="A174">
            <v>168</v>
          </cell>
          <cell r="B174" t="str">
            <v>Luton</v>
          </cell>
          <cell r="C174" t="str">
            <v>E0201</v>
          </cell>
          <cell r="D174">
            <v>179249940</v>
          </cell>
          <cell r="E174">
            <v>0</v>
          </cell>
          <cell r="F174">
            <v>56326526</v>
          </cell>
          <cell r="G174">
            <v>90999347.647368416</v>
          </cell>
          <cell r="H174">
            <v>0</v>
          </cell>
          <cell r="I174">
            <v>0</v>
          </cell>
          <cell r="J174">
            <v>-150</v>
          </cell>
          <cell r="K174">
            <v>54200.7</v>
          </cell>
          <cell r="L174">
            <v>734.88</v>
          </cell>
          <cell r="M174">
            <v>19947</v>
          </cell>
        </row>
        <row r="175">
          <cell r="A175">
            <v>169</v>
          </cell>
          <cell r="B175" t="str">
            <v>Macclesfield</v>
          </cell>
          <cell r="C175" t="str">
            <v>E0636</v>
          </cell>
          <cell r="D175">
            <v>14420000</v>
          </cell>
          <cell r="E175">
            <v>407384</v>
          </cell>
          <cell r="F175">
            <v>6399647</v>
          </cell>
          <cell r="G175">
            <v>770296.58794346463</v>
          </cell>
          <cell r="H175">
            <v>0</v>
          </cell>
          <cell r="I175">
            <v>-21</v>
          </cell>
          <cell r="J175">
            <v>0</v>
          </cell>
          <cell r="K175">
            <v>65642.399999999994</v>
          </cell>
          <cell r="L175">
            <v>119.87</v>
          </cell>
          <cell r="M175">
            <v>755</v>
          </cell>
        </row>
        <row r="176">
          <cell r="A176">
            <v>170</v>
          </cell>
          <cell r="B176" t="str">
            <v>Maidstone</v>
          </cell>
          <cell r="C176" t="str">
            <v>E2237</v>
          </cell>
          <cell r="D176">
            <v>16190310</v>
          </cell>
          <cell r="E176">
            <v>517022</v>
          </cell>
          <cell r="F176">
            <v>5976921</v>
          </cell>
          <cell r="G176">
            <v>2527271.6154589048</v>
          </cell>
          <cell r="H176">
            <v>0</v>
          </cell>
          <cell r="I176">
            <v>-1</v>
          </cell>
          <cell r="J176">
            <v>-45</v>
          </cell>
          <cell r="K176">
            <v>54681.7</v>
          </cell>
          <cell r="L176">
            <v>156.29</v>
          </cell>
          <cell r="M176">
            <v>984</v>
          </cell>
        </row>
        <row r="177">
          <cell r="A177">
            <v>171</v>
          </cell>
          <cell r="B177" t="str">
            <v>Maldon</v>
          </cell>
          <cell r="C177" t="str">
            <v>E1539</v>
          </cell>
          <cell r="D177">
            <v>5319138</v>
          </cell>
          <cell r="E177">
            <v>638191</v>
          </cell>
          <cell r="F177">
            <v>2458214</v>
          </cell>
          <cell r="G177">
            <v>877433.67162172077</v>
          </cell>
          <cell r="H177">
            <v>0</v>
          </cell>
          <cell r="I177">
            <v>0</v>
          </cell>
          <cell r="J177">
            <v>-67</v>
          </cell>
          <cell r="K177">
            <v>23797.4</v>
          </cell>
          <cell r="L177">
            <v>115.15</v>
          </cell>
          <cell r="M177">
            <v>2272</v>
          </cell>
        </row>
        <row r="178">
          <cell r="A178">
            <v>172</v>
          </cell>
          <cell r="B178" t="str">
            <v>Malvern Hills</v>
          </cell>
          <cell r="C178" t="str">
            <v>E1851</v>
          </cell>
          <cell r="D178">
            <v>7068678</v>
          </cell>
          <cell r="E178">
            <v>1224344</v>
          </cell>
          <cell r="F178">
            <v>3112121</v>
          </cell>
          <cell r="G178">
            <v>1161022.2116198905</v>
          </cell>
          <cell r="H178">
            <v>0</v>
          </cell>
          <cell r="I178">
            <v>0</v>
          </cell>
          <cell r="J178">
            <v>0</v>
          </cell>
          <cell r="K178">
            <v>28553.9</v>
          </cell>
          <cell r="L178">
            <v>146.38</v>
          </cell>
          <cell r="M178">
            <v>1554</v>
          </cell>
        </row>
        <row r="179">
          <cell r="A179">
            <v>173</v>
          </cell>
          <cell r="B179" t="str">
            <v>Manchester</v>
          </cell>
          <cell r="C179" t="str">
            <v>E4203</v>
          </cell>
          <cell r="D179">
            <v>512135837</v>
          </cell>
          <cell r="E179">
            <v>0</v>
          </cell>
          <cell r="F179">
            <v>130556671</v>
          </cell>
          <cell r="G179">
            <v>293437474.07912827</v>
          </cell>
          <cell r="H179">
            <v>0</v>
          </cell>
          <cell r="I179">
            <v>0</v>
          </cell>
          <cell r="J179">
            <v>0</v>
          </cell>
          <cell r="K179">
            <v>112861.8</v>
          </cell>
          <cell r="L179">
            <v>931.8</v>
          </cell>
          <cell r="M179">
            <v>47361</v>
          </cell>
        </row>
        <row r="180">
          <cell r="A180">
            <v>174</v>
          </cell>
          <cell r="B180" t="str">
            <v>Mansfield</v>
          </cell>
          <cell r="C180" t="str">
            <v>E3035</v>
          </cell>
          <cell r="D180">
            <v>12148450</v>
          </cell>
          <cell r="E180">
            <v>25000</v>
          </cell>
          <cell r="F180">
            <v>4169755</v>
          </cell>
          <cell r="G180">
            <v>3995781.1110889204</v>
          </cell>
          <cell r="H180">
            <v>0</v>
          </cell>
          <cell r="I180">
            <v>0</v>
          </cell>
          <cell r="J180">
            <v>-151</v>
          </cell>
          <cell r="K180">
            <v>28977.9</v>
          </cell>
          <cell r="L180">
            <v>146.93</v>
          </cell>
          <cell r="M180">
            <v>2200</v>
          </cell>
        </row>
        <row r="181">
          <cell r="A181">
            <v>175</v>
          </cell>
          <cell r="B181" t="str">
            <v xml:space="preserve">Medway </v>
          </cell>
          <cell r="C181" t="str">
            <v>E2201</v>
          </cell>
          <cell r="D181">
            <v>233198473</v>
          </cell>
          <cell r="E181">
            <v>122306</v>
          </cell>
          <cell r="F181">
            <v>75312968</v>
          </cell>
          <cell r="G181">
            <v>100235137.50199725</v>
          </cell>
          <cell r="H181">
            <v>0</v>
          </cell>
          <cell r="I181">
            <v>0</v>
          </cell>
          <cell r="J181">
            <v>0</v>
          </cell>
          <cell r="K181">
            <v>82735.3</v>
          </cell>
          <cell r="L181">
            <v>686.26</v>
          </cell>
          <cell r="M181">
            <v>40500</v>
          </cell>
        </row>
        <row r="182">
          <cell r="A182">
            <v>176</v>
          </cell>
          <cell r="B182" t="str">
            <v>Melton</v>
          </cell>
          <cell r="C182" t="str">
            <v>E2436</v>
          </cell>
          <cell r="D182">
            <v>4588245</v>
          </cell>
          <cell r="E182">
            <v>227154</v>
          </cell>
          <cell r="F182">
            <v>2014977</v>
          </cell>
          <cell r="G182">
            <v>824251.90608507663</v>
          </cell>
          <cell r="H182">
            <v>0</v>
          </cell>
          <cell r="I182">
            <v>-10</v>
          </cell>
          <cell r="J182">
            <v>14</v>
          </cell>
          <cell r="K182">
            <v>17302.8</v>
          </cell>
          <cell r="L182">
            <v>119.1</v>
          </cell>
          <cell r="M182">
            <v>1269</v>
          </cell>
        </row>
        <row r="183">
          <cell r="A183">
            <v>177</v>
          </cell>
          <cell r="B183" t="str">
            <v>Mendip</v>
          </cell>
          <cell r="C183" t="str">
            <v>E3331</v>
          </cell>
          <cell r="D183">
            <v>10205763</v>
          </cell>
          <cell r="E183">
            <v>1159390</v>
          </cell>
          <cell r="F183">
            <v>4258613</v>
          </cell>
          <cell r="G183">
            <v>2300630.7450117464</v>
          </cell>
          <cell r="H183">
            <v>0</v>
          </cell>
          <cell r="I183">
            <v>0</v>
          </cell>
          <cell r="J183">
            <v>-32</v>
          </cell>
          <cell r="K183">
            <v>37604.800000000003</v>
          </cell>
          <cell r="L183">
            <v>134.85</v>
          </cell>
          <cell r="M183">
            <v>458</v>
          </cell>
        </row>
        <row r="184">
          <cell r="A184">
            <v>178</v>
          </cell>
          <cell r="B184" t="str">
            <v>Merton</v>
          </cell>
          <cell r="C184" t="str">
            <v>E5044</v>
          </cell>
          <cell r="D184">
            <v>166843000</v>
          </cell>
          <cell r="E184">
            <v>0</v>
          </cell>
          <cell r="F184">
            <v>56247405</v>
          </cell>
          <cell r="G184">
            <v>55472327.474275306</v>
          </cell>
          <cell r="H184">
            <v>0</v>
          </cell>
          <cell r="I184">
            <v>0</v>
          </cell>
          <cell r="J184">
            <v>0</v>
          </cell>
          <cell r="K184">
            <v>73457.2</v>
          </cell>
          <cell r="L184">
            <v>801.11</v>
          </cell>
          <cell r="M184">
            <v>3010</v>
          </cell>
        </row>
        <row r="185">
          <cell r="A185">
            <v>179</v>
          </cell>
          <cell r="B185" t="str">
            <v>Mid Bedfordshire</v>
          </cell>
          <cell r="C185" t="str">
            <v>E0233</v>
          </cell>
          <cell r="D185">
            <v>10090300</v>
          </cell>
          <cell r="E185">
            <v>2350847</v>
          </cell>
          <cell r="F185">
            <v>5346090</v>
          </cell>
          <cell r="G185">
            <v>1320231.5775819118</v>
          </cell>
          <cell r="H185">
            <v>0</v>
          </cell>
          <cell r="I185">
            <v>0</v>
          </cell>
          <cell r="J185">
            <v>-110</v>
          </cell>
          <cell r="K185">
            <v>45295</v>
          </cell>
          <cell r="L185">
            <v>127.76</v>
          </cell>
          <cell r="M185">
            <v>5318</v>
          </cell>
        </row>
        <row r="186">
          <cell r="A186">
            <v>180</v>
          </cell>
          <cell r="B186" t="str">
            <v>Mid Devon</v>
          </cell>
          <cell r="C186" t="str">
            <v>E1133</v>
          </cell>
          <cell r="D186">
            <v>7524000</v>
          </cell>
          <cell r="E186">
            <v>433039</v>
          </cell>
          <cell r="F186">
            <v>2899603</v>
          </cell>
          <cell r="G186">
            <v>1705355.6987875043</v>
          </cell>
          <cell r="H186">
            <v>0</v>
          </cell>
          <cell r="I186">
            <v>0</v>
          </cell>
          <cell r="J186">
            <v>-100</v>
          </cell>
          <cell r="K186">
            <v>25867.7</v>
          </cell>
          <cell r="L186">
            <v>136.53</v>
          </cell>
          <cell r="M186">
            <v>1100</v>
          </cell>
        </row>
        <row r="187">
          <cell r="A187">
            <v>181</v>
          </cell>
          <cell r="B187" t="str">
            <v>Mid Suffolk</v>
          </cell>
          <cell r="C187" t="str">
            <v>E3534</v>
          </cell>
          <cell r="D187">
            <v>7657940</v>
          </cell>
          <cell r="E187">
            <v>991778</v>
          </cell>
          <cell r="F187">
            <v>3551618</v>
          </cell>
          <cell r="G187">
            <v>1176098.9402045533</v>
          </cell>
          <cell r="H187">
            <v>0</v>
          </cell>
          <cell r="I187">
            <v>-1</v>
          </cell>
          <cell r="J187">
            <v>-20</v>
          </cell>
          <cell r="K187">
            <v>31643.4</v>
          </cell>
          <cell r="L187">
            <v>126.58</v>
          </cell>
          <cell r="M187">
            <v>3121</v>
          </cell>
        </row>
        <row r="188">
          <cell r="A188">
            <v>182</v>
          </cell>
          <cell r="B188" t="str">
            <v>Mid Sussex</v>
          </cell>
          <cell r="C188" t="str">
            <v>E3836</v>
          </cell>
          <cell r="D188">
            <v>11319214</v>
          </cell>
          <cell r="E188">
            <v>1986793</v>
          </cell>
          <cell r="F188">
            <v>5323182</v>
          </cell>
          <cell r="G188">
            <v>1042124.4832371901</v>
          </cell>
          <cell r="H188">
            <v>0</v>
          </cell>
          <cell r="I188">
            <v>-3</v>
          </cell>
          <cell r="J188">
            <v>23</v>
          </cell>
          <cell r="K188">
            <v>53601.5</v>
          </cell>
          <cell r="L188">
            <v>134.03</v>
          </cell>
          <cell r="M188">
            <v>4562</v>
          </cell>
        </row>
        <row r="189">
          <cell r="A189">
            <v>183</v>
          </cell>
          <cell r="B189" t="str">
            <v>Middlesbrough</v>
          </cell>
          <cell r="C189" t="str">
            <v>E0702</v>
          </cell>
          <cell r="D189">
            <v>153941000</v>
          </cell>
          <cell r="E189">
            <v>8400</v>
          </cell>
          <cell r="F189">
            <v>44257809</v>
          </cell>
          <cell r="G189">
            <v>81741537.49481906</v>
          </cell>
          <cell r="H189">
            <v>0</v>
          </cell>
          <cell r="I189">
            <v>-22</v>
          </cell>
          <cell r="J189">
            <v>147</v>
          </cell>
          <cell r="K189">
            <v>40070</v>
          </cell>
          <cell r="L189">
            <v>810.72</v>
          </cell>
          <cell r="M189">
            <v>5087</v>
          </cell>
        </row>
        <row r="190">
          <cell r="A190">
            <v>184</v>
          </cell>
          <cell r="B190" t="str">
            <v>Milton Keynes</v>
          </cell>
          <cell r="C190" t="str">
            <v>E0401</v>
          </cell>
          <cell r="D190">
            <v>191377000</v>
          </cell>
          <cell r="E190">
            <v>2955821</v>
          </cell>
          <cell r="F190">
            <v>64529538</v>
          </cell>
          <cell r="G190">
            <v>73975631.353544265</v>
          </cell>
          <cell r="H190">
            <v>0</v>
          </cell>
          <cell r="I190">
            <v>0</v>
          </cell>
          <cell r="J190">
            <v>110</v>
          </cell>
          <cell r="K190">
            <v>72140.7</v>
          </cell>
          <cell r="L190">
            <v>788.97</v>
          </cell>
          <cell r="M190">
            <v>3951</v>
          </cell>
        </row>
        <row r="191">
          <cell r="A191">
            <v>185</v>
          </cell>
          <cell r="B191" t="str">
            <v>Mole Valley</v>
          </cell>
          <cell r="C191" t="str">
            <v>E3634</v>
          </cell>
          <cell r="D191">
            <v>7178360</v>
          </cell>
          <cell r="E191">
            <v>85974</v>
          </cell>
          <cell r="F191">
            <v>3357258</v>
          </cell>
          <cell r="G191">
            <v>221352.26932719344</v>
          </cell>
          <cell r="H191">
            <v>0</v>
          </cell>
          <cell r="I191">
            <v>0</v>
          </cell>
          <cell r="J191">
            <v>0</v>
          </cell>
          <cell r="K191">
            <v>38832.1</v>
          </cell>
          <cell r="L191">
            <v>97.9</v>
          </cell>
          <cell r="M191">
            <v>5125</v>
          </cell>
        </row>
        <row r="192">
          <cell r="A192">
            <v>186</v>
          </cell>
          <cell r="B192" t="str">
            <v>New Forest</v>
          </cell>
          <cell r="C192" t="str">
            <v>E1738</v>
          </cell>
          <cell r="D192">
            <v>17367735</v>
          </cell>
          <cell r="E192">
            <v>2656237</v>
          </cell>
          <cell r="F192">
            <v>7243374</v>
          </cell>
          <cell r="G192">
            <v>2756711.0450274646</v>
          </cell>
          <cell r="H192">
            <v>0</v>
          </cell>
          <cell r="I192">
            <v>-18</v>
          </cell>
          <cell r="J192">
            <v>-118</v>
          </cell>
          <cell r="K192">
            <v>69807.600000000006</v>
          </cell>
          <cell r="L192">
            <v>149.16999999999999</v>
          </cell>
          <cell r="M192">
            <v>3693</v>
          </cell>
        </row>
        <row r="193">
          <cell r="A193">
            <v>187</v>
          </cell>
          <cell r="B193" t="str">
            <v>Newark and Sherwood</v>
          </cell>
          <cell r="C193" t="str">
            <v>E3036</v>
          </cell>
          <cell r="D193">
            <v>12009310</v>
          </cell>
          <cell r="E193">
            <v>1631031</v>
          </cell>
          <cell r="F193">
            <v>4448518</v>
          </cell>
          <cell r="G193">
            <v>3432061.6411613305</v>
          </cell>
          <cell r="H193">
            <v>0</v>
          </cell>
          <cell r="I193">
            <v>-18</v>
          </cell>
          <cell r="J193">
            <v>-42</v>
          </cell>
          <cell r="K193">
            <v>35360.1</v>
          </cell>
          <cell r="L193">
            <v>171</v>
          </cell>
          <cell r="M193">
            <v>4239</v>
          </cell>
        </row>
        <row r="194">
          <cell r="A194">
            <v>188</v>
          </cell>
          <cell r="B194" t="str">
            <v>Newcastle upon Tyne</v>
          </cell>
          <cell r="C194" t="str">
            <v>E4502</v>
          </cell>
          <cell r="D194">
            <v>283120000</v>
          </cell>
          <cell r="E194">
            <v>46975</v>
          </cell>
          <cell r="F194">
            <v>80340282</v>
          </cell>
          <cell r="G194">
            <v>132376956.78217492</v>
          </cell>
          <cell r="H194">
            <v>0</v>
          </cell>
          <cell r="I194">
            <v>0</v>
          </cell>
          <cell r="J194">
            <v>0</v>
          </cell>
          <cell r="K194">
            <v>76268.3</v>
          </cell>
          <cell r="L194">
            <v>943.86</v>
          </cell>
          <cell r="M194">
            <v>8207</v>
          </cell>
        </row>
        <row r="195">
          <cell r="A195">
            <v>189</v>
          </cell>
          <cell r="B195" t="str">
            <v>Newcastle-under-Lyme</v>
          </cell>
          <cell r="C195" t="str">
            <v>E3434</v>
          </cell>
          <cell r="D195">
            <v>12427500</v>
          </cell>
          <cell r="E195">
            <v>89760</v>
          </cell>
          <cell r="F195">
            <v>5216628</v>
          </cell>
          <cell r="G195">
            <v>2748975.6996450792</v>
          </cell>
          <cell r="H195">
            <v>0</v>
          </cell>
          <cell r="I195">
            <v>-60</v>
          </cell>
          <cell r="J195">
            <v>-36</v>
          </cell>
          <cell r="K195">
            <v>38249.199999999997</v>
          </cell>
          <cell r="L195">
            <v>126.72</v>
          </cell>
          <cell r="M195">
            <v>7169</v>
          </cell>
        </row>
        <row r="196">
          <cell r="A196">
            <v>190</v>
          </cell>
          <cell r="B196" t="str">
            <v>Newham</v>
          </cell>
          <cell r="C196" t="str">
            <v>E5045</v>
          </cell>
          <cell r="D196">
            <v>348215204</v>
          </cell>
          <cell r="E196">
            <v>0</v>
          </cell>
          <cell r="F196">
            <v>70953844</v>
          </cell>
          <cell r="G196">
            <v>243200073.85500225</v>
          </cell>
          <cell r="H196">
            <v>0</v>
          </cell>
          <cell r="I196">
            <v>0</v>
          </cell>
          <cell r="J196">
            <v>-1930</v>
          </cell>
          <cell r="K196">
            <v>69212.899999999994</v>
          </cell>
          <cell r="L196">
            <v>676.78</v>
          </cell>
          <cell r="M196">
            <v>34248</v>
          </cell>
        </row>
        <row r="197">
          <cell r="A197">
            <v>191</v>
          </cell>
          <cell r="B197" t="str">
            <v>North Cornwall</v>
          </cell>
          <cell r="C197" t="str">
            <v>E0834</v>
          </cell>
          <cell r="D197">
            <v>9799461</v>
          </cell>
          <cell r="E197">
            <v>1366412</v>
          </cell>
          <cell r="F197">
            <v>3431992</v>
          </cell>
          <cell r="G197">
            <v>3316667.2383269351</v>
          </cell>
          <cell r="H197">
            <v>0</v>
          </cell>
          <cell r="I197">
            <v>-9</v>
          </cell>
          <cell r="J197">
            <v>-115</v>
          </cell>
          <cell r="K197">
            <v>29274.9</v>
          </cell>
          <cell r="L197">
            <v>156.30000000000001</v>
          </cell>
          <cell r="M197">
            <v>4515</v>
          </cell>
        </row>
        <row r="198">
          <cell r="A198">
            <v>192</v>
          </cell>
          <cell r="B198" t="str">
            <v>North Devon</v>
          </cell>
          <cell r="C198" t="str">
            <v>E1134</v>
          </cell>
          <cell r="D198">
            <v>10419373</v>
          </cell>
          <cell r="E198">
            <v>680394</v>
          </cell>
          <cell r="F198">
            <v>3727274</v>
          </cell>
          <cell r="G198">
            <v>3397230.2790802424</v>
          </cell>
          <cell r="H198">
            <v>0</v>
          </cell>
          <cell r="I198">
            <v>-2</v>
          </cell>
          <cell r="J198">
            <v>-62</v>
          </cell>
          <cell r="K198">
            <v>31900.5</v>
          </cell>
          <cell r="L198">
            <v>132.02000000000001</v>
          </cell>
          <cell r="M198">
            <v>2145</v>
          </cell>
        </row>
        <row r="199">
          <cell r="A199">
            <v>193</v>
          </cell>
          <cell r="B199" t="str">
            <v>North Dorset</v>
          </cell>
          <cell r="C199" t="str">
            <v>E1234</v>
          </cell>
          <cell r="D199">
            <v>5165219</v>
          </cell>
          <cell r="E199">
            <v>847313</v>
          </cell>
          <cell r="F199">
            <v>2637695</v>
          </cell>
          <cell r="G199">
            <v>1394193.2564978953</v>
          </cell>
          <cell r="H199">
            <v>0</v>
          </cell>
          <cell r="I199">
            <v>0</v>
          </cell>
          <cell r="J199">
            <v>-28</v>
          </cell>
          <cell r="K199">
            <v>23398</v>
          </cell>
          <cell r="L199">
            <v>92.57</v>
          </cell>
          <cell r="M199">
            <v>3598.25</v>
          </cell>
        </row>
        <row r="200">
          <cell r="A200">
            <v>194</v>
          </cell>
          <cell r="B200" t="str">
            <v>North East Derbyshire</v>
          </cell>
          <cell r="C200" t="str">
            <v>E1038</v>
          </cell>
          <cell r="D200">
            <v>9180000</v>
          </cell>
          <cell r="E200">
            <v>1581067</v>
          </cell>
          <cell r="F200">
            <v>4152732</v>
          </cell>
          <cell r="G200">
            <v>1234454.8303686089</v>
          </cell>
          <cell r="H200">
            <v>0</v>
          </cell>
          <cell r="I200">
            <v>-85</v>
          </cell>
          <cell r="J200">
            <v>-71</v>
          </cell>
          <cell r="K200">
            <v>31722.6</v>
          </cell>
          <cell r="L200">
            <v>170.89</v>
          </cell>
          <cell r="M200">
            <v>2065</v>
          </cell>
        </row>
        <row r="201">
          <cell r="A201">
            <v>195</v>
          </cell>
          <cell r="B201" t="str">
            <v>North East Lincolnshire</v>
          </cell>
          <cell r="C201" t="str">
            <v>E2003</v>
          </cell>
          <cell r="D201">
            <v>158428000</v>
          </cell>
          <cell r="E201">
            <v>432041</v>
          </cell>
          <cell r="F201">
            <v>47741128</v>
          </cell>
          <cell r="G201">
            <v>72835590.096795902</v>
          </cell>
          <cell r="H201">
            <v>0</v>
          </cell>
          <cell r="I201">
            <v>0</v>
          </cell>
          <cell r="J201">
            <v>-270</v>
          </cell>
          <cell r="K201">
            <v>46290.3</v>
          </cell>
          <cell r="L201">
            <v>898.55</v>
          </cell>
          <cell r="M201">
            <v>7629</v>
          </cell>
        </row>
        <row r="202">
          <cell r="A202">
            <v>196</v>
          </cell>
          <cell r="B202" t="str">
            <v>North Hertfordshire</v>
          </cell>
          <cell r="C202" t="str">
            <v>E1935</v>
          </cell>
          <cell r="D202">
            <v>12163300</v>
          </cell>
          <cell r="E202">
            <v>493634</v>
          </cell>
          <cell r="F202">
            <v>4949677</v>
          </cell>
          <cell r="G202">
            <v>1918705.3500371238</v>
          </cell>
          <cell r="H202">
            <v>0</v>
          </cell>
          <cell r="I202">
            <v>0</v>
          </cell>
          <cell r="J202">
            <v>0</v>
          </cell>
          <cell r="K202">
            <v>45677.7</v>
          </cell>
          <cell r="L202">
            <v>131.15</v>
          </cell>
          <cell r="M202">
            <v>1366</v>
          </cell>
        </row>
        <row r="203">
          <cell r="A203">
            <v>197</v>
          </cell>
          <cell r="B203" t="str">
            <v>North Kesteven</v>
          </cell>
          <cell r="C203" t="str">
            <v>E2534</v>
          </cell>
          <cell r="D203">
            <v>8262700</v>
          </cell>
          <cell r="E203">
            <v>1097100</v>
          </cell>
          <cell r="F203">
            <v>3886075</v>
          </cell>
          <cell r="G203">
            <v>1528570.2843664328</v>
          </cell>
          <cell r="H203">
            <v>0</v>
          </cell>
          <cell r="I203">
            <v>0</v>
          </cell>
          <cell r="J203">
            <v>-62</v>
          </cell>
          <cell r="K203">
            <v>30795.5</v>
          </cell>
          <cell r="L203">
            <v>130.6</v>
          </cell>
          <cell r="M203">
            <v>1099</v>
          </cell>
        </row>
        <row r="204">
          <cell r="A204">
            <v>198</v>
          </cell>
          <cell r="B204" t="str">
            <v>North Lincolnshire</v>
          </cell>
          <cell r="C204" t="str">
            <v>E2004</v>
          </cell>
          <cell r="D204">
            <v>146594753</v>
          </cell>
          <cell r="E204">
            <v>659567</v>
          </cell>
          <cell r="F204">
            <v>46920057</v>
          </cell>
          <cell r="G204">
            <v>57666038.016593903</v>
          </cell>
          <cell r="H204">
            <v>0</v>
          </cell>
          <cell r="I204">
            <v>4</v>
          </cell>
          <cell r="J204">
            <v>-613</v>
          </cell>
          <cell r="K204">
            <v>47031.8</v>
          </cell>
          <cell r="L204">
            <v>984.43</v>
          </cell>
          <cell r="M204">
            <v>8362.27</v>
          </cell>
        </row>
        <row r="205">
          <cell r="A205">
            <v>199</v>
          </cell>
          <cell r="B205" t="str">
            <v>North Norfolk</v>
          </cell>
          <cell r="C205" t="str">
            <v>E2635</v>
          </cell>
          <cell r="D205">
            <v>10767909</v>
          </cell>
          <cell r="E205">
            <v>766856</v>
          </cell>
          <cell r="F205">
            <v>4275384</v>
          </cell>
          <cell r="G205">
            <v>3144967.4296924393</v>
          </cell>
          <cell r="H205">
            <v>0</v>
          </cell>
          <cell r="I205">
            <v>0</v>
          </cell>
          <cell r="J205">
            <v>-67</v>
          </cell>
          <cell r="K205">
            <v>37893.5</v>
          </cell>
          <cell r="L205">
            <v>111.99</v>
          </cell>
          <cell r="M205">
            <v>1988</v>
          </cell>
        </row>
        <row r="206">
          <cell r="A206">
            <v>200</v>
          </cell>
          <cell r="B206" t="str">
            <v>North Shropshire</v>
          </cell>
          <cell r="C206" t="str">
            <v>E3232</v>
          </cell>
          <cell r="D206">
            <v>5821359</v>
          </cell>
          <cell r="E206">
            <v>875697</v>
          </cell>
          <cell r="F206">
            <v>2354981</v>
          </cell>
          <cell r="G206">
            <v>1393939.2910489058</v>
          </cell>
          <cell r="H206">
            <v>0</v>
          </cell>
          <cell r="I206">
            <v>-1</v>
          </cell>
          <cell r="J206">
            <v>-33</v>
          </cell>
          <cell r="K206">
            <v>20365.8</v>
          </cell>
          <cell r="L206">
            <v>150.30000000000001</v>
          </cell>
          <cell r="M206">
            <v>2084</v>
          </cell>
        </row>
        <row r="207">
          <cell r="A207">
            <v>201</v>
          </cell>
          <cell r="B207" t="str">
            <v>North Somerset</v>
          </cell>
          <cell r="C207" t="str">
            <v>E0104</v>
          </cell>
          <cell r="D207">
            <v>148398000</v>
          </cell>
          <cell r="E207">
            <v>1639441</v>
          </cell>
          <cell r="F207">
            <v>58778047</v>
          </cell>
          <cell r="G207">
            <v>40022295.825096816</v>
          </cell>
          <cell r="H207">
            <v>0</v>
          </cell>
          <cell r="I207">
            <v>0</v>
          </cell>
          <cell r="J207">
            <v>-200</v>
          </cell>
          <cell r="K207">
            <v>70258.899999999994</v>
          </cell>
          <cell r="L207">
            <v>744.96</v>
          </cell>
          <cell r="M207">
            <v>7223</v>
          </cell>
        </row>
        <row r="208">
          <cell r="A208">
            <v>202</v>
          </cell>
          <cell r="B208" t="str">
            <v>North Tyneside</v>
          </cell>
          <cell r="C208" t="str">
            <v>E4503</v>
          </cell>
          <cell r="D208">
            <v>190450607</v>
          </cell>
          <cell r="E208">
            <v>0</v>
          </cell>
          <cell r="F208">
            <v>57642587</v>
          </cell>
          <cell r="G208">
            <v>78904305.515205264</v>
          </cell>
          <cell r="H208">
            <v>0</v>
          </cell>
          <cell r="I208">
            <v>0</v>
          </cell>
          <cell r="J208">
            <v>-820</v>
          </cell>
          <cell r="K208">
            <v>61354</v>
          </cell>
          <cell r="L208">
            <v>903.54</v>
          </cell>
          <cell r="M208">
            <v>9125</v>
          </cell>
        </row>
        <row r="209">
          <cell r="A209">
            <v>203</v>
          </cell>
          <cell r="B209" t="str">
            <v>North Warwickshire</v>
          </cell>
          <cell r="C209" t="str">
            <v>E3731</v>
          </cell>
          <cell r="D209">
            <v>6801520</v>
          </cell>
          <cell r="E209">
            <v>479146</v>
          </cell>
          <cell r="F209">
            <v>2598857</v>
          </cell>
          <cell r="G209">
            <v>1063256.6539022475</v>
          </cell>
          <cell r="H209">
            <v>0</v>
          </cell>
          <cell r="I209">
            <v>-1</v>
          </cell>
          <cell r="J209">
            <v>-26</v>
          </cell>
          <cell r="K209">
            <v>20937.2</v>
          </cell>
          <cell r="L209">
            <v>178.24</v>
          </cell>
          <cell r="M209">
            <v>3326</v>
          </cell>
        </row>
        <row r="210">
          <cell r="A210">
            <v>204</v>
          </cell>
          <cell r="B210" t="str">
            <v>North West Leicestershire</v>
          </cell>
          <cell r="C210" t="str">
            <v>E2437</v>
          </cell>
          <cell r="D210">
            <v>8533030</v>
          </cell>
          <cell r="E210">
            <v>751372</v>
          </cell>
          <cell r="F210">
            <v>3647243</v>
          </cell>
          <cell r="G210">
            <v>1370740.8308746608</v>
          </cell>
          <cell r="H210">
            <v>0</v>
          </cell>
          <cell r="I210">
            <v>-42</v>
          </cell>
          <cell r="J210">
            <v>-2</v>
          </cell>
          <cell r="K210">
            <v>29330.799999999999</v>
          </cell>
          <cell r="L210">
            <v>149.61000000000001</v>
          </cell>
          <cell r="M210">
            <v>2223</v>
          </cell>
        </row>
        <row r="211">
          <cell r="A211">
            <v>205</v>
          </cell>
          <cell r="B211" t="str">
            <v>North Wiltshire</v>
          </cell>
          <cell r="C211" t="str">
            <v>E3932</v>
          </cell>
          <cell r="D211">
            <v>11177713</v>
          </cell>
          <cell r="E211">
            <v>2555349</v>
          </cell>
          <cell r="F211">
            <v>5279804</v>
          </cell>
          <cell r="G211">
            <v>1636533.5043432489</v>
          </cell>
          <cell r="H211">
            <v>0</v>
          </cell>
          <cell r="I211">
            <v>0</v>
          </cell>
          <cell r="J211">
            <v>66</v>
          </cell>
          <cell r="K211">
            <v>46728.6</v>
          </cell>
          <cell r="L211">
            <v>147.38</v>
          </cell>
          <cell r="M211">
            <v>1681</v>
          </cell>
        </row>
        <row r="212">
          <cell r="A212">
            <v>206</v>
          </cell>
          <cell r="B212" t="str">
            <v>Northampton</v>
          </cell>
          <cell r="C212" t="str">
            <v>E2835</v>
          </cell>
          <cell r="D212">
            <v>23508236</v>
          </cell>
          <cell r="E212">
            <v>412083</v>
          </cell>
          <cell r="F212">
            <v>8210133.0000000009</v>
          </cell>
          <cell r="G212">
            <v>7275638.485446644</v>
          </cell>
          <cell r="H212">
            <v>0</v>
          </cell>
          <cell r="I212">
            <v>15</v>
          </cell>
          <cell r="J212">
            <v>-33</v>
          </cell>
          <cell r="K212">
            <v>62180.800000000003</v>
          </cell>
          <cell r="L212">
            <v>144.84</v>
          </cell>
          <cell r="M212">
            <v>3626</v>
          </cell>
        </row>
        <row r="213">
          <cell r="A213">
            <v>207</v>
          </cell>
          <cell r="B213" t="str">
            <v>Norwich</v>
          </cell>
          <cell r="C213" t="str">
            <v>E2636</v>
          </cell>
          <cell r="D213">
            <v>19061000</v>
          </cell>
          <cell r="E213">
            <v>0</v>
          </cell>
          <cell r="F213">
            <v>5204271</v>
          </cell>
          <cell r="G213">
            <v>8217032.2503498169</v>
          </cell>
          <cell r="H213">
            <v>0</v>
          </cell>
          <cell r="I213">
            <v>-6</v>
          </cell>
          <cell r="J213">
            <v>-172</v>
          </cell>
          <cell r="K213">
            <v>38125.800000000003</v>
          </cell>
          <cell r="L213">
            <v>158.91999999999999</v>
          </cell>
          <cell r="M213">
            <v>7163</v>
          </cell>
        </row>
        <row r="214">
          <cell r="A214">
            <v>208</v>
          </cell>
          <cell r="B214" t="str">
            <v>Nottingham</v>
          </cell>
          <cell r="C214" t="str">
            <v>E3001</v>
          </cell>
          <cell r="D214">
            <v>284147161</v>
          </cell>
          <cell r="E214">
            <v>0</v>
          </cell>
          <cell r="F214">
            <v>87030677</v>
          </cell>
          <cell r="G214">
            <v>138617814.37782454</v>
          </cell>
          <cell r="H214">
            <v>0</v>
          </cell>
          <cell r="I214">
            <v>-150</v>
          </cell>
          <cell r="J214">
            <v>552</v>
          </cell>
          <cell r="K214">
            <v>73949.100000000006</v>
          </cell>
          <cell r="L214">
            <v>912.37</v>
          </cell>
          <cell r="M214">
            <v>10700</v>
          </cell>
        </row>
        <row r="215">
          <cell r="A215">
            <v>209</v>
          </cell>
          <cell r="B215" t="str">
            <v>Nuneaton and Bedworth</v>
          </cell>
          <cell r="C215" t="str">
            <v>E3732</v>
          </cell>
          <cell r="D215">
            <v>13634000</v>
          </cell>
          <cell r="E215">
            <v>0</v>
          </cell>
          <cell r="F215">
            <v>4970357</v>
          </cell>
          <cell r="G215">
            <v>3285233.6212573689</v>
          </cell>
          <cell r="H215">
            <v>0</v>
          </cell>
          <cell r="I215">
            <v>-41</v>
          </cell>
          <cell r="J215">
            <v>-90</v>
          </cell>
          <cell r="K215">
            <v>36540.300000000003</v>
          </cell>
          <cell r="L215">
            <v>151.78</v>
          </cell>
          <cell r="M215">
            <v>5282</v>
          </cell>
        </row>
        <row r="216">
          <cell r="A216">
            <v>210</v>
          </cell>
          <cell r="B216" t="str">
            <v>Oadby and Wigston</v>
          </cell>
          <cell r="C216" t="str">
            <v>E2438</v>
          </cell>
          <cell r="D216">
            <v>4978000</v>
          </cell>
          <cell r="E216">
            <v>0</v>
          </cell>
          <cell r="F216">
            <v>2272597</v>
          </cell>
          <cell r="G216">
            <v>417124.2777487234</v>
          </cell>
          <cell r="H216">
            <v>0</v>
          </cell>
          <cell r="I216">
            <v>0</v>
          </cell>
          <cell r="J216">
            <v>0</v>
          </cell>
          <cell r="K216">
            <v>17639</v>
          </cell>
          <cell r="L216">
            <v>137.35</v>
          </cell>
          <cell r="M216">
            <v>680</v>
          </cell>
        </row>
        <row r="217">
          <cell r="A217">
            <v>211</v>
          </cell>
          <cell r="B217" t="str">
            <v>Oldham</v>
          </cell>
          <cell r="C217" t="str">
            <v>E4204</v>
          </cell>
          <cell r="D217">
            <v>234657028</v>
          </cell>
          <cell r="E217">
            <v>211233</v>
          </cell>
          <cell r="F217">
            <v>64788691</v>
          </cell>
          <cell r="G217">
            <v>113621528.36904652</v>
          </cell>
          <cell r="H217">
            <v>0</v>
          </cell>
          <cell r="I217">
            <v>-15</v>
          </cell>
          <cell r="J217">
            <v>-823</v>
          </cell>
          <cell r="K217">
            <v>62720.3</v>
          </cell>
          <cell r="L217">
            <v>963.36</v>
          </cell>
          <cell r="M217">
            <v>16722</v>
          </cell>
        </row>
        <row r="218">
          <cell r="A218">
            <v>212</v>
          </cell>
          <cell r="B218" t="str">
            <v>Oswestry</v>
          </cell>
          <cell r="C218" t="str">
            <v>E3233</v>
          </cell>
          <cell r="D218">
            <v>3930419</v>
          </cell>
          <cell r="E218">
            <v>290055</v>
          </cell>
          <cell r="F218">
            <v>1480738</v>
          </cell>
          <cell r="G218">
            <v>980819.77030748129</v>
          </cell>
          <cell r="H218">
            <v>0</v>
          </cell>
          <cell r="I218">
            <v>-68</v>
          </cell>
          <cell r="J218">
            <v>-22</v>
          </cell>
          <cell r="K218">
            <v>12097.7</v>
          </cell>
          <cell r="L218">
            <v>151.41</v>
          </cell>
          <cell r="M218">
            <v>2114</v>
          </cell>
        </row>
        <row r="219">
          <cell r="A219">
            <v>213</v>
          </cell>
          <cell r="B219" t="str">
            <v>Oxford</v>
          </cell>
          <cell r="C219" t="str">
            <v>E3132</v>
          </cell>
          <cell r="D219">
            <v>22830720</v>
          </cell>
          <cell r="E219">
            <v>115000</v>
          </cell>
          <cell r="F219">
            <v>6266108</v>
          </cell>
          <cell r="G219">
            <v>9088358.2339360062</v>
          </cell>
          <cell r="H219">
            <v>0</v>
          </cell>
          <cell r="I219">
            <v>0</v>
          </cell>
          <cell r="J219">
            <v>-111</v>
          </cell>
          <cell r="K219">
            <v>43202.5</v>
          </cell>
          <cell r="L219">
            <v>191.46</v>
          </cell>
          <cell r="M219">
            <v>1895</v>
          </cell>
        </row>
        <row r="220">
          <cell r="A220">
            <v>214</v>
          </cell>
          <cell r="B220" t="str">
            <v>Pendle</v>
          </cell>
          <cell r="C220" t="str">
            <v>E2338</v>
          </cell>
          <cell r="D220">
            <v>11854450</v>
          </cell>
          <cell r="E220">
            <v>116706</v>
          </cell>
          <cell r="F220">
            <v>3486677</v>
          </cell>
          <cell r="G220">
            <v>4281069.8539153552</v>
          </cell>
          <cell r="H220">
            <v>0</v>
          </cell>
          <cell r="I220">
            <v>-100</v>
          </cell>
          <cell r="J220">
            <v>-64</v>
          </cell>
          <cell r="K220">
            <v>25992.5</v>
          </cell>
          <cell r="L220">
            <v>176.07</v>
          </cell>
          <cell r="M220">
            <v>655</v>
          </cell>
        </row>
        <row r="221">
          <cell r="A221">
            <v>215</v>
          </cell>
          <cell r="B221" t="str">
            <v>Penwith</v>
          </cell>
          <cell r="C221" t="str">
            <v>E0835</v>
          </cell>
          <cell r="D221">
            <v>8043000</v>
          </cell>
          <cell r="E221">
            <v>523013</v>
          </cell>
          <cell r="F221">
            <v>2541566</v>
          </cell>
          <cell r="G221">
            <v>3040918.7937066206</v>
          </cell>
          <cell r="H221">
            <v>0</v>
          </cell>
          <cell r="I221">
            <v>-167</v>
          </cell>
          <cell r="J221">
            <v>-12</v>
          </cell>
          <cell r="K221">
            <v>23256.1</v>
          </cell>
          <cell r="L221">
            <v>130.58000000000001</v>
          </cell>
          <cell r="M221">
            <v>6540</v>
          </cell>
        </row>
        <row r="222">
          <cell r="A222">
            <v>216</v>
          </cell>
          <cell r="B222" t="str">
            <v>Peterborough</v>
          </cell>
          <cell r="C222" t="str">
            <v>E0501</v>
          </cell>
          <cell r="D222">
            <v>158177752</v>
          </cell>
          <cell r="E222">
            <v>266248</v>
          </cell>
          <cell r="F222">
            <v>48129975</v>
          </cell>
          <cell r="G222">
            <v>69839943.282669559</v>
          </cell>
          <cell r="H222">
            <v>0</v>
          </cell>
          <cell r="I222">
            <v>-10</v>
          </cell>
          <cell r="J222">
            <v>-5</v>
          </cell>
          <cell r="K222">
            <v>49280.3</v>
          </cell>
          <cell r="L222">
            <v>792.82</v>
          </cell>
          <cell r="M222">
            <v>13868</v>
          </cell>
        </row>
        <row r="223">
          <cell r="A223">
            <v>217</v>
          </cell>
          <cell r="B223" t="str">
            <v>Plymouth</v>
          </cell>
          <cell r="C223" t="str">
            <v>E1101</v>
          </cell>
          <cell r="D223">
            <v>234121000</v>
          </cell>
          <cell r="E223">
            <v>0</v>
          </cell>
          <cell r="F223">
            <v>78205018</v>
          </cell>
          <cell r="G223">
            <v>98529750.109652758</v>
          </cell>
          <cell r="H223">
            <v>0</v>
          </cell>
          <cell r="I223">
            <v>-209</v>
          </cell>
          <cell r="J223">
            <v>-491</v>
          </cell>
          <cell r="K223">
            <v>73597.8</v>
          </cell>
          <cell r="L223">
            <v>727.81</v>
          </cell>
          <cell r="M223">
            <v>8066</v>
          </cell>
        </row>
        <row r="224">
          <cell r="A224">
            <v>218</v>
          </cell>
          <cell r="B224" t="str">
            <v>Poole</v>
          </cell>
          <cell r="C224" t="str">
            <v>E1201</v>
          </cell>
          <cell r="D224">
            <v>111395000</v>
          </cell>
          <cell r="E224">
            <v>0</v>
          </cell>
          <cell r="F224">
            <v>43358292</v>
          </cell>
          <cell r="G224">
            <v>25087432.523068607</v>
          </cell>
          <cell r="H224">
            <v>0</v>
          </cell>
          <cell r="I224">
            <v>0</v>
          </cell>
          <cell r="J224">
            <v>0</v>
          </cell>
          <cell r="K224">
            <v>54156.2</v>
          </cell>
          <cell r="L224">
            <v>744.3</v>
          </cell>
          <cell r="M224">
            <v>4959</v>
          </cell>
        </row>
        <row r="225">
          <cell r="A225">
            <v>219</v>
          </cell>
          <cell r="B225" t="str">
            <v>Portsmouth</v>
          </cell>
          <cell r="C225" t="str">
            <v>E1701</v>
          </cell>
          <cell r="D225">
            <v>174196123</v>
          </cell>
          <cell r="E225">
            <v>113100</v>
          </cell>
          <cell r="F225">
            <v>58166474</v>
          </cell>
          <cell r="G225">
            <v>81744008.564960092</v>
          </cell>
          <cell r="H225">
            <v>0</v>
          </cell>
          <cell r="I225">
            <v>-161.69999999999999</v>
          </cell>
          <cell r="J225">
            <v>-153.9</v>
          </cell>
          <cell r="K225">
            <v>57145.599999999999</v>
          </cell>
          <cell r="L225">
            <v>685.19</v>
          </cell>
          <cell r="M225">
            <v>7607</v>
          </cell>
        </row>
        <row r="226">
          <cell r="A226">
            <v>220</v>
          </cell>
          <cell r="B226" t="str">
            <v>Preston</v>
          </cell>
          <cell r="C226" t="str">
            <v>E2339</v>
          </cell>
          <cell r="D226">
            <v>20899326</v>
          </cell>
          <cell r="E226">
            <v>26693</v>
          </cell>
          <cell r="F226">
            <v>5705052</v>
          </cell>
          <cell r="G226">
            <v>8476056.2039760891</v>
          </cell>
          <cell r="H226">
            <v>0</v>
          </cell>
          <cell r="I226">
            <v>0</v>
          </cell>
          <cell r="J226">
            <v>-180</v>
          </cell>
          <cell r="K226">
            <v>39341.800000000003</v>
          </cell>
          <cell r="L226">
            <v>185.7</v>
          </cell>
          <cell r="M226">
            <v>3803</v>
          </cell>
        </row>
        <row r="227">
          <cell r="A227">
            <v>221</v>
          </cell>
          <cell r="B227" t="str">
            <v>Purbeck</v>
          </cell>
          <cell r="C227" t="str">
            <v>E1236</v>
          </cell>
          <cell r="D227">
            <v>4539780</v>
          </cell>
          <cell r="E227">
            <v>504738</v>
          </cell>
          <cell r="F227">
            <v>1968110</v>
          </cell>
          <cell r="G227">
            <v>1039216.9670049547</v>
          </cell>
          <cell r="H227">
            <v>0</v>
          </cell>
          <cell r="I227">
            <v>0</v>
          </cell>
          <cell r="J227">
            <v>1</v>
          </cell>
          <cell r="K227">
            <v>18107.599999999999</v>
          </cell>
          <cell r="L227">
            <v>116.41</v>
          </cell>
          <cell r="M227">
            <v>874</v>
          </cell>
        </row>
        <row r="228">
          <cell r="A228">
            <v>222</v>
          </cell>
          <cell r="B228" t="str">
            <v>Reading</v>
          </cell>
          <cell r="C228" t="str">
            <v>E0303</v>
          </cell>
          <cell r="D228">
            <v>126244000</v>
          </cell>
          <cell r="E228">
            <v>0</v>
          </cell>
          <cell r="F228">
            <v>45440039</v>
          </cell>
          <cell r="G228">
            <v>36796634.237718396</v>
          </cell>
          <cell r="H228">
            <v>0</v>
          </cell>
          <cell r="I228">
            <v>0</v>
          </cell>
          <cell r="J228">
            <v>-700</v>
          </cell>
          <cell r="K228">
            <v>49375.4</v>
          </cell>
          <cell r="L228">
            <v>897.06</v>
          </cell>
          <cell r="M228">
            <v>8843</v>
          </cell>
        </row>
        <row r="229">
          <cell r="A229">
            <v>223</v>
          </cell>
          <cell r="B229" t="str">
            <v>Redbridge</v>
          </cell>
          <cell r="C229" t="str">
            <v>E5046</v>
          </cell>
          <cell r="D229">
            <v>243008000</v>
          </cell>
          <cell r="E229">
            <v>0</v>
          </cell>
          <cell r="F229">
            <v>69202259</v>
          </cell>
          <cell r="G229">
            <v>106727992.60417989</v>
          </cell>
          <cell r="H229">
            <v>0</v>
          </cell>
          <cell r="I229">
            <v>-40</v>
          </cell>
          <cell r="J229">
            <v>-90</v>
          </cell>
          <cell r="K229">
            <v>88441.600000000006</v>
          </cell>
          <cell r="L229">
            <v>719.12</v>
          </cell>
          <cell r="M229">
            <v>12800</v>
          </cell>
        </row>
        <row r="230">
          <cell r="A230">
            <v>224</v>
          </cell>
          <cell r="B230" t="str">
            <v>Redcar and Cleveland</v>
          </cell>
          <cell r="C230" t="str">
            <v>E0703</v>
          </cell>
          <cell r="D230">
            <v>149994200</v>
          </cell>
          <cell r="E230">
            <v>376143</v>
          </cell>
          <cell r="F230">
            <v>41955490</v>
          </cell>
          <cell r="G230">
            <v>69143816.307654887</v>
          </cell>
          <cell r="H230">
            <v>0</v>
          </cell>
          <cell r="I230">
            <v>0</v>
          </cell>
          <cell r="J230">
            <v>-1290</v>
          </cell>
          <cell r="K230">
            <v>42080.2</v>
          </cell>
          <cell r="L230">
            <v>1011.48</v>
          </cell>
          <cell r="M230">
            <v>9160</v>
          </cell>
        </row>
        <row r="231">
          <cell r="A231">
            <v>225</v>
          </cell>
          <cell r="B231" t="str">
            <v>Redditch</v>
          </cell>
          <cell r="C231" t="str">
            <v>E1835</v>
          </cell>
          <cell r="D231">
            <v>9200000</v>
          </cell>
          <cell r="E231">
            <v>3700</v>
          </cell>
          <cell r="F231">
            <v>3242172</v>
          </cell>
          <cell r="G231">
            <v>2055439.904978079</v>
          </cell>
          <cell r="H231">
            <v>0</v>
          </cell>
          <cell r="I231">
            <v>-19</v>
          </cell>
          <cell r="J231">
            <v>-54</v>
          </cell>
          <cell r="K231">
            <v>25932.400000000001</v>
          </cell>
          <cell r="L231">
            <v>154.41</v>
          </cell>
          <cell r="M231">
            <v>1161</v>
          </cell>
        </row>
        <row r="232">
          <cell r="A232">
            <v>226</v>
          </cell>
          <cell r="B232" t="str">
            <v>Reigate and Banstead</v>
          </cell>
          <cell r="C232" t="str">
            <v>E3635</v>
          </cell>
          <cell r="D232">
            <v>12933600</v>
          </cell>
          <cell r="E232">
            <v>169426</v>
          </cell>
          <cell r="F232">
            <v>5137606</v>
          </cell>
          <cell r="G232">
            <v>857870.7862563961</v>
          </cell>
          <cell r="H232">
            <v>0</v>
          </cell>
          <cell r="I232">
            <v>0</v>
          </cell>
          <cell r="J232">
            <v>0</v>
          </cell>
          <cell r="K232">
            <v>54732.1</v>
          </cell>
          <cell r="L232">
            <v>132.74</v>
          </cell>
          <cell r="M232">
            <v>1898</v>
          </cell>
        </row>
        <row r="233">
          <cell r="A233">
            <v>227</v>
          </cell>
          <cell r="B233" t="str">
            <v>Restormel</v>
          </cell>
          <cell r="C233" t="str">
            <v>E0836</v>
          </cell>
          <cell r="D233">
            <v>11090455</v>
          </cell>
          <cell r="E233">
            <v>521518</v>
          </cell>
          <cell r="F233">
            <v>3941222</v>
          </cell>
          <cell r="G233">
            <v>3830703.0813201661</v>
          </cell>
          <cell r="H233">
            <v>0</v>
          </cell>
          <cell r="I233">
            <v>0</v>
          </cell>
          <cell r="J233">
            <v>-71</v>
          </cell>
          <cell r="K233">
            <v>31467.1</v>
          </cell>
          <cell r="L233">
            <v>130.25</v>
          </cell>
          <cell r="M233">
            <v>5389</v>
          </cell>
        </row>
        <row r="234">
          <cell r="A234">
            <v>228</v>
          </cell>
          <cell r="B234" t="str">
            <v>Ribble Valley</v>
          </cell>
          <cell r="C234" t="str">
            <v>E2340</v>
          </cell>
          <cell r="D234">
            <v>4874115</v>
          </cell>
          <cell r="E234">
            <v>227008</v>
          </cell>
          <cell r="F234">
            <v>2307190</v>
          </cell>
          <cell r="G234">
            <v>444144.19923469814</v>
          </cell>
          <cell r="H234">
            <v>0</v>
          </cell>
          <cell r="I234">
            <v>0</v>
          </cell>
          <cell r="J234">
            <v>-25</v>
          </cell>
          <cell r="K234">
            <v>21162.5</v>
          </cell>
          <cell r="L234">
            <v>115.24</v>
          </cell>
          <cell r="M234">
            <v>2705</v>
          </cell>
        </row>
        <row r="235">
          <cell r="A235">
            <v>229</v>
          </cell>
          <cell r="B235" t="str">
            <v>Richmond upon Thames</v>
          </cell>
          <cell r="C235" t="str">
            <v>E5047</v>
          </cell>
          <cell r="D235">
            <v>147819100</v>
          </cell>
          <cell r="E235">
            <v>0</v>
          </cell>
          <cell r="F235">
            <v>57801407</v>
          </cell>
          <cell r="G235">
            <v>22602871.344954792</v>
          </cell>
          <cell r="H235">
            <v>0</v>
          </cell>
          <cell r="I235">
            <v>0</v>
          </cell>
          <cell r="J235">
            <v>0</v>
          </cell>
          <cell r="K235">
            <v>83975.2</v>
          </cell>
          <cell r="L235">
            <v>847.76</v>
          </cell>
          <cell r="M235">
            <v>6700</v>
          </cell>
        </row>
        <row r="236">
          <cell r="A236">
            <v>230</v>
          </cell>
          <cell r="B236" t="str">
            <v>Richmondshire</v>
          </cell>
          <cell r="C236" t="str">
            <v>E2734</v>
          </cell>
          <cell r="D236">
            <v>5655120</v>
          </cell>
          <cell r="E236">
            <v>281075</v>
          </cell>
          <cell r="F236">
            <v>2157132</v>
          </cell>
          <cell r="G236">
            <v>1267382.5652608378</v>
          </cell>
          <cell r="H236">
            <v>0</v>
          </cell>
          <cell r="I236">
            <v>0</v>
          </cell>
          <cell r="J236">
            <v>-150</v>
          </cell>
          <cell r="K236">
            <v>16020.1</v>
          </cell>
          <cell r="L236">
            <v>150.96</v>
          </cell>
          <cell r="M236">
            <v>2327</v>
          </cell>
        </row>
        <row r="237">
          <cell r="A237">
            <v>231</v>
          </cell>
          <cell r="B237" t="str">
            <v>Rochdale</v>
          </cell>
          <cell r="C237" t="str">
            <v>E4205</v>
          </cell>
          <cell r="D237">
            <v>211900418</v>
          </cell>
          <cell r="E237">
            <v>0</v>
          </cell>
          <cell r="F237">
            <v>62613880</v>
          </cell>
          <cell r="G237">
            <v>99603009.127904639</v>
          </cell>
          <cell r="H237">
            <v>0</v>
          </cell>
          <cell r="I237">
            <v>-123</v>
          </cell>
          <cell r="J237">
            <v>-200</v>
          </cell>
          <cell r="K237">
            <v>61686.2</v>
          </cell>
          <cell r="L237">
            <v>875.96</v>
          </cell>
          <cell r="M237">
            <v>6632</v>
          </cell>
        </row>
        <row r="238">
          <cell r="A238">
            <v>232</v>
          </cell>
          <cell r="B238" t="str">
            <v>Rochford</v>
          </cell>
          <cell r="C238" t="str">
            <v>E1540</v>
          </cell>
          <cell r="D238">
            <v>7021300</v>
          </cell>
          <cell r="E238">
            <v>624273</v>
          </cell>
          <cell r="F238">
            <v>3329852</v>
          </cell>
          <cell r="G238">
            <v>169544.72973544331</v>
          </cell>
          <cell r="H238">
            <v>0</v>
          </cell>
          <cell r="I238">
            <v>0</v>
          </cell>
          <cell r="J238">
            <v>-28</v>
          </cell>
          <cell r="K238">
            <v>30750</v>
          </cell>
          <cell r="L238">
            <v>139.34</v>
          </cell>
          <cell r="M238">
            <v>652</v>
          </cell>
        </row>
        <row r="239">
          <cell r="A239">
            <v>233</v>
          </cell>
          <cell r="B239" t="str">
            <v>Rossendale</v>
          </cell>
          <cell r="C239" t="str">
            <v>E2341</v>
          </cell>
          <cell r="D239">
            <v>8023465</v>
          </cell>
          <cell r="E239">
            <v>34208</v>
          </cell>
          <cell r="F239">
            <v>2693305</v>
          </cell>
          <cell r="G239">
            <v>2103406.2099583484</v>
          </cell>
          <cell r="H239">
            <v>0</v>
          </cell>
          <cell r="I239">
            <v>0</v>
          </cell>
          <cell r="J239">
            <v>0</v>
          </cell>
          <cell r="K239">
            <v>20748.2</v>
          </cell>
          <cell r="L239">
            <v>166.19</v>
          </cell>
          <cell r="M239">
            <v>953</v>
          </cell>
        </row>
        <row r="240">
          <cell r="A240">
            <v>234</v>
          </cell>
          <cell r="B240" t="str">
            <v>Rother</v>
          </cell>
          <cell r="C240" t="str">
            <v>E1436</v>
          </cell>
          <cell r="D240">
            <v>10011160</v>
          </cell>
          <cell r="E240">
            <v>537569</v>
          </cell>
          <cell r="F240">
            <v>3868337</v>
          </cell>
          <cell r="G240">
            <v>2646425.4105013851</v>
          </cell>
          <cell r="H240">
            <v>0</v>
          </cell>
          <cell r="I240">
            <v>-29</v>
          </cell>
          <cell r="J240">
            <v>-64</v>
          </cell>
          <cell r="K240">
            <v>36946.800000000003</v>
          </cell>
          <cell r="L240">
            <v>112.82</v>
          </cell>
          <cell r="M240">
            <v>4668</v>
          </cell>
        </row>
        <row r="241">
          <cell r="A241">
            <v>235</v>
          </cell>
          <cell r="B241" t="str">
            <v>Rotherham</v>
          </cell>
          <cell r="C241" t="str">
            <v>E4403</v>
          </cell>
          <cell r="D241">
            <v>249093455</v>
          </cell>
          <cell r="E241">
            <v>1285400</v>
          </cell>
          <cell r="F241">
            <v>75208596</v>
          </cell>
          <cell r="G241">
            <v>115359800.856428</v>
          </cell>
          <cell r="H241">
            <v>0</v>
          </cell>
          <cell r="I241">
            <v>-122</v>
          </cell>
          <cell r="J241">
            <v>-1128</v>
          </cell>
          <cell r="K241">
            <v>73782.5</v>
          </cell>
          <cell r="L241">
            <v>842.12</v>
          </cell>
          <cell r="M241">
            <v>10039</v>
          </cell>
        </row>
        <row r="242">
          <cell r="A242">
            <v>236</v>
          </cell>
          <cell r="B242" t="str">
            <v>Rugby</v>
          </cell>
          <cell r="C242" t="str">
            <v>E3733</v>
          </cell>
          <cell r="D242">
            <v>9462800</v>
          </cell>
          <cell r="E242">
            <v>334108</v>
          </cell>
          <cell r="F242">
            <v>3721936</v>
          </cell>
          <cell r="G242">
            <v>1854322.6195183303</v>
          </cell>
          <cell r="H242">
            <v>0</v>
          </cell>
          <cell r="I242">
            <v>-15</v>
          </cell>
          <cell r="J242">
            <v>-25</v>
          </cell>
          <cell r="K242">
            <v>31228.3</v>
          </cell>
          <cell r="L242">
            <v>138.97</v>
          </cell>
          <cell r="M242">
            <v>7634</v>
          </cell>
        </row>
        <row r="243">
          <cell r="A243">
            <v>237</v>
          </cell>
          <cell r="B243" t="str">
            <v>Runnymede</v>
          </cell>
          <cell r="C243" t="str">
            <v>E3636</v>
          </cell>
          <cell r="D243">
            <v>6287600</v>
          </cell>
          <cell r="E243">
            <v>0</v>
          </cell>
          <cell r="F243">
            <v>3232336</v>
          </cell>
          <cell r="G243">
            <v>1533373.1568529094</v>
          </cell>
          <cell r="H243">
            <v>0</v>
          </cell>
          <cell r="I243">
            <v>0</v>
          </cell>
          <cell r="J243">
            <v>-9</v>
          </cell>
          <cell r="K243">
            <v>32811</v>
          </cell>
          <cell r="L243">
            <v>49.95</v>
          </cell>
          <cell r="M243">
            <v>7409</v>
          </cell>
        </row>
        <row r="244">
          <cell r="A244">
            <v>238</v>
          </cell>
          <cell r="B244" t="str">
            <v>Rushcliffe</v>
          </cell>
          <cell r="C244" t="str">
            <v>E3038</v>
          </cell>
          <cell r="D244">
            <v>8126222</v>
          </cell>
          <cell r="E244">
            <v>616613</v>
          </cell>
          <cell r="F244">
            <v>4523379</v>
          </cell>
          <cell r="G244">
            <v>354866.32659526938</v>
          </cell>
          <cell r="H244">
            <v>0</v>
          </cell>
          <cell r="I244">
            <v>0</v>
          </cell>
          <cell r="J244">
            <v>-63</v>
          </cell>
          <cell r="K244">
            <v>39923.300000000003</v>
          </cell>
          <cell r="L244">
            <v>99.49</v>
          </cell>
          <cell r="M244">
            <v>4100</v>
          </cell>
        </row>
        <row r="245">
          <cell r="A245">
            <v>239</v>
          </cell>
          <cell r="B245" t="str">
            <v>Rushmoor</v>
          </cell>
          <cell r="C245" t="str">
            <v>E1740</v>
          </cell>
          <cell r="D245">
            <v>9737000</v>
          </cell>
          <cell r="E245">
            <v>0</v>
          </cell>
          <cell r="F245">
            <v>3630010</v>
          </cell>
          <cell r="G245">
            <v>2674444.7480409676</v>
          </cell>
          <cell r="H245">
            <v>0</v>
          </cell>
          <cell r="I245">
            <v>0.1</v>
          </cell>
          <cell r="J245">
            <v>-11</v>
          </cell>
          <cell r="K245">
            <v>27541.200000000001</v>
          </cell>
          <cell r="L245">
            <v>123.87</v>
          </cell>
          <cell r="M245">
            <v>4446</v>
          </cell>
        </row>
        <row r="246">
          <cell r="A246">
            <v>240</v>
          </cell>
          <cell r="B246" t="str">
            <v>Rutland</v>
          </cell>
          <cell r="C246" t="str">
            <v>E2402</v>
          </cell>
          <cell r="D246">
            <v>29137980</v>
          </cell>
          <cell r="E246">
            <v>320352</v>
          </cell>
          <cell r="F246">
            <v>11622035</v>
          </cell>
          <cell r="G246">
            <v>5645973.5352880573</v>
          </cell>
          <cell r="H246">
            <v>0</v>
          </cell>
          <cell r="I246">
            <v>0</v>
          </cell>
          <cell r="J246">
            <v>-250</v>
          </cell>
          <cell r="K246">
            <v>12517.7</v>
          </cell>
          <cell r="L246">
            <v>1012.69</v>
          </cell>
          <cell r="M246">
            <v>750</v>
          </cell>
        </row>
        <row r="247">
          <cell r="A247">
            <v>241</v>
          </cell>
          <cell r="B247" t="str">
            <v>Ryedale</v>
          </cell>
          <cell r="C247" t="str">
            <v>E2755</v>
          </cell>
          <cell r="D247">
            <v>6191980</v>
          </cell>
          <cell r="E247">
            <v>371761</v>
          </cell>
          <cell r="F247">
            <v>2049906</v>
          </cell>
          <cell r="G247">
            <v>1595675.5310031299</v>
          </cell>
          <cell r="H247">
            <v>0</v>
          </cell>
          <cell r="I247">
            <v>0</v>
          </cell>
          <cell r="J247">
            <v>-30</v>
          </cell>
          <cell r="K247">
            <v>20067.3</v>
          </cell>
          <cell r="L247">
            <v>153.65</v>
          </cell>
          <cell r="M247">
            <v>2078</v>
          </cell>
        </row>
        <row r="248">
          <cell r="A248">
            <v>242</v>
          </cell>
          <cell r="B248" t="str">
            <v>Salford</v>
          </cell>
          <cell r="C248" t="str">
            <v>E4206</v>
          </cell>
          <cell r="D248">
            <v>240330000</v>
          </cell>
          <cell r="E248">
            <v>0</v>
          </cell>
          <cell r="F248">
            <v>66616281</v>
          </cell>
          <cell r="G248">
            <v>119091466.44305165</v>
          </cell>
          <cell r="H248">
            <v>0</v>
          </cell>
          <cell r="I248">
            <v>0</v>
          </cell>
          <cell r="J248">
            <v>501</v>
          </cell>
          <cell r="K248">
            <v>64991.6</v>
          </cell>
          <cell r="L248">
            <v>989.34</v>
          </cell>
          <cell r="M248">
            <v>9731</v>
          </cell>
        </row>
        <row r="249">
          <cell r="A249">
            <v>243</v>
          </cell>
          <cell r="B249" t="str">
            <v>Salisbury</v>
          </cell>
          <cell r="C249" t="str">
            <v>E3933</v>
          </cell>
          <cell r="D249">
            <v>10957515.199999999</v>
          </cell>
          <cell r="E249">
            <v>609659.07999999996</v>
          </cell>
          <cell r="F249">
            <v>4825512</v>
          </cell>
          <cell r="G249">
            <v>1900467.1023165854</v>
          </cell>
          <cell r="H249">
            <v>0</v>
          </cell>
          <cell r="I249">
            <v>-5</v>
          </cell>
          <cell r="J249">
            <v>0</v>
          </cell>
          <cell r="K249">
            <v>42159.4</v>
          </cell>
          <cell r="L249">
            <v>114.18</v>
          </cell>
          <cell r="M249">
            <v>2445</v>
          </cell>
        </row>
        <row r="250">
          <cell r="A250">
            <v>244</v>
          </cell>
          <cell r="B250" t="str">
            <v>Sandwell</v>
          </cell>
          <cell r="C250" t="str">
            <v>E4604</v>
          </cell>
          <cell r="D250">
            <v>309584000</v>
          </cell>
          <cell r="E250">
            <v>0</v>
          </cell>
          <cell r="F250">
            <v>85672460</v>
          </cell>
          <cell r="G250">
            <v>158040750.62569121</v>
          </cell>
          <cell r="H250">
            <v>0</v>
          </cell>
          <cell r="I250">
            <v>-330</v>
          </cell>
          <cell r="J250">
            <v>0</v>
          </cell>
          <cell r="K250">
            <v>81601.8</v>
          </cell>
          <cell r="L250">
            <v>876.03</v>
          </cell>
          <cell r="M250">
            <v>36250</v>
          </cell>
        </row>
        <row r="251">
          <cell r="A251">
            <v>245</v>
          </cell>
          <cell r="B251" t="str">
            <v>Scarborough</v>
          </cell>
          <cell r="C251" t="str">
            <v>E2736</v>
          </cell>
          <cell r="D251">
            <v>15105000</v>
          </cell>
          <cell r="E251">
            <v>279000</v>
          </cell>
          <cell r="F251">
            <v>4554021</v>
          </cell>
          <cell r="G251">
            <v>5847367.1030281223</v>
          </cell>
          <cell r="H251">
            <v>0</v>
          </cell>
          <cell r="I251">
            <v>-3</v>
          </cell>
          <cell r="J251">
            <v>0</v>
          </cell>
          <cell r="K251">
            <v>38594.1</v>
          </cell>
          <cell r="L251">
            <v>140.1</v>
          </cell>
          <cell r="M251">
            <v>7929</v>
          </cell>
        </row>
        <row r="252">
          <cell r="A252">
            <v>246</v>
          </cell>
          <cell r="B252" t="str">
            <v>Sedgefield</v>
          </cell>
          <cell r="C252" t="str">
            <v>E1336</v>
          </cell>
          <cell r="D252">
            <v>10723000</v>
          </cell>
          <cell r="E252">
            <v>3490573</v>
          </cell>
          <cell r="F252">
            <v>3754469</v>
          </cell>
          <cell r="G252">
            <v>3565768.6509843562</v>
          </cell>
          <cell r="H252">
            <v>0</v>
          </cell>
          <cell r="I252">
            <v>0</v>
          </cell>
          <cell r="J252">
            <v>-69</v>
          </cell>
          <cell r="K252">
            <v>25828.2</v>
          </cell>
          <cell r="L252">
            <v>278.16000000000003</v>
          </cell>
          <cell r="M252">
            <v>6630</v>
          </cell>
        </row>
        <row r="253">
          <cell r="A253">
            <v>247</v>
          </cell>
          <cell r="B253" t="str">
            <v>Sedgemoor</v>
          </cell>
          <cell r="C253" t="str">
            <v>E3332</v>
          </cell>
          <cell r="D253">
            <v>10979611</v>
          </cell>
          <cell r="E253">
            <v>610647</v>
          </cell>
          <cell r="F253">
            <v>4438094</v>
          </cell>
          <cell r="G253">
            <v>3082560.9920712803</v>
          </cell>
          <cell r="H253">
            <v>0</v>
          </cell>
          <cell r="I253">
            <v>0</v>
          </cell>
          <cell r="J253">
            <v>-108</v>
          </cell>
          <cell r="K253">
            <v>37554</v>
          </cell>
          <cell r="L253">
            <v>112.87</v>
          </cell>
          <cell r="M253">
            <v>2650.06</v>
          </cell>
        </row>
        <row r="254">
          <cell r="A254">
            <v>248</v>
          </cell>
          <cell r="B254" t="str">
            <v>Sefton</v>
          </cell>
          <cell r="C254" t="str">
            <v>E4304</v>
          </cell>
          <cell r="D254">
            <v>274387850</v>
          </cell>
          <cell r="E254">
            <v>614956</v>
          </cell>
          <cell r="F254">
            <v>85097124</v>
          </cell>
          <cell r="G254">
            <v>107807285.68488921</v>
          </cell>
          <cell r="H254">
            <v>0</v>
          </cell>
          <cell r="I254">
            <v>-111</v>
          </cell>
          <cell r="J254">
            <v>-1200</v>
          </cell>
          <cell r="K254">
            <v>92405.1</v>
          </cell>
          <cell r="L254">
            <v>872.14</v>
          </cell>
          <cell r="M254">
            <v>4021</v>
          </cell>
        </row>
        <row r="255">
          <cell r="A255">
            <v>249</v>
          </cell>
          <cell r="B255" t="str">
            <v>Selby</v>
          </cell>
          <cell r="C255" t="str">
            <v>E2757</v>
          </cell>
          <cell r="D255">
            <v>7841537</v>
          </cell>
          <cell r="E255">
            <v>814918</v>
          </cell>
          <cell r="F255">
            <v>3060295</v>
          </cell>
          <cell r="G255">
            <v>1943779.8293527218</v>
          </cell>
          <cell r="H255">
            <v>0</v>
          </cell>
          <cell r="I255">
            <v>0</v>
          </cell>
          <cell r="J255">
            <v>-24</v>
          </cell>
          <cell r="K255">
            <v>26803.1</v>
          </cell>
          <cell r="L255">
            <v>145.13</v>
          </cell>
          <cell r="M255">
            <v>4071</v>
          </cell>
        </row>
        <row r="256">
          <cell r="A256">
            <v>250</v>
          </cell>
          <cell r="B256" t="str">
            <v>Sevenoaks</v>
          </cell>
          <cell r="C256" t="str">
            <v>E2239</v>
          </cell>
          <cell r="D256">
            <v>10903000</v>
          </cell>
          <cell r="E256">
            <v>2027930</v>
          </cell>
          <cell r="F256">
            <v>4743715</v>
          </cell>
          <cell r="G256">
            <v>1542743.5328612286</v>
          </cell>
          <cell r="H256">
            <v>0</v>
          </cell>
          <cell r="I256">
            <v>0</v>
          </cell>
          <cell r="J256">
            <v>0</v>
          </cell>
          <cell r="K256">
            <v>48318.3</v>
          </cell>
          <cell r="L256">
            <v>141.41999999999999</v>
          </cell>
          <cell r="M256">
            <v>24900</v>
          </cell>
        </row>
        <row r="257">
          <cell r="A257">
            <v>251</v>
          </cell>
          <cell r="B257" t="str">
            <v>Sheffield</v>
          </cell>
          <cell r="C257" t="str">
            <v>E4404</v>
          </cell>
          <cell r="D257">
            <v>510525006</v>
          </cell>
          <cell r="E257">
            <v>320770</v>
          </cell>
          <cell r="F257">
            <v>157453397</v>
          </cell>
          <cell r="G257">
            <v>229242627.09709904</v>
          </cell>
          <cell r="H257">
            <v>0</v>
          </cell>
          <cell r="I257">
            <v>-220</v>
          </cell>
          <cell r="J257">
            <v>-332</v>
          </cell>
          <cell r="K257">
            <v>148301.5</v>
          </cell>
          <cell r="L257">
            <v>903.9</v>
          </cell>
          <cell r="M257">
            <v>12547</v>
          </cell>
        </row>
        <row r="258">
          <cell r="A258">
            <v>252</v>
          </cell>
          <cell r="B258" t="str">
            <v>Shepway</v>
          </cell>
          <cell r="C258" t="str">
            <v>E2240</v>
          </cell>
          <cell r="D258">
            <v>13866200</v>
          </cell>
          <cell r="E258">
            <v>379654</v>
          </cell>
          <cell r="F258">
            <v>4313088</v>
          </cell>
          <cell r="G258">
            <v>4733185.8602305604</v>
          </cell>
          <cell r="H258">
            <v>0</v>
          </cell>
          <cell r="I258">
            <v>0</v>
          </cell>
          <cell r="J258">
            <v>-45</v>
          </cell>
          <cell r="K258">
            <v>37049.4</v>
          </cell>
          <cell r="L258">
            <v>144.99</v>
          </cell>
          <cell r="M258">
            <v>3831</v>
          </cell>
        </row>
        <row r="259">
          <cell r="A259">
            <v>253</v>
          </cell>
          <cell r="B259" t="str">
            <v>Shrewsbury and Atcham</v>
          </cell>
          <cell r="C259" t="str">
            <v>E3234</v>
          </cell>
          <cell r="D259">
            <v>9668280</v>
          </cell>
          <cell r="E259">
            <v>219249</v>
          </cell>
          <cell r="F259">
            <v>4149748</v>
          </cell>
          <cell r="G259">
            <v>1864064.8724023618</v>
          </cell>
          <cell r="H259">
            <v>0</v>
          </cell>
          <cell r="I259">
            <v>0</v>
          </cell>
          <cell r="J259">
            <v>-12</v>
          </cell>
          <cell r="K259">
            <v>33743.300000000003</v>
          </cell>
          <cell r="L259">
            <v>121.17</v>
          </cell>
          <cell r="M259">
            <v>1171</v>
          </cell>
        </row>
        <row r="260">
          <cell r="A260">
            <v>254</v>
          </cell>
          <cell r="B260" t="str">
            <v>Slough</v>
          </cell>
          <cell r="C260" t="str">
            <v>E0304</v>
          </cell>
          <cell r="D260">
            <v>122100564</v>
          </cell>
          <cell r="E260">
            <v>196535</v>
          </cell>
          <cell r="F260">
            <v>34189316</v>
          </cell>
          <cell r="G260">
            <v>61715835.065663308</v>
          </cell>
          <cell r="H260">
            <v>0</v>
          </cell>
          <cell r="I260">
            <v>30</v>
          </cell>
          <cell r="J260">
            <v>-30</v>
          </cell>
          <cell r="K260">
            <v>38462</v>
          </cell>
          <cell r="L260">
            <v>700.87</v>
          </cell>
          <cell r="M260">
            <v>5233</v>
          </cell>
        </row>
        <row r="261">
          <cell r="A261">
            <v>255</v>
          </cell>
          <cell r="B261" t="str">
            <v>Solihull</v>
          </cell>
          <cell r="C261" t="str">
            <v>E4605</v>
          </cell>
          <cell r="D261">
            <v>174507250</v>
          </cell>
          <cell r="E261">
            <v>810299</v>
          </cell>
          <cell r="F261">
            <v>60839161</v>
          </cell>
          <cell r="G261">
            <v>59263978.884171143</v>
          </cell>
          <cell r="H261">
            <v>0</v>
          </cell>
          <cell r="I261">
            <v>-103</v>
          </cell>
          <cell r="J261">
            <v>63</v>
          </cell>
          <cell r="K261">
            <v>76820.2</v>
          </cell>
          <cell r="L261">
            <v>763.87</v>
          </cell>
          <cell r="M261">
            <v>17735</v>
          </cell>
        </row>
        <row r="262">
          <cell r="A262">
            <v>256</v>
          </cell>
          <cell r="B262" t="str">
            <v>South Bedfordshire</v>
          </cell>
          <cell r="C262" t="str">
            <v>E0234</v>
          </cell>
          <cell r="D262">
            <v>11652352</v>
          </cell>
          <cell r="E262">
            <v>2395733</v>
          </cell>
          <cell r="F262">
            <v>4697479</v>
          </cell>
          <cell r="G262">
            <v>2215027.3045057016</v>
          </cell>
          <cell r="H262">
            <v>0</v>
          </cell>
          <cell r="I262">
            <v>-15</v>
          </cell>
          <cell r="J262">
            <v>-87</v>
          </cell>
          <cell r="K262">
            <v>40980.6</v>
          </cell>
          <cell r="L262">
            <v>177.89</v>
          </cell>
          <cell r="M262">
            <v>3712</v>
          </cell>
        </row>
        <row r="263">
          <cell r="A263">
            <v>257</v>
          </cell>
          <cell r="B263" t="str">
            <v>South Bucks</v>
          </cell>
          <cell r="C263" t="str">
            <v>E0434</v>
          </cell>
          <cell r="D263">
            <v>5752127</v>
          </cell>
          <cell r="E263">
            <v>691318</v>
          </cell>
          <cell r="F263">
            <v>2707974</v>
          </cell>
          <cell r="G263">
            <v>345934.30082806887</v>
          </cell>
          <cell r="H263">
            <v>0</v>
          </cell>
          <cell r="I263">
            <v>0</v>
          </cell>
          <cell r="J263">
            <v>27</v>
          </cell>
          <cell r="K263">
            <v>30658.400000000001</v>
          </cell>
          <cell r="L263">
            <v>113.79</v>
          </cell>
          <cell r="M263">
            <v>7015</v>
          </cell>
        </row>
        <row r="264">
          <cell r="A264">
            <v>258</v>
          </cell>
          <cell r="B264" t="str">
            <v>South Cambridgeshire</v>
          </cell>
          <cell r="C264" t="str">
            <v>E0536</v>
          </cell>
          <cell r="D264">
            <v>8236620</v>
          </cell>
          <cell r="E264">
            <v>1748714</v>
          </cell>
          <cell r="F264">
            <v>5603500</v>
          </cell>
          <cell r="G264">
            <v>188692.79162818487</v>
          </cell>
          <cell r="H264">
            <v>0</v>
          </cell>
          <cell r="I264">
            <v>-3</v>
          </cell>
          <cell r="J264">
            <v>-12</v>
          </cell>
          <cell r="K264">
            <v>51752.3</v>
          </cell>
          <cell r="L264">
            <v>83.18</v>
          </cell>
          <cell r="M264">
            <v>13215</v>
          </cell>
        </row>
        <row r="265">
          <cell r="A265">
            <v>259</v>
          </cell>
          <cell r="B265" t="str">
            <v>South Derbyshire</v>
          </cell>
          <cell r="C265" t="str">
            <v>E1039</v>
          </cell>
          <cell r="D265">
            <v>7686480</v>
          </cell>
          <cell r="E265">
            <v>208868.7</v>
          </cell>
          <cell r="F265">
            <v>3459566</v>
          </cell>
          <cell r="G265">
            <v>1267698.8382567873</v>
          </cell>
          <cell r="H265">
            <v>0</v>
          </cell>
          <cell r="I265">
            <v>-15</v>
          </cell>
          <cell r="J265">
            <v>-20</v>
          </cell>
          <cell r="K265">
            <v>27697</v>
          </cell>
          <cell r="L265">
            <v>119.67</v>
          </cell>
          <cell r="M265">
            <v>1502</v>
          </cell>
        </row>
        <row r="266">
          <cell r="A266">
            <v>260</v>
          </cell>
          <cell r="B266" t="str">
            <v>South Gloucestershire</v>
          </cell>
          <cell r="C266" t="str">
            <v>E0103</v>
          </cell>
          <cell r="D266">
            <v>198524701</v>
          </cell>
          <cell r="E266">
            <v>2740773</v>
          </cell>
          <cell r="F266">
            <v>76277087</v>
          </cell>
          <cell r="G266">
            <v>52376049.613343693</v>
          </cell>
          <cell r="H266">
            <v>0</v>
          </cell>
          <cell r="I266">
            <v>-7</v>
          </cell>
          <cell r="J266">
            <v>-1278</v>
          </cell>
          <cell r="K266">
            <v>86212</v>
          </cell>
          <cell r="L266">
            <v>833.28</v>
          </cell>
          <cell r="M266">
            <v>7800</v>
          </cell>
        </row>
        <row r="267">
          <cell r="A267">
            <v>261</v>
          </cell>
          <cell r="B267" t="str">
            <v>South Hams</v>
          </cell>
          <cell r="C267" t="str">
            <v>E1136</v>
          </cell>
          <cell r="D267">
            <v>8172698</v>
          </cell>
          <cell r="E267">
            <v>775731</v>
          </cell>
          <cell r="F267">
            <v>3443383</v>
          </cell>
          <cell r="G267">
            <v>1886530.7882845751</v>
          </cell>
          <cell r="H267">
            <v>0</v>
          </cell>
          <cell r="I267">
            <v>0</v>
          </cell>
          <cell r="J267">
            <v>-50</v>
          </cell>
          <cell r="K267">
            <v>35044.199999999997</v>
          </cell>
          <cell r="L267">
            <v>113.86</v>
          </cell>
          <cell r="M267">
            <v>8750</v>
          </cell>
        </row>
        <row r="268">
          <cell r="A268">
            <v>262</v>
          </cell>
          <cell r="B268" t="str">
            <v>South Holland</v>
          </cell>
          <cell r="C268" t="str">
            <v>E2535</v>
          </cell>
          <cell r="D268">
            <v>8439200</v>
          </cell>
          <cell r="E268">
            <v>288894</v>
          </cell>
          <cell r="F268">
            <v>3159240</v>
          </cell>
          <cell r="G268">
            <v>2709315.7056730078</v>
          </cell>
          <cell r="H268">
            <v>0</v>
          </cell>
          <cell r="I268">
            <v>0</v>
          </cell>
          <cell r="J268">
            <v>-35</v>
          </cell>
          <cell r="K268">
            <v>24817.9</v>
          </cell>
          <cell r="L268">
            <v>122.24</v>
          </cell>
          <cell r="M268">
            <v>3473</v>
          </cell>
        </row>
        <row r="269">
          <cell r="A269">
            <v>263</v>
          </cell>
          <cell r="B269" t="str">
            <v>South Kesteven</v>
          </cell>
          <cell r="C269" t="str">
            <v>E2536</v>
          </cell>
          <cell r="D269">
            <v>10575000</v>
          </cell>
          <cell r="E269">
            <v>580000</v>
          </cell>
          <cell r="F269">
            <v>5188466</v>
          </cell>
          <cell r="G269">
            <v>2313469.7424855484</v>
          </cell>
          <cell r="H269">
            <v>0</v>
          </cell>
          <cell r="I269">
            <v>0</v>
          </cell>
          <cell r="J269">
            <v>1</v>
          </cell>
          <cell r="K269">
            <v>41813.9</v>
          </cell>
          <cell r="L269">
            <v>92.3</v>
          </cell>
          <cell r="M269">
            <v>8670</v>
          </cell>
        </row>
        <row r="270">
          <cell r="A270">
            <v>264</v>
          </cell>
          <cell r="B270" t="str">
            <v>South Lakeland</v>
          </cell>
          <cell r="C270" t="str">
            <v>E0936</v>
          </cell>
          <cell r="D270">
            <v>11266000</v>
          </cell>
          <cell r="E270">
            <v>574614</v>
          </cell>
          <cell r="F270">
            <v>4373405</v>
          </cell>
          <cell r="G270">
            <v>2095951.0835661367</v>
          </cell>
          <cell r="H270">
            <v>0</v>
          </cell>
          <cell r="I270">
            <v>-68</v>
          </cell>
          <cell r="J270">
            <v>-93</v>
          </cell>
          <cell r="K270">
            <v>43209.3</v>
          </cell>
          <cell r="L270">
            <v>128.13999999999999</v>
          </cell>
          <cell r="M270">
            <v>1219</v>
          </cell>
        </row>
        <row r="271">
          <cell r="A271">
            <v>265</v>
          </cell>
          <cell r="B271" t="str">
            <v>South Norfolk</v>
          </cell>
          <cell r="C271" t="str">
            <v>E2637</v>
          </cell>
          <cell r="D271">
            <v>9542785</v>
          </cell>
          <cell r="E271">
            <v>1155323</v>
          </cell>
          <cell r="F271">
            <v>4641828</v>
          </cell>
          <cell r="G271">
            <v>1032121.6883721442</v>
          </cell>
          <cell r="H271">
            <v>0</v>
          </cell>
          <cell r="I271">
            <v>-16</v>
          </cell>
          <cell r="J271">
            <v>-19</v>
          </cell>
          <cell r="K271">
            <v>41178.300000000003</v>
          </cell>
          <cell r="L271">
            <v>125.16</v>
          </cell>
          <cell r="M271">
            <v>2664</v>
          </cell>
        </row>
        <row r="272">
          <cell r="A272">
            <v>266</v>
          </cell>
          <cell r="B272" t="str">
            <v>South Northamptonshire</v>
          </cell>
          <cell r="C272" t="str">
            <v>E2836</v>
          </cell>
          <cell r="D272">
            <v>7014542</v>
          </cell>
          <cell r="E272">
            <v>953381</v>
          </cell>
          <cell r="F272">
            <v>3349145</v>
          </cell>
          <cell r="G272">
            <v>451410.49306398304</v>
          </cell>
          <cell r="H272">
            <v>0</v>
          </cell>
          <cell r="I272">
            <v>-3</v>
          </cell>
          <cell r="J272">
            <v>-95</v>
          </cell>
          <cell r="K272">
            <v>30055.4</v>
          </cell>
          <cell r="L272">
            <v>142.69999999999999</v>
          </cell>
          <cell r="M272">
            <v>8721</v>
          </cell>
        </row>
        <row r="273">
          <cell r="A273">
            <v>267</v>
          </cell>
          <cell r="B273" t="str">
            <v>South Oxfordshire</v>
          </cell>
          <cell r="C273" t="str">
            <v>E3133</v>
          </cell>
          <cell r="D273">
            <v>12184780</v>
          </cell>
          <cell r="E273">
            <v>2351898</v>
          </cell>
          <cell r="F273">
            <v>5394932</v>
          </cell>
          <cell r="G273">
            <v>1656020.1527718946</v>
          </cell>
          <cell r="H273">
            <v>0</v>
          </cell>
          <cell r="I273">
            <v>-29</v>
          </cell>
          <cell r="J273">
            <v>-168</v>
          </cell>
          <cell r="K273">
            <v>53570.2</v>
          </cell>
          <cell r="L273">
            <v>140.49</v>
          </cell>
          <cell r="M273">
            <v>3419</v>
          </cell>
        </row>
        <row r="274">
          <cell r="A274">
            <v>268</v>
          </cell>
          <cell r="B274" t="str">
            <v>South Ribble</v>
          </cell>
          <cell r="C274" t="str">
            <v>E2342</v>
          </cell>
          <cell r="D274">
            <v>9344200</v>
          </cell>
          <cell r="E274">
            <v>113800</v>
          </cell>
          <cell r="F274">
            <v>4408671</v>
          </cell>
          <cell r="G274">
            <v>1347716.6227401095</v>
          </cell>
          <cell r="H274">
            <v>0</v>
          </cell>
          <cell r="I274">
            <v>0</v>
          </cell>
          <cell r="J274">
            <v>0</v>
          </cell>
          <cell r="K274">
            <v>34713.1</v>
          </cell>
          <cell r="L274">
            <v>111.76</v>
          </cell>
          <cell r="M274">
            <v>4864</v>
          </cell>
        </row>
        <row r="275">
          <cell r="A275">
            <v>269</v>
          </cell>
          <cell r="B275" t="str">
            <v>South Shropshire</v>
          </cell>
          <cell r="C275" t="str">
            <v>E3235</v>
          </cell>
          <cell r="D275">
            <v>4863200</v>
          </cell>
          <cell r="E275">
            <v>409050</v>
          </cell>
          <cell r="F275">
            <v>1768874</v>
          </cell>
          <cell r="G275">
            <v>1236764.946528319</v>
          </cell>
          <cell r="H275">
            <v>0</v>
          </cell>
          <cell r="I275">
            <v>-13</v>
          </cell>
          <cell r="J275">
            <v>13</v>
          </cell>
          <cell r="K275">
            <v>15917.5</v>
          </cell>
          <cell r="L275">
            <v>152.29</v>
          </cell>
          <cell r="M275">
            <v>1050</v>
          </cell>
        </row>
        <row r="276">
          <cell r="A276">
            <v>270</v>
          </cell>
          <cell r="B276" t="str">
            <v>South Somerset</v>
          </cell>
          <cell r="C276" t="str">
            <v>E3334</v>
          </cell>
          <cell r="D276">
            <v>14948453</v>
          </cell>
          <cell r="E276">
            <v>1852825</v>
          </cell>
          <cell r="F276">
            <v>6549494</v>
          </cell>
          <cell r="G276">
            <v>3350275.4568556813</v>
          </cell>
          <cell r="H276">
            <v>0</v>
          </cell>
          <cell r="I276">
            <v>0</v>
          </cell>
          <cell r="J276">
            <v>0</v>
          </cell>
          <cell r="K276">
            <v>55416.4</v>
          </cell>
          <cell r="L276">
            <v>138.99</v>
          </cell>
          <cell r="M276">
            <v>4292</v>
          </cell>
        </row>
        <row r="277">
          <cell r="A277">
            <v>271</v>
          </cell>
          <cell r="B277" t="str">
            <v>South Staffordshire</v>
          </cell>
          <cell r="C277" t="str">
            <v>E3435</v>
          </cell>
          <cell r="D277">
            <v>6165530</v>
          </cell>
          <cell r="E277">
            <v>1320549.05</v>
          </cell>
          <cell r="F277">
            <v>4300982</v>
          </cell>
          <cell r="G277">
            <v>886649.37133935688</v>
          </cell>
          <cell r="H277">
            <v>0</v>
          </cell>
          <cell r="I277">
            <v>-10</v>
          </cell>
          <cell r="J277">
            <v>-42</v>
          </cell>
          <cell r="K277">
            <v>38298</v>
          </cell>
          <cell r="L277">
            <v>64.31</v>
          </cell>
          <cell r="M277">
            <v>1352</v>
          </cell>
        </row>
        <row r="278">
          <cell r="A278">
            <v>272</v>
          </cell>
          <cell r="B278" t="str">
            <v>South Tyneside</v>
          </cell>
          <cell r="C278" t="str">
            <v>E4504</v>
          </cell>
          <cell r="D278">
            <v>160880000</v>
          </cell>
          <cell r="E278">
            <v>0</v>
          </cell>
          <cell r="F278">
            <v>45357965</v>
          </cell>
          <cell r="G278">
            <v>80686556.006800771</v>
          </cell>
          <cell r="H278">
            <v>0</v>
          </cell>
          <cell r="I278">
            <v>-1</v>
          </cell>
          <cell r="J278">
            <v>0</v>
          </cell>
          <cell r="K278">
            <v>44467.199999999997</v>
          </cell>
          <cell r="L278">
            <v>866.15</v>
          </cell>
          <cell r="M278">
            <v>12170</v>
          </cell>
        </row>
        <row r="279">
          <cell r="A279">
            <v>273</v>
          </cell>
          <cell r="B279" t="str">
            <v>Southampton</v>
          </cell>
          <cell r="C279" t="str">
            <v>E1702</v>
          </cell>
          <cell r="D279">
            <v>200795800</v>
          </cell>
          <cell r="E279">
            <v>0</v>
          </cell>
          <cell r="F279">
            <v>66107074.999999993</v>
          </cell>
          <cell r="G279">
            <v>92050935.299539238</v>
          </cell>
          <cell r="H279">
            <v>0</v>
          </cell>
          <cell r="I279">
            <v>-9</v>
          </cell>
          <cell r="J279">
            <v>-1104</v>
          </cell>
          <cell r="K279">
            <v>63661.1</v>
          </cell>
          <cell r="L279">
            <v>772.86</v>
          </cell>
          <cell r="M279">
            <v>5789</v>
          </cell>
        </row>
        <row r="280">
          <cell r="A280">
            <v>274</v>
          </cell>
          <cell r="B280" t="str">
            <v>Southend-on-Sea</v>
          </cell>
          <cell r="C280" t="str">
            <v>E1501</v>
          </cell>
          <cell r="D280">
            <v>160198122</v>
          </cell>
          <cell r="E280">
            <v>91878</v>
          </cell>
          <cell r="F280">
            <v>54418284</v>
          </cell>
          <cell r="G280">
            <v>66132738.991695419</v>
          </cell>
          <cell r="H280">
            <v>0</v>
          </cell>
          <cell r="I280">
            <v>-27</v>
          </cell>
          <cell r="J280">
            <v>-256</v>
          </cell>
          <cell r="K280">
            <v>60007.3</v>
          </cell>
          <cell r="L280">
            <v>700.91</v>
          </cell>
          <cell r="M280">
            <v>15710</v>
          </cell>
        </row>
        <row r="281">
          <cell r="A281">
            <v>275</v>
          </cell>
          <cell r="B281" t="str">
            <v>Southwark</v>
          </cell>
          <cell r="C281" t="str">
            <v>E5019</v>
          </cell>
          <cell r="D281">
            <v>328279000</v>
          </cell>
          <cell r="E281">
            <v>0</v>
          </cell>
          <cell r="F281">
            <v>70711827</v>
          </cell>
          <cell r="G281">
            <v>212810925.25056159</v>
          </cell>
          <cell r="H281">
            <v>0</v>
          </cell>
          <cell r="I281">
            <v>0</v>
          </cell>
          <cell r="J281">
            <v>4202</v>
          </cell>
          <cell r="K281">
            <v>87498.2</v>
          </cell>
          <cell r="L281">
            <v>748.62</v>
          </cell>
          <cell r="M281">
            <v>33232</v>
          </cell>
        </row>
        <row r="282">
          <cell r="A282">
            <v>276</v>
          </cell>
          <cell r="B282" t="str">
            <v>Spelthorne</v>
          </cell>
          <cell r="C282" t="str">
            <v>E3637</v>
          </cell>
          <cell r="D282">
            <v>9482060</v>
          </cell>
          <cell r="E282">
            <v>0</v>
          </cell>
          <cell r="F282">
            <v>3746693</v>
          </cell>
          <cell r="G282">
            <v>1738487.4816116188</v>
          </cell>
          <cell r="H282">
            <v>0</v>
          </cell>
          <cell r="I282">
            <v>-47</v>
          </cell>
          <cell r="J282">
            <v>-7</v>
          </cell>
          <cell r="K282">
            <v>38876.5</v>
          </cell>
          <cell r="L282">
            <v>105.57</v>
          </cell>
          <cell r="M282">
            <v>17010</v>
          </cell>
        </row>
        <row r="283">
          <cell r="A283">
            <v>277</v>
          </cell>
          <cell r="B283" t="str">
            <v>St Albans</v>
          </cell>
          <cell r="C283" t="str">
            <v>E1936</v>
          </cell>
          <cell r="D283">
            <v>13422000</v>
          </cell>
          <cell r="E283">
            <v>1218356</v>
          </cell>
          <cell r="F283">
            <v>5671341</v>
          </cell>
          <cell r="G283">
            <v>1155743.5166941641</v>
          </cell>
          <cell r="H283">
            <v>0</v>
          </cell>
          <cell r="I283">
            <v>-5</v>
          </cell>
          <cell r="J283">
            <v>-176</v>
          </cell>
          <cell r="K283">
            <v>58066.8</v>
          </cell>
          <cell r="L283">
            <v>136.11000000000001</v>
          </cell>
          <cell r="M283">
            <v>604</v>
          </cell>
        </row>
        <row r="284">
          <cell r="A284">
            <v>278</v>
          </cell>
          <cell r="B284" t="str">
            <v>St Edmundsbury</v>
          </cell>
          <cell r="C284" t="str">
            <v>E3535</v>
          </cell>
          <cell r="D284">
            <v>9558220</v>
          </cell>
          <cell r="E284">
            <v>375933</v>
          </cell>
          <cell r="F284">
            <v>4114482</v>
          </cell>
          <cell r="G284">
            <v>1702691.5028369487</v>
          </cell>
          <cell r="H284">
            <v>0</v>
          </cell>
          <cell r="I284">
            <v>9</v>
          </cell>
          <cell r="J284">
            <v>-26</v>
          </cell>
          <cell r="K284">
            <v>34734.5</v>
          </cell>
          <cell r="L284">
            <v>122.68</v>
          </cell>
          <cell r="M284">
            <v>8846</v>
          </cell>
        </row>
        <row r="285">
          <cell r="A285">
            <v>279</v>
          </cell>
          <cell r="B285" t="str">
            <v>St Helens</v>
          </cell>
          <cell r="C285" t="str">
            <v>E4303</v>
          </cell>
          <cell r="D285">
            <v>177420830</v>
          </cell>
          <cell r="E285">
            <v>219825</v>
          </cell>
          <cell r="F285">
            <v>53162275</v>
          </cell>
          <cell r="G285">
            <v>74671822.594723672</v>
          </cell>
          <cell r="H285">
            <v>0</v>
          </cell>
          <cell r="I285">
            <v>27</v>
          </cell>
          <cell r="J285">
            <v>-140</v>
          </cell>
          <cell r="K285">
            <v>53461.2</v>
          </cell>
          <cell r="L285">
            <v>943.09</v>
          </cell>
          <cell r="M285">
            <v>4042</v>
          </cell>
        </row>
        <row r="286">
          <cell r="A286">
            <v>280</v>
          </cell>
          <cell r="B286" t="str">
            <v>Stafford</v>
          </cell>
          <cell r="C286" t="str">
            <v>E3436</v>
          </cell>
          <cell r="D286">
            <v>12061387</v>
          </cell>
          <cell r="E286">
            <v>388804</v>
          </cell>
          <cell r="F286">
            <v>5306369</v>
          </cell>
          <cell r="G286">
            <v>2181411.1591370418</v>
          </cell>
          <cell r="H286">
            <v>0</v>
          </cell>
          <cell r="I286">
            <v>0</v>
          </cell>
          <cell r="J286">
            <v>-42</v>
          </cell>
          <cell r="K286">
            <v>42804.2</v>
          </cell>
          <cell r="L286">
            <v>120.25</v>
          </cell>
          <cell r="M286">
            <v>2812</v>
          </cell>
        </row>
        <row r="287">
          <cell r="A287">
            <v>281</v>
          </cell>
          <cell r="B287" t="str">
            <v>Staffordshire Moorlands</v>
          </cell>
          <cell r="C287" t="str">
            <v>E3437</v>
          </cell>
          <cell r="D287">
            <v>9030430</v>
          </cell>
          <cell r="E287">
            <v>709220</v>
          </cell>
          <cell r="F287">
            <v>3990064</v>
          </cell>
          <cell r="G287">
            <v>1067945.6233123052</v>
          </cell>
          <cell r="H287">
            <v>0</v>
          </cell>
          <cell r="I287">
            <v>0</v>
          </cell>
          <cell r="J287">
            <v>-161</v>
          </cell>
          <cell r="K287">
            <v>33187.5</v>
          </cell>
          <cell r="L287">
            <v>143.83000000000001</v>
          </cell>
          <cell r="M287">
            <v>900</v>
          </cell>
        </row>
        <row r="288">
          <cell r="A288">
            <v>282</v>
          </cell>
          <cell r="B288" t="str">
            <v>Stevenage</v>
          </cell>
          <cell r="C288" t="str">
            <v>E1937</v>
          </cell>
          <cell r="D288">
            <v>9718169</v>
          </cell>
          <cell r="E288">
            <v>0</v>
          </cell>
          <cell r="F288">
            <v>3361545</v>
          </cell>
          <cell r="G288">
            <v>2982262.1126257773</v>
          </cell>
          <cell r="H288">
            <v>0</v>
          </cell>
          <cell r="I288">
            <v>0</v>
          </cell>
          <cell r="J288">
            <v>-87</v>
          </cell>
          <cell r="K288">
            <v>27888.3</v>
          </cell>
          <cell r="L288">
            <v>127.53</v>
          </cell>
          <cell r="M288">
            <v>9845</v>
          </cell>
        </row>
        <row r="289">
          <cell r="A289">
            <v>283</v>
          </cell>
          <cell r="B289" t="str">
            <v>Stockport</v>
          </cell>
          <cell r="C289" t="str">
            <v>E4207</v>
          </cell>
          <cell r="D289">
            <v>248947562</v>
          </cell>
          <cell r="E289">
            <v>0</v>
          </cell>
          <cell r="F289">
            <v>86464326</v>
          </cell>
          <cell r="G289">
            <v>77232031.644866735</v>
          </cell>
          <cell r="H289">
            <v>0</v>
          </cell>
          <cell r="I289">
            <v>0</v>
          </cell>
          <cell r="J289">
            <v>-450</v>
          </cell>
          <cell r="K289">
            <v>99655.4</v>
          </cell>
          <cell r="L289">
            <v>923.12</v>
          </cell>
          <cell r="M289">
            <v>8890</v>
          </cell>
        </row>
        <row r="290">
          <cell r="A290">
            <v>284</v>
          </cell>
          <cell r="B290" t="str">
            <v>Stockton-on-Tees</v>
          </cell>
          <cell r="C290" t="str">
            <v>E0704</v>
          </cell>
          <cell r="D290">
            <v>180297380</v>
          </cell>
          <cell r="E290">
            <v>231302</v>
          </cell>
          <cell r="F290">
            <v>56641234</v>
          </cell>
          <cell r="G290">
            <v>78920213.695549712</v>
          </cell>
          <cell r="H290">
            <v>0</v>
          </cell>
          <cell r="I290">
            <v>-468</v>
          </cell>
          <cell r="J290">
            <v>-321</v>
          </cell>
          <cell r="K290">
            <v>55706.3</v>
          </cell>
          <cell r="L290">
            <v>883.39</v>
          </cell>
          <cell r="M290">
            <v>8865</v>
          </cell>
        </row>
        <row r="291">
          <cell r="A291">
            <v>285</v>
          </cell>
          <cell r="B291" t="str">
            <v>Stoke-on-Trent</v>
          </cell>
          <cell r="C291" t="str">
            <v>E3401</v>
          </cell>
          <cell r="D291">
            <v>224484000</v>
          </cell>
          <cell r="E291">
            <v>0</v>
          </cell>
          <cell r="F291">
            <v>76604715</v>
          </cell>
          <cell r="G291">
            <v>102073861.45244692</v>
          </cell>
          <cell r="H291">
            <v>0</v>
          </cell>
          <cell r="I291">
            <v>-250</v>
          </cell>
          <cell r="J291">
            <v>0</v>
          </cell>
          <cell r="K291">
            <v>68267.7</v>
          </cell>
          <cell r="L291">
            <v>758.68</v>
          </cell>
          <cell r="M291">
            <v>4488</v>
          </cell>
        </row>
        <row r="292">
          <cell r="A292">
            <v>286</v>
          </cell>
          <cell r="B292" t="str">
            <v>Stratford-on-Avon</v>
          </cell>
          <cell r="C292" t="str">
            <v>E3734</v>
          </cell>
          <cell r="D292">
            <v>9009514</v>
          </cell>
          <cell r="E292">
            <v>1405417</v>
          </cell>
          <cell r="F292">
            <v>4858928</v>
          </cell>
          <cell r="G292">
            <v>1297991.7843045446</v>
          </cell>
          <cell r="H292">
            <v>0</v>
          </cell>
          <cell r="I292">
            <v>-2</v>
          </cell>
          <cell r="J292">
            <v>16</v>
          </cell>
          <cell r="K292">
            <v>47355.199999999997</v>
          </cell>
          <cell r="L292">
            <v>92.93</v>
          </cell>
          <cell r="M292">
            <v>3954.45</v>
          </cell>
        </row>
        <row r="293">
          <cell r="A293">
            <v>287</v>
          </cell>
          <cell r="B293" t="str">
            <v>Stroud</v>
          </cell>
          <cell r="C293" t="str">
            <v>E1635</v>
          </cell>
          <cell r="D293">
            <v>11435500</v>
          </cell>
          <cell r="E293">
            <v>1335498</v>
          </cell>
          <cell r="F293">
            <v>4606268</v>
          </cell>
          <cell r="G293">
            <v>911682.17557776824</v>
          </cell>
          <cell r="H293">
            <v>0</v>
          </cell>
          <cell r="I293">
            <v>-12</v>
          </cell>
          <cell r="J293">
            <v>-42</v>
          </cell>
          <cell r="K293">
            <v>40925.800000000003</v>
          </cell>
          <cell r="L293">
            <v>181.48</v>
          </cell>
          <cell r="M293">
            <v>4861</v>
          </cell>
        </row>
        <row r="294">
          <cell r="A294">
            <v>288</v>
          </cell>
          <cell r="B294" t="str">
            <v>Suffolk Coastal</v>
          </cell>
          <cell r="C294" t="str">
            <v>E3536</v>
          </cell>
          <cell r="D294">
            <v>11586200</v>
          </cell>
          <cell r="E294">
            <v>1014090</v>
          </cell>
          <cell r="F294">
            <v>5152738</v>
          </cell>
          <cell r="G294">
            <v>2259281.5764914481</v>
          </cell>
          <cell r="H294">
            <v>0</v>
          </cell>
          <cell r="I294">
            <v>-1</v>
          </cell>
          <cell r="J294">
            <v>-58</v>
          </cell>
          <cell r="K294">
            <v>44541.9</v>
          </cell>
          <cell r="L294">
            <v>120.29</v>
          </cell>
          <cell r="M294">
            <v>13463</v>
          </cell>
        </row>
        <row r="295">
          <cell r="A295">
            <v>289</v>
          </cell>
          <cell r="B295" t="str">
            <v>Sunderland</v>
          </cell>
          <cell r="C295" t="str">
            <v>E4505</v>
          </cell>
          <cell r="D295">
            <v>288004026</v>
          </cell>
          <cell r="E295">
            <v>42974</v>
          </cell>
          <cell r="F295">
            <v>85984038</v>
          </cell>
          <cell r="G295">
            <v>142289413.46392453</v>
          </cell>
          <cell r="H295">
            <v>0</v>
          </cell>
          <cell r="I295">
            <v>0</v>
          </cell>
          <cell r="J295">
            <v>-883</v>
          </cell>
          <cell r="K295">
            <v>80723.600000000006</v>
          </cell>
          <cell r="L295">
            <v>805.5</v>
          </cell>
          <cell r="M295">
            <v>7574</v>
          </cell>
        </row>
        <row r="296">
          <cell r="A296">
            <v>290</v>
          </cell>
          <cell r="B296" t="str">
            <v>Surrey Heath</v>
          </cell>
          <cell r="C296" t="str">
            <v>E3638</v>
          </cell>
          <cell r="D296">
            <v>8237000</v>
          </cell>
          <cell r="E296">
            <v>303478</v>
          </cell>
          <cell r="F296">
            <v>3601680</v>
          </cell>
          <cell r="G296">
            <v>952425.06749994948</v>
          </cell>
          <cell r="H296">
            <v>0</v>
          </cell>
          <cell r="I296">
            <v>0</v>
          </cell>
          <cell r="J296">
            <v>0</v>
          </cell>
          <cell r="K296">
            <v>35641.9</v>
          </cell>
          <cell r="L296">
            <v>114.46</v>
          </cell>
          <cell r="M296">
            <v>12411</v>
          </cell>
        </row>
        <row r="297">
          <cell r="A297">
            <v>291</v>
          </cell>
          <cell r="B297" t="str">
            <v>Sutton</v>
          </cell>
          <cell r="C297" t="str">
            <v>E5048</v>
          </cell>
          <cell r="D297">
            <v>167000000</v>
          </cell>
          <cell r="E297">
            <v>0</v>
          </cell>
          <cell r="F297">
            <v>52946558</v>
          </cell>
          <cell r="G297">
            <v>60604373.621780261</v>
          </cell>
          <cell r="H297">
            <v>0</v>
          </cell>
          <cell r="I297">
            <v>0</v>
          </cell>
          <cell r="J297">
            <v>-359</v>
          </cell>
          <cell r="K297">
            <v>71658.899999999994</v>
          </cell>
          <cell r="L297">
            <v>721.76</v>
          </cell>
          <cell r="M297">
            <v>9344</v>
          </cell>
        </row>
        <row r="298">
          <cell r="A298">
            <v>292</v>
          </cell>
          <cell r="B298" t="str">
            <v>Swale</v>
          </cell>
          <cell r="C298" t="str">
            <v>E2241</v>
          </cell>
          <cell r="D298">
            <v>14463100</v>
          </cell>
          <cell r="E298">
            <v>378724</v>
          </cell>
          <cell r="F298">
            <v>5105325</v>
          </cell>
          <cell r="G298">
            <v>5091576.8264440978</v>
          </cell>
          <cell r="H298">
            <v>0</v>
          </cell>
          <cell r="I298">
            <v>-8</v>
          </cell>
          <cell r="J298">
            <v>-56</v>
          </cell>
          <cell r="K298">
            <v>42567</v>
          </cell>
          <cell r="L298">
            <v>119.06</v>
          </cell>
          <cell r="M298">
            <v>6688</v>
          </cell>
        </row>
        <row r="299">
          <cell r="A299">
            <v>293</v>
          </cell>
          <cell r="B299" t="str">
            <v>Swindon</v>
          </cell>
          <cell r="C299" t="str">
            <v>E3901</v>
          </cell>
          <cell r="D299">
            <v>149605500</v>
          </cell>
          <cell r="E299">
            <v>1106699</v>
          </cell>
          <cell r="F299">
            <v>55831238</v>
          </cell>
          <cell r="G299">
            <v>52772555.726581827</v>
          </cell>
          <cell r="H299">
            <v>0</v>
          </cell>
          <cell r="I299">
            <v>85</v>
          </cell>
          <cell r="J299">
            <v>-1068</v>
          </cell>
          <cell r="K299">
            <v>62661.8</v>
          </cell>
          <cell r="L299">
            <v>709.83</v>
          </cell>
          <cell r="M299">
            <v>6500</v>
          </cell>
        </row>
        <row r="300">
          <cell r="A300">
            <v>294</v>
          </cell>
          <cell r="B300" t="str">
            <v>Tameside</v>
          </cell>
          <cell r="C300" t="str">
            <v>E4208</v>
          </cell>
          <cell r="D300">
            <v>215496000</v>
          </cell>
          <cell r="E300">
            <v>20000</v>
          </cell>
          <cell r="F300">
            <v>65140665</v>
          </cell>
          <cell r="G300">
            <v>97913555.726405591</v>
          </cell>
          <cell r="H300">
            <v>0</v>
          </cell>
          <cell r="I300">
            <v>-100</v>
          </cell>
          <cell r="J300">
            <v>-472</v>
          </cell>
          <cell r="K300">
            <v>64810.1</v>
          </cell>
          <cell r="L300">
            <v>892.54</v>
          </cell>
          <cell r="M300">
            <v>21266</v>
          </cell>
        </row>
        <row r="301">
          <cell r="A301">
            <v>295</v>
          </cell>
          <cell r="B301" t="str">
            <v>Tamworth</v>
          </cell>
          <cell r="C301" t="str">
            <v>E3439</v>
          </cell>
          <cell r="D301">
            <v>6837140</v>
          </cell>
          <cell r="E301">
            <v>0</v>
          </cell>
          <cell r="F301">
            <v>3099554</v>
          </cell>
          <cell r="G301">
            <v>1824246.5752168279</v>
          </cell>
          <cell r="H301">
            <v>0</v>
          </cell>
          <cell r="I301">
            <v>0</v>
          </cell>
          <cell r="J301">
            <v>-10</v>
          </cell>
          <cell r="K301">
            <v>22334.1</v>
          </cell>
          <cell r="L301">
            <v>93.52</v>
          </cell>
          <cell r="M301">
            <v>4375</v>
          </cell>
        </row>
        <row r="302">
          <cell r="A302">
            <v>296</v>
          </cell>
          <cell r="B302" t="str">
            <v>Tandridge</v>
          </cell>
          <cell r="C302" t="str">
            <v>E3639</v>
          </cell>
          <cell r="D302">
            <v>7713600</v>
          </cell>
          <cell r="E302">
            <v>332390</v>
          </cell>
          <cell r="F302">
            <v>3414885</v>
          </cell>
          <cell r="G302">
            <v>273497.64992377779</v>
          </cell>
          <cell r="H302">
            <v>0</v>
          </cell>
          <cell r="I302">
            <v>0</v>
          </cell>
          <cell r="J302">
            <v>-30</v>
          </cell>
          <cell r="K302">
            <v>35724.199999999997</v>
          </cell>
          <cell r="L302">
            <v>125.1</v>
          </cell>
          <cell r="M302">
            <v>1834</v>
          </cell>
        </row>
        <row r="303">
          <cell r="A303">
            <v>297</v>
          </cell>
          <cell r="B303" t="str">
            <v>Taunton Deane</v>
          </cell>
          <cell r="C303" t="str">
            <v>E3333</v>
          </cell>
          <cell r="D303">
            <v>10259420</v>
          </cell>
          <cell r="E303">
            <v>253726</v>
          </cell>
          <cell r="F303">
            <v>4238941</v>
          </cell>
          <cell r="G303">
            <v>2673651.3138163155</v>
          </cell>
          <cell r="H303">
            <v>0</v>
          </cell>
          <cell r="I303">
            <v>103</v>
          </cell>
          <cell r="J303">
            <v>-39</v>
          </cell>
          <cell r="K303">
            <v>37269.4</v>
          </cell>
          <cell r="L303">
            <v>104.71</v>
          </cell>
          <cell r="M303">
            <v>1475</v>
          </cell>
        </row>
        <row r="304">
          <cell r="A304">
            <v>298</v>
          </cell>
          <cell r="B304" t="str">
            <v>Teesdale</v>
          </cell>
          <cell r="C304" t="str">
            <v>E1337</v>
          </cell>
          <cell r="D304">
            <v>3011114</v>
          </cell>
          <cell r="E304">
            <v>118989</v>
          </cell>
          <cell r="F304">
            <v>1080542</v>
          </cell>
          <cell r="G304">
            <v>831138.40332256909</v>
          </cell>
          <cell r="H304">
            <v>0</v>
          </cell>
          <cell r="I304">
            <v>0</v>
          </cell>
          <cell r="J304">
            <v>-8</v>
          </cell>
          <cell r="K304">
            <v>8852</v>
          </cell>
          <cell r="L304">
            <v>150.32</v>
          </cell>
          <cell r="M304">
            <v>121</v>
          </cell>
        </row>
        <row r="305">
          <cell r="A305">
            <v>299</v>
          </cell>
          <cell r="B305" t="str">
            <v>Teignbridge</v>
          </cell>
          <cell r="C305" t="str">
            <v>E1137</v>
          </cell>
          <cell r="D305">
            <v>12804581</v>
          </cell>
          <cell r="E305">
            <v>869203</v>
          </cell>
          <cell r="F305">
            <v>5101080</v>
          </cell>
          <cell r="G305">
            <v>2993122.6007677745</v>
          </cell>
          <cell r="H305">
            <v>0</v>
          </cell>
          <cell r="I305">
            <v>0</v>
          </cell>
          <cell r="J305">
            <v>-143</v>
          </cell>
          <cell r="K305">
            <v>46026.5</v>
          </cell>
          <cell r="L305">
            <v>124.72</v>
          </cell>
          <cell r="M305">
            <v>1437</v>
          </cell>
        </row>
        <row r="306">
          <cell r="A306">
            <v>300</v>
          </cell>
          <cell r="B306" t="str">
            <v>Telford and the Wrekin</v>
          </cell>
          <cell r="C306" t="str">
            <v>E3201</v>
          </cell>
          <cell r="D306">
            <v>137839993</v>
          </cell>
          <cell r="E306">
            <v>2019766</v>
          </cell>
          <cell r="F306">
            <v>46537671</v>
          </cell>
          <cell r="G306">
            <v>59736977.65256644</v>
          </cell>
          <cell r="H306">
            <v>0</v>
          </cell>
          <cell r="I306">
            <v>-20</v>
          </cell>
          <cell r="J306">
            <v>-850</v>
          </cell>
          <cell r="K306">
            <v>48143.199999999997</v>
          </cell>
          <cell r="L306">
            <v>821.39</v>
          </cell>
          <cell r="M306">
            <v>3000</v>
          </cell>
        </row>
        <row r="307">
          <cell r="A307">
            <v>301</v>
          </cell>
          <cell r="B307" t="str">
            <v>Tendring</v>
          </cell>
          <cell r="C307" t="str">
            <v>E1542</v>
          </cell>
          <cell r="D307">
            <v>14920710</v>
          </cell>
          <cell r="E307">
            <v>761079</v>
          </cell>
          <cell r="F307">
            <v>5755239</v>
          </cell>
          <cell r="G307">
            <v>4684220.8680281071</v>
          </cell>
          <cell r="H307">
            <v>0</v>
          </cell>
          <cell r="I307">
            <v>-1</v>
          </cell>
          <cell r="J307">
            <v>-99</v>
          </cell>
          <cell r="K307">
            <v>49325.2</v>
          </cell>
          <cell r="L307">
            <v>114.63</v>
          </cell>
          <cell r="M307">
            <v>2596</v>
          </cell>
        </row>
        <row r="308">
          <cell r="A308">
            <v>302</v>
          </cell>
          <cell r="B308" t="str">
            <v>Test Valley</v>
          </cell>
          <cell r="C308" t="str">
            <v>E1742</v>
          </cell>
          <cell r="D308">
            <v>9494000</v>
          </cell>
          <cell r="E308">
            <v>620647</v>
          </cell>
          <cell r="F308">
            <v>4747709</v>
          </cell>
          <cell r="G308">
            <v>1234931.2862466055</v>
          </cell>
          <cell r="H308">
            <v>0</v>
          </cell>
          <cell r="I308">
            <v>-2</v>
          </cell>
          <cell r="J308">
            <v>-52</v>
          </cell>
          <cell r="K308">
            <v>43151.1</v>
          </cell>
          <cell r="L308">
            <v>97.38</v>
          </cell>
          <cell r="M308">
            <v>1210</v>
          </cell>
        </row>
        <row r="309">
          <cell r="A309">
            <v>303</v>
          </cell>
          <cell r="B309" t="str">
            <v>Tewkesbury</v>
          </cell>
          <cell r="C309" t="str">
            <v>E1636</v>
          </cell>
          <cell r="D309">
            <v>6197810</v>
          </cell>
          <cell r="E309">
            <v>700778</v>
          </cell>
          <cell r="F309">
            <v>3204930</v>
          </cell>
          <cell r="G309">
            <v>1168717.487516057</v>
          </cell>
          <cell r="H309">
            <v>0</v>
          </cell>
          <cell r="I309">
            <v>0</v>
          </cell>
          <cell r="J309">
            <v>-68</v>
          </cell>
          <cell r="K309">
            <v>29100.400000000001</v>
          </cell>
          <cell r="L309">
            <v>89.01</v>
          </cell>
          <cell r="M309">
            <v>1283</v>
          </cell>
        </row>
        <row r="310">
          <cell r="A310">
            <v>304</v>
          </cell>
          <cell r="B310" t="str">
            <v>Thanet</v>
          </cell>
          <cell r="C310" t="str">
            <v>E2242</v>
          </cell>
          <cell r="D310">
            <v>17873940</v>
          </cell>
          <cell r="E310">
            <v>308123</v>
          </cell>
          <cell r="F310">
            <v>5364416</v>
          </cell>
          <cell r="G310">
            <v>7189931.1589233847</v>
          </cell>
          <cell r="H310">
            <v>0</v>
          </cell>
          <cell r="I310">
            <v>-20</v>
          </cell>
          <cell r="J310">
            <v>71</v>
          </cell>
          <cell r="K310">
            <v>44453.8</v>
          </cell>
          <cell r="L310">
            <v>137.41999999999999</v>
          </cell>
          <cell r="M310">
            <v>1076</v>
          </cell>
        </row>
        <row r="311">
          <cell r="A311">
            <v>305</v>
          </cell>
          <cell r="B311" t="str">
            <v>Three Rivers</v>
          </cell>
          <cell r="C311" t="str">
            <v>E1938</v>
          </cell>
          <cell r="D311">
            <v>9175020</v>
          </cell>
          <cell r="E311">
            <v>690500</v>
          </cell>
          <cell r="F311">
            <v>3798688</v>
          </cell>
          <cell r="G311">
            <v>1251594.6336217988</v>
          </cell>
          <cell r="H311">
            <v>0</v>
          </cell>
          <cell r="I311">
            <v>-3</v>
          </cell>
          <cell r="J311">
            <v>3</v>
          </cell>
          <cell r="K311">
            <v>36470.699999999997</v>
          </cell>
          <cell r="L311">
            <v>135.85</v>
          </cell>
          <cell r="M311">
            <v>3824</v>
          </cell>
        </row>
        <row r="312">
          <cell r="A312">
            <v>306</v>
          </cell>
          <cell r="B312" t="str">
            <v>Thurrock</v>
          </cell>
          <cell r="C312" t="str">
            <v>E1502</v>
          </cell>
          <cell r="D312">
            <v>128217040</v>
          </cell>
          <cell r="E312">
            <v>0</v>
          </cell>
          <cell r="F312">
            <v>41773064</v>
          </cell>
          <cell r="G312">
            <v>57914700.9171836</v>
          </cell>
          <cell r="H312">
            <v>0</v>
          </cell>
          <cell r="I312">
            <v>-24</v>
          </cell>
          <cell r="J312">
            <v>-214</v>
          </cell>
          <cell r="K312">
            <v>47921.8</v>
          </cell>
          <cell r="L312">
            <v>698.4</v>
          </cell>
          <cell r="M312">
            <v>19084</v>
          </cell>
        </row>
        <row r="313">
          <cell r="A313">
            <v>307</v>
          </cell>
          <cell r="B313" t="str">
            <v>Tonbridge and Malling</v>
          </cell>
          <cell r="C313" t="str">
            <v>E2243</v>
          </cell>
          <cell r="D313">
            <v>10667500</v>
          </cell>
          <cell r="E313">
            <v>1059307</v>
          </cell>
          <cell r="F313">
            <v>4531953</v>
          </cell>
          <cell r="G313">
            <v>1898802.9529244769</v>
          </cell>
          <cell r="H313">
            <v>0</v>
          </cell>
          <cell r="I313">
            <v>-5</v>
          </cell>
          <cell r="J313">
            <v>-52</v>
          </cell>
          <cell r="K313">
            <v>43560.3</v>
          </cell>
          <cell r="L313">
            <v>125.58</v>
          </cell>
          <cell r="M313">
            <v>28954</v>
          </cell>
        </row>
        <row r="314">
          <cell r="A314">
            <v>308</v>
          </cell>
          <cell r="B314" t="str">
            <v>Torbay</v>
          </cell>
          <cell r="C314" t="str">
            <v>E1102</v>
          </cell>
          <cell r="D314">
            <v>119425000</v>
          </cell>
          <cell r="E314">
            <v>0</v>
          </cell>
          <cell r="F314">
            <v>38805951</v>
          </cell>
          <cell r="G314">
            <v>43612189.415079877</v>
          </cell>
          <cell r="H314">
            <v>0</v>
          </cell>
          <cell r="I314">
            <v>-60</v>
          </cell>
          <cell r="J314">
            <v>-953</v>
          </cell>
          <cell r="K314">
            <v>46507</v>
          </cell>
          <cell r="L314">
            <v>787.03</v>
          </cell>
          <cell r="M314">
            <v>9379</v>
          </cell>
        </row>
        <row r="315">
          <cell r="A315">
            <v>309</v>
          </cell>
          <cell r="B315" t="str">
            <v>Torridge</v>
          </cell>
          <cell r="C315" t="str">
            <v>E1139</v>
          </cell>
          <cell r="D315">
            <v>6233499</v>
          </cell>
          <cell r="E315">
            <v>283007</v>
          </cell>
          <cell r="F315">
            <v>2389112</v>
          </cell>
          <cell r="G315">
            <v>1998638.2128992463</v>
          </cell>
          <cell r="H315">
            <v>0</v>
          </cell>
          <cell r="I315">
            <v>-10</v>
          </cell>
          <cell r="J315">
            <v>-59</v>
          </cell>
          <cell r="K315">
            <v>20758.900000000001</v>
          </cell>
          <cell r="L315">
            <v>111.75</v>
          </cell>
          <cell r="M315">
            <v>3824</v>
          </cell>
        </row>
        <row r="316">
          <cell r="A316">
            <v>310</v>
          </cell>
          <cell r="B316" t="str">
            <v>Tower Hamlets</v>
          </cell>
          <cell r="C316" t="str">
            <v>E5020</v>
          </cell>
          <cell r="D316">
            <v>330828000</v>
          </cell>
          <cell r="E316">
            <v>0</v>
          </cell>
          <cell r="F316">
            <v>55315774</v>
          </cell>
          <cell r="G316">
            <v>241133628.40419886</v>
          </cell>
          <cell r="H316">
            <v>0</v>
          </cell>
          <cell r="I316">
            <v>-1200</v>
          </cell>
          <cell r="J316">
            <v>-520</v>
          </cell>
          <cell r="K316">
            <v>67692</v>
          </cell>
          <cell r="L316">
            <v>629.67999999999995</v>
          </cell>
          <cell r="M316">
            <v>41040</v>
          </cell>
        </row>
        <row r="317">
          <cell r="A317">
            <v>311</v>
          </cell>
          <cell r="B317" t="str">
            <v>Trafford</v>
          </cell>
          <cell r="C317" t="str">
            <v>E4209</v>
          </cell>
          <cell r="D317">
            <v>188800621</v>
          </cell>
          <cell r="E317">
            <v>0</v>
          </cell>
          <cell r="F317">
            <v>65361948</v>
          </cell>
          <cell r="G317">
            <v>71831457.852092788</v>
          </cell>
          <cell r="H317">
            <v>0</v>
          </cell>
          <cell r="I317">
            <v>-82</v>
          </cell>
          <cell r="J317">
            <v>-715</v>
          </cell>
          <cell r="K317">
            <v>75078.5</v>
          </cell>
          <cell r="L317">
            <v>675.66</v>
          </cell>
          <cell r="M317">
            <v>14460</v>
          </cell>
        </row>
        <row r="318">
          <cell r="A318">
            <v>312</v>
          </cell>
          <cell r="B318" t="str">
            <v>Tunbridge Wells</v>
          </cell>
          <cell r="C318" t="str">
            <v>E2244</v>
          </cell>
          <cell r="D318">
            <v>10682979</v>
          </cell>
          <cell r="E318">
            <v>906621</v>
          </cell>
          <cell r="F318">
            <v>4351758</v>
          </cell>
          <cell r="G318">
            <v>2786464.2659516078</v>
          </cell>
          <cell r="H318">
            <v>0</v>
          </cell>
          <cell r="I318">
            <v>-2</v>
          </cell>
          <cell r="J318">
            <v>1</v>
          </cell>
          <cell r="K318">
            <v>42699</v>
          </cell>
          <cell r="L318">
            <v>110.28</v>
          </cell>
          <cell r="M318">
            <v>35126</v>
          </cell>
        </row>
        <row r="319">
          <cell r="A319">
            <v>313</v>
          </cell>
          <cell r="B319" t="str">
            <v>Tynedale</v>
          </cell>
          <cell r="C319" t="str">
            <v>E2935</v>
          </cell>
          <cell r="D319">
            <v>6425477</v>
          </cell>
          <cell r="E319">
            <v>565385</v>
          </cell>
          <cell r="F319">
            <v>2480912</v>
          </cell>
          <cell r="G319">
            <v>1461082.6245268073</v>
          </cell>
          <cell r="H319">
            <v>0</v>
          </cell>
          <cell r="I319">
            <v>-4</v>
          </cell>
          <cell r="J319">
            <v>-21</v>
          </cell>
          <cell r="K319">
            <v>21613.8</v>
          </cell>
          <cell r="L319">
            <v>149.97999999999999</v>
          </cell>
          <cell r="M319">
            <v>1723</v>
          </cell>
        </row>
        <row r="320">
          <cell r="A320">
            <v>314</v>
          </cell>
          <cell r="B320" t="str">
            <v>Uttlesford</v>
          </cell>
          <cell r="C320" t="str">
            <v>E1544</v>
          </cell>
          <cell r="D320">
            <v>6399242</v>
          </cell>
          <cell r="E320">
            <v>1036318</v>
          </cell>
          <cell r="F320">
            <v>2952943</v>
          </cell>
          <cell r="G320">
            <v>753592.34987122868</v>
          </cell>
          <cell r="H320">
            <v>0</v>
          </cell>
          <cell r="I320">
            <v>0</v>
          </cell>
          <cell r="J320">
            <v>0</v>
          </cell>
          <cell r="K320">
            <v>29353.200000000001</v>
          </cell>
          <cell r="L320">
            <v>130.36000000000001</v>
          </cell>
          <cell r="M320">
            <v>3204.58</v>
          </cell>
        </row>
        <row r="321">
          <cell r="A321">
            <v>315</v>
          </cell>
          <cell r="B321" t="str">
            <v>Vale of White Horse</v>
          </cell>
          <cell r="C321" t="str">
            <v>E3134</v>
          </cell>
          <cell r="D321">
            <v>9127195</v>
          </cell>
          <cell r="E321">
            <v>1484508</v>
          </cell>
          <cell r="F321">
            <v>4874900</v>
          </cell>
          <cell r="G321">
            <v>999670.5926258507</v>
          </cell>
          <cell r="H321">
            <v>0</v>
          </cell>
          <cell r="I321">
            <v>3</v>
          </cell>
          <cell r="J321">
            <v>-4</v>
          </cell>
          <cell r="K321">
            <v>45317</v>
          </cell>
          <cell r="L321">
            <v>106.52</v>
          </cell>
          <cell r="M321">
            <v>7150</v>
          </cell>
        </row>
        <row r="322">
          <cell r="A322">
            <v>316</v>
          </cell>
          <cell r="B322" t="str">
            <v>Vale Royal</v>
          </cell>
          <cell r="C322" t="str">
            <v>E0637</v>
          </cell>
          <cell r="D322">
            <v>11334994</v>
          </cell>
          <cell r="E322">
            <v>1008226</v>
          </cell>
          <cell r="F322">
            <v>5027648</v>
          </cell>
          <cell r="G322">
            <v>1395575.9350849376</v>
          </cell>
          <cell r="H322">
            <v>0</v>
          </cell>
          <cell r="I322">
            <v>-200</v>
          </cell>
          <cell r="J322">
            <v>0</v>
          </cell>
          <cell r="K322">
            <v>44731.5</v>
          </cell>
          <cell r="L322">
            <v>133.4</v>
          </cell>
          <cell r="M322">
            <v>4575</v>
          </cell>
        </row>
        <row r="323">
          <cell r="A323">
            <v>317</v>
          </cell>
          <cell r="B323" t="str">
            <v>Wakefield</v>
          </cell>
          <cell r="C323" t="str">
            <v>E4705</v>
          </cell>
          <cell r="D323">
            <v>284621481</v>
          </cell>
          <cell r="E323">
            <v>1315699</v>
          </cell>
          <cell r="F323">
            <v>95161193</v>
          </cell>
          <cell r="G323">
            <v>122065364.42548609</v>
          </cell>
          <cell r="H323">
            <v>0</v>
          </cell>
          <cell r="I323">
            <v>-279</v>
          </cell>
          <cell r="J323">
            <v>-1724</v>
          </cell>
          <cell r="K323">
            <v>96015.8</v>
          </cell>
          <cell r="L323">
            <v>745.46</v>
          </cell>
          <cell r="M323">
            <v>18234</v>
          </cell>
        </row>
        <row r="324">
          <cell r="A324">
            <v>318</v>
          </cell>
          <cell r="B324" t="str">
            <v>Walsall</v>
          </cell>
          <cell r="C324" t="str">
            <v>E4606</v>
          </cell>
          <cell r="D324">
            <v>265164437</v>
          </cell>
          <cell r="E324">
            <v>0</v>
          </cell>
          <cell r="F324">
            <v>77493305</v>
          </cell>
          <cell r="G324">
            <v>124275540.02518938</v>
          </cell>
          <cell r="H324">
            <v>0</v>
          </cell>
          <cell r="I324">
            <v>0</v>
          </cell>
          <cell r="J324">
            <v>-194</v>
          </cell>
          <cell r="K324">
            <v>76180.5</v>
          </cell>
          <cell r="L324">
            <v>835.91</v>
          </cell>
          <cell r="M324">
            <v>2788</v>
          </cell>
        </row>
        <row r="325">
          <cell r="A325">
            <v>319</v>
          </cell>
          <cell r="B325" t="str">
            <v>Waltham Forest</v>
          </cell>
          <cell r="C325" t="str">
            <v>E5049</v>
          </cell>
          <cell r="D325">
            <v>257390000</v>
          </cell>
          <cell r="E325">
            <v>0</v>
          </cell>
          <cell r="F325">
            <v>64808042</v>
          </cell>
          <cell r="G325">
            <v>139094559.27469757</v>
          </cell>
          <cell r="H325">
            <v>0</v>
          </cell>
          <cell r="I325">
            <v>0</v>
          </cell>
          <cell r="J325">
            <v>-2036</v>
          </cell>
          <cell r="K325">
            <v>75507.399999999994</v>
          </cell>
          <cell r="L325">
            <v>777.22</v>
          </cell>
          <cell r="M325">
            <v>3500</v>
          </cell>
        </row>
        <row r="326">
          <cell r="A326">
            <v>320</v>
          </cell>
          <cell r="B326" t="str">
            <v>Wandsworth</v>
          </cell>
          <cell r="C326" t="str">
            <v>E5021</v>
          </cell>
          <cell r="D326">
            <v>241377000</v>
          </cell>
          <cell r="E326">
            <v>0</v>
          </cell>
          <cell r="F326">
            <v>80303627</v>
          </cell>
          <cell r="G326">
            <v>124644106.60020016</v>
          </cell>
          <cell r="H326">
            <v>0</v>
          </cell>
          <cell r="I326">
            <v>0</v>
          </cell>
          <cell r="J326">
            <v>-1079</v>
          </cell>
          <cell r="K326">
            <v>116816.2</v>
          </cell>
          <cell r="L326">
            <v>304.92</v>
          </cell>
          <cell r="M326">
            <v>36661</v>
          </cell>
        </row>
        <row r="327">
          <cell r="A327">
            <v>321</v>
          </cell>
          <cell r="B327" t="str">
            <v>Wansbeck</v>
          </cell>
          <cell r="C327" t="str">
            <v>E2936</v>
          </cell>
          <cell r="D327">
            <v>8153000</v>
          </cell>
          <cell r="E327">
            <v>0</v>
          </cell>
          <cell r="F327">
            <v>2593266</v>
          </cell>
          <cell r="G327">
            <v>3002492.416687401</v>
          </cell>
          <cell r="H327">
            <v>0</v>
          </cell>
          <cell r="I327">
            <v>-75</v>
          </cell>
          <cell r="J327">
            <v>0</v>
          </cell>
          <cell r="K327">
            <v>17665.8</v>
          </cell>
          <cell r="L327">
            <v>152.41</v>
          </cell>
          <cell r="M327">
            <v>2276</v>
          </cell>
        </row>
        <row r="328">
          <cell r="A328">
            <v>322</v>
          </cell>
          <cell r="B328" t="str">
            <v>Warrington</v>
          </cell>
          <cell r="C328" t="str">
            <v>E0602</v>
          </cell>
          <cell r="D328">
            <v>162700000</v>
          </cell>
          <cell r="E328">
            <v>1036421</v>
          </cell>
          <cell r="F328">
            <v>58709445</v>
          </cell>
          <cell r="G328">
            <v>56919255.417211175</v>
          </cell>
          <cell r="H328">
            <v>0</v>
          </cell>
          <cell r="I328">
            <v>0</v>
          </cell>
          <cell r="J328">
            <v>0</v>
          </cell>
          <cell r="K328">
            <v>64294.400000000001</v>
          </cell>
          <cell r="L328">
            <v>758.37</v>
          </cell>
          <cell r="M328">
            <v>12755</v>
          </cell>
        </row>
        <row r="329">
          <cell r="A329">
            <v>323</v>
          </cell>
          <cell r="B329" t="str">
            <v>Warwick</v>
          </cell>
          <cell r="C329" t="str">
            <v>E3735</v>
          </cell>
          <cell r="D329">
            <v>12380470</v>
          </cell>
          <cell r="E329">
            <v>552427</v>
          </cell>
          <cell r="F329">
            <v>5285016</v>
          </cell>
          <cell r="G329">
            <v>2840515.6251278701</v>
          </cell>
          <cell r="H329">
            <v>0</v>
          </cell>
          <cell r="I329">
            <v>-1</v>
          </cell>
          <cell r="J329">
            <v>-22</v>
          </cell>
          <cell r="K329">
            <v>48859.6</v>
          </cell>
          <cell r="L329">
            <v>101.3</v>
          </cell>
          <cell r="M329">
            <v>7806</v>
          </cell>
        </row>
        <row r="330">
          <cell r="A330">
            <v>324</v>
          </cell>
          <cell r="B330" t="str">
            <v>Watford</v>
          </cell>
          <cell r="C330" t="str">
            <v>E1939</v>
          </cell>
          <cell r="D330">
            <v>12854646</v>
          </cell>
          <cell r="E330">
            <v>0</v>
          </cell>
          <cell r="F330">
            <v>3440777</v>
          </cell>
          <cell r="G330">
            <v>3767139.1726239095</v>
          </cell>
          <cell r="H330">
            <v>0</v>
          </cell>
          <cell r="I330">
            <v>66</v>
          </cell>
          <cell r="J330">
            <v>-25</v>
          </cell>
          <cell r="K330">
            <v>30867.200000000001</v>
          </cell>
          <cell r="L330">
            <v>197.76</v>
          </cell>
          <cell r="M330">
            <v>3217</v>
          </cell>
        </row>
        <row r="331">
          <cell r="A331">
            <v>325</v>
          </cell>
          <cell r="B331" t="str">
            <v>Waveney</v>
          </cell>
          <cell r="C331" t="str">
            <v>E3537</v>
          </cell>
          <cell r="D331">
            <v>12237284</v>
          </cell>
          <cell r="E331">
            <v>177850</v>
          </cell>
          <cell r="F331">
            <v>4627662</v>
          </cell>
          <cell r="G331">
            <v>4159615.2297328473</v>
          </cell>
          <cell r="H331">
            <v>0</v>
          </cell>
          <cell r="I331">
            <v>-60</v>
          </cell>
          <cell r="J331">
            <v>-60</v>
          </cell>
          <cell r="K331">
            <v>37692.6</v>
          </cell>
          <cell r="L331">
            <v>100.14</v>
          </cell>
          <cell r="M331">
            <v>3375</v>
          </cell>
        </row>
        <row r="332">
          <cell r="A332">
            <v>326</v>
          </cell>
          <cell r="B332" t="str">
            <v>Waverley</v>
          </cell>
          <cell r="C332" t="str">
            <v>E3640</v>
          </cell>
          <cell r="D332">
            <v>10965000</v>
          </cell>
          <cell r="E332">
            <v>1405903</v>
          </cell>
          <cell r="F332">
            <v>4866494</v>
          </cell>
          <cell r="G332">
            <v>578529.55883597536</v>
          </cell>
          <cell r="H332">
            <v>0</v>
          </cell>
          <cell r="I332">
            <v>0</v>
          </cell>
          <cell r="J332">
            <v>-50</v>
          </cell>
          <cell r="K332">
            <v>52973.5</v>
          </cell>
          <cell r="L332">
            <v>134.72999999999999</v>
          </cell>
          <cell r="M332">
            <v>5095</v>
          </cell>
        </row>
        <row r="333">
          <cell r="A333">
            <v>327</v>
          </cell>
          <cell r="B333" t="str">
            <v>Wealden</v>
          </cell>
          <cell r="C333" t="str">
            <v>E1437</v>
          </cell>
          <cell r="D333">
            <v>14153940</v>
          </cell>
          <cell r="E333">
            <v>2872200</v>
          </cell>
          <cell r="F333">
            <v>6026015</v>
          </cell>
          <cell r="G333">
            <v>1243046.1283141775</v>
          </cell>
          <cell r="H333">
            <v>0</v>
          </cell>
          <cell r="I333">
            <v>-4</v>
          </cell>
          <cell r="J333">
            <v>-157</v>
          </cell>
          <cell r="K333">
            <v>60816.9</v>
          </cell>
          <cell r="L333">
            <v>163.28</v>
          </cell>
          <cell r="M333">
            <v>1380</v>
          </cell>
        </row>
        <row r="334">
          <cell r="A334">
            <v>328</v>
          </cell>
          <cell r="B334" t="str">
            <v>Wear Valley</v>
          </cell>
          <cell r="C334" t="str">
            <v>E1338</v>
          </cell>
          <cell r="D334">
            <v>8575305</v>
          </cell>
          <cell r="E334">
            <v>37178</v>
          </cell>
          <cell r="F334">
            <v>2606675</v>
          </cell>
          <cell r="G334">
            <v>3048832.1822980973</v>
          </cell>
          <cell r="H334">
            <v>0</v>
          </cell>
          <cell r="I334">
            <v>0</v>
          </cell>
          <cell r="J334">
            <v>-29</v>
          </cell>
          <cell r="K334">
            <v>18581.7</v>
          </cell>
          <cell r="L334">
            <v>168.07</v>
          </cell>
          <cell r="M334">
            <v>1082</v>
          </cell>
        </row>
        <row r="335">
          <cell r="A335">
            <v>329</v>
          </cell>
          <cell r="B335" t="str">
            <v>Wellingborough</v>
          </cell>
          <cell r="C335" t="str">
            <v>E2837</v>
          </cell>
          <cell r="D335">
            <v>5974656</v>
          </cell>
          <cell r="E335">
            <v>0</v>
          </cell>
          <cell r="F335">
            <v>2911876</v>
          </cell>
          <cell r="G335">
            <v>1805516.1541970591</v>
          </cell>
          <cell r="H335">
            <v>0</v>
          </cell>
          <cell r="I335">
            <v>0</v>
          </cell>
          <cell r="J335">
            <v>-14</v>
          </cell>
          <cell r="K335">
            <v>22974.799999999999</v>
          </cell>
          <cell r="L335">
            <v>64.98</v>
          </cell>
          <cell r="M335">
            <v>6106</v>
          </cell>
        </row>
        <row r="336">
          <cell r="A336">
            <v>330</v>
          </cell>
          <cell r="B336" t="str">
            <v>Welwyn Hatfield</v>
          </cell>
          <cell r="C336" t="str">
            <v>E1940</v>
          </cell>
          <cell r="D336">
            <v>10694652</v>
          </cell>
          <cell r="E336">
            <v>933906</v>
          </cell>
          <cell r="F336">
            <v>4044833</v>
          </cell>
          <cell r="G336">
            <v>1989502.2614460639</v>
          </cell>
          <cell r="H336">
            <v>0</v>
          </cell>
          <cell r="I336">
            <v>0</v>
          </cell>
          <cell r="J336">
            <v>-41</v>
          </cell>
          <cell r="K336">
            <v>38965.1</v>
          </cell>
          <cell r="L336">
            <v>150.09</v>
          </cell>
          <cell r="M336">
            <v>7139</v>
          </cell>
        </row>
        <row r="337">
          <cell r="A337">
            <v>331</v>
          </cell>
          <cell r="B337" t="str">
            <v>West Berkshire</v>
          </cell>
          <cell r="C337" t="str">
            <v>E0302</v>
          </cell>
          <cell r="D337">
            <v>127096701</v>
          </cell>
          <cell r="E337">
            <v>2037010</v>
          </cell>
          <cell r="F337">
            <v>44385784</v>
          </cell>
          <cell r="G337">
            <v>32628592.830403194</v>
          </cell>
          <cell r="H337">
            <v>0</v>
          </cell>
          <cell r="I337">
            <v>0</v>
          </cell>
          <cell r="J337">
            <v>-756</v>
          </cell>
          <cell r="K337">
            <v>56219.199999999997</v>
          </cell>
          <cell r="L337">
            <v>875.22</v>
          </cell>
          <cell r="M337">
            <v>8163</v>
          </cell>
        </row>
        <row r="338">
          <cell r="A338">
            <v>332</v>
          </cell>
          <cell r="B338" t="str">
            <v>West Devon</v>
          </cell>
          <cell r="C338" t="str">
            <v>E1140</v>
          </cell>
          <cell r="D338">
            <v>5668700</v>
          </cell>
          <cell r="E338">
            <v>367035</v>
          </cell>
          <cell r="F338">
            <v>2045241</v>
          </cell>
          <cell r="G338">
            <v>1489283.2625368454</v>
          </cell>
          <cell r="H338">
            <v>0</v>
          </cell>
          <cell r="I338">
            <v>-53</v>
          </cell>
          <cell r="J338">
            <v>-101</v>
          </cell>
          <cell r="K338">
            <v>18540.599999999999</v>
          </cell>
          <cell r="L338">
            <v>144.80000000000001</v>
          </cell>
          <cell r="M338">
            <v>2003</v>
          </cell>
        </row>
        <row r="339">
          <cell r="A339">
            <v>333</v>
          </cell>
          <cell r="B339" t="str">
            <v>West Dorset</v>
          </cell>
          <cell r="C339" t="str">
            <v>E1237</v>
          </cell>
          <cell r="D339">
            <v>9882000</v>
          </cell>
          <cell r="E339">
            <v>1516712</v>
          </cell>
          <cell r="F339">
            <v>3877122</v>
          </cell>
          <cell r="G339">
            <v>3268382.1483160108</v>
          </cell>
          <cell r="H339">
            <v>0</v>
          </cell>
          <cell r="I339">
            <v>0</v>
          </cell>
          <cell r="J339">
            <v>0</v>
          </cell>
          <cell r="K339">
            <v>38990.699999999997</v>
          </cell>
          <cell r="L339">
            <v>116.47</v>
          </cell>
          <cell r="M339">
            <v>1907</v>
          </cell>
        </row>
        <row r="340">
          <cell r="A340">
            <v>334</v>
          </cell>
          <cell r="B340" t="str">
            <v>West Lancashire</v>
          </cell>
          <cell r="C340" t="str">
            <v>E2343</v>
          </cell>
          <cell r="D340">
            <v>12215860</v>
          </cell>
          <cell r="E340">
            <v>227207</v>
          </cell>
          <cell r="F340">
            <v>4633463</v>
          </cell>
          <cell r="G340">
            <v>2759803.877256324</v>
          </cell>
          <cell r="H340">
            <v>0</v>
          </cell>
          <cell r="I340">
            <v>-28</v>
          </cell>
          <cell r="J340">
            <v>16</v>
          </cell>
          <cell r="K340">
            <v>36524.699999999997</v>
          </cell>
          <cell r="L340">
            <v>146.63999999999999</v>
          </cell>
          <cell r="M340">
            <v>1878</v>
          </cell>
        </row>
        <row r="341">
          <cell r="A341">
            <v>335</v>
          </cell>
          <cell r="B341" t="str">
            <v>West Lindsey</v>
          </cell>
          <cell r="C341" t="str">
            <v>E2537</v>
          </cell>
          <cell r="D341">
            <v>8215000</v>
          </cell>
          <cell r="E341">
            <v>493806</v>
          </cell>
          <cell r="F341">
            <v>3261423</v>
          </cell>
          <cell r="G341">
            <v>2064577.4231862756</v>
          </cell>
          <cell r="H341">
            <v>0</v>
          </cell>
          <cell r="I341">
            <v>0</v>
          </cell>
          <cell r="J341">
            <v>-85</v>
          </cell>
          <cell r="K341">
            <v>26536.7</v>
          </cell>
          <cell r="L341">
            <v>135.93</v>
          </cell>
          <cell r="M341">
            <v>3123</v>
          </cell>
        </row>
        <row r="342">
          <cell r="A342">
            <v>336</v>
          </cell>
          <cell r="B342" t="str">
            <v>West Oxfordshire</v>
          </cell>
          <cell r="C342" t="str">
            <v>E3135</v>
          </cell>
          <cell r="D342">
            <v>6446529</v>
          </cell>
          <cell r="E342">
            <v>1397082</v>
          </cell>
          <cell r="F342">
            <v>4170260</v>
          </cell>
          <cell r="G342">
            <v>891016.62729018915</v>
          </cell>
          <cell r="H342">
            <v>0</v>
          </cell>
          <cell r="I342">
            <v>0</v>
          </cell>
          <cell r="J342">
            <v>-3</v>
          </cell>
          <cell r="K342">
            <v>36632.800000000003</v>
          </cell>
          <cell r="L342">
            <v>77.319999999999993</v>
          </cell>
          <cell r="M342">
            <v>12146</v>
          </cell>
        </row>
        <row r="343">
          <cell r="A343">
            <v>337</v>
          </cell>
          <cell r="B343" t="str">
            <v>West Somerset</v>
          </cell>
          <cell r="C343" t="str">
            <v>E3335</v>
          </cell>
          <cell r="D343">
            <v>4525533</v>
          </cell>
          <cell r="E343">
            <v>461489</v>
          </cell>
          <cell r="F343">
            <v>1375571</v>
          </cell>
          <cell r="G343">
            <v>1848902.4968640474</v>
          </cell>
          <cell r="H343">
            <v>0</v>
          </cell>
          <cell r="I343">
            <v>-16</v>
          </cell>
          <cell r="J343">
            <v>-28</v>
          </cell>
          <cell r="K343">
            <v>13702</v>
          </cell>
          <cell r="L343">
            <v>134.06</v>
          </cell>
          <cell r="M343">
            <v>-191516</v>
          </cell>
        </row>
        <row r="344">
          <cell r="A344">
            <v>338</v>
          </cell>
          <cell r="B344" t="str">
            <v>West Wiltshire</v>
          </cell>
          <cell r="C344" t="str">
            <v>E3935</v>
          </cell>
          <cell r="D344">
            <v>10270000</v>
          </cell>
          <cell r="E344">
            <v>1510175</v>
          </cell>
          <cell r="F344">
            <v>4733417</v>
          </cell>
          <cell r="G344">
            <v>1089422.4134796592</v>
          </cell>
          <cell r="H344">
            <v>0</v>
          </cell>
          <cell r="I344">
            <v>-5</v>
          </cell>
          <cell r="J344">
            <v>-48</v>
          </cell>
          <cell r="K344">
            <v>42703.9</v>
          </cell>
          <cell r="L344">
            <v>141.63</v>
          </cell>
          <cell r="M344">
            <v>1512</v>
          </cell>
        </row>
        <row r="345">
          <cell r="A345">
            <v>339</v>
          </cell>
          <cell r="B345" t="str">
            <v>Westminster</v>
          </cell>
          <cell r="C345" t="str">
            <v>E5022</v>
          </cell>
          <cell r="D345">
            <v>227819966</v>
          </cell>
          <cell r="E345">
            <v>0</v>
          </cell>
          <cell r="F345">
            <v>72456006</v>
          </cell>
          <cell r="G345">
            <v>132661323.25076245</v>
          </cell>
          <cell r="H345">
            <v>0</v>
          </cell>
          <cell r="I345">
            <v>-11</v>
          </cell>
          <cell r="J345">
            <v>-201</v>
          </cell>
          <cell r="K345">
            <v>118683.8</v>
          </cell>
          <cell r="L345">
            <v>259.27999999999997</v>
          </cell>
          <cell r="M345">
            <v>33270</v>
          </cell>
        </row>
        <row r="346">
          <cell r="A346">
            <v>340</v>
          </cell>
          <cell r="B346" t="str">
            <v>Weymouth and Portland</v>
          </cell>
          <cell r="C346" t="str">
            <v>E1238</v>
          </cell>
          <cell r="D346">
            <v>7015190</v>
          </cell>
          <cell r="E346">
            <v>21000</v>
          </cell>
          <cell r="F346">
            <v>2644883</v>
          </cell>
          <cell r="G346">
            <v>1983891.9453130329</v>
          </cell>
          <cell r="H346">
            <v>0</v>
          </cell>
          <cell r="I346">
            <v>-6</v>
          </cell>
          <cell r="J346">
            <v>19</v>
          </cell>
          <cell r="K346">
            <v>21663.4</v>
          </cell>
          <cell r="L346">
            <v>120.05</v>
          </cell>
          <cell r="M346">
            <v>797</v>
          </cell>
        </row>
        <row r="347">
          <cell r="A347">
            <v>341</v>
          </cell>
          <cell r="B347" t="str">
            <v>Wigan</v>
          </cell>
          <cell r="C347" t="str">
            <v>E4210</v>
          </cell>
          <cell r="D347">
            <v>280329722</v>
          </cell>
          <cell r="E347">
            <v>46100</v>
          </cell>
          <cell r="F347">
            <v>92661735</v>
          </cell>
          <cell r="G347">
            <v>113760793.83262734</v>
          </cell>
          <cell r="H347">
            <v>0</v>
          </cell>
          <cell r="I347">
            <v>46</v>
          </cell>
          <cell r="J347">
            <v>-260</v>
          </cell>
          <cell r="K347">
            <v>93064.7</v>
          </cell>
          <cell r="L347">
            <v>865.41</v>
          </cell>
          <cell r="M347">
            <v>8341</v>
          </cell>
        </row>
        <row r="348">
          <cell r="A348">
            <v>342</v>
          </cell>
          <cell r="B348" t="str">
            <v>Winchester</v>
          </cell>
          <cell r="C348" t="str">
            <v>E1743</v>
          </cell>
          <cell r="D348">
            <v>10578530</v>
          </cell>
          <cell r="E348">
            <v>1024955</v>
          </cell>
          <cell r="F348">
            <v>4693234</v>
          </cell>
          <cell r="G348">
            <v>1635813.2347502164</v>
          </cell>
          <cell r="H348">
            <v>0</v>
          </cell>
          <cell r="I348">
            <v>-6</v>
          </cell>
          <cell r="J348">
            <v>-37</v>
          </cell>
          <cell r="K348">
            <v>44226.8</v>
          </cell>
          <cell r="L348">
            <v>123.01</v>
          </cell>
          <cell r="M348">
            <v>10497</v>
          </cell>
        </row>
        <row r="349">
          <cell r="A349">
            <v>343</v>
          </cell>
          <cell r="B349" t="str">
            <v>Windsor and Maidenhead</v>
          </cell>
          <cell r="C349" t="str">
            <v>E0305</v>
          </cell>
          <cell r="D349">
            <v>115181000</v>
          </cell>
          <cell r="E349">
            <v>635423</v>
          </cell>
          <cell r="F349">
            <v>43858502</v>
          </cell>
          <cell r="G349">
            <v>21939200.831081919</v>
          </cell>
          <cell r="H349">
            <v>0</v>
          </cell>
          <cell r="I349">
            <v>0</v>
          </cell>
          <cell r="J349">
            <v>-49</v>
          </cell>
          <cell r="K349">
            <v>61257.4</v>
          </cell>
          <cell r="L349">
            <v>794.54</v>
          </cell>
          <cell r="M349">
            <v>13914</v>
          </cell>
        </row>
        <row r="350">
          <cell r="A350">
            <v>344</v>
          </cell>
          <cell r="B350" t="str">
            <v>Wirral</v>
          </cell>
          <cell r="C350" t="str">
            <v>E4305</v>
          </cell>
          <cell r="D350">
            <v>336700000</v>
          </cell>
          <cell r="E350">
            <v>0</v>
          </cell>
          <cell r="F350">
            <v>97265907</v>
          </cell>
          <cell r="G350">
            <v>134382768.86089405</v>
          </cell>
          <cell r="H350">
            <v>0</v>
          </cell>
          <cell r="I350">
            <v>0</v>
          </cell>
          <cell r="J350">
            <v>-4952</v>
          </cell>
          <cell r="K350">
            <v>105623.8</v>
          </cell>
          <cell r="L350">
            <v>952.7</v>
          </cell>
          <cell r="M350">
            <v>25170</v>
          </cell>
        </row>
        <row r="351">
          <cell r="A351">
            <v>345</v>
          </cell>
          <cell r="B351" t="str">
            <v>Woking</v>
          </cell>
          <cell r="C351" t="str">
            <v>E3641</v>
          </cell>
          <cell r="D351">
            <v>11345000</v>
          </cell>
          <cell r="E351">
            <v>51000</v>
          </cell>
          <cell r="F351">
            <v>3943197</v>
          </cell>
          <cell r="G351">
            <v>2039183.2907499743</v>
          </cell>
          <cell r="H351">
            <v>0</v>
          </cell>
          <cell r="I351">
            <v>-5</v>
          </cell>
          <cell r="J351">
            <v>-53</v>
          </cell>
          <cell r="K351">
            <v>38556.9</v>
          </cell>
          <cell r="L351">
            <v>145.97</v>
          </cell>
          <cell r="M351">
            <v>1000</v>
          </cell>
        </row>
        <row r="352">
          <cell r="A352">
            <v>346</v>
          </cell>
          <cell r="B352" t="str">
            <v>Wokingham</v>
          </cell>
          <cell r="C352" t="str">
            <v>E0306</v>
          </cell>
          <cell r="D352">
            <v>119681018</v>
          </cell>
          <cell r="E352">
            <v>2221977</v>
          </cell>
          <cell r="F352">
            <v>44906605</v>
          </cell>
          <cell r="G352">
            <v>19384961.713953745</v>
          </cell>
          <cell r="H352">
            <v>0</v>
          </cell>
          <cell r="I352">
            <v>-58</v>
          </cell>
          <cell r="J352">
            <v>-305</v>
          </cell>
          <cell r="K352">
            <v>61092.2</v>
          </cell>
          <cell r="L352">
            <v>883.56</v>
          </cell>
          <cell r="M352">
            <v>7806</v>
          </cell>
        </row>
        <row r="353">
          <cell r="A353">
            <v>347</v>
          </cell>
          <cell r="B353" t="str">
            <v>Wolverhampton</v>
          </cell>
          <cell r="C353" t="str">
            <v>E4607</v>
          </cell>
          <cell r="D353">
            <v>262350410</v>
          </cell>
          <cell r="E353">
            <v>0</v>
          </cell>
          <cell r="F353">
            <v>71437577</v>
          </cell>
          <cell r="G353">
            <v>124944161.15428238</v>
          </cell>
          <cell r="H353">
            <v>0</v>
          </cell>
          <cell r="I353">
            <v>-32</v>
          </cell>
          <cell r="J353">
            <v>-40</v>
          </cell>
          <cell r="K353">
            <v>69753.7</v>
          </cell>
          <cell r="L353">
            <v>954.92</v>
          </cell>
          <cell r="M353">
            <v>8371</v>
          </cell>
        </row>
        <row r="354">
          <cell r="A354">
            <v>348</v>
          </cell>
          <cell r="B354" t="str">
            <v>Worcester</v>
          </cell>
          <cell r="C354" t="str">
            <v>E1837</v>
          </cell>
          <cell r="D354">
            <v>10510380</v>
          </cell>
          <cell r="E354">
            <v>59115</v>
          </cell>
          <cell r="F354">
            <v>4032097</v>
          </cell>
          <cell r="G354">
            <v>3055937.371173169</v>
          </cell>
          <cell r="H354">
            <v>0</v>
          </cell>
          <cell r="I354">
            <v>-12</v>
          </cell>
          <cell r="J354">
            <v>0</v>
          </cell>
          <cell r="K354">
            <v>31411</v>
          </cell>
          <cell r="L354">
            <v>115.64</v>
          </cell>
          <cell r="M354">
            <v>4515</v>
          </cell>
        </row>
        <row r="355">
          <cell r="A355">
            <v>349</v>
          </cell>
          <cell r="B355" t="str">
            <v>Worthing</v>
          </cell>
          <cell r="C355" t="str">
            <v>E3837</v>
          </cell>
          <cell r="D355">
            <v>12002000</v>
          </cell>
          <cell r="E355">
            <v>0</v>
          </cell>
          <cell r="F355">
            <v>4284631</v>
          </cell>
          <cell r="G355">
            <v>3226629.8836242403</v>
          </cell>
          <cell r="H355">
            <v>0</v>
          </cell>
          <cell r="I355">
            <v>0</v>
          </cell>
          <cell r="J355">
            <v>-58</v>
          </cell>
          <cell r="K355">
            <v>37796.199999999997</v>
          </cell>
          <cell r="L355">
            <v>129.6</v>
          </cell>
          <cell r="M355">
            <v>2789</v>
          </cell>
        </row>
        <row r="356">
          <cell r="A356">
            <v>350</v>
          </cell>
          <cell r="B356" t="str">
            <v>Wychavon</v>
          </cell>
          <cell r="C356" t="str">
            <v>E1838</v>
          </cell>
          <cell r="D356">
            <v>10092392</v>
          </cell>
          <cell r="E356">
            <v>1109645</v>
          </cell>
          <cell r="F356">
            <v>4768347</v>
          </cell>
          <cell r="G356">
            <v>1450786.4450516666</v>
          </cell>
          <cell r="H356">
            <v>0</v>
          </cell>
          <cell r="I356">
            <v>-6</v>
          </cell>
          <cell r="J356">
            <v>-35</v>
          </cell>
          <cell r="K356">
            <v>44629.8</v>
          </cell>
          <cell r="L356">
            <v>113.32</v>
          </cell>
          <cell r="M356">
            <v>7225</v>
          </cell>
        </row>
        <row r="357">
          <cell r="A357">
            <v>351</v>
          </cell>
          <cell r="B357" t="str">
            <v>Wycombe</v>
          </cell>
          <cell r="C357" t="str">
            <v>E0435</v>
          </cell>
          <cell r="D357">
            <v>15618100</v>
          </cell>
          <cell r="E357">
            <v>1417842</v>
          </cell>
          <cell r="F357">
            <v>6893156</v>
          </cell>
          <cell r="G357">
            <v>2225998.9968215479</v>
          </cell>
          <cell r="H357">
            <v>0</v>
          </cell>
          <cell r="I357">
            <v>0</v>
          </cell>
          <cell r="J357">
            <v>0</v>
          </cell>
          <cell r="K357">
            <v>65531.5</v>
          </cell>
          <cell r="L357">
            <v>124.84</v>
          </cell>
          <cell r="M357">
            <v>30522</v>
          </cell>
        </row>
        <row r="358">
          <cell r="A358">
            <v>352</v>
          </cell>
          <cell r="B358" t="str">
            <v>Wyre</v>
          </cell>
          <cell r="C358" t="str">
            <v>E2344</v>
          </cell>
          <cell r="D358">
            <v>11121270</v>
          </cell>
          <cell r="E358">
            <v>61650</v>
          </cell>
          <cell r="F358">
            <v>4465457</v>
          </cell>
          <cell r="G358">
            <v>2554748.5656622737</v>
          </cell>
          <cell r="H358">
            <v>0</v>
          </cell>
          <cell r="I358">
            <v>-3</v>
          </cell>
          <cell r="J358">
            <v>-11</v>
          </cell>
          <cell r="K358">
            <v>37938.300000000003</v>
          </cell>
          <cell r="L358">
            <v>117.25</v>
          </cell>
          <cell r="M358">
            <v>1618</v>
          </cell>
        </row>
        <row r="359">
          <cell r="A359">
            <v>353</v>
          </cell>
          <cell r="B359" t="str">
            <v>Wyre Forest</v>
          </cell>
          <cell r="C359" t="str">
            <v>E1839</v>
          </cell>
          <cell r="D359">
            <v>10417000</v>
          </cell>
          <cell r="E359">
            <v>281061</v>
          </cell>
          <cell r="F359">
            <v>4037057</v>
          </cell>
          <cell r="G359">
            <v>1766722.2897811143</v>
          </cell>
          <cell r="H359">
            <v>0</v>
          </cell>
          <cell r="I359">
            <v>0</v>
          </cell>
          <cell r="J359">
            <v>-87</v>
          </cell>
          <cell r="K359">
            <v>33109.1</v>
          </cell>
          <cell r="L359">
            <v>152.59</v>
          </cell>
          <cell r="M359">
            <v>845</v>
          </cell>
        </row>
        <row r="360">
          <cell r="A360">
            <v>354</v>
          </cell>
          <cell r="B360" t="str">
            <v>York</v>
          </cell>
          <cell r="C360" t="str">
            <v>E2701</v>
          </cell>
          <cell r="D360">
            <v>135747000</v>
          </cell>
          <cell r="E360">
            <v>366508</v>
          </cell>
          <cell r="F360">
            <v>55159985</v>
          </cell>
          <cell r="G360">
            <v>35889634.987773031</v>
          </cell>
          <cell r="H360">
            <v>0</v>
          </cell>
          <cell r="I360">
            <v>-9</v>
          </cell>
          <cell r="J360">
            <v>-820</v>
          </cell>
          <cell r="K360">
            <v>63382.5</v>
          </cell>
          <cell r="L360">
            <v>734.03</v>
          </cell>
          <cell r="M360">
            <v>5983</v>
          </cell>
        </row>
        <row r="361">
          <cell r="A361">
            <v>355</v>
          </cell>
          <cell r="B361" t="str">
            <v>ZZZZ</v>
          </cell>
          <cell r="C361" t="str">
            <v>EZZZZ</v>
          </cell>
        </row>
      </sheetData>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FrontPage"/>
      <sheetName val="PartsAtoD"/>
      <sheetName val="PartsEandF"/>
      <sheetName val="PartG"/>
      <sheetName val="Validations"/>
      <sheetName val="Notes"/>
      <sheetName val="ValidationData"/>
      <sheetName val="Transfer"/>
      <sheetName val="AuthDetails"/>
    </sheetNames>
    <sheetDataSet>
      <sheetData sheetId="0">
        <row r="3">
          <cell r="O3" t="str">
            <v>2015-16</v>
          </cell>
        </row>
      </sheetData>
      <sheetData sheetId="1"/>
      <sheetData sheetId="2"/>
      <sheetData sheetId="3"/>
      <sheetData sheetId="4"/>
      <sheetData sheetId="5"/>
      <sheetData sheetId="6">
        <row r="1">
          <cell r="A1" t="str">
            <v/>
          </cell>
          <cell r="B1" t="str">
            <v>YearCode</v>
          </cell>
          <cell r="C1" t="str">
            <v>AuthCode</v>
          </cell>
          <cell r="D1" t="str">
            <v>Data</v>
          </cell>
        </row>
        <row r="2">
          <cell r="A2" t="str">
            <v>5126.0001.00</v>
          </cell>
          <cell r="B2">
            <v>201415</v>
          </cell>
          <cell r="C2">
            <v>512</v>
          </cell>
          <cell r="D2">
            <v>0</v>
          </cell>
          <cell r="G2" t="str">
            <v>512A</v>
          </cell>
          <cell r="H2">
            <v>512</v>
          </cell>
          <cell r="I2" t="str">
            <v>Isle of Anglesey</v>
          </cell>
          <cell r="J2" t="str">
            <v>A</v>
          </cell>
          <cell r="K2">
            <v>4820</v>
          </cell>
        </row>
        <row r="3">
          <cell r="A3" t="str">
            <v>5127.0001.00</v>
          </cell>
          <cell r="B3">
            <v>201415</v>
          </cell>
          <cell r="C3">
            <v>512</v>
          </cell>
          <cell r="D3">
            <v>0</v>
          </cell>
          <cell r="G3" t="str">
            <v>512B</v>
          </cell>
          <cell r="H3">
            <v>512</v>
          </cell>
          <cell r="I3" t="str">
            <v>Isle of Anglesey</v>
          </cell>
          <cell r="J3" t="str">
            <v>B</v>
          </cell>
          <cell r="K3">
            <v>6770</v>
          </cell>
        </row>
        <row r="4">
          <cell r="A4" t="str">
            <v>5129.0001.00</v>
          </cell>
          <cell r="B4">
            <v>201415</v>
          </cell>
          <cell r="C4">
            <v>512</v>
          </cell>
          <cell r="D4">
            <v>0</v>
          </cell>
          <cell r="G4" t="str">
            <v>512C</v>
          </cell>
          <cell r="H4">
            <v>512</v>
          </cell>
          <cell r="I4" t="str">
            <v>Isle of Anglesey</v>
          </cell>
          <cell r="J4" t="str">
            <v>C</v>
          </cell>
          <cell r="K4">
            <v>6680</v>
          </cell>
        </row>
        <row r="5">
          <cell r="A5" t="str">
            <v>51252.0001.00</v>
          </cell>
          <cell r="B5">
            <v>201415</v>
          </cell>
          <cell r="C5">
            <v>512</v>
          </cell>
          <cell r="D5">
            <v>0</v>
          </cell>
          <cell r="G5" t="str">
            <v>512D</v>
          </cell>
          <cell r="H5">
            <v>512</v>
          </cell>
          <cell r="I5" t="str">
            <v>Isle of Anglesey</v>
          </cell>
          <cell r="J5" t="str">
            <v>D</v>
          </cell>
          <cell r="K5">
            <v>7260</v>
          </cell>
        </row>
        <row r="6">
          <cell r="A6" t="str">
            <v>51253.0001.00</v>
          </cell>
          <cell r="B6">
            <v>201415</v>
          </cell>
          <cell r="C6">
            <v>512</v>
          </cell>
          <cell r="D6">
            <v>0</v>
          </cell>
          <cell r="G6" t="str">
            <v>512E</v>
          </cell>
          <cell r="H6">
            <v>512</v>
          </cell>
          <cell r="I6" t="str">
            <v>Isle of Anglesey</v>
          </cell>
          <cell r="J6" t="str">
            <v>E</v>
          </cell>
          <cell r="K6">
            <v>5410</v>
          </cell>
        </row>
        <row r="7">
          <cell r="A7" t="str">
            <v>51254.0001.00</v>
          </cell>
          <cell r="B7">
            <v>201415</v>
          </cell>
          <cell r="C7">
            <v>512</v>
          </cell>
          <cell r="D7">
            <v>0</v>
          </cell>
          <cell r="G7" t="str">
            <v>512F</v>
          </cell>
          <cell r="H7">
            <v>512</v>
          </cell>
          <cell r="I7" t="str">
            <v>Isle of Anglesey</v>
          </cell>
          <cell r="J7" t="str">
            <v>F</v>
          </cell>
          <cell r="K7">
            <v>2540</v>
          </cell>
        </row>
        <row r="8">
          <cell r="A8" t="str">
            <v>51255.0001.00</v>
          </cell>
          <cell r="B8">
            <v>201415</v>
          </cell>
          <cell r="C8">
            <v>512</v>
          </cell>
          <cell r="D8">
            <v>0</v>
          </cell>
          <cell r="G8" t="str">
            <v>512G</v>
          </cell>
          <cell r="H8">
            <v>512</v>
          </cell>
          <cell r="I8" t="str">
            <v>Isle of Anglesey</v>
          </cell>
          <cell r="J8" t="str">
            <v>G</v>
          </cell>
          <cell r="K8">
            <v>1040</v>
          </cell>
        </row>
        <row r="9">
          <cell r="A9" t="str">
            <v>51256.0001.00</v>
          </cell>
          <cell r="B9">
            <v>201415</v>
          </cell>
          <cell r="C9">
            <v>512</v>
          </cell>
          <cell r="D9">
            <v>0</v>
          </cell>
          <cell r="G9" t="str">
            <v>512H</v>
          </cell>
          <cell r="H9">
            <v>512</v>
          </cell>
          <cell r="I9" t="str">
            <v>Isle of Anglesey</v>
          </cell>
          <cell r="J9" t="str">
            <v>H</v>
          </cell>
          <cell r="K9">
            <v>160</v>
          </cell>
        </row>
        <row r="10">
          <cell r="A10" t="str">
            <v>51257.0001.00</v>
          </cell>
          <cell r="B10">
            <v>201415</v>
          </cell>
          <cell r="C10">
            <v>512</v>
          </cell>
          <cell r="D10">
            <v>0</v>
          </cell>
          <cell r="G10" t="str">
            <v>512I</v>
          </cell>
          <cell r="H10">
            <v>512</v>
          </cell>
          <cell r="I10" t="str">
            <v>Isle of Anglesey</v>
          </cell>
          <cell r="J10" t="str">
            <v>I</v>
          </cell>
          <cell r="K10">
            <v>50</v>
          </cell>
        </row>
        <row r="11">
          <cell r="A11" t="str">
            <v>51258.0001.00</v>
          </cell>
          <cell r="B11">
            <v>201415</v>
          </cell>
          <cell r="C11">
            <v>512</v>
          </cell>
          <cell r="D11">
            <v>0</v>
          </cell>
          <cell r="G11" t="str">
            <v>514A</v>
          </cell>
          <cell r="H11">
            <v>514</v>
          </cell>
          <cell r="I11" t="str">
            <v>Gwynedd</v>
          </cell>
          <cell r="J11" t="str">
            <v>A</v>
          </cell>
          <cell r="K11">
            <v>8980</v>
          </cell>
        </row>
        <row r="12">
          <cell r="A12" t="str">
            <v>51259.0001.00</v>
          </cell>
          <cell r="B12">
            <v>201415</v>
          </cell>
          <cell r="C12">
            <v>512</v>
          </cell>
          <cell r="D12">
            <v>0</v>
          </cell>
          <cell r="G12" t="str">
            <v>514B</v>
          </cell>
          <cell r="H12">
            <v>514</v>
          </cell>
          <cell r="I12" t="str">
            <v>Gwynedd</v>
          </cell>
          <cell r="J12" t="str">
            <v>B</v>
          </cell>
          <cell r="K12">
            <v>15570</v>
          </cell>
        </row>
        <row r="13">
          <cell r="A13" t="str">
            <v>51260.0001.00</v>
          </cell>
          <cell r="B13">
            <v>201415</v>
          </cell>
          <cell r="C13">
            <v>512</v>
          </cell>
          <cell r="D13">
            <v>0</v>
          </cell>
          <cell r="G13" t="str">
            <v>514C</v>
          </cell>
          <cell r="H13">
            <v>514</v>
          </cell>
          <cell r="I13" t="str">
            <v>Gwynedd</v>
          </cell>
          <cell r="J13" t="str">
            <v>C</v>
          </cell>
          <cell r="K13">
            <v>12350</v>
          </cell>
        </row>
        <row r="14">
          <cell r="A14" t="str">
            <v>51261.0001.00</v>
          </cell>
          <cell r="B14">
            <v>201415</v>
          </cell>
          <cell r="C14">
            <v>512</v>
          </cell>
          <cell r="D14">
            <v>0</v>
          </cell>
          <cell r="G14" t="str">
            <v>514D</v>
          </cell>
          <cell r="H14">
            <v>514</v>
          </cell>
          <cell r="I14" t="str">
            <v>Gwynedd</v>
          </cell>
          <cell r="J14" t="str">
            <v>D</v>
          </cell>
          <cell r="K14">
            <v>10520</v>
          </cell>
        </row>
        <row r="15">
          <cell r="A15" t="str">
            <v>51262.0001.00</v>
          </cell>
          <cell r="B15">
            <v>201415</v>
          </cell>
          <cell r="C15">
            <v>512</v>
          </cell>
          <cell r="D15">
            <v>0</v>
          </cell>
          <cell r="G15" t="str">
            <v>514E</v>
          </cell>
          <cell r="H15">
            <v>514</v>
          </cell>
          <cell r="I15" t="str">
            <v>Gwynedd</v>
          </cell>
          <cell r="J15" t="str">
            <v>E</v>
          </cell>
          <cell r="K15">
            <v>8130</v>
          </cell>
        </row>
        <row r="16">
          <cell r="A16" t="str">
            <v>51263.0001.00</v>
          </cell>
          <cell r="B16">
            <v>201415</v>
          </cell>
          <cell r="C16">
            <v>512</v>
          </cell>
          <cell r="D16">
            <v>0</v>
          </cell>
          <cell r="G16" t="str">
            <v>514F</v>
          </cell>
          <cell r="H16">
            <v>514</v>
          </cell>
          <cell r="I16" t="str">
            <v>Gwynedd</v>
          </cell>
          <cell r="J16" t="str">
            <v>F</v>
          </cell>
          <cell r="K16">
            <v>3930</v>
          </cell>
        </row>
        <row r="17">
          <cell r="A17" t="str">
            <v>5125.0001.00</v>
          </cell>
          <cell r="B17">
            <v>201415</v>
          </cell>
          <cell r="C17">
            <v>512</v>
          </cell>
          <cell r="D17">
            <v>7</v>
          </cell>
          <cell r="G17" t="str">
            <v>514G</v>
          </cell>
          <cell r="H17">
            <v>514</v>
          </cell>
          <cell r="I17" t="str">
            <v>Gwynedd</v>
          </cell>
          <cell r="J17" t="str">
            <v>G</v>
          </cell>
          <cell r="K17">
            <v>1280</v>
          </cell>
        </row>
        <row r="18">
          <cell r="A18" t="str">
            <v>51213.0001.00</v>
          </cell>
          <cell r="B18">
            <v>201415</v>
          </cell>
          <cell r="C18">
            <v>512</v>
          </cell>
          <cell r="D18">
            <v>7.92</v>
          </cell>
          <cell r="G18" t="str">
            <v>514H</v>
          </cell>
          <cell r="H18">
            <v>514</v>
          </cell>
          <cell r="I18" t="str">
            <v>Gwynedd</v>
          </cell>
          <cell r="J18" t="str">
            <v>H</v>
          </cell>
          <cell r="K18">
            <v>190</v>
          </cell>
        </row>
        <row r="19">
          <cell r="A19" t="str">
            <v>5124.0001.00</v>
          </cell>
          <cell r="B19">
            <v>201415</v>
          </cell>
          <cell r="C19">
            <v>512</v>
          </cell>
          <cell r="D19">
            <v>9</v>
          </cell>
          <cell r="G19" t="str">
            <v>514I</v>
          </cell>
          <cell r="H19">
            <v>514</v>
          </cell>
          <cell r="I19" t="str">
            <v>Gwynedd</v>
          </cell>
          <cell r="J19" t="str">
            <v>I</v>
          </cell>
          <cell r="K19">
            <v>80</v>
          </cell>
        </row>
        <row r="20">
          <cell r="A20" t="str">
            <v>51211.0001.00</v>
          </cell>
          <cell r="B20">
            <v>201415</v>
          </cell>
          <cell r="C20">
            <v>512</v>
          </cell>
          <cell r="D20">
            <v>14.25</v>
          </cell>
          <cell r="G20" t="str">
            <v>516A</v>
          </cell>
          <cell r="H20">
            <v>516</v>
          </cell>
          <cell r="I20" t="str">
            <v>Conwy</v>
          </cell>
          <cell r="J20" t="str">
            <v>A</v>
          </cell>
          <cell r="K20">
            <v>5330</v>
          </cell>
        </row>
        <row r="21">
          <cell r="A21" t="str">
            <v>5123.0001.00</v>
          </cell>
          <cell r="B21">
            <v>201415</v>
          </cell>
          <cell r="C21">
            <v>512</v>
          </cell>
          <cell r="D21">
            <v>16</v>
          </cell>
          <cell r="G21" t="str">
            <v>516B</v>
          </cell>
          <cell r="H21">
            <v>516</v>
          </cell>
          <cell r="I21" t="str">
            <v>Conwy</v>
          </cell>
          <cell r="J21" t="str">
            <v>B</v>
          </cell>
          <cell r="K21">
            <v>8110</v>
          </cell>
        </row>
        <row r="22">
          <cell r="A22" t="str">
            <v>5128.0001.00</v>
          </cell>
          <cell r="B22">
            <v>201415</v>
          </cell>
          <cell r="C22">
            <v>512</v>
          </cell>
          <cell r="D22">
            <v>16</v>
          </cell>
          <cell r="G22" t="str">
            <v>516C</v>
          </cell>
          <cell r="H22">
            <v>516</v>
          </cell>
          <cell r="I22" t="str">
            <v>Conwy</v>
          </cell>
          <cell r="J22" t="str">
            <v>C</v>
          </cell>
          <cell r="K22">
            <v>15160</v>
          </cell>
        </row>
        <row r="23">
          <cell r="A23" t="str">
            <v>5127.0002.00</v>
          </cell>
          <cell r="B23">
            <v>201415</v>
          </cell>
          <cell r="C23">
            <v>512</v>
          </cell>
          <cell r="D23">
            <v>0</v>
          </cell>
          <cell r="G23" t="str">
            <v>516D</v>
          </cell>
          <cell r="H23">
            <v>516</v>
          </cell>
          <cell r="I23" t="str">
            <v>Conwy</v>
          </cell>
          <cell r="J23" t="str">
            <v>D</v>
          </cell>
          <cell r="K23">
            <v>11740</v>
          </cell>
        </row>
        <row r="24">
          <cell r="A24" t="str">
            <v>5129.0002.00</v>
          </cell>
          <cell r="B24">
            <v>201415</v>
          </cell>
          <cell r="C24">
            <v>512</v>
          </cell>
          <cell r="D24">
            <v>0</v>
          </cell>
          <cell r="G24" t="str">
            <v>516E</v>
          </cell>
          <cell r="H24">
            <v>516</v>
          </cell>
          <cell r="I24" t="str">
            <v>Conwy</v>
          </cell>
          <cell r="J24" t="str">
            <v>E</v>
          </cell>
          <cell r="K24">
            <v>8880</v>
          </cell>
        </row>
        <row r="25">
          <cell r="A25" t="str">
            <v>51215.0002.00</v>
          </cell>
          <cell r="B25">
            <v>201415</v>
          </cell>
          <cell r="C25">
            <v>512</v>
          </cell>
          <cell r="D25">
            <v>0</v>
          </cell>
          <cell r="G25" t="str">
            <v>516F</v>
          </cell>
          <cell r="H25">
            <v>516</v>
          </cell>
          <cell r="I25" t="str">
            <v>Conwy</v>
          </cell>
          <cell r="J25" t="str">
            <v>F</v>
          </cell>
          <cell r="K25">
            <v>4890</v>
          </cell>
        </row>
        <row r="26">
          <cell r="A26" t="str">
            <v>51252.0002.00</v>
          </cell>
          <cell r="B26">
            <v>201415</v>
          </cell>
          <cell r="C26">
            <v>512</v>
          </cell>
          <cell r="D26">
            <v>0</v>
          </cell>
          <cell r="G26" t="str">
            <v>516G</v>
          </cell>
          <cell r="H26">
            <v>516</v>
          </cell>
          <cell r="I26" t="str">
            <v>Conwy</v>
          </cell>
          <cell r="J26" t="str">
            <v>G</v>
          </cell>
          <cell r="K26">
            <v>1890</v>
          </cell>
        </row>
        <row r="27">
          <cell r="A27" t="str">
            <v>51253.0002.00</v>
          </cell>
          <cell r="B27">
            <v>201415</v>
          </cell>
          <cell r="C27">
            <v>512</v>
          </cell>
          <cell r="D27">
            <v>0</v>
          </cell>
          <cell r="G27" t="str">
            <v>516H</v>
          </cell>
          <cell r="H27">
            <v>516</v>
          </cell>
          <cell r="I27" t="str">
            <v>Conwy</v>
          </cell>
          <cell r="J27" t="str">
            <v>H</v>
          </cell>
          <cell r="K27">
            <v>430</v>
          </cell>
        </row>
        <row r="28">
          <cell r="A28" t="str">
            <v>51254.0002.00</v>
          </cell>
          <cell r="B28">
            <v>201415</v>
          </cell>
          <cell r="C28">
            <v>512</v>
          </cell>
          <cell r="D28">
            <v>0</v>
          </cell>
          <cell r="G28" t="str">
            <v>516I</v>
          </cell>
          <cell r="H28">
            <v>516</v>
          </cell>
          <cell r="I28" t="str">
            <v>Conwy</v>
          </cell>
          <cell r="J28" t="str">
            <v>I</v>
          </cell>
          <cell r="K28">
            <v>160</v>
          </cell>
        </row>
        <row r="29">
          <cell r="A29" t="str">
            <v>51255.0002.00</v>
          </cell>
          <cell r="B29">
            <v>201415</v>
          </cell>
          <cell r="C29">
            <v>512</v>
          </cell>
          <cell r="D29">
            <v>0</v>
          </cell>
          <cell r="G29" t="str">
            <v>518A</v>
          </cell>
          <cell r="H29">
            <v>518</v>
          </cell>
          <cell r="I29" t="str">
            <v>Denbighshire</v>
          </cell>
          <cell r="J29" t="str">
            <v>A</v>
          </cell>
          <cell r="K29">
            <v>3940</v>
          </cell>
        </row>
        <row r="30">
          <cell r="A30" t="str">
            <v>51256.0002.00</v>
          </cell>
          <cell r="B30">
            <v>201415</v>
          </cell>
          <cell r="C30">
            <v>512</v>
          </cell>
          <cell r="D30">
            <v>0</v>
          </cell>
          <cell r="G30" t="str">
            <v>518B</v>
          </cell>
          <cell r="H30">
            <v>518</v>
          </cell>
          <cell r="I30" t="str">
            <v>Denbighshire</v>
          </cell>
          <cell r="J30" t="str">
            <v>B</v>
          </cell>
          <cell r="K30">
            <v>7170</v>
          </cell>
        </row>
        <row r="31">
          <cell r="A31" t="str">
            <v>51257.0002.00</v>
          </cell>
          <cell r="B31">
            <v>201415</v>
          </cell>
          <cell r="C31">
            <v>512</v>
          </cell>
          <cell r="D31">
            <v>0</v>
          </cell>
          <cell r="G31" t="str">
            <v>518C</v>
          </cell>
          <cell r="H31">
            <v>518</v>
          </cell>
          <cell r="I31" t="str">
            <v>Denbighshire</v>
          </cell>
          <cell r="J31" t="str">
            <v>C</v>
          </cell>
          <cell r="K31">
            <v>14190</v>
          </cell>
        </row>
        <row r="32">
          <cell r="A32" t="str">
            <v>51258.0002.00</v>
          </cell>
          <cell r="B32">
            <v>201415</v>
          </cell>
          <cell r="C32">
            <v>512</v>
          </cell>
          <cell r="D32">
            <v>0</v>
          </cell>
          <cell r="G32" t="str">
            <v>518D</v>
          </cell>
          <cell r="H32">
            <v>518</v>
          </cell>
          <cell r="I32" t="str">
            <v>Denbighshire</v>
          </cell>
          <cell r="J32" t="str">
            <v>D</v>
          </cell>
          <cell r="K32">
            <v>7670</v>
          </cell>
        </row>
        <row r="33">
          <cell r="A33" t="str">
            <v>51259.0002.00</v>
          </cell>
          <cell r="B33">
            <v>201415</v>
          </cell>
          <cell r="C33">
            <v>512</v>
          </cell>
          <cell r="D33">
            <v>0</v>
          </cell>
          <cell r="G33" t="str">
            <v>518E</v>
          </cell>
          <cell r="H33">
            <v>518</v>
          </cell>
          <cell r="I33" t="str">
            <v>Denbighshire</v>
          </cell>
          <cell r="J33" t="str">
            <v>E</v>
          </cell>
          <cell r="K33">
            <v>5320</v>
          </cell>
        </row>
        <row r="34">
          <cell r="A34" t="str">
            <v>51260.0002.00</v>
          </cell>
          <cell r="B34">
            <v>201415</v>
          </cell>
          <cell r="C34">
            <v>512</v>
          </cell>
          <cell r="D34">
            <v>0</v>
          </cell>
          <cell r="G34" t="str">
            <v>518F</v>
          </cell>
          <cell r="H34">
            <v>518</v>
          </cell>
          <cell r="I34" t="str">
            <v>Denbighshire</v>
          </cell>
          <cell r="J34" t="str">
            <v>F</v>
          </cell>
          <cell r="K34">
            <v>3560</v>
          </cell>
        </row>
        <row r="35">
          <cell r="A35" t="str">
            <v>51261.0002.00</v>
          </cell>
          <cell r="B35">
            <v>201415</v>
          </cell>
          <cell r="C35">
            <v>512</v>
          </cell>
          <cell r="D35">
            <v>0</v>
          </cell>
          <cell r="G35" t="str">
            <v>518G</v>
          </cell>
          <cell r="H35">
            <v>518</v>
          </cell>
          <cell r="I35" t="str">
            <v>Denbighshire</v>
          </cell>
          <cell r="J35" t="str">
            <v>G</v>
          </cell>
          <cell r="K35">
            <v>1950</v>
          </cell>
        </row>
        <row r="36">
          <cell r="A36" t="str">
            <v>51262.0002.00</v>
          </cell>
          <cell r="B36">
            <v>201415</v>
          </cell>
          <cell r="C36">
            <v>512</v>
          </cell>
          <cell r="D36">
            <v>0</v>
          </cell>
          <cell r="G36" t="str">
            <v>518H</v>
          </cell>
          <cell r="H36">
            <v>518</v>
          </cell>
          <cell r="I36" t="str">
            <v>Denbighshire</v>
          </cell>
          <cell r="J36" t="str">
            <v>H</v>
          </cell>
          <cell r="K36">
            <v>300</v>
          </cell>
        </row>
        <row r="37">
          <cell r="A37" t="str">
            <v>51263.0002.00</v>
          </cell>
          <cell r="B37">
            <v>201415</v>
          </cell>
          <cell r="C37">
            <v>512</v>
          </cell>
          <cell r="D37">
            <v>0</v>
          </cell>
          <cell r="G37" t="str">
            <v>518I</v>
          </cell>
          <cell r="H37">
            <v>518</v>
          </cell>
          <cell r="I37" t="str">
            <v>Denbighshire</v>
          </cell>
          <cell r="J37" t="str">
            <v>I</v>
          </cell>
          <cell r="K37">
            <v>170</v>
          </cell>
        </row>
        <row r="38">
          <cell r="A38" t="str">
            <v>5126.0002.00</v>
          </cell>
          <cell r="B38">
            <v>201415</v>
          </cell>
          <cell r="C38">
            <v>512</v>
          </cell>
          <cell r="D38">
            <v>5</v>
          </cell>
          <cell r="G38" t="str">
            <v>520A</v>
          </cell>
          <cell r="H38">
            <v>520</v>
          </cell>
          <cell r="I38" t="str">
            <v>Flintshire</v>
          </cell>
          <cell r="J38" t="str">
            <v>A</v>
          </cell>
          <cell r="K38">
            <v>4090</v>
          </cell>
        </row>
        <row r="39">
          <cell r="A39" t="str">
            <v>5122.0002.00</v>
          </cell>
          <cell r="B39">
            <v>201415</v>
          </cell>
          <cell r="C39">
            <v>512</v>
          </cell>
          <cell r="D39">
            <v>16</v>
          </cell>
          <cell r="G39" t="str">
            <v>520B</v>
          </cell>
          <cell r="H39">
            <v>520</v>
          </cell>
          <cell r="I39" t="str">
            <v>Flintshire</v>
          </cell>
          <cell r="J39" t="str">
            <v>B</v>
          </cell>
          <cell r="K39">
            <v>9290</v>
          </cell>
        </row>
        <row r="40">
          <cell r="A40" t="str">
            <v>51216.0002.00</v>
          </cell>
          <cell r="B40">
            <v>201415</v>
          </cell>
          <cell r="C40">
            <v>512</v>
          </cell>
          <cell r="D40">
            <v>52</v>
          </cell>
          <cell r="G40" t="str">
            <v>520C</v>
          </cell>
          <cell r="H40">
            <v>520</v>
          </cell>
          <cell r="I40" t="str">
            <v>Flintshire</v>
          </cell>
          <cell r="J40" t="str">
            <v>C</v>
          </cell>
          <cell r="K40">
            <v>19880</v>
          </cell>
        </row>
        <row r="41">
          <cell r="A41" t="str">
            <v>51220.0002.00</v>
          </cell>
          <cell r="B41">
            <v>201415</v>
          </cell>
          <cell r="C41">
            <v>512</v>
          </cell>
          <cell r="D41">
            <v>136</v>
          </cell>
          <cell r="G41" t="str">
            <v>520D</v>
          </cell>
          <cell r="H41">
            <v>520</v>
          </cell>
          <cell r="I41" t="str">
            <v>Flintshire</v>
          </cell>
          <cell r="J41" t="str">
            <v>D</v>
          </cell>
          <cell r="K41">
            <v>12360</v>
          </cell>
        </row>
        <row r="42">
          <cell r="A42" t="str">
            <v>51218.0002.00</v>
          </cell>
          <cell r="B42">
            <v>201415</v>
          </cell>
          <cell r="C42">
            <v>512</v>
          </cell>
          <cell r="D42">
            <v>150</v>
          </cell>
          <cell r="G42" t="str">
            <v>520E</v>
          </cell>
          <cell r="H42">
            <v>520</v>
          </cell>
          <cell r="I42" t="str">
            <v>Flintshire</v>
          </cell>
          <cell r="J42" t="str">
            <v>E</v>
          </cell>
          <cell r="K42">
            <v>10180</v>
          </cell>
        </row>
        <row r="43">
          <cell r="A43" t="str">
            <v>51214.0002.00</v>
          </cell>
          <cell r="B43">
            <v>201415</v>
          </cell>
          <cell r="C43">
            <v>512</v>
          </cell>
          <cell r="D43">
            <v>255</v>
          </cell>
          <cell r="G43" t="str">
            <v>520F</v>
          </cell>
          <cell r="H43">
            <v>520</v>
          </cell>
          <cell r="I43" t="str">
            <v>Flintshire</v>
          </cell>
          <cell r="J43" t="str">
            <v>F</v>
          </cell>
          <cell r="K43">
            <v>6920</v>
          </cell>
        </row>
        <row r="44">
          <cell r="A44" t="str">
            <v>5124.0002.00</v>
          </cell>
          <cell r="B44">
            <v>201415</v>
          </cell>
          <cell r="C44">
            <v>512</v>
          </cell>
          <cell r="D44">
            <v>2053</v>
          </cell>
          <cell r="G44" t="str">
            <v>520G</v>
          </cell>
          <cell r="H44">
            <v>520</v>
          </cell>
          <cell r="I44" t="str">
            <v>Flintshire</v>
          </cell>
          <cell r="J44" t="str">
            <v>G</v>
          </cell>
          <cell r="K44">
            <v>3090</v>
          </cell>
        </row>
        <row r="45">
          <cell r="A45" t="str">
            <v>5125.0002.00</v>
          </cell>
          <cell r="B45">
            <v>201415</v>
          </cell>
          <cell r="C45">
            <v>512</v>
          </cell>
          <cell r="D45">
            <v>2526</v>
          </cell>
          <cell r="G45" t="str">
            <v>520H</v>
          </cell>
          <cell r="H45">
            <v>520</v>
          </cell>
          <cell r="I45" t="str">
            <v>Flintshire</v>
          </cell>
          <cell r="J45" t="str">
            <v>H</v>
          </cell>
          <cell r="K45">
            <v>580</v>
          </cell>
        </row>
        <row r="46">
          <cell r="A46" t="str">
            <v>51213.0002.00</v>
          </cell>
          <cell r="B46">
            <v>201415</v>
          </cell>
          <cell r="C46">
            <v>512</v>
          </cell>
          <cell r="D46">
            <v>2633.33</v>
          </cell>
          <cell r="G46" t="str">
            <v>520I</v>
          </cell>
          <cell r="H46">
            <v>520</v>
          </cell>
          <cell r="I46" t="str">
            <v>Flintshire</v>
          </cell>
          <cell r="J46" t="str">
            <v>I</v>
          </cell>
          <cell r="K46">
            <v>240</v>
          </cell>
        </row>
        <row r="47">
          <cell r="A47" t="str">
            <v>51211.0002.00</v>
          </cell>
          <cell r="B47">
            <v>201415</v>
          </cell>
          <cell r="C47">
            <v>512</v>
          </cell>
          <cell r="D47">
            <v>3950</v>
          </cell>
          <cell r="G47" t="str">
            <v>522A</v>
          </cell>
          <cell r="H47">
            <v>522</v>
          </cell>
          <cell r="I47" t="str">
            <v>Wrexham</v>
          </cell>
          <cell r="J47" t="str">
            <v>A</v>
          </cell>
          <cell r="K47">
            <v>4230</v>
          </cell>
        </row>
        <row r="48">
          <cell r="A48" t="str">
            <v>5121.0002.00</v>
          </cell>
          <cell r="B48">
            <v>201415</v>
          </cell>
          <cell r="C48">
            <v>512</v>
          </cell>
          <cell r="D48">
            <v>4561</v>
          </cell>
          <cell r="G48" t="str">
            <v>522B</v>
          </cell>
          <cell r="H48">
            <v>522</v>
          </cell>
          <cell r="I48" t="str">
            <v>Wrexham</v>
          </cell>
          <cell r="J48" t="str">
            <v>B</v>
          </cell>
          <cell r="K48">
            <v>12520</v>
          </cell>
        </row>
        <row r="49">
          <cell r="A49" t="str">
            <v>5123.0002.00</v>
          </cell>
          <cell r="B49">
            <v>201415</v>
          </cell>
          <cell r="C49">
            <v>512</v>
          </cell>
          <cell r="D49">
            <v>4584</v>
          </cell>
          <cell r="G49" t="str">
            <v>522C</v>
          </cell>
          <cell r="H49">
            <v>522</v>
          </cell>
          <cell r="I49" t="str">
            <v>Wrexham</v>
          </cell>
          <cell r="J49" t="str">
            <v>C</v>
          </cell>
          <cell r="K49">
            <v>16610</v>
          </cell>
        </row>
        <row r="50">
          <cell r="A50" t="str">
            <v>5128.0002.00</v>
          </cell>
          <cell r="B50">
            <v>201415</v>
          </cell>
          <cell r="C50">
            <v>512</v>
          </cell>
          <cell r="D50">
            <v>4584</v>
          </cell>
          <cell r="G50" t="str">
            <v>522D</v>
          </cell>
          <cell r="H50">
            <v>522</v>
          </cell>
          <cell r="I50" t="str">
            <v>Wrexham</v>
          </cell>
          <cell r="J50" t="str">
            <v>D</v>
          </cell>
          <cell r="K50">
            <v>9900</v>
          </cell>
        </row>
        <row r="51">
          <cell r="A51" t="str">
            <v>5127.0003.00</v>
          </cell>
          <cell r="B51">
            <v>201415</v>
          </cell>
          <cell r="C51">
            <v>512</v>
          </cell>
          <cell r="D51">
            <v>0</v>
          </cell>
          <cell r="G51" t="str">
            <v>522E</v>
          </cell>
          <cell r="H51">
            <v>522</v>
          </cell>
          <cell r="I51" t="str">
            <v>Wrexham</v>
          </cell>
          <cell r="J51" t="str">
            <v>E</v>
          </cell>
          <cell r="K51">
            <v>7830</v>
          </cell>
        </row>
        <row r="52">
          <cell r="A52" t="str">
            <v>5129.0003.00</v>
          </cell>
          <cell r="B52">
            <v>201415</v>
          </cell>
          <cell r="C52">
            <v>512</v>
          </cell>
          <cell r="D52">
            <v>0</v>
          </cell>
          <cell r="G52" t="str">
            <v>522F</v>
          </cell>
          <cell r="H52">
            <v>522</v>
          </cell>
          <cell r="I52" t="str">
            <v>Wrexham</v>
          </cell>
          <cell r="J52" t="str">
            <v>F</v>
          </cell>
          <cell r="K52">
            <v>4880</v>
          </cell>
        </row>
        <row r="53">
          <cell r="A53" t="str">
            <v>51252.0003.00</v>
          </cell>
          <cell r="B53">
            <v>201415</v>
          </cell>
          <cell r="C53">
            <v>512</v>
          </cell>
          <cell r="D53">
            <v>0</v>
          </cell>
          <cell r="G53" t="str">
            <v>522G</v>
          </cell>
          <cell r="H53">
            <v>522</v>
          </cell>
          <cell r="I53" t="str">
            <v>Wrexham</v>
          </cell>
          <cell r="J53" t="str">
            <v>G</v>
          </cell>
          <cell r="K53">
            <v>2450</v>
          </cell>
        </row>
        <row r="54">
          <cell r="A54" t="str">
            <v>51253.0003.00</v>
          </cell>
          <cell r="B54">
            <v>201415</v>
          </cell>
          <cell r="C54">
            <v>512</v>
          </cell>
          <cell r="D54">
            <v>0</v>
          </cell>
          <cell r="G54" t="str">
            <v>522H</v>
          </cell>
          <cell r="H54">
            <v>522</v>
          </cell>
          <cell r="I54" t="str">
            <v>Wrexham</v>
          </cell>
          <cell r="J54" t="str">
            <v>H</v>
          </cell>
          <cell r="K54">
            <v>720</v>
          </cell>
        </row>
        <row r="55">
          <cell r="A55" t="str">
            <v>51254.0003.00</v>
          </cell>
          <cell r="B55">
            <v>201415</v>
          </cell>
          <cell r="C55">
            <v>512</v>
          </cell>
          <cell r="D55">
            <v>0</v>
          </cell>
          <cell r="G55" t="str">
            <v>522I</v>
          </cell>
          <cell r="H55">
            <v>522</v>
          </cell>
          <cell r="I55" t="str">
            <v>Wrexham</v>
          </cell>
          <cell r="J55" t="str">
            <v>I</v>
          </cell>
          <cell r="K55">
            <v>290</v>
          </cell>
        </row>
        <row r="56">
          <cell r="A56" t="str">
            <v>51255.0003.00</v>
          </cell>
          <cell r="B56">
            <v>201415</v>
          </cell>
          <cell r="C56">
            <v>512</v>
          </cell>
          <cell r="D56">
            <v>0</v>
          </cell>
          <cell r="G56" t="str">
            <v>524A</v>
          </cell>
          <cell r="H56">
            <v>524</v>
          </cell>
          <cell r="I56" t="str">
            <v>Powys</v>
          </cell>
          <cell r="J56" t="str">
            <v>A</v>
          </cell>
          <cell r="K56">
            <v>5640</v>
          </cell>
        </row>
        <row r="57">
          <cell r="A57" t="str">
            <v>51256.0003.00</v>
          </cell>
          <cell r="B57">
            <v>201415</v>
          </cell>
          <cell r="C57">
            <v>512</v>
          </cell>
          <cell r="D57">
            <v>0</v>
          </cell>
          <cell r="G57" t="str">
            <v>524B</v>
          </cell>
          <cell r="H57">
            <v>524</v>
          </cell>
          <cell r="I57" t="str">
            <v>Powys</v>
          </cell>
          <cell r="J57" t="str">
            <v>B</v>
          </cell>
          <cell r="K57">
            <v>9160</v>
          </cell>
        </row>
        <row r="58">
          <cell r="A58" t="str">
            <v>51257.0003.00</v>
          </cell>
          <cell r="B58">
            <v>201415</v>
          </cell>
          <cell r="C58">
            <v>512</v>
          </cell>
          <cell r="D58">
            <v>0</v>
          </cell>
          <cell r="G58" t="str">
            <v>524C</v>
          </cell>
          <cell r="H58">
            <v>524</v>
          </cell>
          <cell r="I58" t="str">
            <v>Powys</v>
          </cell>
          <cell r="J58" t="str">
            <v>C</v>
          </cell>
          <cell r="K58">
            <v>12740</v>
          </cell>
        </row>
        <row r="59">
          <cell r="A59" t="str">
            <v>51258.0003.00</v>
          </cell>
          <cell r="B59">
            <v>201415</v>
          </cell>
          <cell r="C59">
            <v>512</v>
          </cell>
          <cell r="D59">
            <v>0</v>
          </cell>
          <cell r="G59" t="str">
            <v>524D</v>
          </cell>
          <cell r="H59">
            <v>524</v>
          </cell>
          <cell r="I59" t="str">
            <v>Powys</v>
          </cell>
          <cell r="J59" t="str">
            <v>D</v>
          </cell>
          <cell r="K59">
            <v>10060</v>
          </cell>
        </row>
        <row r="60">
          <cell r="A60" t="str">
            <v>51259.0003.00</v>
          </cell>
          <cell r="B60">
            <v>201415</v>
          </cell>
          <cell r="C60">
            <v>512</v>
          </cell>
          <cell r="D60">
            <v>0</v>
          </cell>
          <cell r="G60" t="str">
            <v>524E</v>
          </cell>
          <cell r="H60">
            <v>524</v>
          </cell>
          <cell r="I60" t="str">
            <v>Powys</v>
          </cell>
          <cell r="J60" t="str">
            <v>E</v>
          </cell>
          <cell r="K60">
            <v>12060</v>
          </cell>
        </row>
        <row r="61">
          <cell r="A61" t="str">
            <v>51260.0003.00</v>
          </cell>
          <cell r="B61">
            <v>201415</v>
          </cell>
          <cell r="C61">
            <v>512</v>
          </cell>
          <cell r="D61">
            <v>0</v>
          </cell>
          <cell r="G61" t="str">
            <v>524F</v>
          </cell>
          <cell r="H61">
            <v>524</v>
          </cell>
          <cell r="I61" t="str">
            <v>Powys</v>
          </cell>
          <cell r="J61" t="str">
            <v>F</v>
          </cell>
          <cell r="K61">
            <v>9280</v>
          </cell>
        </row>
        <row r="62">
          <cell r="A62" t="str">
            <v>51261.0003.00</v>
          </cell>
          <cell r="B62">
            <v>201415</v>
          </cell>
          <cell r="C62">
            <v>512</v>
          </cell>
          <cell r="D62">
            <v>0</v>
          </cell>
          <cell r="G62" t="str">
            <v>524G</v>
          </cell>
          <cell r="H62">
            <v>524</v>
          </cell>
          <cell r="I62" t="str">
            <v>Powys</v>
          </cell>
          <cell r="J62" t="str">
            <v>G</v>
          </cell>
          <cell r="K62">
            <v>4070</v>
          </cell>
        </row>
        <row r="63">
          <cell r="A63" t="str">
            <v>51262.0003.00</v>
          </cell>
          <cell r="B63">
            <v>201415</v>
          </cell>
          <cell r="C63">
            <v>512</v>
          </cell>
          <cell r="D63">
            <v>0</v>
          </cell>
          <cell r="G63" t="str">
            <v>524H</v>
          </cell>
          <cell r="H63">
            <v>524</v>
          </cell>
          <cell r="I63" t="str">
            <v>Powys</v>
          </cell>
          <cell r="J63" t="str">
            <v>H</v>
          </cell>
          <cell r="K63">
            <v>600</v>
          </cell>
        </row>
        <row r="64">
          <cell r="A64" t="str">
            <v>51263.0003.00</v>
          </cell>
          <cell r="B64">
            <v>201415</v>
          </cell>
          <cell r="C64">
            <v>512</v>
          </cell>
          <cell r="D64">
            <v>0</v>
          </cell>
          <cell r="G64" t="str">
            <v>524I</v>
          </cell>
          <cell r="H64">
            <v>524</v>
          </cell>
          <cell r="I64" t="str">
            <v>Powys</v>
          </cell>
          <cell r="J64" t="str">
            <v>I</v>
          </cell>
          <cell r="K64">
            <v>220</v>
          </cell>
        </row>
        <row r="65">
          <cell r="A65" t="str">
            <v>51216.0003.00</v>
          </cell>
          <cell r="B65">
            <v>201415</v>
          </cell>
          <cell r="C65">
            <v>512</v>
          </cell>
          <cell r="D65">
            <v>2</v>
          </cell>
          <cell r="G65" t="str">
            <v>526A</v>
          </cell>
          <cell r="H65">
            <v>526</v>
          </cell>
          <cell r="I65" t="str">
            <v>Ceredigion</v>
          </cell>
          <cell r="J65" t="str">
            <v>A</v>
          </cell>
          <cell r="K65">
            <v>2050</v>
          </cell>
        </row>
        <row r="66">
          <cell r="A66" t="str">
            <v>5126.0003.00</v>
          </cell>
          <cell r="B66">
            <v>201415</v>
          </cell>
          <cell r="C66">
            <v>512</v>
          </cell>
          <cell r="D66">
            <v>12</v>
          </cell>
          <cell r="G66" t="str">
            <v>526B</v>
          </cell>
          <cell r="H66">
            <v>526</v>
          </cell>
          <cell r="I66" t="str">
            <v>Ceredigion</v>
          </cell>
          <cell r="J66" t="str">
            <v>B</v>
          </cell>
          <cell r="K66">
            <v>4850</v>
          </cell>
        </row>
        <row r="67">
          <cell r="A67" t="str">
            <v>5122.0003.00</v>
          </cell>
          <cell r="B67">
            <v>201415</v>
          </cell>
          <cell r="C67">
            <v>512</v>
          </cell>
          <cell r="D67">
            <v>39</v>
          </cell>
          <cell r="G67" t="str">
            <v>526C</v>
          </cell>
          <cell r="H67">
            <v>526</v>
          </cell>
          <cell r="I67" t="str">
            <v>Ceredigion</v>
          </cell>
          <cell r="J67" t="str">
            <v>C</v>
          </cell>
          <cell r="K67">
            <v>7430</v>
          </cell>
        </row>
        <row r="68">
          <cell r="A68" t="str">
            <v>51215.0003.00</v>
          </cell>
          <cell r="B68">
            <v>201415</v>
          </cell>
          <cell r="C68">
            <v>512</v>
          </cell>
          <cell r="D68">
            <v>56</v>
          </cell>
          <cell r="G68" t="str">
            <v>526D</v>
          </cell>
          <cell r="H68">
            <v>526</v>
          </cell>
          <cell r="I68" t="str">
            <v>Ceredigion</v>
          </cell>
          <cell r="J68" t="str">
            <v>D</v>
          </cell>
          <cell r="K68">
            <v>7380</v>
          </cell>
        </row>
        <row r="69">
          <cell r="A69" t="str">
            <v>51220.0003.00</v>
          </cell>
          <cell r="B69">
            <v>201415</v>
          </cell>
          <cell r="C69">
            <v>512</v>
          </cell>
          <cell r="D69">
            <v>140</v>
          </cell>
          <cell r="G69" t="str">
            <v>526E</v>
          </cell>
          <cell r="H69">
            <v>526</v>
          </cell>
          <cell r="I69" t="str">
            <v>Ceredigion</v>
          </cell>
          <cell r="J69" t="str">
            <v>E</v>
          </cell>
          <cell r="K69">
            <v>8720</v>
          </cell>
        </row>
        <row r="70">
          <cell r="A70" t="str">
            <v>51214.0003.00</v>
          </cell>
          <cell r="B70">
            <v>201415</v>
          </cell>
          <cell r="C70">
            <v>512</v>
          </cell>
          <cell r="D70">
            <v>214</v>
          </cell>
          <cell r="G70" t="str">
            <v>526F</v>
          </cell>
          <cell r="H70">
            <v>526</v>
          </cell>
          <cell r="I70" t="str">
            <v>Ceredigion</v>
          </cell>
          <cell r="J70" t="str">
            <v>F</v>
          </cell>
          <cell r="K70">
            <v>3660</v>
          </cell>
        </row>
        <row r="71">
          <cell r="A71" t="str">
            <v>51218.0003.00</v>
          </cell>
          <cell r="B71">
            <v>201415</v>
          </cell>
          <cell r="C71">
            <v>512</v>
          </cell>
          <cell r="D71">
            <v>218</v>
          </cell>
          <cell r="G71" t="str">
            <v>526G</v>
          </cell>
          <cell r="H71">
            <v>526</v>
          </cell>
          <cell r="I71" t="str">
            <v>Ceredigion</v>
          </cell>
          <cell r="J71" t="str">
            <v>G</v>
          </cell>
          <cell r="K71">
            <v>920</v>
          </cell>
        </row>
        <row r="72">
          <cell r="A72" t="str">
            <v>5125.0003.00</v>
          </cell>
          <cell r="B72">
            <v>201415</v>
          </cell>
          <cell r="C72">
            <v>512</v>
          </cell>
          <cell r="D72">
            <v>2597</v>
          </cell>
          <cell r="G72" t="str">
            <v>526H</v>
          </cell>
          <cell r="H72">
            <v>526</v>
          </cell>
          <cell r="I72" t="str">
            <v>Ceredigion</v>
          </cell>
          <cell r="J72" t="str">
            <v>H</v>
          </cell>
          <cell r="K72">
            <v>110</v>
          </cell>
        </row>
        <row r="73">
          <cell r="A73" t="str">
            <v>5124.0003.00</v>
          </cell>
          <cell r="B73">
            <v>201415</v>
          </cell>
          <cell r="C73">
            <v>512</v>
          </cell>
          <cell r="D73">
            <v>3902</v>
          </cell>
          <cell r="G73" t="str">
            <v>526I</v>
          </cell>
          <cell r="H73">
            <v>526</v>
          </cell>
          <cell r="I73" t="str">
            <v>Ceredigion</v>
          </cell>
          <cell r="J73" t="str">
            <v>I</v>
          </cell>
          <cell r="K73">
            <v>20</v>
          </cell>
        </row>
        <row r="74">
          <cell r="A74" t="str">
            <v>51213.0003.00</v>
          </cell>
          <cell r="B74">
            <v>201415</v>
          </cell>
          <cell r="C74">
            <v>512</v>
          </cell>
          <cell r="D74">
            <v>4554.47</v>
          </cell>
          <cell r="G74" t="str">
            <v>528A</v>
          </cell>
          <cell r="H74">
            <v>528</v>
          </cell>
          <cell r="I74" t="str">
            <v>Pembrokeshire</v>
          </cell>
          <cell r="J74" t="str">
            <v>A</v>
          </cell>
          <cell r="K74">
            <v>6350</v>
          </cell>
        </row>
        <row r="75">
          <cell r="A75" t="str">
            <v>51211.0003.00</v>
          </cell>
          <cell r="B75">
            <v>201415</v>
          </cell>
          <cell r="C75">
            <v>512</v>
          </cell>
          <cell r="D75">
            <v>5855.75</v>
          </cell>
          <cell r="G75" t="str">
            <v>528B</v>
          </cell>
          <cell r="H75">
            <v>528</v>
          </cell>
          <cell r="I75" t="str">
            <v>Pembrokeshire</v>
          </cell>
          <cell r="J75" t="str">
            <v>B</v>
          </cell>
          <cell r="K75">
            <v>9350</v>
          </cell>
        </row>
        <row r="76">
          <cell r="A76" t="str">
            <v>5121.0003.00</v>
          </cell>
          <cell r="B76">
            <v>201415</v>
          </cell>
          <cell r="C76">
            <v>512</v>
          </cell>
          <cell r="D76">
            <v>6499</v>
          </cell>
          <cell r="G76" t="str">
            <v>528C</v>
          </cell>
          <cell r="H76">
            <v>528</v>
          </cell>
          <cell r="I76" t="str">
            <v>Pembrokeshire</v>
          </cell>
          <cell r="J76" t="str">
            <v>C</v>
          </cell>
          <cell r="K76">
            <v>13630</v>
          </cell>
        </row>
        <row r="77">
          <cell r="A77" t="str">
            <v>5123.0003.00</v>
          </cell>
          <cell r="B77">
            <v>201415</v>
          </cell>
          <cell r="C77">
            <v>512</v>
          </cell>
          <cell r="D77">
            <v>6511</v>
          </cell>
          <cell r="G77" t="str">
            <v>528D</v>
          </cell>
          <cell r="H77">
            <v>528</v>
          </cell>
          <cell r="I77" t="str">
            <v>Pembrokeshire</v>
          </cell>
          <cell r="J77" t="str">
            <v>D</v>
          </cell>
          <cell r="K77">
            <v>10850</v>
          </cell>
        </row>
        <row r="78">
          <cell r="A78" t="str">
            <v>5128.0003.00</v>
          </cell>
          <cell r="B78">
            <v>201415</v>
          </cell>
          <cell r="C78">
            <v>512</v>
          </cell>
          <cell r="D78">
            <v>6511</v>
          </cell>
          <cell r="G78" t="str">
            <v>528E</v>
          </cell>
          <cell r="H78">
            <v>528</v>
          </cell>
          <cell r="I78" t="str">
            <v>Pembrokeshire</v>
          </cell>
          <cell r="J78" t="str">
            <v>E</v>
          </cell>
          <cell r="K78">
            <v>12010</v>
          </cell>
        </row>
        <row r="79">
          <cell r="A79" t="str">
            <v>5127.0004.00</v>
          </cell>
          <cell r="B79">
            <v>201415</v>
          </cell>
          <cell r="C79">
            <v>512</v>
          </cell>
          <cell r="D79">
            <v>0</v>
          </cell>
          <cell r="G79" t="str">
            <v>528F</v>
          </cell>
          <cell r="H79">
            <v>528</v>
          </cell>
          <cell r="I79" t="str">
            <v>Pembrokeshire</v>
          </cell>
          <cell r="J79" t="str">
            <v>F</v>
          </cell>
          <cell r="K79">
            <v>5740</v>
          </cell>
        </row>
        <row r="80">
          <cell r="A80" t="str">
            <v>5129.0004.00</v>
          </cell>
          <cell r="B80">
            <v>201415</v>
          </cell>
          <cell r="C80">
            <v>512</v>
          </cell>
          <cell r="D80">
            <v>0</v>
          </cell>
          <cell r="G80" t="str">
            <v>528G</v>
          </cell>
          <cell r="H80">
            <v>528</v>
          </cell>
          <cell r="I80" t="str">
            <v>Pembrokeshire</v>
          </cell>
          <cell r="J80" t="str">
            <v>G</v>
          </cell>
          <cell r="K80">
            <v>2010</v>
          </cell>
        </row>
        <row r="81">
          <cell r="A81" t="str">
            <v>51252.0004.00</v>
          </cell>
          <cell r="B81">
            <v>201415</v>
          </cell>
          <cell r="C81">
            <v>512</v>
          </cell>
          <cell r="D81">
            <v>0</v>
          </cell>
          <cell r="G81" t="str">
            <v>528H</v>
          </cell>
          <cell r="H81">
            <v>528</v>
          </cell>
          <cell r="I81" t="str">
            <v>Pembrokeshire</v>
          </cell>
          <cell r="J81" t="str">
            <v>H</v>
          </cell>
          <cell r="K81">
            <v>310</v>
          </cell>
        </row>
        <row r="82">
          <cell r="A82" t="str">
            <v>51253.0004.00</v>
          </cell>
          <cell r="B82">
            <v>201415</v>
          </cell>
          <cell r="C82">
            <v>512</v>
          </cell>
          <cell r="D82">
            <v>0</v>
          </cell>
          <cell r="G82" t="str">
            <v>528I</v>
          </cell>
          <cell r="H82">
            <v>528</v>
          </cell>
          <cell r="I82" t="str">
            <v>Pembrokeshire</v>
          </cell>
          <cell r="J82" t="str">
            <v>I</v>
          </cell>
          <cell r="K82">
            <v>100</v>
          </cell>
        </row>
        <row r="83">
          <cell r="A83" t="str">
            <v>51254.0004.00</v>
          </cell>
          <cell r="B83">
            <v>201415</v>
          </cell>
          <cell r="C83">
            <v>512</v>
          </cell>
          <cell r="D83">
            <v>0</v>
          </cell>
          <cell r="G83" t="str">
            <v>530A</v>
          </cell>
          <cell r="H83">
            <v>530</v>
          </cell>
          <cell r="I83" t="str">
            <v>Carmarthenshire</v>
          </cell>
          <cell r="J83" t="str">
            <v>A</v>
          </cell>
          <cell r="K83">
            <v>9010</v>
          </cell>
        </row>
        <row r="84">
          <cell r="A84" t="str">
            <v>51255.0004.00</v>
          </cell>
          <cell r="B84">
            <v>201415</v>
          </cell>
          <cell r="C84">
            <v>512</v>
          </cell>
          <cell r="D84">
            <v>0</v>
          </cell>
          <cell r="G84" t="str">
            <v>530B</v>
          </cell>
          <cell r="H84">
            <v>530</v>
          </cell>
          <cell r="I84" t="str">
            <v>Carmarthenshire</v>
          </cell>
          <cell r="J84" t="str">
            <v>B</v>
          </cell>
          <cell r="K84">
            <v>24130</v>
          </cell>
        </row>
        <row r="85">
          <cell r="A85" t="str">
            <v>51256.0004.00</v>
          </cell>
          <cell r="B85">
            <v>201415</v>
          </cell>
          <cell r="C85">
            <v>512</v>
          </cell>
          <cell r="D85">
            <v>0</v>
          </cell>
          <cell r="G85" t="str">
            <v>530C</v>
          </cell>
          <cell r="H85">
            <v>530</v>
          </cell>
          <cell r="I85" t="str">
            <v>Carmarthenshire</v>
          </cell>
          <cell r="J85" t="str">
            <v>C</v>
          </cell>
          <cell r="K85">
            <v>17640</v>
          </cell>
        </row>
        <row r="86">
          <cell r="A86" t="str">
            <v>51257.0004.00</v>
          </cell>
          <cell r="B86">
            <v>201415</v>
          </cell>
          <cell r="C86">
            <v>512</v>
          </cell>
          <cell r="D86">
            <v>0</v>
          </cell>
          <cell r="G86" t="str">
            <v>530D</v>
          </cell>
          <cell r="H86">
            <v>530</v>
          </cell>
          <cell r="I86" t="str">
            <v>Carmarthenshire</v>
          </cell>
          <cell r="J86" t="str">
            <v>D</v>
          </cell>
          <cell r="K86">
            <v>13560</v>
          </cell>
        </row>
        <row r="87">
          <cell r="A87" t="str">
            <v>51258.0004.00</v>
          </cell>
          <cell r="B87">
            <v>201415</v>
          </cell>
          <cell r="C87">
            <v>512</v>
          </cell>
          <cell r="D87">
            <v>0</v>
          </cell>
          <cell r="G87" t="str">
            <v>530E</v>
          </cell>
          <cell r="H87">
            <v>530</v>
          </cell>
          <cell r="I87" t="str">
            <v>Carmarthenshire</v>
          </cell>
          <cell r="J87" t="str">
            <v>E</v>
          </cell>
          <cell r="K87">
            <v>12460</v>
          </cell>
        </row>
        <row r="88">
          <cell r="A88" t="str">
            <v>51259.0004.00</v>
          </cell>
          <cell r="B88">
            <v>201415</v>
          </cell>
          <cell r="C88">
            <v>512</v>
          </cell>
          <cell r="D88">
            <v>0</v>
          </cell>
          <cell r="G88" t="str">
            <v>530F</v>
          </cell>
          <cell r="H88">
            <v>530</v>
          </cell>
          <cell r="I88" t="str">
            <v>Carmarthenshire</v>
          </cell>
          <cell r="J88" t="str">
            <v>F</v>
          </cell>
          <cell r="K88">
            <v>6080</v>
          </cell>
        </row>
        <row r="89">
          <cell r="A89" t="str">
            <v>51260.0004.00</v>
          </cell>
          <cell r="B89">
            <v>201415</v>
          </cell>
          <cell r="C89">
            <v>512</v>
          </cell>
          <cell r="D89">
            <v>0</v>
          </cell>
          <cell r="G89" t="str">
            <v>530G</v>
          </cell>
          <cell r="H89">
            <v>530</v>
          </cell>
          <cell r="I89" t="str">
            <v>Carmarthenshire</v>
          </cell>
          <cell r="J89" t="str">
            <v>G</v>
          </cell>
          <cell r="K89">
            <v>2040</v>
          </cell>
        </row>
        <row r="90">
          <cell r="A90" t="str">
            <v>51261.0004.00</v>
          </cell>
          <cell r="B90">
            <v>201415</v>
          </cell>
          <cell r="C90">
            <v>512</v>
          </cell>
          <cell r="D90">
            <v>0</v>
          </cell>
          <cell r="G90" t="str">
            <v>530H</v>
          </cell>
          <cell r="H90">
            <v>530</v>
          </cell>
          <cell r="I90" t="str">
            <v>Carmarthenshire</v>
          </cell>
          <cell r="J90" t="str">
            <v>H</v>
          </cell>
          <cell r="K90">
            <v>280</v>
          </cell>
        </row>
        <row r="91">
          <cell r="A91" t="str">
            <v>51262.0004.00</v>
          </cell>
          <cell r="B91">
            <v>201415</v>
          </cell>
          <cell r="C91">
            <v>512</v>
          </cell>
          <cell r="D91">
            <v>0</v>
          </cell>
          <cell r="G91" t="str">
            <v>530I</v>
          </cell>
          <cell r="H91">
            <v>530</v>
          </cell>
          <cell r="I91" t="str">
            <v>Carmarthenshire</v>
          </cell>
          <cell r="J91" t="str">
            <v>I</v>
          </cell>
          <cell r="K91">
            <v>70</v>
          </cell>
        </row>
        <row r="92">
          <cell r="A92" t="str">
            <v>51263.0004.00</v>
          </cell>
          <cell r="B92">
            <v>201415</v>
          </cell>
          <cell r="C92">
            <v>512</v>
          </cell>
          <cell r="D92">
            <v>0</v>
          </cell>
          <cell r="G92" t="str">
            <v>532A</v>
          </cell>
          <cell r="H92">
            <v>532</v>
          </cell>
          <cell r="I92" t="str">
            <v>Swansea</v>
          </cell>
          <cell r="J92" t="str">
            <v>A</v>
          </cell>
          <cell r="K92">
            <v>16790</v>
          </cell>
        </row>
        <row r="93">
          <cell r="A93" t="str">
            <v>51216.0004.00</v>
          </cell>
          <cell r="B93">
            <v>201415</v>
          </cell>
          <cell r="C93">
            <v>512</v>
          </cell>
          <cell r="D93">
            <v>1</v>
          </cell>
          <cell r="G93" t="str">
            <v>532B</v>
          </cell>
          <cell r="H93">
            <v>532</v>
          </cell>
          <cell r="I93" t="str">
            <v>Swansea</v>
          </cell>
          <cell r="J93" t="str">
            <v>B</v>
          </cell>
          <cell r="K93">
            <v>27970</v>
          </cell>
        </row>
        <row r="94">
          <cell r="A94" t="str">
            <v>5126.0004.00</v>
          </cell>
          <cell r="B94">
            <v>201415</v>
          </cell>
          <cell r="C94">
            <v>512</v>
          </cell>
          <cell r="D94">
            <v>16</v>
          </cell>
          <cell r="G94" t="str">
            <v>532C</v>
          </cell>
          <cell r="H94">
            <v>532</v>
          </cell>
          <cell r="I94" t="str">
            <v>Swansea</v>
          </cell>
          <cell r="J94" t="str">
            <v>C</v>
          </cell>
          <cell r="K94">
            <v>23800</v>
          </cell>
        </row>
        <row r="95">
          <cell r="A95" t="str">
            <v>5122.0004.00</v>
          </cell>
          <cell r="B95">
            <v>201415</v>
          </cell>
          <cell r="C95">
            <v>512</v>
          </cell>
          <cell r="D95">
            <v>51</v>
          </cell>
          <cell r="G95" t="str">
            <v>532D</v>
          </cell>
          <cell r="H95">
            <v>532</v>
          </cell>
          <cell r="I95" t="str">
            <v>Swansea</v>
          </cell>
          <cell r="J95" t="str">
            <v>D</v>
          </cell>
          <cell r="K95">
            <v>16250</v>
          </cell>
        </row>
        <row r="96">
          <cell r="A96" t="str">
            <v>51215.0004.00</v>
          </cell>
          <cell r="B96">
            <v>201415</v>
          </cell>
          <cell r="C96">
            <v>512</v>
          </cell>
          <cell r="D96">
            <v>85</v>
          </cell>
          <cell r="G96" t="str">
            <v>532E</v>
          </cell>
          <cell r="H96">
            <v>532</v>
          </cell>
          <cell r="I96" t="str">
            <v>Swansea</v>
          </cell>
          <cell r="J96" t="str">
            <v>E</v>
          </cell>
          <cell r="K96">
            <v>12630</v>
          </cell>
        </row>
        <row r="97">
          <cell r="A97" t="str">
            <v>51220.0004.00</v>
          </cell>
          <cell r="B97">
            <v>201415</v>
          </cell>
          <cell r="C97">
            <v>512</v>
          </cell>
          <cell r="D97">
            <v>114</v>
          </cell>
          <cell r="G97" t="str">
            <v>532F</v>
          </cell>
          <cell r="H97">
            <v>532</v>
          </cell>
          <cell r="I97" t="str">
            <v>Swansea</v>
          </cell>
          <cell r="J97" t="str">
            <v>F</v>
          </cell>
          <cell r="K97">
            <v>7910</v>
          </cell>
        </row>
        <row r="98">
          <cell r="A98" t="str">
            <v>51214.0004.00</v>
          </cell>
          <cell r="B98">
            <v>201415</v>
          </cell>
          <cell r="C98">
            <v>512</v>
          </cell>
          <cell r="D98">
            <v>204</v>
          </cell>
          <cell r="G98" t="str">
            <v>532G</v>
          </cell>
          <cell r="H98">
            <v>532</v>
          </cell>
          <cell r="I98" t="str">
            <v>Swansea</v>
          </cell>
          <cell r="J98" t="str">
            <v>G</v>
          </cell>
          <cell r="K98">
            <v>3750</v>
          </cell>
        </row>
        <row r="99">
          <cell r="A99" t="str">
            <v>51218.0004.00</v>
          </cell>
          <cell r="B99">
            <v>201415</v>
          </cell>
          <cell r="C99">
            <v>512</v>
          </cell>
          <cell r="D99">
            <v>452</v>
          </cell>
          <cell r="G99" t="str">
            <v>532H</v>
          </cell>
          <cell r="H99">
            <v>532</v>
          </cell>
          <cell r="I99" t="str">
            <v>Swansea</v>
          </cell>
          <cell r="J99" t="str">
            <v>H</v>
          </cell>
          <cell r="K99">
            <v>1110</v>
          </cell>
        </row>
        <row r="100">
          <cell r="A100" t="str">
            <v>5125.0004.00</v>
          </cell>
          <cell r="B100">
            <v>201415</v>
          </cell>
          <cell r="C100">
            <v>512</v>
          </cell>
          <cell r="D100">
            <v>2201</v>
          </cell>
          <cell r="G100" t="str">
            <v>532I</v>
          </cell>
          <cell r="H100">
            <v>532</v>
          </cell>
          <cell r="I100" t="str">
            <v>Swansea</v>
          </cell>
          <cell r="J100" t="str">
            <v>I</v>
          </cell>
          <cell r="K100">
            <v>510</v>
          </cell>
        </row>
        <row r="101">
          <cell r="A101" t="str">
            <v>5124.0004.00</v>
          </cell>
          <cell r="B101">
            <v>201415</v>
          </cell>
          <cell r="C101">
            <v>512</v>
          </cell>
          <cell r="D101">
            <v>4253</v>
          </cell>
          <cell r="G101" t="str">
            <v>534A</v>
          </cell>
          <cell r="H101">
            <v>534</v>
          </cell>
          <cell r="I101" t="str">
            <v>Neath Port Talbot</v>
          </cell>
          <cell r="J101" t="str">
            <v>A</v>
          </cell>
          <cell r="K101">
            <v>13410</v>
          </cell>
        </row>
        <row r="102">
          <cell r="A102" t="str">
            <v>51213.0004.00</v>
          </cell>
          <cell r="B102">
            <v>201415</v>
          </cell>
          <cell r="C102">
            <v>512</v>
          </cell>
          <cell r="D102">
            <v>5254.89</v>
          </cell>
          <cell r="G102" t="str">
            <v>534B</v>
          </cell>
          <cell r="H102">
            <v>534</v>
          </cell>
          <cell r="I102" t="str">
            <v>Neath Port Talbot</v>
          </cell>
          <cell r="J102" t="str">
            <v>B</v>
          </cell>
          <cell r="K102">
            <v>27200</v>
          </cell>
        </row>
        <row r="103">
          <cell r="A103" t="str">
            <v>51211.0004.00</v>
          </cell>
          <cell r="B103">
            <v>201415</v>
          </cell>
          <cell r="C103">
            <v>512</v>
          </cell>
          <cell r="D103">
            <v>5911.75</v>
          </cell>
          <cell r="G103" t="str">
            <v>534C</v>
          </cell>
          <cell r="H103">
            <v>534</v>
          </cell>
          <cell r="I103" t="str">
            <v>Neath Port Talbot</v>
          </cell>
          <cell r="J103" t="str">
            <v>C</v>
          </cell>
          <cell r="K103">
            <v>11290</v>
          </cell>
        </row>
        <row r="104">
          <cell r="A104" t="str">
            <v>5121.0004.00</v>
          </cell>
          <cell r="B104">
            <v>201415</v>
          </cell>
          <cell r="C104">
            <v>512</v>
          </cell>
          <cell r="D104">
            <v>6427</v>
          </cell>
          <cell r="G104" t="str">
            <v>534D</v>
          </cell>
          <cell r="H104">
            <v>534</v>
          </cell>
          <cell r="I104" t="str">
            <v>Neath Port Talbot</v>
          </cell>
          <cell r="J104" t="str">
            <v>D</v>
          </cell>
          <cell r="K104">
            <v>7050</v>
          </cell>
        </row>
        <row r="105">
          <cell r="A105" t="str">
            <v>5123.0004.00</v>
          </cell>
          <cell r="B105">
            <v>201415</v>
          </cell>
          <cell r="C105">
            <v>512</v>
          </cell>
          <cell r="D105">
            <v>6470</v>
          </cell>
          <cell r="G105" t="str">
            <v>534E</v>
          </cell>
          <cell r="H105">
            <v>534</v>
          </cell>
          <cell r="I105" t="str">
            <v>Neath Port Talbot</v>
          </cell>
          <cell r="J105" t="str">
            <v>E</v>
          </cell>
          <cell r="K105">
            <v>4140</v>
          </cell>
        </row>
        <row r="106">
          <cell r="A106" t="str">
            <v>5128.0004.00</v>
          </cell>
          <cell r="B106">
            <v>201415</v>
          </cell>
          <cell r="C106">
            <v>512</v>
          </cell>
          <cell r="D106">
            <v>6470</v>
          </cell>
          <cell r="G106" t="str">
            <v>534F</v>
          </cell>
          <cell r="H106">
            <v>534</v>
          </cell>
          <cell r="I106" t="str">
            <v>Neath Port Talbot</v>
          </cell>
          <cell r="J106" t="str">
            <v>F</v>
          </cell>
          <cell r="K106">
            <v>1350</v>
          </cell>
        </row>
        <row r="107">
          <cell r="A107" t="str">
            <v>5127.0005.00</v>
          </cell>
          <cell r="B107">
            <v>201415</v>
          </cell>
          <cell r="C107">
            <v>512</v>
          </cell>
          <cell r="D107">
            <v>0</v>
          </cell>
          <cell r="G107" t="str">
            <v>534G</v>
          </cell>
          <cell r="H107">
            <v>534</v>
          </cell>
          <cell r="I107" t="str">
            <v>Neath Port Talbot</v>
          </cell>
          <cell r="J107" t="str">
            <v>G</v>
          </cell>
          <cell r="K107">
            <v>500</v>
          </cell>
        </row>
        <row r="108">
          <cell r="A108" t="str">
            <v>5129.0005.00</v>
          </cell>
          <cell r="B108">
            <v>201415</v>
          </cell>
          <cell r="C108">
            <v>512</v>
          </cell>
          <cell r="D108">
            <v>0</v>
          </cell>
          <cell r="G108" t="str">
            <v>534H</v>
          </cell>
          <cell r="H108">
            <v>534</v>
          </cell>
          <cell r="I108" t="str">
            <v>Neath Port Talbot</v>
          </cell>
          <cell r="J108" t="str">
            <v>H</v>
          </cell>
          <cell r="K108">
            <v>100</v>
          </cell>
        </row>
        <row r="109">
          <cell r="A109" t="str">
            <v>51252.0005.00</v>
          </cell>
          <cell r="B109">
            <v>201415</v>
          </cell>
          <cell r="C109">
            <v>512</v>
          </cell>
          <cell r="D109">
            <v>0</v>
          </cell>
          <cell r="G109" t="str">
            <v>534I</v>
          </cell>
          <cell r="H109">
            <v>534</v>
          </cell>
          <cell r="I109" t="str">
            <v>Neath Port Talbot</v>
          </cell>
          <cell r="J109" t="str">
            <v>I</v>
          </cell>
          <cell r="K109">
            <v>20</v>
          </cell>
        </row>
        <row r="110">
          <cell r="A110" t="str">
            <v>51253.0005.00</v>
          </cell>
          <cell r="B110">
            <v>201415</v>
          </cell>
          <cell r="C110">
            <v>512</v>
          </cell>
          <cell r="D110">
            <v>0</v>
          </cell>
          <cell r="G110" t="str">
            <v>536A</v>
          </cell>
          <cell r="H110">
            <v>536</v>
          </cell>
          <cell r="I110" t="str">
            <v>Bridgend</v>
          </cell>
          <cell r="J110" t="str">
            <v>A</v>
          </cell>
          <cell r="K110">
            <v>10340</v>
          </cell>
        </row>
        <row r="111">
          <cell r="A111" t="str">
            <v>51254.0005.00</v>
          </cell>
          <cell r="B111">
            <v>201415</v>
          </cell>
          <cell r="C111">
            <v>512</v>
          </cell>
          <cell r="D111">
            <v>0</v>
          </cell>
          <cell r="G111" t="str">
            <v>536B</v>
          </cell>
          <cell r="H111">
            <v>536</v>
          </cell>
          <cell r="I111" t="str">
            <v>Bridgend</v>
          </cell>
          <cell r="J111" t="str">
            <v>B</v>
          </cell>
          <cell r="K111">
            <v>15060</v>
          </cell>
        </row>
        <row r="112">
          <cell r="A112" t="str">
            <v>51255.0005.00</v>
          </cell>
          <cell r="B112">
            <v>201415</v>
          </cell>
          <cell r="C112">
            <v>512</v>
          </cell>
          <cell r="D112">
            <v>0</v>
          </cell>
          <cell r="G112" t="str">
            <v>536C</v>
          </cell>
          <cell r="H112">
            <v>536</v>
          </cell>
          <cell r="I112" t="str">
            <v>Bridgend</v>
          </cell>
          <cell r="J112" t="str">
            <v>C</v>
          </cell>
          <cell r="K112">
            <v>14060</v>
          </cell>
        </row>
        <row r="113">
          <cell r="A113" t="str">
            <v>51256.0005.00</v>
          </cell>
          <cell r="B113">
            <v>201415</v>
          </cell>
          <cell r="C113">
            <v>512</v>
          </cell>
          <cell r="D113">
            <v>0</v>
          </cell>
          <cell r="G113" t="str">
            <v>536D</v>
          </cell>
          <cell r="H113">
            <v>536</v>
          </cell>
          <cell r="I113" t="str">
            <v>Bridgend</v>
          </cell>
          <cell r="J113" t="str">
            <v>D</v>
          </cell>
          <cell r="K113">
            <v>9820</v>
          </cell>
        </row>
        <row r="114">
          <cell r="A114" t="str">
            <v>51257.0005.00</v>
          </cell>
          <cell r="B114">
            <v>201415</v>
          </cell>
          <cell r="C114">
            <v>512</v>
          </cell>
          <cell r="D114">
            <v>0</v>
          </cell>
          <cell r="G114" t="str">
            <v>536E</v>
          </cell>
          <cell r="H114">
            <v>536</v>
          </cell>
          <cell r="I114" t="str">
            <v>Bridgend</v>
          </cell>
          <cell r="J114" t="str">
            <v>E</v>
          </cell>
          <cell r="K114">
            <v>7090</v>
          </cell>
        </row>
        <row r="115">
          <cell r="A115" t="str">
            <v>51258.0005.00</v>
          </cell>
          <cell r="B115">
            <v>201415</v>
          </cell>
          <cell r="C115">
            <v>512</v>
          </cell>
          <cell r="D115">
            <v>0</v>
          </cell>
          <cell r="G115" t="str">
            <v>536F</v>
          </cell>
          <cell r="H115">
            <v>536</v>
          </cell>
          <cell r="I115" t="str">
            <v>Bridgend</v>
          </cell>
          <cell r="J115" t="str">
            <v>F</v>
          </cell>
          <cell r="K115">
            <v>4030</v>
          </cell>
        </row>
        <row r="116">
          <cell r="A116" t="str">
            <v>51259.0005.00</v>
          </cell>
          <cell r="B116">
            <v>201415</v>
          </cell>
          <cell r="C116">
            <v>512</v>
          </cell>
          <cell r="D116">
            <v>0</v>
          </cell>
          <cell r="G116" t="str">
            <v>536G</v>
          </cell>
          <cell r="H116">
            <v>536</v>
          </cell>
          <cell r="I116" t="str">
            <v>Bridgend</v>
          </cell>
          <cell r="J116" t="str">
            <v>G</v>
          </cell>
          <cell r="K116">
            <v>1400</v>
          </cell>
        </row>
        <row r="117">
          <cell r="A117" t="str">
            <v>51260.0005.00</v>
          </cell>
          <cell r="B117">
            <v>201415</v>
          </cell>
          <cell r="C117">
            <v>512</v>
          </cell>
          <cell r="D117">
            <v>0</v>
          </cell>
          <cell r="G117" t="str">
            <v>536H</v>
          </cell>
          <cell r="H117">
            <v>536</v>
          </cell>
          <cell r="I117" t="str">
            <v>Bridgend</v>
          </cell>
          <cell r="J117" t="str">
            <v>H</v>
          </cell>
          <cell r="K117">
            <v>280</v>
          </cell>
        </row>
        <row r="118">
          <cell r="A118" t="str">
            <v>51261.0005.00</v>
          </cell>
          <cell r="B118">
            <v>201415</v>
          </cell>
          <cell r="C118">
            <v>512</v>
          </cell>
          <cell r="D118">
            <v>0</v>
          </cell>
          <cell r="G118" t="str">
            <v>536I</v>
          </cell>
          <cell r="H118">
            <v>536</v>
          </cell>
          <cell r="I118" t="str">
            <v>Bridgend</v>
          </cell>
          <cell r="J118" t="str">
            <v>I</v>
          </cell>
          <cell r="K118">
            <v>100</v>
          </cell>
        </row>
        <row r="119">
          <cell r="A119" t="str">
            <v>51262.0005.00</v>
          </cell>
          <cell r="B119">
            <v>201415</v>
          </cell>
          <cell r="C119">
            <v>512</v>
          </cell>
          <cell r="D119">
            <v>0</v>
          </cell>
          <cell r="G119" t="str">
            <v>538A</v>
          </cell>
          <cell r="H119">
            <v>538</v>
          </cell>
          <cell r="I119" t="str">
            <v>Vale of Glamorgan</v>
          </cell>
          <cell r="J119" t="str">
            <v>A</v>
          </cell>
          <cell r="K119">
            <v>1350</v>
          </cell>
        </row>
        <row r="120">
          <cell r="A120" t="str">
            <v>51263.0005.00</v>
          </cell>
          <cell r="B120">
            <v>201415</v>
          </cell>
          <cell r="C120">
            <v>512</v>
          </cell>
          <cell r="D120">
            <v>0</v>
          </cell>
          <cell r="G120" t="str">
            <v>538B</v>
          </cell>
          <cell r="H120">
            <v>538</v>
          </cell>
          <cell r="I120" t="str">
            <v>Vale of Glamorgan</v>
          </cell>
          <cell r="J120" t="str">
            <v>B</v>
          </cell>
          <cell r="K120">
            <v>5990</v>
          </cell>
        </row>
        <row r="121">
          <cell r="A121" t="str">
            <v>51216.0005.00</v>
          </cell>
          <cell r="B121">
            <v>201415</v>
          </cell>
          <cell r="C121">
            <v>512</v>
          </cell>
          <cell r="D121">
            <v>1</v>
          </cell>
          <cell r="G121" t="str">
            <v>538C</v>
          </cell>
          <cell r="H121">
            <v>538</v>
          </cell>
          <cell r="I121" t="str">
            <v>Vale of Glamorgan</v>
          </cell>
          <cell r="J121" t="str">
            <v>C</v>
          </cell>
          <cell r="K121">
            <v>13200</v>
          </cell>
        </row>
        <row r="122">
          <cell r="A122" t="str">
            <v>5126.0005.00</v>
          </cell>
          <cell r="B122">
            <v>201415</v>
          </cell>
          <cell r="C122">
            <v>512</v>
          </cell>
          <cell r="D122">
            <v>15</v>
          </cell>
          <cell r="G122" t="str">
            <v>538D</v>
          </cell>
          <cell r="H122">
            <v>538</v>
          </cell>
          <cell r="I122" t="str">
            <v>Vale of Glamorgan</v>
          </cell>
          <cell r="J122" t="str">
            <v>D</v>
          </cell>
          <cell r="K122">
            <v>10750</v>
          </cell>
        </row>
        <row r="123">
          <cell r="A123" t="str">
            <v>51215.0005.00</v>
          </cell>
          <cell r="B123">
            <v>201415</v>
          </cell>
          <cell r="C123">
            <v>512</v>
          </cell>
          <cell r="D123">
            <v>20</v>
          </cell>
          <cell r="G123" t="str">
            <v>538E</v>
          </cell>
          <cell r="H123">
            <v>538</v>
          </cell>
          <cell r="I123" t="str">
            <v>Vale of Glamorgan</v>
          </cell>
          <cell r="J123" t="str">
            <v>E</v>
          </cell>
          <cell r="K123">
            <v>9480</v>
          </cell>
        </row>
        <row r="124">
          <cell r="A124" t="str">
            <v>5122.0005.00</v>
          </cell>
          <cell r="B124">
            <v>201415</v>
          </cell>
          <cell r="C124">
            <v>512</v>
          </cell>
          <cell r="D124">
            <v>94</v>
          </cell>
          <cell r="G124" t="str">
            <v>538F</v>
          </cell>
          <cell r="H124">
            <v>538</v>
          </cell>
          <cell r="I124" t="str">
            <v>Vale of Glamorgan</v>
          </cell>
          <cell r="J124" t="str">
            <v>F</v>
          </cell>
          <cell r="K124">
            <v>6680</v>
          </cell>
        </row>
        <row r="125">
          <cell r="A125" t="str">
            <v>51220.0005.00</v>
          </cell>
          <cell r="B125">
            <v>201415</v>
          </cell>
          <cell r="C125">
            <v>512</v>
          </cell>
          <cell r="D125">
            <v>155</v>
          </cell>
          <cell r="G125" t="str">
            <v>538G</v>
          </cell>
          <cell r="H125">
            <v>538</v>
          </cell>
          <cell r="I125" t="str">
            <v>Vale of Glamorgan</v>
          </cell>
          <cell r="J125" t="str">
            <v>G</v>
          </cell>
          <cell r="K125">
            <v>5230</v>
          </cell>
        </row>
        <row r="126">
          <cell r="A126" t="str">
            <v>51214.0005.00</v>
          </cell>
          <cell r="B126">
            <v>201415</v>
          </cell>
          <cell r="C126">
            <v>512</v>
          </cell>
          <cell r="D126">
            <v>226</v>
          </cell>
          <cell r="G126" t="str">
            <v>538H</v>
          </cell>
          <cell r="H126">
            <v>538</v>
          </cell>
          <cell r="I126" t="str">
            <v>Vale of Glamorgan</v>
          </cell>
          <cell r="J126" t="str">
            <v>H</v>
          </cell>
          <cell r="K126">
            <v>2140</v>
          </cell>
        </row>
        <row r="127">
          <cell r="A127" t="str">
            <v>51218.0005.00</v>
          </cell>
          <cell r="B127">
            <v>201415</v>
          </cell>
          <cell r="C127">
            <v>512</v>
          </cell>
          <cell r="D127">
            <v>534</v>
          </cell>
          <cell r="G127" t="str">
            <v>538I</v>
          </cell>
          <cell r="H127">
            <v>538</v>
          </cell>
          <cell r="I127" t="str">
            <v>Vale of Glamorgan</v>
          </cell>
          <cell r="J127" t="str">
            <v>I</v>
          </cell>
          <cell r="K127">
            <v>990</v>
          </cell>
        </row>
        <row r="128">
          <cell r="A128" t="str">
            <v>5125.0005.00</v>
          </cell>
          <cell r="B128">
            <v>201415</v>
          </cell>
          <cell r="C128">
            <v>512</v>
          </cell>
          <cell r="D128">
            <v>2054</v>
          </cell>
          <cell r="G128" t="str">
            <v>540A</v>
          </cell>
          <cell r="H128">
            <v>540</v>
          </cell>
          <cell r="I128" t="str">
            <v>Rhondda Cynon Taf</v>
          </cell>
          <cell r="J128" t="str">
            <v>A</v>
          </cell>
          <cell r="K128">
            <v>46440</v>
          </cell>
        </row>
        <row r="129">
          <cell r="A129" t="str">
            <v>5124.0005.00</v>
          </cell>
          <cell r="B129">
            <v>201415</v>
          </cell>
          <cell r="C129">
            <v>512</v>
          </cell>
          <cell r="D129">
            <v>4984</v>
          </cell>
          <cell r="G129" t="str">
            <v>540B</v>
          </cell>
          <cell r="H129">
            <v>540</v>
          </cell>
          <cell r="I129" t="str">
            <v>Rhondda Cynon Taf</v>
          </cell>
          <cell r="J129" t="str">
            <v>B</v>
          </cell>
          <cell r="K129">
            <v>24920</v>
          </cell>
        </row>
        <row r="130">
          <cell r="A130" t="str">
            <v>51211.0005.00</v>
          </cell>
          <cell r="B130">
            <v>201415</v>
          </cell>
          <cell r="C130">
            <v>512</v>
          </cell>
          <cell r="D130">
            <v>6532</v>
          </cell>
          <cell r="G130" t="str">
            <v>540C</v>
          </cell>
          <cell r="H130">
            <v>540</v>
          </cell>
          <cell r="I130" t="str">
            <v>Rhondda Cynon Taf</v>
          </cell>
          <cell r="J130" t="str">
            <v>C</v>
          </cell>
          <cell r="K130">
            <v>16710</v>
          </cell>
        </row>
        <row r="131">
          <cell r="A131" t="str">
            <v>51213.0005.00</v>
          </cell>
          <cell r="B131">
            <v>201415</v>
          </cell>
          <cell r="C131">
            <v>512</v>
          </cell>
          <cell r="D131">
            <v>6532</v>
          </cell>
          <cell r="G131" t="str">
            <v>540D</v>
          </cell>
          <cell r="H131">
            <v>540</v>
          </cell>
          <cell r="I131" t="str">
            <v>Rhondda Cynon Taf</v>
          </cell>
          <cell r="J131" t="str">
            <v>D</v>
          </cell>
          <cell r="K131">
            <v>8770</v>
          </cell>
        </row>
        <row r="132">
          <cell r="A132" t="str">
            <v>5123.0005.00</v>
          </cell>
          <cell r="B132">
            <v>201415</v>
          </cell>
          <cell r="C132">
            <v>512</v>
          </cell>
          <cell r="D132">
            <v>7053</v>
          </cell>
          <cell r="G132" t="str">
            <v>540E</v>
          </cell>
          <cell r="H132">
            <v>540</v>
          </cell>
          <cell r="I132" t="str">
            <v>Rhondda Cynon Taf</v>
          </cell>
          <cell r="J132" t="str">
            <v>E</v>
          </cell>
          <cell r="K132">
            <v>6040</v>
          </cell>
        </row>
        <row r="133">
          <cell r="A133" t="str">
            <v>5128.0005.00</v>
          </cell>
          <cell r="B133">
            <v>201415</v>
          </cell>
          <cell r="C133">
            <v>512</v>
          </cell>
          <cell r="D133">
            <v>7053</v>
          </cell>
          <cell r="G133" t="str">
            <v>540F</v>
          </cell>
          <cell r="H133">
            <v>540</v>
          </cell>
          <cell r="I133" t="str">
            <v>Rhondda Cynon Taf</v>
          </cell>
          <cell r="J133" t="str">
            <v>F</v>
          </cell>
          <cell r="K133">
            <v>3110</v>
          </cell>
        </row>
        <row r="134">
          <cell r="A134" t="str">
            <v>5121.0005.00</v>
          </cell>
          <cell r="B134">
            <v>201415</v>
          </cell>
          <cell r="C134">
            <v>512</v>
          </cell>
          <cell r="D134">
            <v>7076</v>
          </cell>
          <cell r="G134" t="str">
            <v>540G</v>
          </cell>
          <cell r="H134">
            <v>540</v>
          </cell>
          <cell r="I134" t="str">
            <v>Rhondda Cynon Taf</v>
          </cell>
          <cell r="J134" t="str">
            <v>G</v>
          </cell>
          <cell r="K134">
            <v>1110</v>
          </cell>
        </row>
        <row r="135">
          <cell r="A135" t="str">
            <v>5127.0006.00</v>
          </cell>
          <cell r="B135">
            <v>201415</v>
          </cell>
          <cell r="C135">
            <v>512</v>
          </cell>
          <cell r="D135">
            <v>0</v>
          </cell>
          <cell r="G135" t="str">
            <v>540H</v>
          </cell>
          <cell r="H135">
            <v>540</v>
          </cell>
          <cell r="I135" t="str">
            <v>Rhondda Cynon Taf</v>
          </cell>
          <cell r="J135" t="str">
            <v>H</v>
          </cell>
          <cell r="K135">
            <v>170</v>
          </cell>
        </row>
        <row r="136">
          <cell r="A136" t="str">
            <v>5129.0006.00</v>
          </cell>
          <cell r="B136">
            <v>201415</v>
          </cell>
          <cell r="C136">
            <v>512</v>
          </cell>
          <cell r="D136">
            <v>0</v>
          </cell>
          <cell r="G136" t="str">
            <v>540I</v>
          </cell>
          <cell r="H136">
            <v>540</v>
          </cell>
          <cell r="I136" t="str">
            <v>Rhondda Cynon Taf</v>
          </cell>
          <cell r="J136" t="str">
            <v>I</v>
          </cell>
          <cell r="K136">
            <v>70</v>
          </cell>
        </row>
        <row r="137">
          <cell r="A137" t="str">
            <v>51216.0006.00</v>
          </cell>
          <cell r="B137">
            <v>201415</v>
          </cell>
          <cell r="C137">
            <v>512</v>
          </cell>
          <cell r="D137">
            <v>0</v>
          </cell>
          <cell r="G137" t="str">
            <v>542A</v>
          </cell>
          <cell r="H137">
            <v>542</v>
          </cell>
          <cell r="I137" t="str">
            <v>Merthyr Tydfil</v>
          </cell>
          <cell r="J137" t="str">
            <v>A</v>
          </cell>
          <cell r="K137">
            <v>13980</v>
          </cell>
        </row>
        <row r="138">
          <cell r="A138" t="str">
            <v>51252.0006.00</v>
          </cell>
          <cell r="B138">
            <v>201415</v>
          </cell>
          <cell r="C138">
            <v>512</v>
          </cell>
          <cell r="D138">
            <v>0</v>
          </cell>
          <cell r="G138" t="str">
            <v>542B</v>
          </cell>
          <cell r="H138">
            <v>542</v>
          </cell>
          <cell r="I138" t="str">
            <v>Merthyr Tydfil</v>
          </cell>
          <cell r="J138" t="str">
            <v>B</v>
          </cell>
          <cell r="K138">
            <v>6630</v>
          </cell>
        </row>
        <row r="139">
          <cell r="A139" t="str">
            <v>51253.0006.00</v>
          </cell>
          <cell r="B139">
            <v>201415</v>
          </cell>
          <cell r="C139">
            <v>512</v>
          </cell>
          <cell r="D139">
            <v>0</v>
          </cell>
          <cell r="G139" t="str">
            <v>542C</v>
          </cell>
          <cell r="H139">
            <v>542</v>
          </cell>
          <cell r="I139" t="str">
            <v>Merthyr Tydfil</v>
          </cell>
          <cell r="J139" t="str">
            <v>C</v>
          </cell>
          <cell r="K139">
            <v>2130</v>
          </cell>
        </row>
        <row r="140">
          <cell r="A140" t="str">
            <v>51254.0006.00</v>
          </cell>
          <cell r="B140">
            <v>201415</v>
          </cell>
          <cell r="C140">
            <v>512</v>
          </cell>
          <cell r="D140">
            <v>0</v>
          </cell>
          <cell r="G140" t="str">
            <v>542D</v>
          </cell>
          <cell r="H140">
            <v>542</v>
          </cell>
          <cell r="I140" t="str">
            <v>Merthyr Tydfil</v>
          </cell>
          <cell r="J140" t="str">
            <v>D</v>
          </cell>
          <cell r="K140">
            <v>2070</v>
          </cell>
        </row>
        <row r="141">
          <cell r="A141" t="str">
            <v>51255.0006.00</v>
          </cell>
          <cell r="B141">
            <v>201415</v>
          </cell>
          <cell r="C141">
            <v>512</v>
          </cell>
          <cell r="D141">
            <v>0</v>
          </cell>
          <cell r="G141" t="str">
            <v>542E</v>
          </cell>
          <cell r="H141">
            <v>542</v>
          </cell>
          <cell r="I141" t="str">
            <v>Merthyr Tydfil</v>
          </cell>
          <cell r="J141" t="str">
            <v>E</v>
          </cell>
          <cell r="K141">
            <v>1330</v>
          </cell>
        </row>
        <row r="142">
          <cell r="A142" t="str">
            <v>51256.0006.00</v>
          </cell>
          <cell r="B142">
            <v>201415</v>
          </cell>
          <cell r="C142">
            <v>512</v>
          </cell>
          <cell r="D142">
            <v>0</v>
          </cell>
          <cell r="G142" t="str">
            <v>542F</v>
          </cell>
          <cell r="H142">
            <v>542</v>
          </cell>
          <cell r="I142" t="str">
            <v>Merthyr Tydfil</v>
          </cell>
          <cell r="J142" t="str">
            <v>F</v>
          </cell>
          <cell r="K142">
            <v>530</v>
          </cell>
        </row>
        <row r="143">
          <cell r="A143" t="str">
            <v>51257.0006.00</v>
          </cell>
          <cell r="B143">
            <v>201415</v>
          </cell>
          <cell r="C143">
            <v>512</v>
          </cell>
          <cell r="D143">
            <v>0</v>
          </cell>
          <cell r="G143" t="str">
            <v>542G</v>
          </cell>
          <cell r="H143">
            <v>542</v>
          </cell>
          <cell r="I143" t="str">
            <v>Merthyr Tydfil</v>
          </cell>
          <cell r="J143" t="str">
            <v>G</v>
          </cell>
          <cell r="K143">
            <v>140</v>
          </cell>
        </row>
        <row r="144">
          <cell r="A144" t="str">
            <v>51258.0006.00</v>
          </cell>
          <cell r="B144">
            <v>201415</v>
          </cell>
          <cell r="C144">
            <v>512</v>
          </cell>
          <cell r="D144">
            <v>0</v>
          </cell>
          <cell r="G144" t="str">
            <v>542H</v>
          </cell>
          <cell r="H144">
            <v>542</v>
          </cell>
          <cell r="I144" t="str">
            <v>Merthyr Tydfil</v>
          </cell>
          <cell r="J144" t="str">
            <v>H</v>
          </cell>
        </row>
        <row r="145">
          <cell r="A145" t="str">
            <v>51259.0006.00</v>
          </cell>
          <cell r="B145">
            <v>201415</v>
          </cell>
          <cell r="C145">
            <v>512</v>
          </cell>
          <cell r="D145">
            <v>0</v>
          </cell>
          <cell r="G145" t="str">
            <v>542I</v>
          </cell>
          <cell r="H145">
            <v>542</v>
          </cell>
          <cell r="I145" t="str">
            <v>Merthyr Tydfil</v>
          </cell>
          <cell r="J145" t="str">
            <v>I</v>
          </cell>
          <cell r="K145">
            <v>10</v>
          </cell>
        </row>
        <row r="146">
          <cell r="A146" t="str">
            <v>51260.0006.00</v>
          </cell>
          <cell r="B146">
            <v>201415</v>
          </cell>
          <cell r="C146">
            <v>512</v>
          </cell>
          <cell r="D146">
            <v>0</v>
          </cell>
          <cell r="G146" t="str">
            <v>544A</v>
          </cell>
          <cell r="H146">
            <v>544</v>
          </cell>
          <cell r="I146" t="str">
            <v>Caerphilly</v>
          </cell>
          <cell r="J146" t="str">
            <v>A</v>
          </cell>
          <cell r="K146">
            <v>15030</v>
          </cell>
        </row>
        <row r="147">
          <cell r="A147" t="str">
            <v>51261.0006.00</v>
          </cell>
          <cell r="B147">
            <v>201415</v>
          </cell>
          <cell r="C147">
            <v>512</v>
          </cell>
          <cell r="D147">
            <v>0</v>
          </cell>
          <cell r="G147" t="str">
            <v>544B</v>
          </cell>
          <cell r="H147">
            <v>544</v>
          </cell>
          <cell r="I147" t="str">
            <v>Caerphilly</v>
          </cell>
          <cell r="J147" t="str">
            <v>B</v>
          </cell>
          <cell r="K147">
            <v>26480</v>
          </cell>
        </row>
        <row r="148">
          <cell r="A148" t="str">
            <v>51262.0006.00</v>
          </cell>
          <cell r="B148">
            <v>201415</v>
          </cell>
          <cell r="C148">
            <v>512</v>
          </cell>
          <cell r="D148">
            <v>0</v>
          </cell>
          <cell r="G148" t="str">
            <v>544C</v>
          </cell>
          <cell r="H148">
            <v>544</v>
          </cell>
          <cell r="I148" t="str">
            <v>Caerphilly</v>
          </cell>
          <cell r="J148" t="str">
            <v>C</v>
          </cell>
          <cell r="K148">
            <v>18230</v>
          </cell>
        </row>
        <row r="149">
          <cell r="A149" t="str">
            <v>51263.0006.00</v>
          </cell>
          <cell r="B149">
            <v>201415</v>
          </cell>
          <cell r="C149">
            <v>512</v>
          </cell>
          <cell r="D149">
            <v>0</v>
          </cell>
          <cell r="G149" t="str">
            <v>544D</v>
          </cell>
          <cell r="H149">
            <v>544</v>
          </cell>
          <cell r="I149" t="str">
            <v>Caerphilly</v>
          </cell>
          <cell r="J149" t="str">
            <v>D</v>
          </cell>
          <cell r="K149">
            <v>9100</v>
          </cell>
        </row>
        <row r="150">
          <cell r="A150" t="str">
            <v>51215.0006.00</v>
          </cell>
          <cell r="B150">
            <v>201415</v>
          </cell>
          <cell r="C150">
            <v>512</v>
          </cell>
          <cell r="D150">
            <v>2</v>
          </cell>
          <cell r="G150" t="str">
            <v>544E</v>
          </cell>
          <cell r="H150">
            <v>544</v>
          </cell>
          <cell r="I150" t="str">
            <v>Caerphilly</v>
          </cell>
          <cell r="J150" t="str">
            <v>E</v>
          </cell>
          <cell r="K150">
            <v>6130</v>
          </cell>
        </row>
        <row r="151">
          <cell r="A151" t="str">
            <v>5126.0006.00</v>
          </cell>
          <cell r="B151">
            <v>201415</v>
          </cell>
          <cell r="C151">
            <v>512</v>
          </cell>
          <cell r="D151">
            <v>16</v>
          </cell>
          <cell r="G151" t="str">
            <v>544F</v>
          </cell>
          <cell r="H151">
            <v>544</v>
          </cell>
          <cell r="I151" t="str">
            <v>Caerphilly</v>
          </cell>
          <cell r="J151" t="str">
            <v>F</v>
          </cell>
          <cell r="K151">
            <v>2210</v>
          </cell>
        </row>
        <row r="152">
          <cell r="A152" t="str">
            <v>5122.0006.00</v>
          </cell>
          <cell r="B152">
            <v>201415</v>
          </cell>
          <cell r="C152">
            <v>512</v>
          </cell>
          <cell r="D152">
            <v>71</v>
          </cell>
          <cell r="G152" t="str">
            <v>544G</v>
          </cell>
          <cell r="H152">
            <v>544</v>
          </cell>
          <cell r="I152" t="str">
            <v>Caerphilly</v>
          </cell>
          <cell r="J152" t="str">
            <v>G</v>
          </cell>
          <cell r="K152">
            <v>740</v>
          </cell>
        </row>
        <row r="153">
          <cell r="A153" t="str">
            <v>51220.0006.00</v>
          </cell>
          <cell r="B153">
            <v>201415</v>
          </cell>
          <cell r="C153">
            <v>512</v>
          </cell>
          <cell r="D153">
            <v>112</v>
          </cell>
          <cell r="G153" t="str">
            <v>544H</v>
          </cell>
          <cell r="H153">
            <v>544</v>
          </cell>
          <cell r="I153" t="str">
            <v>Caerphilly</v>
          </cell>
          <cell r="J153" t="str">
            <v>H</v>
          </cell>
          <cell r="K153">
            <v>90</v>
          </cell>
        </row>
        <row r="154">
          <cell r="A154" t="str">
            <v>51214.0006.00</v>
          </cell>
          <cell r="B154">
            <v>201415</v>
          </cell>
          <cell r="C154">
            <v>512</v>
          </cell>
          <cell r="D154">
            <v>123</v>
          </cell>
          <cell r="G154" t="str">
            <v>544I</v>
          </cell>
          <cell r="H154">
            <v>544</v>
          </cell>
          <cell r="I154" t="str">
            <v>Caerphilly</v>
          </cell>
          <cell r="J154" t="str">
            <v>I</v>
          </cell>
          <cell r="K154">
            <v>70</v>
          </cell>
        </row>
        <row r="155">
          <cell r="A155" t="str">
            <v>51218.0006.00</v>
          </cell>
          <cell r="B155">
            <v>201415</v>
          </cell>
          <cell r="C155">
            <v>512</v>
          </cell>
          <cell r="D155">
            <v>413</v>
          </cell>
          <cell r="G155" t="str">
            <v>545A</v>
          </cell>
          <cell r="H155">
            <v>545</v>
          </cell>
          <cell r="I155" t="str">
            <v>Blaenau Gwent</v>
          </cell>
          <cell r="J155" t="str">
            <v>A</v>
          </cell>
          <cell r="K155">
            <v>19080</v>
          </cell>
        </row>
        <row r="156">
          <cell r="A156" t="str">
            <v>5125.0006.00</v>
          </cell>
          <cell r="B156">
            <v>201415</v>
          </cell>
          <cell r="C156">
            <v>512</v>
          </cell>
          <cell r="D156">
            <v>1198</v>
          </cell>
          <cell r="G156" t="str">
            <v>545B</v>
          </cell>
          <cell r="H156">
            <v>545</v>
          </cell>
          <cell r="I156" t="str">
            <v>Blaenau Gwent</v>
          </cell>
          <cell r="J156" t="str">
            <v>B</v>
          </cell>
          <cell r="K156">
            <v>7950</v>
          </cell>
        </row>
        <row r="157">
          <cell r="A157" t="str">
            <v>5124.0006.00</v>
          </cell>
          <cell r="B157">
            <v>201415</v>
          </cell>
          <cell r="C157">
            <v>512</v>
          </cell>
          <cell r="D157">
            <v>4025</v>
          </cell>
          <cell r="G157" t="str">
            <v>545C</v>
          </cell>
          <cell r="H157">
            <v>545</v>
          </cell>
          <cell r="I157" t="str">
            <v>Blaenau Gwent</v>
          </cell>
          <cell r="J157" t="str">
            <v>C</v>
          </cell>
          <cell r="K157">
            <v>2530</v>
          </cell>
        </row>
        <row r="158">
          <cell r="A158" t="str">
            <v>51211.0006.00</v>
          </cell>
          <cell r="B158">
            <v>201415</v>
          </cell>
          <cell r="C158">
            <v>512</v>
          </cell>
          <cell r="D158">
            <v>4931.5</v>
          </cell>
          <cell r="G158" t="str">
            <v>545D</v>
          </cell>
          <cell r="H158">
            <v>545</v>
          </cell>
          <cell r="I158" t="str">
            <v>Blaenau Gwent</v>
          </cell>
          <cell r="J158" t="str">
            <v>D</v>
          </cell>
          <cell r="K158">
            <v>1560</v>
          </cell>
        </row>
        <row r="159">
          <cell r="A159" t="str">
            <v>5123.0006.00</v>
          </cell>
          <cell r="B159">
            <v>201415</v>
          </cell>
          <cell r="C159">
            <v>512</v>
          </cell>
          <cell r="D159">
            <v>5239</v>
          </cell>
          <cell r="G159" t="str">
            <v>545E</v>
          </cell>
          <cell r="H159">
            <v>545</v>
          </cell>
          <cell r="I159" t="str">
            <v>Blaenau Gwent</v>
          </cell>
          <cell r="J159" t="str">
            <v>E</v>
          </cell>
          <cell r="K159">
            <v>830</v>
          </cell>
        </row>
        <row r="160">
          <cell r="A160" t="str">
            <v>5128.0006.00</v>
          </cell>
          <cell r="B160">
            <v>201415</v>
          </cell>
          <cell r="C160">
            <v>512</v>
          </cell>
          <cell r="D160">
            <v>5239</v>
          </cell>
          <cell r="G160" t="str">
            <v>545F</v>
          </cell>
          <cell r="H160">
            <v>545</v>
          </cell>
          <cell r="I160" t="str">
            <v>Blaenau Gwent</v>
          </cell>
          <cell r="J160" t="str">
            <v>F</v>
          </cell>
          <cell r="K160">
            <v>300</v>
          </cell>
        </row>
        <row r="161">
          <cell r="A161" t="str">
            <v>5121.0006.00</v>
          </cell>
          <cell r="B161">
            <v>201415</v>
          </cell>
          <cell r="C161">
            <v>512</v>
          </cell>
          <cell r="D161">
            <v>5268</v>
          </cell>
          <cell r="G161" t="str">
            <v>545G</v>
          </cell>
          <cell r="H161">
            <v>545</v>
          </cell>
          <cell r="I161" t="str">
            <v>Blaenau Gwent</v>
          </cell>
          <cell r="J161" t="str">
            <v>G</v>
          </cell>
          <cell r="K161">
            <v>50</v>
          </cell>
        </row>
        <row r="162">
          <cell r="A162" t="str">
            <v>51213.0006.00</v>
          </cell>
          <cell r="B162">
            <v>201415</v>
          </cell>
          <cell r="C162">
            <v>512</v>
          </cell>
          <cell r="D162">
            <v>6027.39</v>
          </cell>
          <cell r="G162" t="str">
            <v>545H</v>
          </cell>
          <cell r="H162">
            <v>545</v>
          </cell>
          <cell r="I162" t="str">
            <v>Blaenau Gwent</v>
          </cell>
          <cell r="J162" t="str">
            <v>H</v>
          </cell>
        </row>
        <row r="163">
          <cell r="A163" t="str">
            <v>5127.0007.00</v>
          </cell>
          <cell r="B163">
            <v>201415</v>
          </cell>
          <cell r="C163">
            <v>512</v>
          </cell>
          <cell r="D163">
            <v>0</v>
          </cell>
          <cell r="G163" t="str">
            <v>545I</v>
          </cell>
          <cell r="H163">
            <v>545</v>
          </cell>
          <cell r="I163" t="str">
            <v>Blaenau Gwent</v>
          </cell>
          <cell r="J163" t="str">
            <v>I</v>
          </cell>
          <cell r="K163">
            <v>20</v>
          </cell>
        </row>
        <row r="164">
          <cell r="A164" t="str">
            <v>5129.0007.00</v>
          </cell>
          <cell r="B164">
            <v>201415</v>
          </cell>
          <cell r="C164">
            <v>512</v>
          </cell>
          <cell r="D164">
            <v>0</v>
          </cell>
          <cell r="G164" t="str">
            <v>546A</v>
          </cell>
          <cell r="H164">
            <v>546</v>
          </cell>
          <cell r="I164" t="str">
            <v>Torfaen</v>
          </cell>
          <cell r="J164" t="str">
            <v>A</v>
          </cell>
          <cell r="K164">
            <v>5930</v>
          </cell>
        </row>
        <row r="165">
          <cell r="A165" t="str">
            <v>51216.0007.00</v>
          </cell>
          <cell r="B165">
            <v>201415</v>
          </cell>
          <cell r="C165">
            <v>512</v>
          </cell>
          <cell r="D165">
            <v>0</v>
          </cell>
          <cell r="G165" t="str">
            <v>546B</v>
          </cell>
          <cell r="H165">
            <v>546</v>
          </cell>
          <cell r="I165" t="str">
            <v>Torfaen</v>
          </cell>
          <cell r="J165" t="str">
            <v>B</v>
          </cell>
          <cell r="K165">
            <v>12860</v>
          </cell>
        </row>
        <row r="166">
          <cell r="A166" t="str">
            <v>51252.0007.00</v>
          </cell>
          <cell r="B166">
            <v>201415</v>
          </cell>
          <cell r="C166">
            <v>512</v>
          </cell>
          <cell r="D166">
            <v>0</v>
          </cell>
          <cell r="G166" t="str">
            <v>546C</v>
          </cell>
          <cell r="H166">
            <v>546</v>
          </cell>
          <cell r="I166" t="str">
            <v>Torfaen</v>
          </cell>
          <cell r="J166" t="str">
            <v>C</v>
          </cell>
          <cell r="K166">
            <v>11670</v>
          </cell>
        </row>
        <row r="167">
          <cell r="A167" t="str">
            <v>51253.0007.00</v>
          </cell>
          <cell r="B167">
            <v>201415</v>
          </cell>
          <cell r="C167">
            <v>512</v>
          </cell>
          <cell r="D167">
            <v>0</v>
          </cell>
          <cell r="G167" t="str">
            <v>546D</v>
          </cell>
          <cell r="H167">
            <v>546</v>
          </cell>
          <cell r="I167" t="str">
            <v>Torfaen</v>
          </cell>
          <cell r="J167" t="str">
            <v>D</v>
          </cell>
          <cell r="K167">
            <v>3990</v>
          </cell>
        </row>
        <row r="168">
          <cell r="A168" t="str">
            <v>51254.0007.00</v>
          </cell>
          <cell r="B168">
            <v>201415</v>
          </cell>
          <cell r="C168">
            <v>512</v>
          </cell>
          <cell r="D168">
            <v>0</v>
          </cell>
          <cell r="G168" t="str">
            <v>546E</v>
          </cell>
          <cell r="H168">
            <v>546</v>
          </cell>
          <cell r="I168" t="str">
            <v>Torfaen</v>
          </cell>
          <cell r="J168" t="str">
            <v>E</v>
          </cell>
          <cell r="K168">
            <v>3470</v>
          </cell>
        </row>
        <row r="169">
          <cell r="A169" t="str">
            <v>51255.0007.00</v>
          </cell>
          <cell r="B169">
            <v>201415</v>
          </cell>
          <cell r="C169">
            <v>512</v>
          </cell>
          <cell r="D169">
            <v>0</v>
          </cell>
          <cell r="G169" t="str">
            <v>546F</v>
          </cell>
          <cell r="H169">
            <v>546</v>
          </cell>
          <cell r="I169" t="str">
            <v>Torfaen</v>
          </cell>
          <cell r="J169" t="str">
            <v>F</v>
          </cell>
          <cell r="K169">
            <v>2060</v>
          </cell>
        </row>
        <row r="170">
          <cell r="A170" t="str">
            <v>51256.0007.00</v>
          </cell>
          <cell r="B170">
            <v>201415</v>
          </cell>
          <cell r="C170">
            <v>512</v>
          </cell>
          <cell r="D170">
            <v>0</v>
          </cell>
          <cell r="G170" t="str">
            <v>546G</v>
          </cell>
          <cell r="H170">
            <v>546</v>
          </cell>
          <cell r="I170" t="str">
            <v>Torfaen</v>
          </cell>
          <cell r="J170" t="str">
            <v>G</v>
          </cell>
          <cell r="K170">
            <v>640</v>
          </cell>
        </row>
        <row r="171">
          <cell r="A171" t="str">
            <v>51257.0007.00</v>
          </cell>
          <cell r="B171">
            <v>201415</v>
          </cell>
          <cell r="C171">
            <v>512</v>
          </cell>
          <cell r="D171">
            <v>0</v>
          </cell>
          <cell r="G171" t="str">
            <v>546H</v>
          </cell>
          <cell r="H171">
            <v>546</v>
          </cell>
          <cell r="I171" t="str">
            <v>Torfaen</v>
          </cell>
          <cell r="J171" t="str">
            <v>H</v>
          </cell>
          <cell r="K171">
            <v>60</v>
          </cell>
        </row>
        <row r="172">
          <cell r="A172" t="str">
            <v>51258.0007.00</v>
          </cell>
          <cell r="B172">
            <v>201415</v>
          </cell>
          <cell r="C172">
            <v>512</v>
          </cell>
          <cell r="D172">
            <v>0</v>
          </cell>
          <cell r="G172" t="str">
            <v>546I</v>
          </cell>
          <cell r="H172">
            <v>546</v>
          </cell>
          <cell r="I172" t="str">
            <v>Torfaen</v>
          </cell>
          <cell r="J172" t="str">
            <v>I</v>
          </cell>
          <cell r="K172">
            <v>30</v>
          </cell>
        </row>
        <row r="173">
          <cell r="A173" t="str">
            <v>51259.0007.00</v>
          </cell>
          <cell r="B173">
            <v>201415</v>
          </cell>
          <cell r="C173">
            <v>512</v>
          </cell>
          <cell r="D173">
            <v>0</v>
          </cell>
          <cell r="G173" t="str">
            <v>548A</v>
          </cell>
          <cell r="H173">
            <v>548</v>
          </cell>
          <cell r="I173" t="str">
            <v>Monmouthshire</v>
          </cell>
          <cell r="J173" t="str">
            <v>A</v>
          </cell>
          <cell r="K173">
            <v>530</v>
          </cell>
        </row>
        <row r="174">
          <cell r="A174" t="str">
            <v>51260.0007.00</v>
          </cell>
          <cell r="B174">
            <v>201415</v>
          </cell>
          <cell r="C174">
            <v>512</v>
          </cell>
          <cell r="D174">
            <v>0</v>
          </cell>
          <cell r="G174" t="str">
            <v>548B</v>
          </cell>
          <cell r="H174">
            <v>548</v>
          </cell>
          <cell r="I174" t="str">
            <v>Monmouthshire</v>
          </cell>
          <cell r="J174" t="str">
            <v>B</v>
          </cell>
          <cell r="K174">
            <v>3210</v>
          </cell>
        </row>
        <row r="175">
          <cell r="A175" t="str">
            <v>51261.0007.00</v>
          </cell>
          <cell r="B175">
            <v>201415</v>
          </cell>
          <cell r="C175">
            <v>512</v>
          </cell>
          <cell r="D175">
            <v>0</v>
          </cell>
          <cell r="G175" t="str">
            <v>548C</v>
          </cell>
          <cell r="H175">
            <v>548</v>
          </cell>
          <cell r="I175" t="str">
            <v>Monmouthshire</v>
          </cell>
          <cell r="J175" t="str">
            <v>C</v>
          </cell>
          <cell r="K175">
            <v>6840</v>
          </cell>
        </row>
        <row r="176">
          <cell r="A176" t="str">
            <v>51262.0007.00</v>
          </cell>
          <cell r="B176">
            <v>201415</v>
          </cell>
          <cell r="C176">
            <v>512</v>
          </cell>
          <cell r="D176">
            <v>0</v>
          </cell>
          <cell r="G176" t="str">
            <v>548D</v>
          </cell>
          <cell r="H176">
            <v>548</v>
          </cell>
          <cell r="I176" t="str">
            <v>Monmouthshire</v>
          </cell>
          <cell r="J176" t="str">
            <v>D</v>
          </cell>
          <cell r="K176">
            <v>8540</v>
          </cell>
        </row>
        <row r="177">
          <cell r="A177" t="str">
            <v>51263.0007.00</v>
          </cell>
          <cell r="B177">
            <v>201415</v>
          </cell>
          <cell r="C177">
            <v>512</v>
          </cell>
          <cell r="D177">
            <v>0</v>
          </cell>
          <cell r="G177" t="str">
            <v>548E</v>
          </cell>
          <cell r="H177">
            <v>548</v>
          </cell>
          <cell r="I177" t="str">
            <v>Monmouthshire</v>
          </cell>
          <cell r="J177" t="str">
            <v>E</v>
          </cell>
          <cell r="K177">
            <v>6980</v>
          </cell>
        </row>
        <row r="178">
          <cell r="A178" t="str">
            <v>51215.0007.00</v>
          </cell>
          <cell r="B178">
            <v>201415</v>
          </cell>
          <cell r="C178">
            <v>512</v>
          </cell>
          <cell r="D178">
            <v>1</v>
          </cell>
          <cell r="G178" t="str">
            <v>548F</v>
          </cell>
          <cell r="H178">
            <v>548</v>
          </cell>
          <cell r="I178" t="str">
            <v>Monmouthshire</v>
          </cell>
          <cell r="J178" t="str">
            <v>F</v>
          </cell>
          <cell r="K178">
            <v>7290</v>
          </cell>
        </row>
        <row r="179">
          <cell r="A179" t="str">
            <v>5126.0007.00</v>
          </cell>
          <cell r="B179">
            <v>201415</v>
          </cell>
          <cell r="C179">
            <v>512</v>
          </cell>
          <cell r="D179">
            <v>3</v>
          </cell>
          <cell r="G179" t="str">
            <v>548G</v>
          </cell>
          <cell r="H179">
            <v>548</v>
          </cell>
          <cell r="I179" t="str">
            <v>Monmouthshire</v>
          </cell>
          <cell r="J179" t="str">
            <v>G</v>
          </cell>
          <cell r="K179">
            <v>5130</v>
          </cell>
        </row>
        <row r="180">
          <cell r="A180" t="str">
            <v>5122.0007.00</v>
          </cell>
          <cell r="B180">
            <v>201415</v>
          </cell>
          <cell r="C180">
            <v>512</v>
          </cell>
          <cell r="D180">
            <v>42</v>
          </cell>
          <cell r="G180" t="str">
            <v>548H</v>
          </cell>
          <cell r="H180">
            <v>548</v>
          </cell>
          <cell r="I180" t="str">
            <v>Monmouthshire</v>
          </cell>
          <cell r="J180" t="str">
            <v>H</v>
          </cell>
          <cell r="K180">
            <v>1720</v>
          </cell>
        </row>
        <row r="181">
          <cell r="A181" t="str">
            <v>51214.0007.00</v>
          </cell>
          <cell r="B181">
            <v>201415</v>
          </cell>
          <cell r="C181">
            <v>512</v>
          </cell>
          <cell r="D181">
            <v>42</v>
          </cell>
          <cell r="G181" t="str">
            <v>548I</v>
          </cell>
          <cell r="H181">
            <v>548</v>
          </cell>
          <cell r="I181" t="str">
            <v>Monmouthshire</v>
          </cell>
          <cell r="J181" t="str">
            <v>I</v>
          </cell>
          <cell r="K181">
            <v>670</v>
          </cell>
        </row>
        <row r="182">
          <cell r="A182" t="str">
            <v>51220.0007.00</v>
          </cell>
          <cell r="B182">
            <v>201415</v>
          </cell>
          <cell r="C182">
            <v>512</v>
          </cell>
          <cell r="D182">
            <v>55</v>
          </cell>
          <cell r="G182" t="str">
            <v>550A</v>
          </cell>
          <cell r="H182">
            <v>550</v>
          </cell>
          <cell r="I182" t="str">
            <v>Newport</v>
          </cell>
          <cell r="J182" t="str">
            <v>A</v>
          </cell>
          <cell r="K182">
            <v>6440</v>
          </cell>
        </row>
        <row r="183">
          <cell r="A183" t="str">
            <v>51218.0007.00</v>
          </cell>
          <cell r="B183">
            <v>201415</v>
          </cell>
          <cell r="C183">
            <v>512</v>
          </cell>
          <cell r="D183">
            <v>220</v>
          </cell>
          <cell r="G183" t="str">
            <v>550B</v>
          </cell>
          <cell r="H183">
            <v>550</v>
          </cell>
          <cell r="I183" t="str">
            <v>Newport</v>
          </cell>
          <cell r="J183" t="str">
            <v>B</v>
          </cell>
          <cell r="K183">
            <v>14320</v>
          </cell>
        </row>
        <row r="184">
          <cell r="A184" t="str">
            <v>5125.0007.00</v>
          </cell>
          <cell r="B184">
            <v>201415</v>
          </cell>
          <cell r="C184">
            <v>512</v>
          </cell>
          <cell r="D184">
            <v>448</v>
          </cell>
          <cell r="G184" t="str">
            <v>550C</v>
          </cell>
          <cell r="H184">
            <v>550</v>
          </cell>
          <cell r="I184" t="str">
            <v>Newport</v>
          </cell>
          <cell r="J184" t="str">
            <v>C</v>
          </cell>
          <cell r="K184">
            <v>16980</v>
          </cell>
        </row>
        <row r="185">
          <cell r="A185" t="str">
            <v>5124.0007.00</v>
          </cell>
          <cell r="B185">
            <v>201415</v>
          </cell>
          <cell r="C185">
            <v>512</v>
          </cell>
          <cell r="D185">
            <v>2002</v>
          </cell>
          <cell r="G185" t="str">
            <v>550D</v>
          </cell>
          <cell r="H185">
            <v>550</v>
          </cell>
          <cell r="I185" t="str">
            <v>Newport</v>
          </cell>
          <cell r="J185" t="str">
            <v>D</v>
          </cell>
          <cell r="K185">
            <v>11610</v>
          </cell>
        </row>
        <row r="186">
          <cell r="A186" t="str">
            <v>51211.0007.00</v>
          </cell>
          <cell r="B186">
            <v>201415</v>
          </cell>
          <cell r="C186">
            <v>512</v>
          </cell>
          <cell r="D186">
            <v>2339.5</v>
          </cell>
          <cell r="G186" t="str">
            <v>550E</v>
          </cell>
          <cell r="H186">
            <v>550</v>
          </cell>
          <cell r="I186" t="str">
            <v>Newport</v>
          </cell>
          <cell r="J186" t="str">
            <v>E</v>
          </cell>
          <cell r="K186">
            <v>7370</v>
          </cell>
        </row>
        <row r="187">
          <cell r="A187" t="str">
            <v>5123.0007.00</v>
          </cell>
          <cell r="B187">
            <v>201415</v>
          </cell>
          <cell r="C187">
            <v>512</v>
          </cell>
          <cell r="D187">
            <v>2453</v>
          </cell>
          <cell r="G187" t="str">
            <v>550F</v>
          </cell>
          <cell r="H187">
            <v>550</v>
          </cell>
          <cell r="I187" t="str">
            <v>Newport</v>
          </cell>
          <cell r="J187" t="str">
            <v>F</v>
          </cell>
          <cell r="K187">
            <v>4970</v>
          </cell>
        </row>
        <row r="188">
          <cell r="A188" t="str">
            <v>5128.0007.00</v>
          </cell>
          <cell r="B188">
            <v>201415</v>
          </cell>
          <cell r="C188">
            <v>512</v>
          </cell>
          <cell r="D188">
            <v>2453</v>
          </cell>
          <cell r="G188" t="str">
            <v>550G</v>
          </cell>
          <cell r="H188">
            <v>550</v>
          </cell>
          <cell r="I188" t="str">
            <v>Newport</v>
          </cell>
          <cell r="J188" t="str">
            <v>G</v>
          </cell>
          <cell r="K188">
            <v>2470</v>
          </cell>
        </row>
        <row r="189">
          <cell r="A189" t="str">
            <v>5121.0007.00</v>
          </cell>
          <cell r="B189">
            <v>201415</v>
          </cell>
          <cell r="C189">
            <v>512</v>
          </cell>
          <cell r="D189">
            <v>2475</v>
          </cell>
          <cell r="G189" t="str">
            <v>550H</v>
          </cell>
          <cell r="H189">
            <v>550</v>
          </cell>
          <cell r="I189" t="str">
            <v>Newport</v>
          </cell>
          <cell r="J189" t="str">
            <v>H</v>
          </cell>
          <cell r="K189">
            <v>520</v>
          </cell>
        </row>
        <row r="190">
          <cell r="A190" t="str">
            <v>51213.0007.00</v>
          </cell>
          <cell r="B190">
            <v>201415</v>
          </cell>
          <cell r="C190">
            <v>512</v>
          </cell>
          <cell r="D190">
            <v>3379.28</v>
          </cell>
          <cell r="G190" t="str">
            <v>550I</v>
          </cell>
          <cell r="H190">
            <v>550</v>
          </cell>
          <cell r="I190" t="str">
            <v>Newport</v>
          </cell>
          <cell r="J190" t="str">
            <v>I</v>
          </cell>
          <cell r="K190">
            <v>180</v>
          </cell>
        </row>
        <row r="191">
          <cell r="A191" t="str">
            <v>5127.0008.00</v>
          </cell>
          <cell r="B191">
            <v>201415</v>
          </cell>
          <cell r="C191">
            <v>512</v>
          </cell>
          <cell r="D191">
            <v>0</v>
          </cell>
          <cell r="G191" t="str">
            <v>552A</v>
          </cell>
          <cell r="H191">
            <v>552</v>
          </cell>
          <cell r="I191" t="str">
            <v>Cardiff</v>
          </cell>
          <cell r="J191" t="str">
            <v>A</v>
          </cell>
          <cell r="K191">
            <v>4070</v>
          </cell>
        </row>
        <row r="192">
          <cell r="A192" t="str">
            <v>5129.0008.00</v>
          </cell>
          <cell r="B192">
            <v>201415</v>
          </cell>
          <cell r="C192">
            <v>512</v>
          </cell>
          <cell r="D192">
            <v>0</v>
          </cell>
          <cell r="G192" t="str">
            <v>552B</v>
          </cell>
          <cell r="H192">
            <v>552</v>
          </cell>
          <cell r="I192" t="str">
            <v>Cardiff</v>
          </cell>
          <cell r="J192" t="str">
            <v>B</v>
          </cell>
          <cell r="K192">
            <v>17680</v>
          </cell>
        </row>
        <row r="193">
          <cell r="A193" t="str">
            <v>51216.0008.00</v>
          </cell>
          <cell r="B193">
            <v>201415</v>
          </cell>
          <cell r="C193">
            <v>512</v>
          </cell>
          <cell r="D193">
            <v>0</v>
          </cell>
          <cell r="G193" t="str">
            <v>552C</v>
          </cell>
          <cell r="H193">
            <v>552</v>
          </cell>
          <cell r="I193" t="str">
            <v>Cardiff</v>
          </cell>
          <cell r="J193" t="str">
            <v>C</v>
          </cell>
          <cell r="K193">
            <v>31160</v>
          </cell>
        </row>
        <row r="194">
          <cell r="A194" t="str">
            <v>51252.0008.00</v>
          </cell>
          <cell r="B194">
            <v>201415</v>
          </cell>
          <cell r="C194">
            <v>512</v>
          </cell>
          <cell r="D194">
            <v>0</v>
          </cell>
          <cell r="G194" t="str">
            <v>552D</v>
          </cell>
          <cell r="H194">
            <v>552</v>
          </cell>
          <cell r="I194" t="str">
            <v>Cardiff</v>
          </cell>
          <cell r="J194" t="str">
            <v>D</v>
          </cell>
          <cell r="K194">
            <v>34580</v>
          </cell>
        </row>
        <row r="195">
          <cell r="A195" t="str">
            <v>51253.0008.00</v>
          </cell>
          <cell r="B195">
            <v>201415</v>
          </cell>
          <cell r="C195">
            <v>512</v>
          </cell>
          <cell r="D195">
            <v>0</v>
          </cell>
          <cell r="G195" t="str">
            <v>552E</v>
          </cell>
          <cell r="H195">
            <v>552</v>
          </cell>
          <cell r="I195" t="str">
            <v>Cardiff</v>
          </cell>
          <cell r="J195" t="str">
            <v>E</v>
          </cell>
          <cell r="K195">
            <v>29130</v>
          </cell>
        </row>
        <row r="196">
          <cell r="A196" t="str">
            <v>51254.0008.00</v>
          </cell>
          <cell r="B196">
            <v>201415</v>
          </cell>
          <cell r="C196">
            <v>512</v>
          </cell>
          <cell r="D196">
            <v>0</v>
          </cell>
          <cell r="G196" t="str">
            <v>552F</v>
          </cell>
          <cell r="H196">
            <v>552</v>
          </cell>
          <cell r="I196" t="str">
            <v>Cardiff</v>
          </cell>
          <cell r="J196" t="str">
            <v>F</v>
          </cell>
          <cell r="K196">
            <v>20760</v>
          </cell>
        </row>
        <row r="197">
          <cell r="A197" t="str">
            <v>51255.0008.00</v>
          </cell>
          <cell r="B197">
            <v>201415</v>
          </cell>
          <cell r="C197">
            <v>512</v>
          </cell>
          <cell r="D197">
            <v>0</v>
          </cell>
          <cell r="G197" t="str">
            <v>552G</v>
          </cell>
          <cell r="H197">
            <v>552</v>
          </cell>
          <cell r="I197" t="str">
            <v>Cardiff</v>
          </cell>
          <cell r="J197" t="str">
            <v>G</v>
          </cell>
          <cell r="K197">
            <v>9730</v>
          </cell>
        </row>
        <row r="198">
          <cell r="A198" t="str">
            <v>51256.0008.00</v>
          </cell>
          <cell r="B198">
            <v>201415</v>
          </cell>
          <cell r="C198">
            <v>512</v>
          </cell>
          <cell r="D198">
            <v>0</v>
          </cell>
          <cell r="G198" t="str">
            <v>552H</v>
          </cell>
          <cell r="H198">
            <v>552</v>
          </cell>
          <cell r="I198" t="str">
            <v>Cardiff</v>
          </cell>
          <cell r="J198" t="str">
            <v>H</v>
          </cell>
          <cell r="K198">
            <v>2630</v>
          </cell>
        </row>
        <row r="199">
          <cell r="A199" t="str">
            <v>51257.0008.00</v>
          </cell>
          <cell r="B199">
            <v>201415</v>
          </cell>
          <cell r="C199">
            <v>512</v>
          </cell>
          <cell r="D199">
            <v>0</v>
          </cell>
          <cell r="G199" t="str">
            <v>552I</v>
          </cell>
          <cell r="H199">
            <v>552</v>
          </cell>
          <cell r="I199" t="str">
            <v>Cardiff</v>
          </cell>
          <cell r="J199" t="str">
            <v>I</v>
          </cell>
          <cell r="K199">
            <v>1370</v>
          </cell>
        </row>
        <row r="200">
          <cell r="A200" t="str">
            <v>51258.0008.00</v>
          </cell>
          <cell r="B200">
            <v>201415</v>
          </cell>
          <cell r="C200">
            <v>512</v>
          </cell>
          <cell r="D200">
            <v>0</v>
          </cell>
          <cell r="G200" t="str">
            <v>596A</v>
          </cell>
          <cell r="H200">
            <v>596</v>
          </cell>
          <cell r="I200" t="str">
            <v>Total Unitary Authorities</v>
          </cell>
          <cell r="J200" t="str">
            <v>A</v>
          </cell>
          <cell r="K200">
            <v>207850</v>
          </cell>
        </row>
        <row r="201">
          <cell r="A201" t="str">
            <v>51259.0008.00</v>
          </cell>
          <cell r="B201">
            <v>201415</v>
          </cell>
          <cell r="C201">
            <v>512</v>
          </cell>
          <cell r="D201">
            <v>0</v>
          </cell>
          <cell r="G201" t="str">
            <v>596B</v>
          </cell>
          <cell r="H201">
            <v>596</v>
          </cell>
          <cell r="I201" t="str">
            <v>Total Unitary Authorities</v>
          </cell>
          <cell r="J201" t="str">
            <v>B</v>
          </cell>
          <cell r="K201">
            <v>297180</v>
          </cell>
        </row>
        <row r="202">
          <cell r="A202" t="str">
            <v>51260.0008.00</v>
          </cell>
          <cell r="B202">
            <v>201415</v>
          </cell>
          <cell r="C202">
            <v>512</v>
          </cell>
          <cell r="D202">
            <v>0</v>
          </cell>
          <cell r="G202" t="str">
            <v>596C</v>
          </cell>
          <cell r="H202">
            <v>596</v>
          </cell>
          <cell r="I202" t="str">
            <v>Total Unitary Authorities</v>
          </cell>
          <cell r="J202" t="str">
            <v>C</v>
          </cell>
          <cell r="K202">
            <v>304910</v>
          </cell>
        </row>
        <row r="203">
          <cell r="A203" t="str">
            <v>51261.0008.00</v>
          </cell>
          <cell r="B203">
            <v>201415</v>
          </cell>
          <cell r="C203">
            <v>512</v>
          </cell>
          <cell r="D203">
            <v>0</v>
          </cell>
          <cell r="G203" t="str">
            <v>596D</v>
          </cell>
          <cell r="H203">
            <v>596</v>
          </cell>
          <cell r="I203" t="str">
            <v>Total Unitary Authorities</v>
          </cell>
          <cell r="J203" t="str">
            <v>D</v>
          </cell>
          <cell r="K203">
            <v>225390</v>
          </cell>
        </row>
        <row r="204">
          <cell r="A204" t="str">
            <v>51262.0008.00</v>
          </cell>
          <cell r="B204">
            <v>201415</v>
          </cell>
          <cell r="C204">
            <v>512</v>
          </cell>
          <cell r="D204">
            <v>0</v>
          </cell>
          <cell r="G204" t="str">
            <v>596E</v>
          </cell>
          <cell r="H204">
            <v>596</v>
          </cell>
          <cell r="I204" t="str">
            <v>Total Unitary Authorities</v>
          </cell>
          <cell r="J204" t="str">
            <v>E</v>
          </cell>
          <cell r="K204">
            <v>185610</v>
          </cell>
        </row>
        <row r="205">
          <cell r="A205" t="str">
            <v>51263.0008.00</v>
          </cell>
          <cell r="B205">
            <v>201415</v>
          </cell>
          <cell r="C205">
            <v>512</v>
          </cell>
          <cell r="D205">
            <v>0</v>
          </cell>
          <cell r="G205" t="str">
            <v>596F</v>
          </cell>
          <cell r="H205">
            <v>596</v>
          </cell>
          <cell r="I205" t="str">
            <v>Total Unitary Authorities</v>
          </cell>
          <cell r="J205" t="str">
            <v>F</v>
          </cell>
          <cell r="K205">
            <v>112670</v>
          </cell>
        </row>
        <row r="206">
          <cell r="A206" t="str">
            <v>51215.0008.00</v>
          </cell>
          <cell r="B206">
            <v>201415</v>
          </cell>
          <cell r="C206">
            <v>512</v>
          </cell>
          <cell r="D206">
            <v>3</v>
          </cell>
          <cell r="G206" t="str">
            <v>596G</v>
          </cell>
          <cell r="H206">
            <v>596</v>
          </cell>
          <cell r="I206" t="str">
            <v>Total Unitary Authorities</v>
          </cell>
          <cell r="J206" t="str">
            <v>G</v>
          </cell>
          <cell r="K206">
            <v>51610</v>
          </cell>
        </row>
        <row r="207">
          <cell r="A207" t="str">
            <v>5126.0008.00</v>
          </cell>
          <cell r="B207">
            <v>201415</v>
          </cell>
          <cell r="C207">
            <v>512</v>
          </cell>
          <cell r="D207">
            <v>10</v>
          </cell>
          <cell r="G207" t="str">
            <v>596H</v>
          </cell>
          <cell r="H207">
            <v>596</v>
          </cell>
          <cell r="I207" t="str">
            <v>Total Unitary Authorities</v>
          </cell>
          <cell r="J207" t="str">
            <v>H</v>
          </cell>
          <cell r="K207">
            <v>12490</v>
          </cell>
        </row>
        <row r="208">
          <cell r="A208" t="str">
            <v>51214.0008.00</v>
          </cell>
          <cell r="B208">
            <v>201415</v>
          </cell>
          <cell r="C208">
            <v>512</v>
          </cell>
          <cell r="D208">
            <v>10</v>
          </cell>
          <cell r="G208" t="str">
            <v>596I</v>
          </cell>
          <cell r="H208">
            <v>596</v>
          </cell>
          <cell r="I208" t="str">
            <v>Total Unitary Authorities</v>
          </cell>
          <cell r="J208" t="str">
            <v>I</v>
          </cell>
          <cell r="K208">
            <v>5420</v>
          </cell>
        </row>
        <row r="209">
          <cell r="A209" t="str">
            <v>51220.0008.00</v>
          </cell>
          <cell r="B209">
            <v>201415</v>
          </cell>
          <cell r="C209">
            <v>512</v>
          </cell>
          <cell r="D209">
            <v>19</v>
          </cell>
        </row>
        <row r="210">
          <cell r="A210" t="str">
            <v>5122.0008.00</v>
          </cell>
          <cell r="B210">
            <v>201415</v>
          </cell>
          <cell r="C210">
            <v>512</v>
          </cell>
          <cell r="D210">
            <v>20</v>
          </cell>
        </row>
        <row r="211">
          <cell r="A211" t="str">
            <v>51218.0008.00</v>
          </cell>
          <cell r="B211">
            <v>201415</v>
          </cell>
          <cell r="C211">
            <v>512</v>
          </cell>
          <cell r="D211">
            <v>118</v>
          </cell>
        </row>
        <row r="212">
          <cell r="A212" t="str">
            <v>5125.0008.00</v>
          </cell>
          <cell r="B212">
            <v>201415</v>
          </cell>
          <cell r="C212">
            <v>512</v>
          </cell>
          <cell r="D212">
            <v>154</v>
          </cell>
        </row>
        <row r="213">
          <cell r="A213" t="str">
            <v>5124.0008.00</v>
          </cell>
          <cell r="B213">
            <v>201415</v>
          </cell>
          <cell r="C213">
            <v>512</v>
          </cell>
          <cell r="D213">
            <v>857</v>
          </cell>
        </row>
        <row r="214">
          <cell r="A214" t="str">
            <v>51211.0008.00</v>
          </cell>
          <cell r="B214">
            <v>201415</v>
          </cell>
          <cell r="C214">
            <v>512</v>
          </cell>
          <cell r="D214">
            <v>977.5</v>
          </cell>
        </row>
        <row r="215">
          <cell r="A215" t="str">
            <v>5123.0008.00</v>
          </cell>
          <cell r="B215">
            <v>201415</v>
          </cell>
          <cell r="C215">
            <v>512</v>
          </cell>
          <cell r="D215">
            <v>1021</v>
          </cell>
        </row>
        <row r="216">
          <cell r="A216" t="str">
            <v>5128.0008.00</v>
          </cell>
          <cell r="B216">
            <v>201415</v>
          </cell>
          <cell r="C216">
            <v>512</v>
          </cell>
          <cell r="D216">
            <v>1021</v>
          </cell>
        </row>
        <row r="217">
          <cell r="A217" t="str">
            <v>5121.0008.00</v>
          </cell>
          <cell r="B217">
            <v>201415</v>
          </cell>
          <cell r="C217">
            <v>512</v>
          </cell>
          <cell r="D217">
            <v>1030</v>
          </cell>
        </row>
        <row r="218">
          <cell r="A218" t="str">
            <v>51213.0008.00</v>
          </cell>
          <cell r="B218">
            <v>201415</v>
          </cell>
          <cell r="C218">
            <v>512</v>
          </cell>
          <cell r="D218">
            <v>1629.17</v>
          </cell>
        </row>
        <row r="219">
          <cell r="A219" t="str">
            <v>5127.0009.00</v>
          </cell>
          <cell r="B219">
            <v>201415</v>
          </cell>
          <cell r="C219">
            <v>512</v>
          </cell>
          <cell r="D219">
            <v>0</v>
          </cell>
        </row>
        <row r="220">
          <cell r="A220" t="str">
            <v>5129.0009.00</v>
          </cell>
          <cell r="B220">
            <v>201415</v>
          </cell>
          <cell r="C220">
            <v>512</v>
          </cell>
          <cell r="D220">
            <v>0</v>
          </cell>
        </row>
        <row r="221">
          <cell r="A221" t="str">
            <v>51215.0009.00</v>
          </cell>
          <cell r="B221">
            <v>201415</v>
          </cell>
          <cell r="C221">
            <v>512</v>
          </cell>
          <cell r="D221">
            <v>0</v>
          </cell>
        </row>
        <row r="222">
          <cell r="A222" t="str">
            <v>51216.0009.00</v>
          </cell>
          <cell r="B222">
            <v>201415</v>
          </cell>
          <cell r="C222">
            <v>512</v>
          </cell>
          <cell r="D222">
            <v>0</v>
          </cell>
        </row>
        <row r="223">
          <cell r="A223" t="str">
            <v>51252.0009.00</v>
          </cell>
          <cell r="B223">
            <v>201415</v>
          </cell>
          <cell r="C223">
            <v>512</v>
          </cell>
          <cell r="D223">
            <v>0</v>
          </cell>
        </row>
        <row r="224">
          <cell r="A224" t="str">
            <v>51253.0009.00</v>
          </cell>
          <cell r="B224">
            <v>201415</v>
          </cell>
          <cell r="C224">
            <v>512</v>
          </cell>
          <cell r="D224">
            <v>0</v>
          </cell>
        </row>
        <row r="225">
          <cell r="A225" t="str">
            <v>51254.0009.00</v>
          </cell>
          <cell r="B225">
            <v>201415</v>
          </cell>
          <cell r="C225">
            <v>512</v>
          </cell>
          <cell r="D225">
            <v>0</v>
          </cell>
        </row>
        <row r="226">
          <cell r="A226" t="str">
            <v>51255.0009.00</v>
          </cell>
          <cell r="B226">
            <v>201415</v>
          </cell>
          <cell r="C226">
            <v>512</v>
          </cell>
          <cell r="D226">
            <v>0</v>
          </cell>
        </row>
        <row r="227">
          <cell r="A227" t="str">
            <v>51256.0009.00</v>
          </cell>
          <cell r="B227">
            <v>201415</v>
          </cell>
          <cell r="C227">
            <v>512</v>
          </cell>
          <cell r="D227">
            <v>0</v>
          </cell>
        </row>
        <row r="228">
          <cell r="A228" t="str">
            <v>51257.0009.00</v>
          </cell>
          <cell r="B228">
            <v>201415</v>
          </cell>
          <cell r="C228">
            <v>512</v>
          </cell>
          <cell r="D228">
            <v>0</v>
          </cell>
        </row>
        <row r="229">
          <cell r="A229" t="str">
            <v>51258.0009.00</v>
          </cell>
          <cell r="B229">
            <v>201415</v>
          </cell>
          <cell r="C229">
            <v>512</v>
          </cell>
          <cell r="D229">
            <v>0</v>
          </cell>
        </row>
        <row r="230">
          <cell r="A230" t="str">
            <v>51259.0009.00</v>
          </cell>
          <cell r="B230">
            <v>201415</v>
          </cell>
          <cell r="C230">
            <v>512</v>
          </cell>
          <cell r="D230">
            <v>0</v>
          </cell>
        </row>
        <row r="231">
          <cell r="A231" t="str">
            <v>51260.0009.00</v>
          </cell>
          <cell r="B231">
            <v>201415</v>
          </cell>
          <cell r="C231">
            <v>512</v>
          </cell>
          <cell r="D231">
            <v>0</v>
          </cell>
        </row>
        <row r="232">
          <cell r="A232" t="str">
            <v>51261.0009.00</v>
          </cell>
          <cell r="B232">
            <v>201415</v>
          </cell>
          <cell r="C232">
            <v>512</v>
          </cell>
          <cell r="D232">
            <v>0</v>
          </cell>
        </row>
        <row r="233">
          <cell r="A233" t="str">
            <v>51262.0009.00</v>
          </cell>
          <cell r="B233">
            <v>201415</v>
          </cell>
          <cell r="C233">
            <v>512</v>
          </cell>
          <cell r="D233">
            <v>0</v>
          </cell>
        </row>
        <row r="234">
          <cell r="A234" t="str">
            <v>51263.0009.00</v>
          </cell>
          <cell r="B234">
            <v>201415</v>
          </cell>
          <cell r="C234">
            <v>512</v>
          </cell>
          <cell r="D234">
            <v>0</v>
          </cell>
        </row>
        <row r="235">
          <cell r="A235" t="str">
            <v>51220.0009.00</v>
          </cell>
          <cell r="B235">
            <v>201415</v>
          </cell>
          <cell r="C235">
            <v>512</v>
          </cell>
          <cell r="D235">
            <v>2</v>
          </cell>
        </row>
        <row r="236">
          <cell r="A236" t="str">
            <v>5126.0009.00</v>
          </cell>
          <cell r="B236">
            <v>201415</v>
          </cell>
          <cell r="C236">
            <v>512</v>
          </cell>
          <cell r="D236">
            <v>4</v>
          </cell>
        </row>
        <row r="237">
          <cell r="A237" t="str">
            <v>51214.0009.00</v>
          </cell>
          <cell r="B237">
            <v>201415</v>
          </cell>
          <cell r="C237">
            <v>512</v>
          </cell>
          <cell r="D237">
            <v>7</v>
          </cell>
        </row>
        <row r="238">
          <cell r="A238" t="str">
            <v>5122.0009.00</v>
          </cell>
          <cell r="B238">
            <v>201415</v>
          </cell>
          <cell r="C238">
            <v>512</v>
          </cell>
          <cell r="D238">
            <v>11</v>
          </cell>
        </row>
        <row r="239">
          <cell r="A239" t="str">
            <v>5125.0009.00</v>
          </cell>
          <cell r="B239">
            <v>201415</v>
          </cell>
          <cell r="C239">
            <v>512</v>
          </cell>
          <cell r="D239">
            <v>18</v>
          </cell>
        </row>
        <row r="240">
          <cell r="A240" t="str">
            <v>51218.0009.00</v>
          </cell>
          <cell r="B240">
            <v>201415</v>
          </cell>
          <cell r="C240">
            <v>512</v>
          </cell>
          <cell r="D240">
            <v>29</v>
          </cell>
        </row>
        <row r="241">
          <cell r="A241" t="str">
            <v>5124.0009.00</v>
          </cell>
          <cell r="B241">
            <v>201415</v>
          </cell>
          <cell r="C241">
            <v>512</v>
          </cell>
          <cell r="D241">
            <v>127</v>
          </cell>
        </row>
        <row r="242">
          <cell r="A242" t="str">
            <v>51211.0009.00</v>
          </cell>
          <cell r="B242">
            <v>201415</v>
          </cell>
          <cell r="C242">
            <v>512</v>
          </cell>
          <cell r="D242">
            <v>142.5</v>
          </cell>
        </row>
        <row r="243">
          <cell r="A243" t="str">
            <v>5123.0009.00</v>
          </cell>
          <cell r="B243">
            <v>201415</v>
          </cell>
          <cell r="C243">
            <v>512</v>
          </cell>
          <cell r="D243">
            <v>149</v>
          </cell>
        </row>
        <row r="244">
          <cell r="A244" t="str">
            <v>5128.0009.00</v>
          </cell>
          <cell r="B244">
            <v>201415</v>
          </cell>
          <cell r="C244">
            <v>512</v>
          </cell>
          <cell r="D244">
            <v>149</v>
          </cell>
        </row>
        <row r="245">
          <cell r="A245" t="str">
            <v>5121.0009.00</v>
          </cell>
          <cell r="B245">
            <v>201415</v>
          </cell>
          <cell r="C245">
            <v>512</v>
          </cell>
          <cell r="D245">
            <v>154</v>
          </cell>
        </row>
        <row r="246">
          <cell r="A246" t="str">
            <v>51213.0009.00</v>
          </cell>
          <cell r="B246">
            <v>201415</v>
          </cell>
          <cell r="C246">
            <v>512</v>
          </cell>
          <cell r="D246">
            <v>285</v>
          </cell>
        </row>
        <row r="247">
          <cell r="A247" t="str">
            <v>5126.00010.00</v>
          </cell>
          <cell r="B247">
            <v>201415</v>
          </cell>
          <cell r="C247">
            <v>512</v>
          </cell>
          <cell r="D247">
            <v>0</v>
          </cell>
        </row>
        <row r="248">
          <cell r="A248" t="str">
            <v>5127.00010.00</v>
          </cell>
          <cell r="B248">
            <v>201415</v>
          </cell>
          <cell r="C248">
            <v>512</v>
          </cell>
          <cell r="D248">
            <v>0</v>
          </cell>
        </row>
        <row r="249">
          <cell r="A249" t="str">
            <v>5129.00010.00</v>
          </cell>
          <cell r="B249">
            <v>201415</v>
          </cell>
          <cell r="C249">
            <v>512</v>
          </cell>
          <cell r="D249">
            <v>0</v>
          </cell>
        </row>
        <row r="250">
          <cell r="A250" t="str">
            <v>51215.00010.00</v>
          </cell>
          <cell r="B250">
            <v>201415</v>
          </cell>
          <cell r="C250">
            <v>512</v>
          </cell>
          <cell r="D250">
            <v>0</v>
          </cell>
        </row>
        <row r="251">
          <cell r="A251" t="str">
            <v>51216.00010.00</v>
          </cell>
          <cell r="B251">
            <v>201415</v>
          </cell>
          <cell r="C251">
            <v>512</v>
          </cell>
          <cell r="D251">
            <v>0</v>
          </cell>
        </row>
        <row r="252">
          <cell r="A252" t="str">
            <v>51220.00010.00</v>
          </cell>
          <cell r="B252">
            <v>201415</v>
          </cell>
          <cell r="C252">
            <v>512</v>
          </cell>
          <cell r="D252">
            <v>0</v>
          </cell>
        </row>
        <row r="253">
          <cell r="A253" t="str">
            <v>51252.00010.00</v>
          </cell>
          <cell r="B253">
            <v>201415</v>
          </cell>
          <cell r="C253">
            <v>512</v>
          </cell>
          <cell r="D253">
            <v>0</v>
          </cell>
        </row>
        <row r="254">
          <cell r="A254" t="str">
            <v>51253.00010.00</v>
          </cell>
          <cell r="B254">
            <v>201415</v>
          </cell>
          <cell r="C254">
            <v>512</v>
          </cell>
          <cell r="D254">
            <v>0</v>
          </cell>
        </row>
        <row r="255">
          <cell r="A255" t="str">
            <v>51254.00010.00</v>
          </cell>
          <cell r="B255">
            <v>201415</v>
          </cell>
          <cell r="C255">
            <v>512</v>
          </cell>
          <cell r="D255">
            <v>0</v>
          </cell>
        </row>
        <row r="256">
          <cell r="A256" t="str">
            <v>51255.00010.00</v>
          </cell>
          <cell r="B256">
            <v>201415</v>
          </cell>
          <cell r="C256">
            <v>512</v>
          </cell>
          <cell r="D256">
            <v>0</v>
          </cell>
        </row>
        <row r="257">
          <cell r="A257" t="str">
            <v>51256.00010.00</v>
          </cell>
          <cell r="B257">
            <v>201415</v>
          </cell>
          <cell r="C257">
            <v>512</v>
          </cell>
          <cell r="D257">
            <v>0</v>
          </cell>
        </row>
        <row r="258">
          <cell r="A258" t="str">
            <v>51257.00010.00</v>
          </cell>
          <cell r="B258">
            <v>201415</v>
          </cell>
          <cell r="C258">
            <v>512</v>
          </cell>
          <cell r="D258">
            <v>0</v>
          </cell>
        </row>
        <row r="259">
          <cell r="A259" t="str">
            <v>51258.00010.00</v>
          </cell>
          <cell r="B259">
            <v>201415</v>
          </cell>
          <cell r="C259">
            <v>512</v>
          </cell>
          <cell r="D259">
            <v>0</v>
          </cell>
        </row>
        <row r="260">
          <cell r="A260" t="str">
            <v>51259.00010.00</v>
          </cell>
          <cell r="B260">
            <v>201415</v>
          </cell>
          <cell r="C260">
            <v>512</v>
          </cell>
          <cell r="D260">
            <v>0</v>
          </cell>
        </row>
        <row r="261">
          <cell r="A261" t="str">
            <v>51260.00010.00</v>
          </cell>
          <cell r="B261">
            <v>201415</v>
          </cell>
          <cell r="C261">
            <v>512</v>
          </cell>
          <cell r="D261">
            <v>0</v>
          </cell>
        </row>
        <row r="262">
          <cell r="A262" t="str">
            <v>51261.00010.00</v>
          </cell>
          <cell r="B262">
            <v>201415</v>
          </cell>
          <cell r="C262">
            <v>512</v>
          </cell>
          <cell r="D262">
            <v>0</v>
          </cell>
        </row>
        <row r="263">
          <cell r="A263" t="str">
            <v>51262.00010.00</v>
          </cell>
          <cell r="B263">
            <v>201415</v>
          </cell>
          <cell r="C263">
            <v>512</v>
          </cell>
          <cell r="D263">
            <v>0</v>
          </cell>
        </row>
        <row r="264">
          <cell r="A264" t="str">
            <v>51263.00010.00</v>
          </cell>
          <cell r="B264">
            <v>201415</v>
          </cell>
          <cell r="C264">
            <v>512</v>
          </cell>
          <cell r="D264">
            <v>0</v>
          </cell>
        </row>
        <row r="265">
          <cell r="A265" t="str">
            <v>51214.00010.00</v>
          </cell>
          <cell r="B265">
            <v>201415</v>
          </cell>
          <cell r="C265">
            <v>512</v>
          </cell>
          <cell r="D265">
            <v>3</v>
          </cell>
        </row>
        <row r="266">
          <cell r="A266" t="str">
            <v>5122.00010.00</v>
          </cell>
          <cell r="B266">
            <v>201415</v>
          </cell>
          <cell r="C266">
            <v>512</v>
          </cell>
          <cell r="D266">
            <v>6</v>
          </cell>
        </row>
        <row r="267">
          <cell r="A267" t="str">
            <v>5125.00010.00</v>
          </cell>
          <cell r="B267">
            <v>201415</v>
          </cell>
          <cell r="C267">
            <v>512</v>
          </cell>
          <cell r="D267">
            <v>6</v>
          </cell>
        </row>
        <row r="268">
          <cell r="A268" t="str">
            <v>51218.00010.00</v>
          </cell>
          <cell r="B268">
            <v>201415</v>
          </cell>
          <cell r="C268">
            <v>512</v>
          </cell>
          <cell r="D268">
            <v>12</v>
          </cell>
        </row>
        <row r="269">
          <cell r="A269" t="str">
            <v>5124.00010.00</v>
          </cell>
          <cell r="B269">
            <v>201415</v>
          </cell>
          <cell r="C269">
            <v>512</v>
          </cell>
          <cell r="D269">
            <v>37</v>
          </cell>
        </row>
        <row r="270">
          <cell r="A270" t="str">
            <v>51211.00010.00</v>
          </cell>
          <cell r="B270">
            <v>201415</v>
          </cell>
          <cell r="C270">
            <v>512</v>
          </cell>
          <cell r="D270">
            <v>41.5</v>
          </cell>
        </row>
        <row r="271">
          <cell r="A271" t="str">
            <v>5123.00010.00</v>
          </cell>
          <cell r="B271">
            <v>201415</v>
          </cell>
          <cell r="C271">
            <v>512</v>
          </cell>
          <cell r="D271">
            <v>43</v>
          </cell>
        </row>
        <row r="272">
          <cell r="A272" t="str">
            <v>5128.00010.00</v>
          </cell>
          <cell r="B272">
            <v>201415</v>
          </cell>
          <cell r="C272">
            <v>512</v>
          </cell>
          <cell r="D272">
            <v>43</v>
          </cell>
        </row>
        <row r="273">
          <cell r="A273" t="str">
            <v>5121.00010.00</v>
          </cell>
          <cell r="B273">
            <v>201415</v>
          </cell>
          <cell r="C273">
            <v>512</v>
          </cell>
          <cell r="D273">
            <v>49</v>
          </cell>
        </row>
        <row r="274">
          <cell r="A274" t="str">
            <v>51213.00010.00</v>
          </cell>
          <cell r="B274">
            <v>201415</v>
          </cell>
          <cell r="C274">
            <v>512</v>
          </cell>
          <cell r="D274">
            <v>96.83</v>
          </cell>
        </row>
        <row r="275">
          <cell r="A275" t="str">
            <v>5127.00011.00</v>
          </cell>
          <cell r="B275">
            <v>201415</v>
          </cell>
          <cell r="C275">
            <v>512</v>
          </cell>
          <cell r="D275">
            <v>0</v>
          </cell>
        </row>
        <row r="276">
          <cell r="A276" t="str">
            <v>5129.00011.00</v>
          </cell>
          <cell r="B276">
            <v>201415</v>
          </cell>
          <cell r="C276">
            <v>512</v>
          </cell>
          <cell r="D276">
            <v>0</v>
          </cell>
        </row>
        <row r="277">
          <cell r="A277" t="str">
            <v>51229.00011.00</v>
          </cell>
          <cell r="B277">
            <v>201415</v>
          </cell>
          <cell r="C277">
            <v>512</v>
          </cell>
          <cell r="D277">
            <v>0</v>
          </cell>
        </row>
        <row r="278">
          <cell r="A278" t="str">
            <v>51238.00011.00</v>
          </cell>
          <cell r="B278">
            <v>201415</v>
          </cell>
          <cell r="C278">
            <v>512</v>
          </cell>
          <cell r="D278">
            <v>0</v>
          </cell>
        </row>
        <row r="279">
          <cell r="A279" t="str">
            <v>51240.00011.00</v>
          </cell>
          <cell r="B279">
            <v>201415</v>
          </cell>
          <cell r="C279">
            <v>512</v>
          </cell>
          <cell r="D279">
            <v>0</v>
          </cell>
        </row>
        <row r="280">
          <cell r="A280" t="str">
            <v>51244.00011.00</v>
          </cell>
          <cell r="B280">
            <v>201415</v>
          </cell>
          <cell r="C280">
            <v>512</v>
          </cell>
          <cell r="D280">
            <v>0</v>
          </cell>
        </row>
        <row r="281">
          <cell r="A281" t="str">
            <v>51245.00011.00</v>
          </cell>
          <cell r="B281">
            <v>201415</v>
          </cell>
          <cell r="C281">
            <v>512</v>
          </cell>
          <cell r="D281">
            <v>0</v>
          </cell>
        </row>
        <row r="282">
          <cell r="A282" t="str">
            <v>51250.00011.00</v>
          </cell>
          <cell r="B282">
            <v>201415</v>
          </cell>
          <cell r="C282">
            <v>512</v>
          </cell>
          <cell r="D282">
            <v>0</v>
          </cell>
        </row>
        <row r="283">
          <cell r="A283" t="str">
            <v>51252.00011.00</v>
          </cell>
          <cell r="B283">
            <v>201415</v>
          </cell>
          <cell r="C283">
            <v>512</v>
          </cell>
          <cell r="D283">
            <v>0</v>
          </cell>
        </row>
        <row r="284">
          <cell r="A284" t="str">
            <v>51253.00011.00</v>
          </cell>
          <cell r="B284">
            <v>201415</v>
          </cell>
          <cell r="C284">
            <v>512</v>
          </cell>
          <cell r="D284">
            <v>0</v>
          </cell>
        </row>
        <row r="285">
          <cell r="A285" t="str">
            <v>51254.00011.00</v>
          </cell>
          <cell r="B285">
            <v>201415</v>
          </cell>
          <cell r="C285">
            <v>512</v>
          </cell>
          <cell r="D285">
            <v>0</v>
          </cell>
        </row>
        <row r="286">
          <cell r="A286" t="str">
            <v>51255.00011.00</v>
          </cell>
          <cell r="B286">
            <v>201415</v>
          </cell>
          <cell r="C286">
            <v>512</v>
          </cell>
          <cell r="D286">
            <v>0</v>
          </cell>
        </row>
        <row r="287">
          <cell r="A287" t="str">
            <v>51256.00011.00</v>
          </cell>
          <cell r="B287">
            <v>201415</v>
          </cell>
          <cell r="C287">
            <v>512</v>
          </cell>
          <cell r="D287">
            <v>0</v>
          </cell>
        </row>
        <row r="288">
          <cell r="A288" t="str">
            <v>51257.00011.00</v>
          </cell>
          <cell r="B288">
            <v>201415</v>
          </cell>
          <cell r="C288">
            <v>512</v>
          </cell>
          <cell r="D288">
            <v>0</v>
          </cell>
        </row>
        <row r="289">
          <cell r="A289" t="str">
            <v>51258.00011.00</v>
          </cell>
          <cell r="B289">
            <v>201415</v>
          </cell>
          <cell r="C289">
            <v>512</v>
          </cell>
          <cell r="D289">
            <v>0</v>
          </cell>
        </row>
        <row r="290">
          <cell r="A290" t="str">
            <v>51259.00011.00</v>
          </cell>
          <cell r="B290">
            <v>201415</v>
          </cell>
          <cell r="C290">
            <v>512</v>
          </cell>
          <cell r="D290">
            <v>0</v>
          </cell>
        </row>
        <row r="291">
          <cell r="A291" t="str">
            <v>51260.00011.00</v>
          </cell>
          <cell r="B291">
            <v>201415</v>
          </cell>
          <cell r="C291">
            <v>512</v>
          </cell>
          <cell r="D291">
            <v>0</v>
          </cell>
        </row>
        <row r="292">
          <cell r="A292" t="str">
            <v>51261.00011.00</v>
          </cell>
          <cell r="B292">
            <v>201415</v>
          </cell>
          <cell r="C292">
            <v>512</v>
          </cell>
          <cell r="D292">
            <v>0</v>
          </cell>
        </row>
        <row r="293">
          <cell r="A293" t="str">
            <v>51262.00011.00</v>
          </cell>
          <cell r="B293">
            <v>201415</v>
          </cell>
          <cell r="C293">
            <v>512</v>
          </cell>
          <cell r="D293">
            <v>0</v>
          </cell>
        </row>
        <row r="294">
          <cell r="A294" t="str">
            <v>51263.00011.00</v>
          </cell>
          <cell r="B294">
            <v>201415</v>
          </cell>
          <cell r="C294">
            <v>512</v>
          </cell>
          <cell r="D294">
            <v>0</v>
          </cell>
        </row>
        <row r="295">
          <cell r="A295" t="str">
            <v>51243.00011.00</v>
          </cell>
          <cell r="B295">
            <v>201415</v>
          </cell>
          <cell r="C295">
            <v>512</v>
          </cell>
          <cell r="D295">
            <v>2</v>
          </cell>
        </row>
        <row r="296">
          <cell r="A296" t="str">
            <v>51237.00011.00</v>
          </cell>
          <cell r="B296">
            <v>201415</v>
          </cell>
          <cell r="C296">
            <v>512</v>
          </cell>
          <cell r="D296">
            <v>4</v>
          </cell>
        </row>
        <row r="297">
          <cell r="A297" t="str">
            <v>51246.00011.00</v>
          </cell>
          <cell r="B297">
            <v>201415</v>
          </cell>
          <cell r="C297">
            <v>512</v>
          </cell>
          <cell r="D297">
            <v>4</v>
          </cell>
        </row>
        <row r="298">
          <cell r="A298" t="str">
            <v>51231.00011.00</v>
          </cell>
          <cell r="B298">
            <v>201415</v>
          </cell>
          <cell r="C298">
            <v>512</v>
          </cell>
          <cell r="D298">
            <v>5</v>
          </cell>
        </row>
        <row r="299">
          <cell r="A299" t="str">
            <v>51235.00011.00</v>
          </cell>
          <cell r="B299">
            <v>201415</v>
          </cell>
          <cell r="C299">
            <v>512</v>
          </cell>
          <cell r="D299">
            <v>6</v>
          </cell>
        </row>
        <row r="300">
          <cell r="A300" t="str">
            <v>51236.00011.00</v>
          </cell>
          <cell r="B300">
            <v>201415</v>
          </cell>
          <cell r="C300">
            <v>512</v>
          </cell>
          <cell r="D300">
            <v>10</v>
          </cell>
        </row>
        <row r="301">
          <cell r="A301" t="str">
            <v>51247.00011.00</v>
          </cell>
          <cell r="B301">
            <v>201415</v>
          </cell>
          <cell r="C301">
            <v>512</v>
          </cell>
          <cell r="D301">
            <v>10</v>
          </cell>
        </row>
        <row r="302">
          <cell r="A302" t="str">
            <v>51234.00011.00</v>
          </cell>
          <cell r="B302">
            <v>201415</v>
          </cell>
          <cell r="C302">
            <v>512</v>
          </cell>
          <cell r="D302">
            <v>29</v>
          </cell>
        </row>
        <row r="303">
          <cell r="A303" t="str">
            <v>51239.00011.00</v>
          </cell>
          <cell r="B303">
            <v>201415</v>
          </cell>
          <cell r="C303">
            <v>512</v>
          </cell>
          <cell r="D303">
            <v>29</v>
          </cell>
        </row>
        <row r="304">
          <cell r="A304" t="str">
            <v>51251.00011.00</v>
          </cell>
          <cell r="B304">
            <v>201415</v>
          </cell>
          <cell r="C304">
            <v>512</v>
          </cell>
          <cell r="D304">
            <v>29</v>
          </cell>
        </row>
        <row r="305">
          <cell r="A305" t="str">
            <v>51216.00011.00</v>
          </cell>
          <cell r="B305">
            <v>201415</v>
          </cell>
          <cell r="C305">
            <v>512</v>
          </cell>
          <cell r="D305">
            <v>56</v>
          </cell>
        </row>
        <row r="306">
          <cell r="A306" t="str">
            <v>51241.00011.00</v>
          </cell>
          <cell r="B306">
            <v>201415</v>
          </cell>
          <cell r="C306">
            <v>512</v>
          </cell>
          <cell r="D306">
            <v>71</v>
          </cell>
        </row>
        <row r="307">
          <cell r="A307" t="str">
            <v>51249.00011.00</v>
          </cell>
          <cell r="B307">
            <v>201415</v>
          </cell>
          <cell r="C307">
            <v>512</v>
          </cell>
          <cell r="D307">
            <v>75</v>
          </cell>
        </row>
        <row r="308">
          <cell r="A308" t="str">
            <v>5126.00011.00</v>
          </cell>
          <cell r="B308">
            <v>201415</v>
          </cell>
          <cell r="C308">
            <v>512</v>
          </cell>
          <cell r="D308">
            <v>81</v>
          </cell>
        </row>
        <row r="309">
          <cell r="A309" t="str">
            <v>51223.00011.00</v>
          </cell>
          <cell r="B309">
            <v>201415</v>
          </cell>
          <cell r="C309">
            <v>512</v>
          </cell>
          <cell r="D309">
            <v>98.5</v>
          </cell>
        </row>
        <row r="310">
          <cell r="A310" t="str">
            <v>51232.00011.00</v>
          </cell>
          <cell r="B310">
            <v>201415</v>
          </cell>
          <cell r="C310">
            <v>512</v>
          </cell>
          <cell r="D310">
            <v>105</v>
          </cell>
        </row>
        <row r="311">
          <cell r="A311" t="str">
            <v>51225.00011.00</v>
          </cell>
          <cell r="B311">
            <v>201415</v>
          </cell>
          <cell r="C311">
            <v>512</v>
          </cell>
          <cell r="D311">
            <v>126.36</v>
          </cell>
        </row>
        <row r="312">
          <cell r="A312" t="str">
            <v>51233.00011.00</v>
          </cell>
          <cell r="B312">
            <v>201415</v>
          </cell>
          <cell r="C312">
            <v>512</v>
          </cell>
          <cell r="D312">
            <v>160</v>
          </cell>
        </row>
        <row r="313">
          <cell r="A313" t="str">
            <v>51215.00011.00</v>
          </cell>
          <cell r="B313">
            <v>201415</v>
          </cell>
          <cell r="C313">
            <v>512</v>
          </cell>
          <cell r="D313">
            <v>167</v>
          </cell>
        </row>
        <row r="314">
          <cell r="A314" t="str">
            <v>51242.00011.00</v>
          </cell>
          <cell r="B314">
            <v>201415</v>
          </cell>
          <cell r="C314">
            <v>512</v>
          </cell>
          <cell r="D314">
            <v>167</v>
          </cell>
        </row>
        <row r="315">
          <cell r="A315" t="str">
            <v>51228.00011.00</v>
          </cell>
          <cell r="B315">
            <v>201415</v>
          </cell>
          <cell r="C315">
            <v>512</v>
          </cell>
          <cell r="D315">
            <v>171</v>
          </cell>
        </row>
        <row r="316">
          <cell r="A316" t="str">
            <v>5122.00011.00</v>
          </cell>
          <cell r="B316">
            <v>201415</v>
          </cell>
          <cell r="C316">
            <v>512</v>
          </cell>
          <cell r="D316">
            <v>350</v>
          </cell>
        </row>
        <row r="317">
          <cell r="A317" t="str">
            <v>51230.00011.00</v>
          </cell>
          <cell r="B317">
            <v>201415</v>
          </cell>
          <cell r="C317">
            <v>512</v>
          </cell>
          <cell r="D317">
            <v>374</v>
          </cell>
        </row>
        <row r="318">
          <cell r="A318" t="str">
            <v>51220.00011.00</v>
          </cell>
          <cell r="B318">
            <v>201415</v>
          </cell>
          <cell r="C318">
            <v>512</v>
          </cell>
          <cell r="D318">
            <v>733</v>
          </cell>
        </row>
        <row r="319">
          <cell r="A319" t="str">
            <v>51214.00011.00</v>
          </cell>
          <cell r="B319">
            <v>201415</v>
          </cell>
          <cell r="C319">
            <v>512</v>
          </cell>
          <cell r="D319">
            <v>1084</v>
          </cell>
        </row>
        <row r="320">
          <cell r="A320" t="str">
            <v>51251.50011.00</v>
          </cell>
          <cell r="B320">
            <v>201415</v>
          </cell>
          <cell r="C320">
            <v>512</v>
          </cell>
          <cell r="D320">
            <v>1251</v>
          </cell>
        </row>
        <row r="321">
          <cell r="A321" t="str">
            <v>51218.00011.00</v>
          </cell>
          <cell r="B321">
            <v>201415</v>
          </cell>
          <cell r="C321">
            <v>512</v>
          </cell>
          <cell r="D321">
            <v>2146</v>
          </cell>
        </row>
        <row r="322">
          <cell r="A322" t="str">
            <v>5125.00011.00</v>
          </cell>
          <cell r="B322">
            <v>201415</v>
          </cell>
          <cell r="C322">
            <v>512</v>
          </cell>
          <cell r="D322">
            <v>11209</v>
          </cell>
        </row>
        <row r="323">
          <cell r="A323" t="str">
            <v>5124.00011.00</v>
          </cell>
          <cell r="B323">
            <v>201415</v>
          </cell>
          <cell r="C323">
            <v>512</v>
          </cell>
          <cell r="D323">
            <v>22249</v>
          </cell>
        </row>
        <row r="324">
          <cell r="A324" t="str">
            <v>51224.00011.00</v>
          </cell>
          <cell r="B324">
            <v>201415</v>
          </cell>
          <cell r="C324">
            <v>512</v>
          </cell>
          <cell r="D324">
            <v>29944.28</v>
          </cell>
        </row>
        <row r="325">
          <cell r="A325" t="str">
            <v>51226.00011.00</v>
          </cell>
          <cell r="B325">
            <v>201415</v>
          </cell>
          <cell r="C325">
            <v>512</v>
          </cell>
          <cell r="D325">
            <v>30070.639999999999</v>
          </cell>
        </row>
        <row r="326">
          <cell r="A326" t="str">
            <v>51213.00011.00</v>
          </cell>
          <cell r="B326">
            <v>201415</v>
          </cell>
          <cell r="C326">
            <v>512</v>
          </cell>
          <cell r="D326">
            <v>30400.28</v>
          </cell>
        </row>
        <row r="327">
          <cell r="A327" t="str">
            <v>51222.00011.00</v>
          </cell>
          <cell r="B327">
            <v>201415</v>
          </cell>
          <cell r="C327">
            <v>512</v>
          </cell>
          <cell r="D327">
            <v>30400.28</v>
          </cell>
        </row>
        <row r="328">
          <cell r="A328" t="str">
            <v>51227.00011.00</v>
          </cell>
          <cell r="B328">
            <v>201415</v>
          </cell>
          <cell r="C328">
            <v>512</v>
          </cell>
          <cell r="D328">
            <v>30526.639999999999</v>
          </cell>
        </row>
        <row r="329">
          <cell r="A329" t="str">
            <v>5121.00011.00</v>
          </cell>
          <cell r="B329">
            <v>201415</v>
          </cell>
          <cell r="C329">
            <v>512</v>
          </cell>
          <cell r="D329">
            <v>33539</v>
          </cell>
        </row>
        <row r="330">
          <cell r="A330" t="str">
            <v>5123.00011.00</v>
          </cell>
          <cell r="B330">
            <v>201415</v>
          </cell>
          <cell r="C330">
            <v>512</v>
          </cell>
          <cell r="D330">
            <v>33539</v>
          </cell>
        </row>
        <row r="331">
          <cell r="A331" t="str">
            <v>5128.00011.00</v>
          </cell>
          <cell r="B331">
            <v>201415</v>
          </cell>
          <cell r="C331">
            <v>512</v>
          </cell>
          <cell r="D331">
            <v>33539</v>
          </cell>
        </row>
        <row r="332">
          <cell r="A332" t="str">
            <v>51217.00012.00</v>
          </cell>
          <cell r="B332">
            <v>201415</v>
          </cell>
          <cell r="C332">
            <v>512</v>
          </cell>
          <cell r="D332">
            <v>0</v>
          </cell>
        </row>
        <row r="333">
          <cell r="A333" t="str">
            <v>51219.00012.00</v>
          </cell>
          <cell r="B333">
            <v>201415</v>
          </cell>
          <cell r="C333">
            <v>512</v>
          </cell>
          <cell r="D333">
            <v>0</v>
          </cell>
        </row>
        <row r="334">
          <cell r="A334" t="str">
            <v>51221.00012.00</v>
          </cell>
          <cell r="B334">
            <v>201415</v>
          </cell>
          <cell r="C334">
            <v>512</v>
          </cell>
          <cell r="D334">
            <v>0</v>
          </cell>
        </row>
        <row r="335">
          <cell r="A335" t="str">
            <v>51252.00012.00</v>
          </cell>
          <cell r="B335">
            <v>201415</v>
          </cell>
          <cell r="C335">
            <v>512</v>
          </cell>
          <cell r="D335">
            <v>0</v>
          </cell>
        </row>
        <row r="336">
          <cell r="A336" t="str">
            <v>51254.00012.00</v>
          </cell>
          <cell r="B336">
            <v>201415</v>
          </cell>
          <cell r="C336">
            <v>512</v>
          </cell>
          <cell r="D336">
            <v>0</v>
          </cell>
        </row>
        <row r="337">
          <cell r="A337" t="str">
            <v>51256.00012.00</v>
          </cell>
          <cell r="B337">
            <v>201415</v>
          </cell>
          <cell r="C337">
            <v>512</v>
          </cell>
          <cell r="D337">
            <v>0</v>
          </cell>
        </row>
        <row r="338">
          <cell r="A338" t="str">
            <v>51258.00012.00</v>
          </cell>
          <cell r="B338">
            <v>201415</v>
          </cell>
          <cell r="C338">
            <v>512</v>
          </cell>
          <cell r="D338">
            <v>0</v>
          </cell>
        </row>
        <row r="339">
          <cell r="A339" t="str">
            <v>51260.00012.00</v>
          </cell>
          <cell r="B339">
            <v>201415</v>
          </cell>
          <cell r="C339">
            <v>512</v>
          </cell>
          <cell r="D339">
            <v>0</v>
          </cell>
        </row>
        <row r="340">
          <cell r="A340" t="str">
            <v>5146.0001.00</v>
          </cell>
          <cell r="B340">
            <v>201415</v>
          </cell>
          <cell r="C340">
            <v>514</v>
          </cell>
          <cell r="D340">
            <v>0</v>
          </cell>
        </row>
        <row r="341">
          <cell r="A341" t="str">
            <v>5147.0001.00</v>
          </cell>
          <cell r="B341">
            <v>201415</v>
          </cell>
          <cell r="C341">
            <v>514</v>
          </cell>
          <cell r="D341">
            <v>0</v>
          </cell>
        </row>
        <row r="342">
          <cell r="A342" t="str">
            <v>5149.0001.00</v>
          </cell>
          <cell r="B342">
            <v>201415</v>
          </cell>
          <cell r="C342">
            <v>514</v>
          </cell>
          <cell r="D342">
            <v>0</v>
          </cell>
        </row>
        <row r="343">
          <cell r="A343" t="str">
            <v>51452.0001.00</v>
          </cell>
          <cell r="B343">
            <v>201415</v>
          </cell>
          <cell r="C343">
            <v>514</v>
          </cell>
          <cell r="D343">
            <v>0</v>
          </cell>
        </row>
        <row r="344">
          <cell r="A344" t="str">
            <v>51453.0001.00</v>
          </cell>
          <cell r="B344">
            <v>201415</v>
          </cell>
          <cell r="C344">
            <v>514</v>
          </cell>
          <cell r="D344">
            <v>0</v>
          </cell>
        </row>
        <row r="345">
          <cell r="A345" t="str">
            <v>51454.0001.00</v>
          </cell>
          <cell r="B345">
            <v>201415</v>
          </cell>
          <cell r="C345">
            <v>514</v>
          </cell>
          <cell r="D345">
            <v>0</v>
          </cell>
        </row>
        <row r="346">
          <cell r="A346" t="str">
            <v>51455.0001.00</v>
          </cell>
          <cell r="B346">
            <v>201415</v>
          </cell>
          <cell r="C346">
            <v>514</v>
          </cell>
          <cell r="D346">
            <v>0</v>
          </cell>
        </row>
        <row r="347">
          <cell r="A347" t="str">
            <v>51456.0001.00</v>
          </cell>
          <cell r="B347">
            <v>201415</v>
          </cell>
          <cell r="C347">
            <v>514</v>
          </cell>
          <cell r="D347">
            <v>0</v>
          </cell>
        </row>
        <row r="348">
          <cell r="A348" t="str">
            <v>51457.0001.00</v>
          </cell>
          <cell r="B348">
            <v>201415</v>
          </cell>
          <cell r="C348">
            <v>514</v>
          </cell>
          <cell r="D348">
            <v>0</v>
          </cell>
        </row>
        <row r="349">
          <cell r="A349" t="str">
            <v>51458.0001.00</v>
          </cell>
          <cell r="B349">
            <v>201415</v>
          </cell>
          <cell r="C349">
            <v>514</v>
          </cell>
          <cell r="D349">
            <v>0</v>
          </cell>
        </row>
        <row r="350">
          <cell r="A350" t="str">
            <v>51459.0001.00</v>
          </cell>
          <cell r="B350">
            <v>201415</v>
          </cell>
          <cell r="C350">
            <v>514</v>
          </cell>
          <cell r="D350">
            <v>0</v>
          </cell>
        </row>
        <row r="351">
          <cell r="A351" t="str">
            <v>51460.0001.00</v>
          </cell>
          <cell r="B351">
            <v>201415</v>
          </cell>
          <cell r="C351">
            <v>514</v>
          </cell>
          <cell r="D351">
            <v>0</v>
          </cell>
        </row>
        <row r="352">
          <cell r="A352" t="str">
            <v>51461.0001.00</v>
          </cell>
          <cell r="B352">
            <v>201415</v>
          </cell>
          <cell r="C352">
            <v>514</v>
          </cell>
          <cell r="D352">
            <v>0</v>
          </cell>
        </row>
        <row r="353">
          <cell r="A353" t="str">
            <v>51462.0001.00</v>
          </cell>
          <cell r="B353">
            <v>201415</v>
          </cell>
          <cell r="C353">
            <v>514</v>
          </cell>
          <cell r="D353">
            <v>0</v>
          </cell>
        </row>
        <row r="354">
          <cell r="A354" t="str">
            <v>51463.0001.00</v>
          </cell>
          <cell r="B354">
            <v>201415</v>
          </cell>
          <cell r="C354">
            <v>514</v>
          </cell>
          <cell r="D354">
            <v>0</v>
          </cell>
        </row>
        <row r="355">
          <cell r="A355" t="str">
            <v>5145.0001.00</v>
          </cell>
          <cell r="B355">
            <v>201415</v>
          </cell>
          <cell r="C355">
            <v>514</v>
          </cell>
          <cell r="D355">
            <v>2</v>
          </cell>
        </row>
        <row r="356">
          <cell r="A356" t="str">
            <v>51413.0001.00</v>
          </cell>
          <cell r="B356">
            <v>201415</v>
          </cell>
          <cell r="C356">
            <v>514</v>
          </cell>
          <cell r="D356">
            <v>4.72</v>
          </cell>
        </row>
        <row r="357">
          <cell r="A357" t="str">
            <v>5144.0001.00</v>
          </cell>
          <cell r="B357">
            <v>201415</v>
          </cell>
          <cell r="C357">
            <v>514</v>
          </cell>
          <cell r="D357">
            <v>7</v>
          </cell>
        </row>
        <row r="358">
          <cell r="A358" t="str">
            <v>51411.0001.00</v>
          </cell>
          <cell r="B358">
            <v>201415</v>
          </cell>
          <cell r="C358">
            <v>514</v>
          </cell>
          <cell r="D358">
            <v>8.5</v>
          </cell>
        </row>
        <row r="359">
          <cell r="A359" t="str">
            <v>5143.0001.00</v>
          </cell>
          <cell r="B359">
            <v>201415</v>
          </cell>
          <cell r="C359">
            <v>514</v>
          </cell>
          <cell r="D359">
            <v>9</v>
          </cell>
        </row>
        <row r="360">
          <cell r="A360" t="str">
            <v>5148.0001.00</v>
          </cell>
          <cell r="B360">
            <v>201415</v>
          </cell>
          <cell r="C360">
            <v>514</v>
          </cell>
          <cell r="D360">
            <v>9</v>
          </cell>
        </row>
        <row r="361">
          <cell r="A361" t="str">
            <v>5147.0002.00</v>
          </cell>
          <cell r="B361">
            <v>201415</v>
          </cell>
          <cell r="C361">
            <v>514</v>
          </cell>
          <cell r="D361">
            <v>0</v>
          </cell>
        </row>
        <row r="362">
          <cell r="A362" t="str">
            <v>5149.0002.00</v>
          </cell>
          <cell r="B362">
            <v>201415</v>
          </cell>
          <cell r="C362">
            <v>514</v>
          </cell>
          <cell r="D362">
            <v>0</v>
          </cell>
        </row>
        <row r="363">
          <cell r="A363" t="str">
            <v>51415.0002.00</v>
          </cell>
          <cell r="B363">
            <v>201415</v>
          </cell>
          <cell r="C363">
            <v>514</v>
          </cell>
          <cell r="D363">
            <v>0</v>
          </cell>
        </row>
        <row r="364">
          <cell r="A364" t="str">
            <v>51452.0002.00</v>
          </cell>
          <cell r="B364">
            <v>201415</v>
          </cell>
          <cell r="C364">
            <v>514</v>
          </cell>
          <cell r="D364">
            <v>0</v>
          </cell>
        </row>
        <row r="365">
          <cell r="A365" t="str">
            <v>51453.0002.00</v>
          </cell>
          <cell r="B365">
            <v>201415</v>
          </cell>
          <cell r="C365">
            <v>514</v>
          </cell>
          <cell r="D365">
            <v>0</v>
          </cell>
        </row>
        <row r="366">
          <cell r="A366" t="str">
            <v>51454.0002.00</v>
          </cell>
          <cell r="B366">
            <v>201415</v>
          </cell>
          <cell r="C366">
            <v>514</v>
          </cell>
          <cell r="D366">
            <v>0</v>
          </cell>
        </row>
        <row r="367">
          <cell r="A367" t="str">
            <v>51455.0002.00</v>
          </cell>
          <cell r="B367">
            <v>201415</v>
          </cell>
          <cell r="C367">
            <v>514</v>
          </cell>
          <cell r="D367">
            <v>0</v>
          </cell>
        </row>
        <row r="368">
          <cell r="A368" t="str">
            <v>51456.0002.00</v>
          </cell>
          <cell r="B368">
            <v>201415</v>
          </cell>
          <cell r="C368">
            <v>514</v>
          </cell>
          <cell r="D368">
            <v>0</v>
          </cell>
        </row>
        <row r="369">
          <cell r="A369" t="str">
            <v>51457.0002.00</v>
          </cell>
          <cell r="B369">
            <v>201415</v>
          </cell>
          <cell r="C369">
            <v>514</v>
          </cell>
          <cell r="D369">
            <v>0</v>
          </cell>
        </row>
        <row r="370">
          <cell r="A370" t="str">
            <v>51458.0002.00</v>
          </cell>
          <cell r="B370">
            <v>201415</v>
          </cell>
          <cell r="C370">
            <v>514</v>
          </cell>
          <cell r="D370">
            <v>0</v>
          </cell>
        </row>
        <row r="371">
          <cell r="A371" t="str">
            <v>51459.0002.00</v>
          </cell>
          <cell r="B371">
            <v>201415</v>
          </cell>
          <cell r="C371">
            <v>514</v>
          </cell>
          <cell r="D371">
            <v>0</v>
          </cell>
        </row>
        <row r="372">
          <cell r="A372" t="str">
            <v>51460.0002.00</v>
          </cell>
          <cell r="B372">
            <v>201415</v>
          </cell>
          <cell r="C372">
            <v>514</v>
          </cell>
          <cell r="D372">
            <v>0</v>
          </cell>
        </row>
        <row r="373">
          <cell r="A373" t="str">
            <v>51461.0002.00</v>
          </cell>
          <cell r="B373">
            <v>201415</v>
          </cell>
          <cell r="C373">
            <v>514</v>
          </cell>
          <cell r="D373">
            <v>0</v>
          </cell>
        </row>
        <row r="374">
          <cell r="A374" t="str">
            <v>51462.0002.00</v>
          </cell>
          <cell r="B374">
            <v>201415</v>
          </cell>
          <cell r="C374">
            <v>514</v>
          </cell>
          <cell r="D374">
            <v>0</v>
          </cell>
        </row>
        <row r="375">
          <cell r="A375" t="str">
            <v>51463.0002.00</v>
          </cell>
          <cell r="B375">
            <v>201415</v>
          </cell>
          <cell r="C375">
            <v>514</v>
          </cell>
          <cell r="D375">
            <v>0</v>
          </cell>
        </row>
        <row r="376">
          <cell r="A376" t="str">
            <v>5142.0002.00</v>
          </cell>
          <cell r="B376">
            <v>201415</v>
          </cell>
          <cell r="C376">
            <v>514</v>
          </cell>
          <cell r="D376">
            <v>9</v>
          </cell>
        </row>
        <row r="377">
          <cell r="A377" t="str">
            <v>5146.0002.00</v>
          </cell>
          <cell r="B377">
            <v>201415</v>
          </cell>
          <cell r="C377">
            <v>514</v>
          </cell>
          <cell r="D377">
            <v>21</v>
          </cell>
        </row>
        <row r="378">
          <cell r="A378" t="str">
            <v>51420.0002.00</v>
          </cell>
          <cell r="B378">
            <v>201415</v>
          </cell>
          <cell r="C378">
            <v>514</v>
          </cell>
          <cell r="D378">
            <v>331</v>
          </cell>
        </row>
        <row r="379">
          <cell r="A379" t="str">
            <v>51418.0002.00</v>
          </cell>
          <cell r="B379">
            <v>201415</v>
          </cell>
          <cell r="C379">
            <v>514</v>
          </cell>
          <cell r="D379">
            <v>554</v>
          </cell>
        </row>
        <row r="380">
          <cell r="A380" t="str">
            <v>51414.0002.00</v>
          </cell>
          <cell r="B380">
            <v>201415</v>
          </cell>
          <cell r="C380">
            <v>514</v>
          </cell>
          <cell r="D380">
            <v>675.447</v>
          </cell>
        </row>
        <row r="381">
          <cell r="A381" t="str">
            <v>51416.0002.00</v>
          </cell>
          <cell r="B381">
            <v>201415</v>
          </cell>
          <cell r="C381">
            <v>514</v>
          </cell>
          <cell r="D381">
            <v>714</v>
          </cell>
        </row>
        <row r="382">
          <cell r="A382" t="str">
            <v>5145.0002.00</v>
          </cell>
          <cell r="B382">
            <v>201415</v>
          </cell>
          <cell r="C382">
            <v>514</v>
          </cell>
          <cell r="D382">
            <v>3840</v>
          </cell>
        </row>
        <row r="383">
          <cell r="A383" t="str">
            <v>5144.0002.00</v>
          </cell>
          <cell r="B383">
            <v>201415</v>
          </cell>
          <cell r="C383">
            <v>514</v>
          </cell>
          <cell r="D383">
            <v>4339.5529999999999</v>
          </cell>
        </row>
        <row r="384">
          <cell r="A384" t="str">
            <v>51413.0002.00</v>
          </cell>
          <cell r="B384">
            <v>201415</v>
          </cell>
          <cell r="C384">
            <v>514</v>
          </cell>
          <cell r="D384">
            <v>4820.04</v>
          </cell>
        </row>
        <row r="385">
          <cell r="A385" t="str">
            <v>51411.0002.00</v>
          </cell>
          <cell r="B385">
            <v>201415</v>
          </cell>
          <cell r="C385">
            <v>514</v>
          </cell>
          <cell r="D385">
            <v>7230.0529999999999</v>
          </cell>
        </row>
        <row r="386">
          <cell r="A386" t="str">
            <v>5141.0002.00</v>
          </cell>
          <cell r="B386">
            <v>201415</v>
          </cell>
          <cell r="C386">
            <v>514</v>
          </cell>
          <cell r="D386">
            <v>8142.5529999999999</v>
          </cell>
        </row>
        <row r="387">
          <cell r="A387" t="str">
            <v>5143.0002.00</v>
          </cell>
          <cell r="B387">
            <v>201415</v>
          </cell>
          <cell r="C387">
            <v>514</v>
          </cell>
          <cell r="D387">
            <v>8200.5529999999999</v>
          </cell>
        </row>
        <row r="388">
          <cell r="A388" t="str">
            <v>5148.0002.00</v>
          </cell>
          <cell r="B388">
            <v>201415</v>
          </cell>
          <cell r="C388">
            <v>514</v>
          </cell>
          <cell r="D388">
            <v>8200.5529999999999</v>
          </cell>
        </row>
        <row r="389">
          <cell r="A389" t="str">
            <v>5147.0003.00</v>
          </cell>
          <cell r="B389">
            <v>201415</v>
          </cell>
          <cell r="C389">
            <v>514</v>
          </cell>
          <cell r="D389">
            <v>0</v>
          </cell>
        </row>
        <row r="390">
          <cell r="A390" t="str">
            <v>5149.0003.00</v>
          </cell>
          <cell r="B390">
            <v>201415</v>
          </cell>
          <cell r="C390">
            <v>514</v>
          </cell>
          <cell r="D390">
            <v>0</v>
          </cell>
        </row>
        <row r="391">
          <cell r="A391" t="str">
            <v>51415.0003.00</v>
          </cell>
          <cell r="B391">
            <v>201415</v>
          </cell>
          <cell r="C391">
            <v>514</v>
          </cell>
          <cell r="D391">
            <v>0</v>
          </cell>
        </row>
        <row r="392">
          <cell r="A392" t="str">
            <v>51452.0003.00</v>
          </cell>
          <cell r="B392">
            <v>201415</v>
          </cell>
          <cell r="C392">
            <v>514</v>
          </cell>
          <cell r="D392">
            <v>0</v>
          </cell>
        </row>
        <row r="393">
          <cell r="A393" t="str">
            <v>51453.0003.00</v>
          </cell>
          <cell r="B393">
            <v>201415</v>
          </cell>
          <cell r="C393">
            <v>514</v>
          </cell>
          <cell r="D393">
            <v>0</v>
          </cell>
        </row>
        <row r="394">
          <cell r="A394" t="str">
            <v>51454.0003.00</v>
          </cell>
          <cell r="B394">
            <v>201415</v>
          </cell>
          <cell r="C394">
            <v>514</v>
          </cell>
          <cell r="D394">
            <v>0</v>
          </cell>
        </row>
        <row r="395">
          <cell r="A395" t="str">
            <v>51455.0003.00</v>
          </cell>
          <cell r="B395">
            <v>201415</v>
          </cell>
          <cell r="C395">
            <v>514</v>
          </cell>
          <cell r="D395">
            <v>0</v>
          </cell>
        </row>
        <row r="396">
          <cell r="A396" t="str">
            <v>51456.0003.00</v>
          </cell>
          <cell r="B396">
            <v>201415</v>
          </cell>
          <cell r="C396">
            <v>514</v>
          </cell>
          <cell r="D396">
            <v>0</v>
          </cell>
        </row>
        <row r="397">
          <cell r="A397" t="str">
            <v>51457.0003.00</v>
          </cell>
          <cell r="B397">
            <v>201415</v>
          </cell>
          <cell r="C397">
            <v>514</v>
          </cell>
          <cell r="D397">
            <v>0</v>
          </cell>
        </row>
        <row r="398">
          <cell r="A398" t="str">
            <v>51458.0003.00</v>
          </cell>
          <cell r="B398">
            <v>201415</v>
          </cell>
          <cell r="C398">
            <v>514</v>
          </cell>
          <cell r="D398">
            <v>0</v>
          </cell>
        </row>
        <row r="399">
          <cell r="A399" t="str">
            <v>51459.0003.00</v>
          </cell>
          <cell r="B399">
            <v>201415</v>
          </cell>
          <cell r="C399">
            <v>514</v>
          </cell>
          <cell r="D399">
            <v>0</v>
          </cell>
        </row>
        <row r="400">
          <cell r="A400" t="str">
            <v>51460.0003.00</v>
          </cell>
          <cell r="B400">
            <v>201415</v>
          </cell>
          <cell r="C400">
            <v>514</v>
          </cell>
          <cell r="D400">
            <v>0</v>
          </cell>
        </row>
        <row r="401">
          <cell r="A401" t="str">
            <v>51461.0003.00</v>
          </cell>
          <cell r="B401">
            <v>201415</v>
          </cell>
          <cell r="C401">
            <v>514</v>
          </cell>
          <cell r="D401">
            <v>0</v>
          </cell>
        </row>
        <row r="402">
          <cell r="A402" t="str">
            <v>51462.0003.00</v>
          </cell>
          <cell r="B402">
            <v>201415</v>
          </cell>
          <cell r="C402">
            <v>514</v>
          </cell>
          <cell r="D402">
            <v>0</v>
          </cell>
        </row>
        <row r="403">
          <cell r="A403" t="str">
            <v>51463.0003.00</v>
          </cell>
          <cell r="B403">
            <v>201415</v>
          </cell>
          <cell r="C403">
            <v>514</v>
          </cell>
          <cell r="D403">
            <v>0</v>
          </cell>
        </row>
        <row r="404">
          <cell r="A404" t="str">
            <v>5146.0003.00</v>
          </cell>
          <cell r="B404">
            <v>201415</v>
          </cell>
          <cell r="C404">
            <v>514</v>
          </cell>
          <cell r="D404">
            <v>26</v>
          </cell>
        </row>
        <row r="405">
          <cell r="A405" t="str">
            <v>51416.0003.00</v>
          </cell>
          <cell r="B405">
            <v>201415</v>
          </cell>
          <cell r="C405">
            <v>514</v>
          </cell>
          <cell r="D405">
            <v>55</v>
          </cell>
        </row>
        <row r="406">
          <cell r="A406" t="str">
            <v>5142.0003.00</v>
          </cell>
          <cell r="B406">
            <v>201415</v>
          </cell>
          <cell r="C406">
            <v>514</v>
          </cell>
          <cell r="D406">
            <v>67</v>
          </cell>
        </row>
        <row r="407">
          <cell r="A407" t="str">
            <v>51420.0003.00</v>
          </cell>
          <cell r="B407">
            <v>201415</v>
          </cell>
          <cell r="C407">
            <v>514</v>
          </cell>
          <cell r="D407">
            <v>310</v>
          </cell>
        </row>
        <row r="408">
          <cell r="A408" t="str">
            <v>51418.0003.00</v>
          </cell>
          <cell r="B408">
            <v>201415</v>
          </cell>
          <cell r="C408">
            <v>514</v>
          </cell>
          <cell r="D408">
            <v>764</v>
          </cell>
        </row>
        <row r="409">
          <cell r="A409" t="str">
            <v>51414.0003.00</v>
          </cell>
          <cell r="B409">
            <v>201415</v>
          </cell>
          <cell r="C409">
            <v>514</v>
          </cell>
          <cell r="D409">
            <v>801.07899999999995</v>
          </cell>
        </row>
        <row r="410">
          <cell r="A410" t="str">
            <v>5145.0003.00</v>
          </cell>
          <cell r="B410">
            <v>201415</v>
          </cell>
          <cell r="C410">
            <v>514</v>
          </cell>
          <cell r="D410">
            <v>5711</v>
          </cell>
        </row>
        <row r="411">
          <cell r="A411" t="str">
            <v>5144.0003.00</v>
          </cell>
          <cell r="B411">
            <v>201415</v>
          </cell>
          <cell r="C411">
            <v>514</v>
          </cell>
          <cell r="D411">
            <v>8939.9210000000003</v>
          </cell>
        </row>
        <row r="412">
          <cell r="A412" t="str">
            <v>51413.0003.00</v>
          </cell>
          <cell r="B412">
            <v>201415</v>
          </cell>
          <cell r="C412">
            <v>514</v>
          </cell>
          <cell r="D412">
            <v>10294.799999999999</v>
          </cell>
        </row>
        <row r="413">
          <cell r="A413" t="str">
            <v>51411.0003.00</v>
          </cell>
          <cell r="B413">
            <v>201415</v>
          </cell>
          <cell r="C413">
            <v>514</v>
          </cell>
          <cell r="D413">
            <v>13236.171</v>
          </cell>
        </row>
        <row r="414">
          <cell r="A414" t="str">
            <v>5141.0003.00</v>
          </cell>
          <cell r="B414">
            <v>201415</v>
          </cell>
          <cell r="C414">
            <v>514</v>
          </cell>
          <cell r="D414">
            <v>14660.921</v>
          </cell>
        </row>
        <row r="415">
          <cell r="A415" t="str">
            <v>5143.0003.00</v>
          </cell>
          <cell r="B415">
            <v>201415</v>
          </cell>
          <cell r="C415">
            <v>514</v>
          </cell>
          <cell r="D415">
            <v>14676.921</v>
          </cell>
        </row>
        <row r="416">
          <cell r="A416" t="str">
            <v>5148.0003.00</v>
          </cell>
          <cell r="B416">
            <v>201415</v>
          </cell>
          <cell r="C416">
            <v>514</v>
          </cell>
          <cell r="D416">
            <v>14676.921</v>
          </cell>
        </row>
        <row r="417">
          <cell r="A417" t="str">
            <v>5147.0004.00</v>
          </cell>
          <cell r="B417">
            <v>201415</v>
          </cell>
          <cell r="C417">
            <v>514</v>
          </cell>
          <cell r="D417">
            <v>0</v>
          </cell>
        </row>
        <row r="418">
          <cell r="A418" t="str">
            <v>5149.0004.00</v>
          </cell>
          <cell r="B418">
            <v>201415</v>
          </cell>
          <cell r="C418">
            <v>514</v>
          </cell>
          <cell r="D418">
            <v>0</v>
          </cell>
        </row>
        <row r="419">
          <cell r="A419" t="str">
            <v>51452.0004.00</v>
          </cell>
          <cell r="B419">
            <v>201415</v>
          </cell>
          <cell r="C419">
            <v>514</v>
          </cell>
          <cell r="D419">
            <v>0</v>
          </cell>
        </row>
        <row r="420">
          <cell r="A420" t="str">
            <v>51453.0004.00</v>
          </cell>
          <cell r="B420">
            <v>201415</v>
          </cell>
          <cell r="C420">
            <v>514</v>
          </cell>
          <cell r="D420">
            <v>0</v>
          </cell>
        </row>
        <row r="421">
          <cell r="A421" t="str">
            <v>51454.0004.00</v>
          </cell>
          <cell r="B421">
            <v>201415</v>
          </cell>
          <cell r="C421">
            <v>514</v>
          </cell>
          <cell r="D421">
            <v>0</v>
          </cell>
        </row>
        <row r="422">
          <cell r="A422" t="str">
            <v>51455.0004.00</v>
          </cell>
          <cell r="B422">
            <v>201415</v>
          </cell>
          <cell r="C422">
            <v>514</v>
          </cell>
          <cell r="D422">
            <v>0</v>
          </cell>
        </row>
        <row r="423">
          <cell r="A423" t="str">
            <v>51456.0004.00</v>
          </cell>
          <cell r="B423">
            <v>201415</v>
          </cell>
          <cell r="C423">
            <v>514</v>
          </cell>
          <cell r="D423">
            <v>0</v>
          </cell>
        </row>
        <row r="424">
          <cell r="A424" t="str">
            <v>51457.0004.00</v>
          </cell>
          <cell r="B424">
            <v>201415</v>
          </cell>
          <cell r="C424">
            <v>514</v>
          </cell>
          <cell r="D424">
            <v>0</v>
          </cell>
        </row>
        <row r="425">
          <cell r="A425" t="str">
            <v>51458.0004.00</v>
          </cell>
          <cell r="B425">
            <v>201415</v>
          </cell>
          <cell r="C425">
            <v>514</v>
          </cell>
          <cell r="D425">
            <v>0</v>
          </cell>
        </row>
        <row r="426">
          <cell r="A426" t="str">
            <v>51459.0004.00</v>
          </cell>
          <cell r="B426">
            <v>201415</v>
          </cell>
          <cell r="C426">
            <v>514</v>
          </cell>
          <cell r="D426">
            <v>0</v>
          </cell>
        </row>
        <row r="427">
          <cell r="A427" t="str">
            <v>51460.0004.00</v>
          </cell>
          <cell r="B427">
            <v>201415</v>
          </cell>
          <cell r="C427">
            <v>514</v>
          </cell>
          <cell r="D427">
            <v>0</v>
          </cell>
        </row>
        <row r="428">
          <cell r="A428" t="str">
            <v>51461.0004.00</v>
          </cell>
          <cell r="B428">
            <v>201415</v>
          </cell>
          <cell r="C428">
            <v>514</v>
          </cell>
          <cell r="D428">
            <v>0</v>
          </cell>
        </row>
        <row r="429">
          <cell r="A429" t="str">
            <v>51462.0004.00</v>
          </cell>
          <cell r="B429">
            <v>201415</v>
          </cell>
          <cell r="C429">
            <v>514</v>
          </cell>
          <cell r="D429">
            <v>0</v>
          </cell>
        </row>
        <row r="430">
          <cell r="A430" t="str">
            <v>51463.0004.00</v>
          </cell>
          <cell r="B430">
            <v>201415</v>
          </cell>
          <cell r="C430">
            <v>514</v>
          </cell>
          <cell r="D430">
            <v>0</v>
          </cell>
        </row>
        <row r="431">
          <cell r="A431" t="str">
            <v>51415.0004.00</v>
          </cell>
          <cell r="B431">
            <v>201415</v>
          </cell>
          <cell r="C431">
            <v>514</v>
          </cell>
          <cell r="D431">
            <v>4</v>
          </cell>
        </row>
        <row r="432">
          <cell r="A432" t="str">
            <v>51416.0004.00</v>
          </cell>
          <cell r="B432">
            <v>201415</v>
          </cell>
          <cell r="C432">
            <v>514</v>
          </cell>
          <cell r="D432">
            <v>9</v>
          </cell>
        </row>
        <row r="433">
          <cell r="A433" t="str">
            <v>5146.0004.00</v>
          </cell>
          <cell r="B433">
            <v>201415</v>
          </cell>
          <cell r="C433">
            <v>514</v>
          </cell>
          <cell r="D433">
            <v>17</v>
          </cell>
        </row>
        <row r="434">
          <cell r="A434" t="str">
            <v>5142.0004.00</v>
          </cell>
          <cell r="B434">
            <v>201415</v>
          </cell>
          <cell r="C434">
            <v>514</v>
          </cell>
          <cell r="D434">
            <v>83</v>
          </cell>
        </row>
        <row r="435">
          <cell r="A435" t="str">
            <v>51420.0004.00</v>
          </cell>
          <cell r="B435">
            <v>201415</v>
          </cell>
          <cell r="C435">
            <v>514</v>
          </cell>
          <cell r="D435">
            <v>219</v>
          </cell>
        </row>
        <row r="436">
          <cell r="A436" t="str">
            <v>51414.0004.00</v>
          </cell>
          <cell r="B436">
            <v>201415</v>
          </cell>
          <cell r="C436">
            <v>514</v>
          </cell>
          <cell r="D436">
            <v>730.85500000000002</v>
          </cell>
        </row>
        <row r="437">
          <cell r="A437" t="str">
            <v>51418.0004.00</v>
          </cell>
          <cell r="B437">
            <v>201415</v>
          </cell>
          <cell r="C437">
            <v>514</v>
          </cell>
          <cell r="D437">
            <v>876</v>
          </cell>
        </row>
        <row r="438">
          <cell r="A438" t="str">
            <v>5145.0004.00</v>
          </cell>
          <cell r="B438">
            <v>201415</v>
          </cell>
          <cell r="C438">
            <v>514</v>
          </cell>
          <cell r="D438">
            <v>3745</v>
          </cell>
        </row>
        <row r="439">
          <cell r="A439" t="str">
            <v>5144.0004.00</v>
          </cell>
          <cell r="B439">
            <v>201415</v>
          </cell>
          <cell r="C439">
            <v>514</v>
          </cell>
          <cell r="D439">
            <v>7718.1450000000004</v>
          </cell>
        </row>
        <row r="440">
          <cell r="A440" t="str">
            <v>51413.0004.00</v>
          </cell>
          <cell r="B440">
            <v>201415</v>
          </cell>
          <cell r="C440">
            <v>514</v>
          </cell>
          <cell r="D440">
            <v>9364.7999999999993</v>
          </cell>
        </row>
        <row r="441">
          <cell r="A441" t="str">
            <v>51411.0004.00</v>
          </cell>
          <cell r="B441">
            <v>201415</v>
          </cell>
          <cell r="C441">
            <v>514</v>
          </cell>
          <cell r="D441">
            <v>10535.395</v>
          </cell>
        </row>
        <row r="442">
          <cell r="A442" t="str">
            <v>5141.0004.00</v>
          </cell>
          <cell r="B442">
            <v>201415</v>
          </cell>
          <cell r="C442">
            <v>514</v>
          </cell>
          <cell r="D442">
            <v>11466.145</v>
          </cell>
        </row>
        <row r="443">
          <cell r="A443" t="str">
            <v>5143.0004.00</v>
          </cell>
          <cell r="B443">
            <v>201415</v>
          </cell>
          <cell r="C443">
            <v>514</v>
          </cell>
          <cell r="D443">
            <v>11480.145</v>
          </cell>
        </row>
        <row r="444">
          <cell r="A444" t="str">
            <v>5148.0004.00</v>
          </cell>
          <cell r="B444">
            <v>201415</v>
          </cell>
          <cell r="C444">
            <v>514</v>
          </cell>
          <cell r="D444">
            <v>11480.145</v>
          </cell>
        </row>
        <row r="445">
          <cell r="A445" t="str">
            <v>5147.0005.00</v>
          </cell>
          <cell r="B445">
            <v>201415</v>
          </cell>
          <cell r="C445">
            <v>514</v>
          </cell>
          <cell r="D445">
            <v>0</v>
          </cell>
        </row>
        <row r="446">
          <cell r="A446" t="str">
            <v>5149.0005.00</v>
          </cell>
          <cell r="B446">
            <v>201415</v>
          </cell>
          <cell r="C446">
            <v>514</v>
          </cell>
          <cell r="D446">
            <v>0</v>
          </cell>
        </row>
        <row r="447">
          <cell r="A447" t="str">
            <v>51415.0005.00</v>
          </cell>
          <cell r="B447">
            <v>201415</v>
          </cell>
          <cell r="C447">
            <v>514</v>
          </cell>
          <cell r="D447">
            <v>0</v>
          </cell>
        </row>
        <row r="448">
          <cell r="A448" t="str">
            <v>51452.0005.00</v>
          </cell>
          <cell r="B448">
            <v>201415</v>
          </cell>
          <cell r="C448">
            <v>514</v>
          </cell>
          <cell r="D448">
            <v>0</v>
          </cell>
        </row>
        <row r="449">
          <cell r="A449" t="str">
            <v>51453.0005.00</v>
          </cell>
          <cell r="B449">
            <v>201415</v>
          </cell>
          <cell r="C449">
            <v>514</v>
          </cell>
          <cell r="D449">
            <v>0</v>
          </cell>
        </row>
        <row r="450">
          <cell r="A450" t="str">
            <v>51454.0005.00</v>
          </cell>
          <cell r="B450">
            <v>201415</v>
          </cell>
          <cell r="C450">
            <v>514</v>
          </cell>
          <cell r="D450">
            <v>0</v>
          </cell>
        </row>
        <row r="451">
          <cell r="A451" t="str">
            <v>51455.0005.00</v>
          </cell>
          <cell r="B451">
            <v>201415</v>
          </cell>
          <cell r="C451">
            <v>514</v>
          </cell>
          <cell r="D451">
            <v>0</v>
          </cell>
        </row>
        <row r="452">
          <cell r="A452" t="str">
            <v>51456.0005.00</v>
          </cell>
          <cell r="B452">
            <v>201415</v>
          </cell>
          <cell r="C452">
            <v>514</v>
          </cell>
          <cell r="D452">
            <v>0</v>
          </cell>
        </row>
        <row r="453">
          <cell r="A453" t="str">
            <v>51457.0005.00</v>
          </cell>
          <cell r="B453">
            <v>201415</v>
          </cell>
          <cell r="C453">
            <v>514</v>
          </cell>
          <cell r="D453">
            <v>0</v>
          </cell>
        </row>
        <row r="454">
          <cell r="A454" t="str">
            <v>51458.0005.00</v>
          </cell>
          <cell r="B454">
            <v>201415</v>
          </cell>
          <cell r="C454">
            <v>514</v>
          </cell>
          <cell r="D454">
            <v>0</v>
          </cell>
        </row>
        <row r="455">
          <cell r="A455" t="str">
            <v>51459.0005.00</v>
          </cell>
          <cell r="B455">
            <v>201415</v>
          </cell>
          <cell r="C455">
            <v>514</v>
          </cell>
          <cell r="D455">
            <v>0</v>
          </cell>
        </row>
        <row r="456">
          <cell r="A456" t="str">
            <v>51460.0005.00</v>
          </cell>
          <cell r="B456">
            <v>201415</v>
          </cell>
          <cell r="C456">
            <v>514</v>
          </cell>
          <cell r="D456">
            <v>0</v>
          </cell>
        </row>
        <row r="457">
          <cell r="A457" t="str">
            <v>51461.0005.00</v>
          </cell>
          <cell r="B457">
            <v>201415</v>
          </cell>
          <cell r="C457">
            <v>514</v>
          </cell>
          <cell r="D457">
            <v>0</v>
          </cell>
        </row>
        <row r="458">
          <cell r="A458" t="str">
            <v>51462.0005.00</v>
          </cell>
          <cell r="B458">
            <v>201415</v>
          </cell>
          <cell r="C458">
            <v>514</v>
          </cell>
          <cell r="D458">
            <v>0</v>
          </cell>
        </row>
        <row r="459">
          <cell r="A459" t="str">
            <v>51463.0005.00</v>
          </cell>
          <cell r="B459">
            <v>201415</v>
          </cell>
          <cell r="C459">
            <v>514</v>
          </cell>
          <cell r="D459">
            <v>0</v>
          </cell>
        </row>
        <row r="460">
          <cell r="A460" t="str">
            <v>51416.0005.00</v>
          </cell>
          <cell r="B460">
            <v>201415</v>
          </cell>
          <cell r="C460">
            <v>514</v>
          </cell>
          <cell r="D460">
            <v>3</v>
          </cell>
        </row>
        <row r="461">
          <cell r="A461" t="str">
            <v>5146.0005.00</v>
          </cell>
          <cell r="B461">
            <v>201415</v>
          </cell>
          <cell r="C461">
            <v>514</v>
          </cell>
          <cell r="D461">
            <v>14</v>
          </cell>
        </row>
        <row r="462">
          <cell r="A462" t="str">
            <v>5142.0005.00</v>
          </cell>
          <cell r="B462">
            <v>201415</v>
          </cell>
          <cell r="C462">
            <v>514</v>
          </cell>
          <cell r="D462">
            <v>97</v>
          </cell>
        </row>
        <row r="463">
          <cell r="A463" t="str">
            <v>51420.0005.00</v>
          </cell>
          <cell r="B463">
            <v>201415</v>
          </cell>
          <cell r="C463">
            <v>514</v>
          </cell>
          <cell r="D463">
            <v>177</v>
          </cell>
        </row>
        <row r="464">
          <cell r="A464" t="str">
            <v>51414.0005.00</v>
          </cell>
          <cell r="B464">
            <v>201415</v>
          </cell>
          <cell r="C464">
            <v>514</v>
          </cell>
          <cell r="D464">
            <v>544.42700000000002</v>
          </cell>
        </row>
        <row r="465">
          <cell r="A465" t="str">
            <v>51418.0005.00</v>
          </cell>
          <cell r="B465">
            <v>201415</v>
          </cell>
          <cell r="C465">
            <v>514</v>
          </cell>
          <cell r="D465">
            <v>1068</v>
          </cell>
        </row>
        <row r="466">
          <cell r="A466" t="str">
            <v>5145.0005.00</v>
          </cell>
          <cell r="B466">
            <v>201415</v>
          </cell>
          <cell r="C466">
            <v>514</v>
          </cell>
          <cell r="D466">
            <v>2573</v>
          </cell>
        </row>
        <row r="467">
          <cell r="A467" t="str">
            <v>5144.0005.00</v>
          </cell>
          <cell r="B467">
            <v>201415</v>
          </cell>
          <cell r="C467">
            <v>514</v>
          </cell>
          <cell r="D467">
            <v>7272.5730000000003</v>
          </cell>
        </row>
        <row r="468">
          <cell r="A468" t="str">
            <v>51413.0005.00</v>
          </cell>
          <cell r="B468">
            <v>201415</v>
          </cell>
          <cell r="C468">
            <v>514</v>
          </cell>
          <cell r="D468">
            <v>9209.32</v>
          </cell>
        </row>
        <row r="469">
          <cell r="A469" t="str">
            <v>51411.0005.00</v>
          </cell>
          <cell r="B469">
            <v>201415</v>
          </cell>
          <cell r="C469">
            <v>514</v>
          </cell>
          <cell r="D469">
            <v>9209.3230000000003</v>
          </cell>
        </row>
        <row r="470">
          <cell r="A470" t="str">
            <v>5143.0005.00</v>
          </cell>
          <cell r="B470">
            <v>201415</v>
          </cell>
          <cell r="C470">
            <v>514</v>
          </cell>
          <cell r="D470">
            <v>9859.5730000000003</v>
          </cell>
        </row>
        <row r="471">
          <cell r="A471" t="str">
            <v>5148.0005.00</v>
          </cell>
          <cell r="B471">
            <v>201415</v>
          </cell>
          <cell r="C471">
            <v>514</v>
          </cell>
          <cell r="D471">
            <v>9859.5730000000003</v>
          </cell>
        </row>
        <row r="472">
          <cell r="A472" t="str">
            <v>5141.0005.00</v>
          </cell>
          <cell r="B472">
            <v>201415</v>
          </cell>
          <cell r="C472">
            <v>514</v>
          </cell>
          <cell r="D472">
            <v>9869.5730000000003</v>
          </cell>
        </row>
        <row r="473">
          <cell r="A473" t="str">
            <v>5147.0006.00</v>
          </cell>
          <cell r="B473">
            <v>201415</v>
          </cell>
          <cell r="C473">
            <v>514</v>
          </cell>
          <cell r="D473">
            <v>0</v>
          </cell>
        </row>
        <row r="474">
          <cell r="A474" t="str">
            <v>5149.0006.00</v>
          </cell>
          <cell r="B474">
            <v>201415</v>
          </cell>
          <cell r="C474">
            <v>514</v>
          </cell>
          <cell r="D474">
            <v>0</v>
          </cell>
        </row>
        <row r="475">
          <cell r="A475" t="str">
            <v>51415.0006.00</v>
          </cell>
          <cell r="B475">
            <v>201415</v>
          </cell>
          <cell r="C475">
            <v>514</v>
          </cell>
          <cell r="D475">
            <v>0</v>
          </cell>
        </row>
        <row r="476">
          <cell r="A476" t="str">
            <v>51452.0006.00</v>
          </cell>
          <cell r="B476">
            <v>201415</v>
          </cell>
          <cell r="C476">
            <v>514</v>
          </cell>
          <cell r="D476">
            <v>0</v>
          </cell>
        </row>
        <row r="477">
          <cell r="A477" t="str">
            <v>51453.0006.00</v>
          </cell>
          <cell r="B477">
            <v>201415</v>
          </cell>
          <cell r="C477">
            <v>514</v>
          </cell>
          <cell r="D477">
            <v>0</v>
          </cell>
        </row>
        <row r="478">
          <cell r="A478" t="str">
            <v>51454.0006.00</v>
          </cell>
          <cell r="B478">
            <v>201415</v>
          </cell>
          <cell r="C478">
            <v>514</v>
          </cell>
          <cell r="D478">
            <v>0</v>
          </cell>
        </row>
        <row r="479">
          <cell r="A479" t="str">
            <v>51455.0006.00</v>
          </cell>
          <cell r="B479">
            <v>201415</v>
          </cell>
          <cell r="C479">
            <v>514</v>
          </cell>
          <cell r="D479">
            <v>0</v>
          </cell>
        </row>
        <row r="480">
          <cell r="A480" t="str">
            <v>51456.0006.00</v>
          </cell>
          <cell r="B480">
            <v>201415</v>
          </cell>
          <cell r="C480">
            <v>514</v>
          </cell>
          <cell r="D480">
            <v>0</v>
          </cell>
        </row>
        <row r="481">
          <cell r="A481" t="str">
            <v>51457.0006.00</v>
          </cell>
          <cell r="B481">
            <v>201415</v>
          </cell>
          <cell r="C481">
            <v>514</v>
          </cell>
          <cell r="D481">
            <v>0</v>
          </cell>
        </row>
        <row r="482">
          <cell r="A482" t="str">
            <v>51458.0006.00</v>
          </cell>
          <cell r="B482">
            <v>201415</v>
          </cell>
          <cell r="C482">
            <v>514</v>
          </cell>
          <cell r="D482">
            <v>0</v>
          </cell>
        </row>
        <row r="483">
          <cell r="A483" t="str">
            <v>51459.0006.00</v>
          </cell>
          <cell r="B483">
            <v>201415</v>
          </cell>
          <cell r="C483">
            <v>514</v>
          </cell>
          <cell r="D483">
            <v>0</v>
          </cell>
        </row>
        <row r="484">
          <cell r="A484" t="str">
            <v>51460.0006.00</v>
          </cell>
          <cell r="B484">
            <v>201415</v>
          </cell>
          <cell r="C484">
            <v>514</v>
          </cell>
          <cell r="D484">
            <v>0</v>
          </cell>
        </row>
        <row r="485">
          <cell r="A485" t="str">
            <v>51461.0006.00</v>
          </cell>
          <cell r="B485">
            <v>201415</v>
          </cell>
          <cell r="C485">
            <v>514</v>
          </cell>
          <cell r="D485">
            <v>0</v>
          </cell>
        </row>
        <row r="486">
          <cell r="A486" t="str">
            <v>51462.0006.00</v>
          </cell>
          <cell r="B486">
            <v>201415</v>
          </cell>
          <cell r="C486">
            <v>514</v>
          </cell>
          <cell r="D486">
            <v>0</v>
          </cell>
        </row>
        <row r="487">
          <cell r="A487" t="str">
            <v>51463.0006.00</v>
          </cell>
          <cell r="B487">
            <v>201415</v>
          </cell>
          <cell r="C487">
            <v>514</v>
          </cell>
          <cell r="D487">
            <v>0</v>
          </cell>
        </row>
        <row r="488">
          <cell r="A488" t="str">
            <v>51416.0006.00</v>
          </cell>
          <cell r="B488">
            <v>201415</v>
          </cell>
          <cell r="C488">
            <v>514</v>
          </cell>
          <cell r="D488">
            <v>1</v>
          </cell>
        </row>
        <row r="489">
          <cell r="A489" t="str">
            <v>5146.0006.00</v>
          </cell>
          <cell r="B489">
            <v>201415</v>
          </cell>
          <cell r="C489">
            <v>514</v>
          </cell>
          <cell r="D489">
            <v>16</v>
          </cell>
        </row>
        <row r="490">
          <cell r="A490" t="str">
            <v>5142.0006.00</v>
          </cell>
          <cell r="B490">
            <v>201415</v>
          </cell>
          <cell r="C490">
            <v>514</v>
          </cell>
          <cell r="D490">
            <v>87</v>
          </cell>
        </row>
        <row r="491">
          <cell r="A491" t="str">
            <v>51420.0006.00</v>
          </cell>
          <cell r="B491">
            <v>201415</v>
          </cell>
          <cell r="C491">
            <v>514</v>
          </cell>
          <cell r="D491">
            <v>119</v>
          </cell>
        </row>
        <row r="492">
          <cell r="A492" t="str">
            <v>51414.0006.00</v>
          </cell>
          <cell r="B492">
            <v>201415</v>
          </cell>
          <cell r="C492">
            <v>514</v>
          </cell>
          <cell r="D492">
            <v>274.14</v>
          </cell>
        </row>
        <row r="493">
          <cell r="A493" t="str">
            <v>51418.0006.00</v>
          </cell>
          <cell r="B493">
            <v>201415</v>
          </cell>
          <cell r="C493">
            <v>514</v>
          </cell>
          <cell r="D493">
            <v>822</v>
          </cell>
        </row>
        <row r="494">
          <cell r="A494" t="str">
            <v>5145.0006.00</v>
          </cell>
          <cell r="B494">
            <v>201415</v>
          </cell>
          <cell r="C494">
            <v>514</v>
          </cell>
          <cell r="D494">
            <v>1721</v>
          </cell>
        </row>
        <row r="495">
          <cell r="A495" t="str">
            <v>5144.0006.00</v>
          </cell>
          <cell r="B495">
            <v>201415</v>
          </cell>
          <cell r="C495">
            <v>514</v>
          </cell>
          <cell r="D495">
            <v>6015.86</v>
          </cell>
        </row>
        <row r="496">
          <cell r="A496" t="str">
            <v>51411.0006.00</v>
          </cell>
          <cell r="B496">
            <v>201415</v>
          </cell>
          <cell r="C496">
            <v>514</v>
          </cell>
          <cell r="D496">
            <v>7314.61</v>
          </cell>
        </row>
        <row r="497">
          <cell r="A497" t="str">
            <v>5143.0006.00</v>
          </cell>
          <cell r="B497">
            <v>201415</v>
          </cell>
          <cell r="C497">
            <v>514</v>
          </cell>
          <cell r="D497">
            <v>7752.86</v>
          </cell>
        </row>
        <row r="498">
          <cell r="A498" t="str">
            <v>5148.0006.00</v>
          </cell>
          <cell r="B498">
            <v>201415</v>
          </cell>
          <cell r="C498">
            <v>514</v>
          </cell>
          <cell r="D498">
            <v>7752.86</v>
          </cell>
        </row>
        <row r="499">
          <cell r="A499" t="str">
            <v>5141.0006.00</v>
          </cell>
          <cell r="B499">
            <v>201415</v>
          </cell>
          <cell r="C499">
            <v>514</v>
          </cell>
          <cell r="D499">
            <v>7790.86</v>
          </cell>
        </row>
        <row r="500">
          <cell r="A500" t="str">
            <v>51413.0006.00</v>
          </cell>
          <cell r="B500">
            <v>201415</v>
          </cell>
          <cell r="C500">
            <v>514</v>
          </cell>
          <cell r="D500">
            <v>8940.08</v>
          </cell>
        </row>
        <row r="501">
          <cell r="A501" t="str">
            <v>5147.0007.00</v>
          </cell>
          <cell r="B501">
            <v>201415</v>
          </cell>
          <cell r="C501">
            <v>514</v>
          </cell>
          <cell r="D501">
            <v>0</v>
          </cell>
        </row>
        <row r="502">
          <cell r="A502" t="str">
            <v>5149.0007.00</v>
          </cell>
          <cell r="B502">
            <v>201415</v>
          </cell>
          <cell r="C502">
            <v>514</v>
          </cell>
          <cell r="D502">
            <v>0</v>
          </cell>
        </row>
        <row r="503">
          <cell r="A503" t="str">
            <v>51415.0007.00</v>
          </cell>
          <cell r="B503">
            <v>201415</v>
          </cell>
          <cell r="C503">
            <v>514</v>
          </cell>
          <cell r="D503">
            <v>0</v>
          </cell>
        </row>
        <row r="504">
          <cell r="A504" t="str">
            <v>51416.0007.00</v>
          </cell>
          <cell r="B504">
            <v>201415</v>
          </cell>
          <cell r="C504">
            <v>514</v>
          </cell>
          <cell r="D504">
            <v>0</v>
          </cell>
        </row>
        <row r="505">
          <cell r="A505" t="str">
            <v>51452.0007.00</v>
          </cell>
          <cell r="B505">
            <v>201415</v>
          </cell>
          <cell r="C505">
            <v>514</v>
          </cell>
          <cell r="D505">
            <v>0</v>
          </cell>
        </row>
        <row r="506">
          <cell r="A506" t="str">
            <v>51453.0007.00</v>
          </cell>
          <cell r="B506">
            <v>201415</v>
          </cell>
          <cell r="C506">
            <v>514</v>
          </cell>
          <cell r="D506">
            <v>0</v>
          </cell>
        </row>
        <row r="507">
          <cell r="A507" t="str">
            <v>51454.0007.00</v>
          </cell>
          <cell r="B507">
            <v>201415</v>
          </cell>
          <cell r="C507">
            <v>514</v>
          </cell>
          <cell r="D507">
            <v>0</v>
          </cell>
        </row>
        <row r="508">
          <cell r="A508" t="str">
            <v>51455.0007.00</v>
          </cell>
          <cell r="B508">
            <v>201415</v>
          </cell>
          <cell r="C508">
            <v>514</v>
          </cell>
          <cell r="D508">
            <v>0</v>
          </cell>
        </row>
        <row r="509">
          <cell r="A509" t="str">
            <v>51456.0007.00</v>
          </cell>
          <cell r="B509">
            <v>201415</v>
          </cell>
          <cell r="C509">
            <v>514</v>
          </cell>
          <cell r="D509">
            <v>0</v>
          </cell>
        </row>
        <row r="510">
          <cell r="A510" t="str">
            <v>51457.0007.00</v>
          </cell>
          <cell r="B510">
            <v>201415</v>
          </cell>
          <cell r="C510">
            <v>514</v>
          </cell>
          <cell r="D510">
            <v>0</v>
          </cell>
        </row>
        <row r="511">
          <cell r="A511" t="str">
            <v>51458.0007.00</v>
          </cell>
          <cell r="B511">
            <v>201415</v>
          </cell>
          <cell r="C511">
            <v>514</v>
          </cell>
          <cell r="D511">
            <v>0</v>
          </cell>
        </row>
        <row r="512">
          <cell r="A512" t="str">
            <v>51459.0007.00</v>
          </cell>
          <cell r="B512">
            <v>201415</v>
          </cell>
          <cell r="C512">
            <v>514</v>
          </cell>
          <cell r="D512">
            <v>0</v>
          </cell>
        </row>
        <row r="513">
          <cell r="A513" t="str">
            <v>51460.0007.00</v>
          </cell>
          <cell r="B513">
            <v>201415</v>
          </cell>
          <cell r="C513">
            <v>514</v>
          </cell>
          <cell r="D513">
            <v>0</v>
          </cell>
        </row>
        <row r="514">
          <cell r="A514" t="str">
            <v>51461.0007.00</v>
          </cell>
          <cell r="B514">
            <v>201415</v>
          </cell>
          <cell r="C514">
            <v>514</v>
          </cell>
          <cell r="D514">
            <v>0</v>
          </cell>
        </row>
        <row r="515">
          <cell r="A515" t="str">
            <v>51462.0007.00</v>
          </cell>
          <cell r="B515">
            <v>201415</v>
          </cell>
          <cell r="C515">
            <v>514</v>
          </cell>
          <cell r="D515">
            <v>0</v>
          </cell>
        </row>
        <row r="516">
          <cell r="A516" t="str">
            <v>51463.0007.00</v>
          </cell>
          <cell r="B516">
            <v>201415</v>
          </cell>
          <cell r="C516">
            <v>514</v>
          </cell>
          <cell r="D516">
            <v>0</v>
          </cell>
        </row>
        <row r="517">
          <cell r="A517" t="str">
            <v>5146.0007.00</v>
          </cell>
          <cell r="B517">
            <v>201415</v>
          </cell>
          <cell r="C517">
            <v>514</v>
          </cell>
          <cell r="D517">
            <v>17</v>
          </cell>
        </row>
        <row r="518">
          <cell r="A518" t="str">
            <v>51420.0007.00</v>
          </cell>
          <cell r="B518">
            <v>201415</v>
          </cell>
          <cell r="C518">
            <v>514</v>
          </cell>
          <cell r="D518">
            <v>44</v>
          </cell>
        </row>
        <row r="519">
          <cell r="A519" t="str">
            <v>5142.0007.00</v>
          </cell>
          <cell r="B519">
            <v>201415</v>
          </cell>
          <cell r="C519">
            <v>514</v>
          </cell>
          <cell r="D519">
            <v>49</v>
          </cell>
        </row>
        <row r="520">
          <cell r="A520" t="str">
            <v>51414.0007.00</v>
          </cell>
          <cell r="B520">
            <v>201415</v>
          </cell>
          <cell r="C520">
            <v>514</v>
          </cell>
          <cell r="D520">
            <v>106</v>
          </cell>
        </row>
        <row r="521">
          <cell r="A521" t="str">
            <v>51418.0007.00</v>
          </cell>
          <cell r="B521">
            <v>201415</v>
          </cell>
          <cell r="C521">
            <v>514</v>
          </cell>
          <cell r="D521">
            <v>564</v>
          </cell>
        </row>
        <row r="522">
          <cell r="A522" t="str">
            <v>5145.0007.00</v>
          </cell>
          <cell r="B522">
            <v>201415</v>
          </cell>
          <cell r="C522">
            <v>514</v>
          </cell>
          <cell r="D522">
            <v>665</v>
          </cell>
        </row>
        <row r="523">
          <cell r="A523" t="str">
            <v>5144.0007.00</v>
          </cell>
          <cell r="B523">
            <v>201415</v>
          </cell>
          <cell r="C523">
            <v>514</v>
          </cell>
          <cell r="D523">
            <v>3053</v>
          </cell>
        </row>
        <row r="524">
          <cell r="A524" t="str">
            <v>51411.0007.00</v>
          </cell>
          <cell r="B524">
            <v>201415</v>
          </cell>
          <cell r="C524">
            <v>514</v>
          </cell>
          <cell r="D524">
            <v>3560.25</v>
          </cell>
        </row>
        <row r="525">
          <cell r="A525" t="str">
            <v>5143.0007.00</v>
          </cell>
          <cell r="B525">
            <v>201415</v>
          </cell>
          <cell r="C525">
            <v>514</v>
          </cell>
          <cell r="D525">
            <v>3735</v>
          </cell>
        </row>
        <row r="526">
          <cell r="A526" t="str">
            <v>5148.0007.00</v>
          </cell>
          <cell r="B526">
            <v>201415</v>
          </cell>
          <cell r="C526">
            <v>514</v>
          </cell>
          <cell r="D526">
            <v>3735</v>
          </cell>
        </row>
        <row r="527">
          <cell r="A527" t="str">
            <v>5141.0007.00</v>
          </cell>
          <cell r="B527">
            <v>201415</v>
          </cell>
          <cell r="C527">
            <v>514</v>
          </cell>
          <cell r="D527">
            <v>3758</v>
          </cell>
        </row>
        <row r="528">
          <cell r="A528" t="str">
            <v>51413.0007.00</v>
          </cell>
          <cell r="B528">
            <v>201415</v>
          </cell>
          <cell r="C528">
            <v>514</v>
          </cell>
          <cell r="D528">
            <v>5142.58</v>
          </cell>
        </row>
        <row r="529">
          <cell r="A529" t="str">
            <v>5147.0008.00</v>
          </cell>
          <cell r="B529">
            <v>201415</v>
          </cell>
          <cell r="C529">
            <v>514</v>
          </cell>
          <cell r="D529">
            <v>0</v>
          </cell>
        </row>
        <row r="530">
          <cell r="A530" t="str">
            <v>5149.0008.00</v>
          </cell>
          <cell r="B530">
            <v>201415</v>
          </cell>
          <cell r="C530">
            <v>514</v>
          </cell>
          <cell r="D530">
            <v>0</v>
          </cell>
        </row>
        <row r="531">
          <cell r="A531" t="str">
            <v>51415.0008.00</v>
          </cell>
          <cell r="B531">
            <v>201415</v>
          </cell>
          <cell r="C531">
            <v>514</v>
          </cell>
          <cell r="D531">
            <v>0</v>
          </cell>
        </row>
        <row r="532">
          <cell r="A532" t="str">
            <v>51452.0008.00</v>
          </cell>
          <cell r="B532">
            <v>201415</v>
          </cell>
          <cell r="C532">
            <v>514</v>
          </cell>
          <cell r="D532">
            <v>0</v>
          </cell>
        </row>
        <row r="533">
          <cell r="A533" t="str">
            <v>51453.0008.00</v>
          </cell>
          <cell r="B533">
            <v>201415</v>
          </cell>
          <cell r="C533">
            <v>514</v>
          </cell>
          <cell r="D533">
            <v>0</v>
          </cell>
        </row>
        <row r="534">
          <cell r="A534" t="str">
            <v>51454.0008.00</v>
          </cell>
          <cell r="B534">
            <v>201415</v>
          </cell>
          <cell r="C534">
            <v>514</v>
          </cell>
          <cell r="D534">
            <v>0</v>
          </cell>
        </row>
        <row r="535">
          <cell r="A535" t="str">
            <v>51455.0008.00</v>
          </cell>
          <cell r="B535">
            <v>201415</v>
          </cell>
          <cell r="C535">
            <v>514</v>
          </cell>
          <cell r="D535">
            <v>0</v>
          </cell>
        </row>
        <row r="536">
          <cell r="A536" t="str">
            <v>51456.0008.00</v>
          </cell>
          <cell r="B536">
            <v>201415</v>
          </cell>
          <cell r="C536">
            <v>514</v>
          </cell>
          <cell r="D536">
            <v>0</v>
          </cell>
        </row>
        <row r="537">
          <cell r="A537" t="str">
            <v>51457.0008.00</v>
          </cell>
          <cell r="B537">
            <v>201415</v>
          </cell>
          <cell r="C537">
            <v>514</v>
          </cell>
          <cell r="D537">
            <v>0</v>
          </cell>
        </row>
        <row r="538">
          <cell r="A538" t="str">
            <v>51458.0008.00</v>
          </cell>
          <cell r="B538">
            <v>201415</v>
          </cell>
          <cell r="C538">
            <v>514</v>
          </cell>
          <cell r="D538">
            <v>0</v>
          </cell>
        </row>
        <row r="539">
          <cell r="A539" t="str">
            <v>51459.0008.00</v>
          </cell>
          <cell r="B539">
            <v>201415</v>
          </cell>
          <cell r="C539">
            <v>514</v>
          </cell>
          <cell r="D539">
            <v>0</v>
          </cell>
        </row>
        <row r="540">
          <cell r="A540" t="str">
            <v>51460.0008.00</v>
          </cell>
          <cell r="B540">
            <v>201415</v>
          </cell>
          <cell r="C540">
            <v>514</v>
          </cell>
          <cell r="D540">
            <v>0</v>
          </cell>
        </row>
        <row r="541">
          <cell r="A541" t="str">
            <v>51461.0008.00</v>
          </cell>
          <cell r="B541">
            <v>201415</v>
          </cell>
          <cell r="C541">
            <v>514</v>
          </cell>
          <cell r="D541">
            <v>0</v>
          </cell>
        </row>
        <row r="542">
          <cell r="A542" t="str">
            <v>51462.0008.00</v>
          </cell>
          <cell r="B542">
            <v>201415</v>
          </cell>
          <cell r="C542">
            <v>514</v>
          </cell>
          <cell r="D542">
            <v>0</v>
          </cell>
        </row>
        <row r="543">
          <cell r="A543" t="str">
            <v>51463.0008.00</v>
          </cell>
          <cell r="B543">
            <v>201415</v>
          </cell>
          <cell r="C543">
            <v>514</v>
          </cell>
          <cell r="D543">
            <v>0</v>
          </cell>
        </row>
        <row r="544">
          <cell r="A544" t="str">
            <v>51416.0008.00</v>
          </cell>
          <cell r="B544">
            <v>201415</v>
          </cell>
          <cell r="C544">
            <v>514</v>
          </cell>
          <cell r="D544">
            <v>1</v>
          </cell>
        </row>
        <row r="545">
          <cell r="A545" t="str">
            <v>5146.0008.00</v>
          </cell>
          <cell r="B545">
            <v>201415</v>
          </cell>
          <cell r="C545">
            <v>514</v>
          </cell>
          <cell r="D545">
            <v>13</v>
          </cell>
        </row>
        <row r="546">
          <cell r="A546" t="str">
            <v>51420.0008.00</v>
          </cell>
          <cell r="B546">
            <v>201415</v>
          </cell>
          <cell r="C546">
            <v>514</v>
          </cell>
          <cell r="D546">
            <v>13</v>
          </cell>
        </row>
        <row r="547">
          <cell r="A547" t="str">
            <v>5142.0008.00</v>
          </cell>
          <cell r="B547">
            <v>201415</v>
          </cell>
          <cell r="C547">
            <v>514</v>
          </cell>
          <cell r="D547">
            <v>26</v>
          </cell>
        </row>
        <row r="548">
          <cell r="A548" t="str">
            <v>51414.0008.00</v>
          </cell>
          <cell r="B548">
            <v>201415</v>
          </cell>
          <cell r="C548">
            <v>514</v>
          </cell>
          <cell r="D548">
            <v>29</v>
          </cell>
        </row>
        <row r="549">
          <cell r="A549" t="str">
            <v>5145.0008.00</v>
          </cell>
          <cell r="B549">
            <v>201415</v>
          </cell>
          <cell r="C549">
            <v>514</v>
          </cell>
          <cell r="D549">
            <v>184</v>
          </cell>
        </row>
        <row r="550">
          <cell r="A550" t="str">
            <v>51418.0008.00</v>
          </cell>
          <cell r="B550">
            <v>201415</v>
          </cell>
          <cell r="C550">
            <v>514</v>
          </cell>
          <cell r="D550">
            <v>218</v>
          </cell>
        </row>
        <row r="551">
          <cell r="A551" t="str">
            <v>5144.0008.00</v>
          </cell>
          <cell r="B551">
            <v>201415</v>
          </cell>
          <cell r="C551">
            <v>514</v>
          </cell>
          <cell r="D551">
            <v>1020</v>
          </cell>
        </row>
        <row r="552">
          <cell r="A552" t="str">
            <v>51411.0008.00</v>
          </cell>
          <cell r="B552">
            <v>201415</v>
          </cell>
          <cell r="C552">
            <v>514</v>
          </cell>
          <cell r="D552">
            <v>1164.5</v>
          </cell>
        </row>
        <row r="553">
          <cell r="A553" t="str">
            <v>5143.0008.00</v>
          </cell>
          <cell r="B553">
            <v>201415</v>
          </cell>
          <cell r="C553">
            <v>514</v>
          </cell>
          <cell r="D553">
            <v>1217</v>
          </cell>
        </row>
        <row r="554">
          <cell r="A554" t="str">
            <v>5148.0008.00</v>
          </cell>
          <cell r="B554">
            <v>201415</v>
          </cell>
          <cell r="C554">
            <v>514</v>
          </cell>
          <cell r="D554">
            <v>1217</v>
          </cell>
        </row>
        <row r="555">
          <cell r="A555" t="str">
            <v>5141.0008.00</v>
          </cell>
          <cell r="B555">
            <v>201415</v>
          </cell>
          <cell r="C555">
            <v>514</v>
          </cell>
          <cell r="D555">
            <v>1228</v>
          </cell>
        </row>
        <row r="556">
          <cell r="A556" t="str">
            <v>51413.0008.00</v>
          </cell>
          <cell r="B556">
            <v>201415</v>
          </cell>
          <cell r="C556">
            <v>514</v>
          </cell>
          <cell r="D556">
            <v>1940.83</v>
          </cell>
        </row>
        <row r="557">
          <cell r="A557" t="str">
            <v>5147.0009.00</v>
          </cell>
          <cell r="B557">
            <v>201415</v>
          </cell>
          <cell r="C557">
            <v>514</v>
          </cell>
          <cell r="D557">
            <v>0</v>
          </cell>
        </row>
        <row r="558">
          <cell r="A558" t="str">
            <v>5149.0009.00</v>
          </cell>
          <cell r="B558">
            <v>201415</v>
          </cell>
          <cell r="C558">
            <v>514</v>
          </cell>
          <cell r="D558">
            <v>0</v>
          </cell>
        </row>
        <row r="559">
          <cell r="A559" t="str">
            <v>51415.0009.00</v>
          </cell>
          <cell r="B559">
            <v>201415</v>
          </cell>
          <cell r="C559">
            <v>514</v>
          </cell>
          <cell r="D559">
            <v>0</v>
          </cell>
        </row>
        <row r="560">
          <cell r="A560" t="str">
            <v>51416.0009.00</v>
          </cell>
          <cell r="B560">
            <v>201415</v>
          </cell>
          <cell r="C560">
            <v>514</v>
          </cell>
          <cell r="D560">
            <v>0</v>
          </cell>
        </row>
        <row r="561">
          <cell r="A561" t="str">
            <v>51452.0009.00</v>
          </cell>
          <cell r="B561">
            <v>201415</v>
          </cell>
          <cell r="C561">
            <v>514</v>
          </cell>
          <cell r="D561">
            <v>0</v>
          </cell>
        </row>
        <row r="562">
          <cell r="A562" t="str">
            <v>51453.0009.00</v>
          </cell>
          <cell r="B562">
            <v>201415</v>
          </cell>
          <cell r="C562">
            <v>514</v>
          </cell>
          <cell r="D562">
            <v>0</v>
          </cell>
        </row>
        <row r="563">
          <cell r="A563" t="str">
            <v>51454.0009.00</v>
          </cell>
          <cell r="B563">
            <v>201415</v>
          </cell>
          <cell r="C563">
            <v>514</v>
          </cell>
          <cell r="D563">
            <v>0</v>
          </cell>
        </row>
        <row r="564">
          <cell r="A564" t="str">
            <v>51455.0009.00</v>
          </cell>
          <cell r="B564">
            <v>201415</v>
          </cell>
          <cell r="C564">
            <v>514</v>
          </cell>
          <cell r="D564">
            <v>0</v>
          </cell>
        </row>
        <row r="565">
          <cell r="A565" t="str">
            <v>51456.0009.00</v>
          </cell>
          <cell r="B565">
            <v>201415</v>
          </cell>
          <cell r="C565">
            <v>514</v>
          </cell>
          <cell r="D565">
            <v>0</v>
          </cell>
        </row>
        <row r="566">
          <cell r="A566" t="str">
            <v>51457.0009.00</v>
          </cell>
          <cell r="B566">
            <v>201415</v>
          </cell>
          <cell r="C566">
            <v>514</v>
          </cell>
          <cell r="D566">
            <v>0</v>
          </cell>
        </row>
        <row r="567">
          <cell r="A567" t="str">
            <v>51458.0009.00</v>
          </cell>
          <cell r="B567">
            <v>201415</v>
          </cell>
          <cell r="C567">
            <v>514</v>
          </cell>
          <cell r="D567">
            <v>0</v>
          </cell>
        </row>
        <row r="568">
          <cell r="A568" t="str">
            <v>51459.0009.00</v>
          </cell>
          <cell r="B568">
            <v>201415</v>
          </cell>
          <cell r="C568">
            <v>514</v>
          </cell>
          <cell r="D568">
            <v>0</v>
          </cell>
        </row>
        <row r="569">
          <cell r="A569" t="str">
            <v>51460.0009.00</v>
          </cell>
          <cell r="B569">
            <v>201415</v>
          </cell>
          <cell r="C569">
            <v>514</v>
          </cell>
          <cell r="D569">
            <v>0</v>
          </cell>
        </row>
        <row r="570">
          <cell r="A570" t="str">
            <v>51461.0009.00</v>
          </cell>
          <cell r="B570">
            <v>201415</v>
          </cell>
          <cell r="C570">
            <v>514</v>
          </cell>
          <cell r="D570">
            <v>0</v>
          </cell>
        </row>
        <row r="571">
          <cell r="A571" t="str">
            <v>51462.0009.00</v>
          </cell>
          <cell r="B571">
            <v>201415</v>
          </cell>
          <cell r="C571">
            <v>514</v>
          </cell>
          <cell r="D571">
            <v>0</v>
          </cell>
        </row>
        <row r="572">
          <cell r="A572" t="str">
            <v>51463.0009.00</v>
          </cell>
          <cell r="B572">
            <v>201415</v>
          </cell>
          <cell r="C572">
            <v>514</v>
          </cell>
          <cell r="D572">
            <v>0</v>
          </cell>
        </row>
        <row r="573">
          <cell r="A573" t="str">
            <v>51420.0009.00</v>
          </cell>
          <cell r="B573">
            <v>201415</v>
          </cell>
          <cell r="C573">
            <v>514</v>
          </cell>
          <cell r="D573">
            <v>5</v>
          </cell>
        </row>
        <row r="574">
          <cell r="A574" t="str">
            <v>51414.0009.00</v>
          </cell>
          <cell r="B574">
            <v>201415</v>
          </cell>
          <cell r="C574">
            <v>514</v>
          </cell>
          <cell r="D574">
            <v>13</v>
          </cell>
        </row>
        <row r="575">
          <cell r="A575" t="str">
            <v>5142.0009.00</v>
          </cell>
          <cell r="B575">
            <v>201415</v>
          </cell>
          <cell r="C575">
            <v>514</v>
          </cell>
          <cell r="D575">
            <v>15</v>
          </cell>
        </row>
        <row r="576">
          <cell r="A576" t="str">
            <v>5146.0009.00</v>
          </cell>
          <cell r="B576">
            <v>201415</v>
          </cell>
          <cell r="C576">
            <v>514</v>
          </cell>
          <cell r="D576">
            <v>16</v>
          </cell>
        </row>
        <row r="577">
          <cell r="A577" t="str">
            <v>5145.0009.00</v>
          </cell>
          <cell r="B577">
            <v>201415</v>
          </cell>
          <cell r="C577">
            <v>514</v>
          </cell>
          <cell r="D577">
            <v>23</v>
          </cell>
        </row>
        <row r="578">
          <cell r="A578" t="str">
            <v>51418.0009.00</v>
          </cell>
          <cell r="B578">
            <v>201415</v>
          </cell>
          <cell r="C578">
            <v>514</v>
          </cell>
          <cell r="D578">
            <v>23</v>
          </cell>
        </row>
        <row r="579">
          <cell r="A579" t="str">
            <v>5144.0009.00</v>
          </cell>
          <cell r="B579">
            <v>201415</v>
          </cell>
          <cell r="C579">
            <v>514</v>
          </cell>
          <cell r="D579">
            <v>137</v>
          </cell>
        </row>
        <row r="580">
          <cell r="A580" t="str">
            <v>51411.0009.00</v>
          </cell>
          <cell r="B580">
            <v>201415</v>
          </cell>
          <cell r="C580">
            <v>514</v>
          </cell>
          <cell r="D580">
            <v>162.25</v>
          </cell>
        </row>
        <row r="581">
          <cell r="A581" t="str">
            <v>5143.0009.00</v>
          </cell>
          <cell r="B581">
            <v>201415</v>
          </cell>
          <cell r="C581">
            <v>514</v>
          </cell>
          <cell r="D581">
            <v>176</v>
          </cell>
        </row>
        <row r="582">
          <cell r="A582" t="str">
            <v>5148.0009.00</v>
          </cell>
          <cell r="B582">
            <v>201415</v>
          </cell>
          <cell r="C582">
            <v>514</v>
          </cell>
          <cell r="D582">
            <v>176</v>
          </cell>
        </row>
        <row r="583">
          <cell r="A583" t="str">
            <v>5141.0009.00</v>
          </cell>
          <cell r="B583">
            <v>201415</v>
          </cell>
          <cell r="C583">
            <v>514</v>
          </cell>
          <cell r="D583">
            <v>177</v>
          </cell>
        </row>
        <row r="584">
          <cell r="A584" t="str">
            <v>51413.0009.00</v>
          </cell>
          <cell r="B584">
            <v>201415</v>
          </cell>
          <cell r="C584">
            <v>514</v>
          </cell>
          <cell r="D584">
            <v>324.5</v>
          </cell>
        </row>
        <row r="585">
          <cell r="A585" t="str">
            <v>5147.00010.00</v>
          </cell>
          <cell r="B585">
            <v>201415</v>
          </cell>
          <cell r="C585">
            <v>514</v>
          </cell>
          <cell r="D585">
            <v>0</v>
          </cell>
        </row>
        <row r="586">
          <cell r="A586" t="str">
            <v>5149.00010.00</v>
          </cell>
          <cell r="B586">
            <v>201415</v>
          </cell>
          <cell r="C586">
            <v>514</v>
          </cell>
          <cell r="D586">
            <v>0</v>
          </cell>
        </row>
        <row r="587">
          <cell r="A587" t="str">
            <v>51415.00010.00</v>
          </cell>
          <cell r="B587">
            <v>201415</v>
          </cell>
          <cell r="C587">
            <v>514</v>
          </cell>
          <cell r="D587">
            <v>0</v>
          </cell>
        </row>
        <row r="588">
          <cell r="A588" t="str">
            <v>51416.00010.00</v>
          </cell>
          <cell r="B588">
            <v>201415</v>
          </cell>
          <cell r="C588">
            <v>514</v>
          </cell>
          <cell r="D588">
            <v>0</v>
          </cell>
        </row>
        <row r="589">
          <cell r="A589" t="str">
            <v>51452.00010.00</v>
          </cell>
          <cell r="B589">
            <v>201415</v>
          </cell>
          <cell r="C589">
            <v>514</v>
          </cell>
          <cell r="D589">
            <v>0</v>
          </cell>
        </row>
        <row r="590">
          <cell r="A590" t="str">
            <v>51453.00010.00</v>
          </cell>
          <cell r="B590">
            <v>201415</v>
          </cell>
          <cell r="C590">
            <v>514</v>
          </cell>
          <cell r="D590">
            <v>0</v>
          </cell>
        </row>
        <row r="591">
          <cell r="A591" t="str">
            <v>51454.00010.00</v>
          </cell>
          <cell r="B591">
            <v>201415</v>
          </cell>
          <cell r="C591">
            <v>514</v>
          </cell>
          <cell r="D591">
            <v>0</v>
          </cell>
        </row>
        <row r="592">
          <cell r="A592" t="str">
            <v>51455.00010.00</v>
          </cell>
          <cell r="B592">
            <v>201415</v>
          </cell>
          <cell r="C592">
            <v>514</v>
          </cell>
          <cell r="D592">
            <v>0</v>
          </cell>
        </row>
        <row r="593">
          <cell r="A593" t="str">
            <v>51456.00010.00</v>
          </cell>
          <cell r="B593">
            <v>201415</v>
          </cell>
          <cell r="C593">
            <v>514</v>
          </cell>
          <cell r="D593">
            <v>0</v>
          </cell>
        </row>
        <row r="594">
          <cell r="A594" t="str">
            <v>51457.00010.00</v>
          </cell>
          <cell r="B594">
            <v>201415</v>
          </cell>
          <cell r="C594">
            <v>514</v>
          </cell>
          <cell r="D594">
            <v>0</v>
          </cell>
        </row>
        <row r="595">
          <cell r="A595" t="str">
            <v>51458.00010.00</v>
          </cell>
          <cell r="B595">
            <v>201415</v>
          </cell>
          <cell r="C595">
            <v>514</v>
          </cell>
          <cell r="D595">
            <v>0</v>
          </cell>
        </row>
        <row r="596">
          <cell r="A596" t="str">
            <v>51459.00010.00</v>
          </cell>
          <cell r="B596">
            <v>201415</v>
          </cell>
          <cell r="C596">
            <v>514</v>
          </cell>
          <cell r="D596">
            <v>0</v>
          </cell>
        </row>
        <row r="597">
          <cell r="A597" t="str">
            <v>51460.00010.00</v>
          </cell>
          <cell r="B597">
            <v>201415</v>
          </cell>
          <cell r="C597">
            <v>514</v>
          </cell>
          <cell r="D597">
            <v>0</v>
          </cell>
        </row>
        <row r="598">
          <cell r="A598" t="str">
            <v>51461.00010.00</v>
          </cell>
          <cell r="B598">
            <v>201415</v>
          </cell>
          <cell r="C598">
            <v>514</v>
          </cell>
          <cell r="D598">
            <v>0</v>
          </cell>
        </row>
        <row r="599">
          <cell r="A599" t="str">
            <v>51462.00010.00</v>
          </cell>
          <cell r="B599">
            <v>201415</v>
          </cell>
          <cell r="C599">
            <v>514</v>
          </cell>
          <cell r="D599">
            <v>0</v>
          </cell>
        </row>
        <row r="600">
          <cell r="A600" t="str">
            <v>51463.00010.00</v>
          </cell>
          <cell r="B600">
            <v>201415</v>
          </cell>
          <cell r="C600">
            <v>514</v>
          </cell>
          <cell r="D600">
            <v>0</v>
          </cell>
        </row>
        <row r="601">
          <cell r="A601" t="str">
            <v>5146.00010.00</v>
          </cell>
          <cell r="B601">
            <v>201415</v>
          </cell>
          <cell r="C601">
            <v>514</v>
          </cell>
          <cell r="D601">
            <v>1</v>
          </cell>
        </row>
        <row r="602">
          <cell r="A602" t="str">
            <v>5145.00010.00</v>
          </cell>
          <cell r="B602">
            <v>201415</v>
          </cell>
          <cell r="C602">
            <v>514</v>
          </cell>
          <cell r="D602">
            <v>2</v>
          </cell>
        </row>
        <row r="603">
          <cell r="A603" t="str">
            <v>51420.00010.00</v>
          </cell>
          <cell r="B603">
            <v>201415</v>
          </cell>
          <cell r="C603">
            <v>514</v>
          </cell>
          <cell r="D603">
            <v>2</v>
          </cell>
        </row>
        <row r="604">
          <cell r="A604" t="str">
            <v>5142.00010.00</v>
          </cell>
          <cell r="B604">
            <v>201415</v>
          </cell>
          <cell r="C604">
            <v>514</v>
          </cell>
          <cell r="D604">
            <v>14</v>
          </cell>
        </row>
        <row r="605">
          <cell r="A605" t="str">
            <v>51418.00010.00</v>
          </cell>
          <cell r="B605">
            <v>201415</v>
          </cell>
          <cell r="C605">
            <v>514</v>
          </cell>
          <cell r="D605">
            <v>14</v>
          </cell>
        </row>
        <row r="606">
          <cell r="A606" t="str">
            <v>51414.00010.00</v>
          </cell>
          <cell r="B606">
            <v>201415</v>
          </cell>
          <cell r="C606">
            <v>514</v>
          </cell>
          <cell r="D606">
            <v>15</v>
          </cell>
        </row>
        <row r="607">
          <cell r="A607" t="str">
            <v>5144.00010.00</v>
          </cell>
          <cell r="B607">
            <v>201415</v>
          </cell>
          <cell r="C607">
            <v>514</v>
          </cell>
          <cell r="D607">
            <v>52</v>
          </cell>
        </row>
        <row r="608">
          <cell r="A608" t="str">
            <v>51411.00010.00</v>
          </cell>
          <cell r="B608">
            <v>201415</v>
          </cell>
          <cell r="C608">
            <v>514</v>
          </cell>
          <cell r="D608">
            <v>54</v>
          </cell>
        </row>
        <row r="609">
          <cell r="A609" t="str">
            <v>5143.00010.00</v>
          </cell>
          <cell r="B609">
            <v>201415</v>
          </cell>
          <cell r="C609">
            <v>514</v>
          </cell>
          <cell r="D609">
            <v>55</v>
          </cell>
        </row>
        <row r="610">
          <cell r="A610" t="str">
            <v>5148.00010.00</v>
          </cell>
          <cell r="B610">
            <v>201415</v>
          </cell>
          <cell r="C610">
            <v>514</v>
          </cell>
          <cell r="D610">
            <v>55</v>
          </cell>
        </row>
        <row r="611">
          <cell r="A611" t="str">
            <v>5141.00010.00</v>
          </cell>
          <cell r="B611">
            <v>201415</v>
          </cell>
          <cell r="C611">
            <v>514</v>
          </cell>
          <cell r="D611">
            <v>69</v>
          </cell>
        </row>
        <row r="612">
          <cell r="A612" t="str">
            <v>51413.00010.00</v>
          </cell>
          <cell r="B612">
            <v>201415</v>
          </cell>
          <cell r="C612">
            <v>514</v>
          </cell>
          <cell r="D612">
            <v>126</v>
          </cell>
        </row>
        <row r="613">
          <cell r="A613" t="str">
            <v>5147.00011.00</v>
          </cell>
          <cell r="B613">
            <v>201415</v>
          </cell>
          <cell r="C613">
            <v>514</v>
          </cell>
          <cell r="D613">
            <v>0</v>
          </cell>
        </row>
        <row r="614">
          <cell r="A614" t="str">
            <v>5149.00011.00</v>
          </cell>
          <cell r="B614">
            <v>201415</v>
          </cell>
          <cell r="C614">
            <v>514</v>
          </cell>
          <cell r="D614">
            <v>0</v>
          </cell>
        </row>
        <row r="615">
          <cell r="A615" t="str">
            <v>51438.00011.00</v>
          </cell>
          <cell r="B615">
            <v>201415</v>
          </cell>
          <cell r="C615">
            <v>514</v>
          </cell>
          <cell r="D615">
            <v>0</v>
          </cell>
        </row>
        <row r="616">
          <cell r="A616" t="str">
            <v>51443.00011.00</v>
          </cell>
          <cell r="B616">
            <v>201415</v>
          </cell>
          <cell r="C616">
            <v>514</v>
          </cell>
          <cell r="D616">
            <v>0</v>
          </cell>
        </row>
        <row r="617">
          <cell r="A617" t="str">
            <v>51445.00011.00</v>
          </cell>
          <cell r="B617">
            <v>201415</v>
          </cell>
          <cell r="C617">
            <v>514</v>
          </cell>
          <cell r="D617">
            <v>0</v>
          </cell>
        </row>
        <row r="618">
          <cell r="A618" t="str">
            <v>51450.00011.00</v>
          </cell>
          <cell r="B618">
            <v>201415</v>
          </cell>
          <cell r="C618">
            <v>514</v>
          </cell>
          <cell r="D618">
            <v>0</v>
          </cell>
        </row>
        <row r="619">
          <cell r="A619" t="str">
            <v>51452.00011.00</v>
          </cell>
          <cell r="B619">
            <v>201415</v>
          </cell>
          <cell r="C619">
            <v>514</v>
          </cell>
          <cell r="D619">
            <v>0</v>
          </cell>
        </row>
        <row r="620">
          <cell r="A620" t="str">
            <v>51453.00011.00</v>
          </cell>
          <cell r="B620">
            <v>201415</v>
          </cell>
          <cell r="C620">
            <v>514</v>
          </cell>
          <cell r="D620">
            <v>0</v>
          </cell>
        </row>
        <row r="621">
          <cell r="A621" t="str">
            <v>51454.00011.00</v>
          </cell>
          <cell r="B621">
            <v>201415</v>
          </cell>
          <cell r="C621">
            <v>514</v>
          </cell>
          <cell r="D621">
            <v>0</v>
          </cell>
        </row>
        <row r="622">
          <cell r="A622" t="str">
            <v>51455.00011.00</v>
          </cell>
          <cell r="B622">
            <v>201415</v>
          </cell>
          <cell r="C622">
            <v>514</v>
          </cell>
          <cell r="D622">
            <v>0</v>
          </cell>
        </row>
        <row r="623">
          <cell r="A623" t="str">
            <v>51456.00011.00</v>
          </cell>
          <cell r="B623">
            <v>201415</v>
          </cell>
          <cell r="C623">
            <v>514</v>
          </cell>
          <cell r="D623">
            <v>0</v>
          </cell>
        </row>
        <row r="624">
          <cell r="A624" t="str">
            <v>51457.00011.00</v>
          </cell>
          <cell r="B624">
            <v>201415</v>
          </cell>
          <cell r="C624">
            <v>514</v>
          </cell>
          <cell r="D624">
            <v>0</v>
          </cell>
        </row>
        <row r="625">
          <cell r="A625" t="str">
            <v>51458.00011.00</v>
          </cell>
          <cell r="B625">
            <v>201415</v>
          </cell>
          <cell r="C625">
            <v>514</v>
          </cell>
          <cell r="D625">
            <v>0</v>
          </cell>
        </row>
        <row r="626">
          <cell r="A626" t="str">
            <v>51459.00011.00</v>
          </cell>
          <cell r="B626">
            <v>201415</v>
          </cell>
          <cell r="C626">
            <v>514</v>
          </cell>
          <cell r="D626">
            <v>0</v>
          </cell>
        </row>
        <row r="627">
          <cell r="A627" t="str">
            <v>51460.00011.00</v>
          </cell>
          <cell r="B627">
            <v>201415</v>
          </cell>
          <cell r="C627">
            <v>514</v>
          </cell>
          <cell r="D627">
            <v>0</v>
          </cell>
        </row>
        <row r="628">
          <cell r="A628" t="str">
            <v>51461.00011.00</v>
          </cell>
          <cell r="B628">
            <v>201415</v>
          </cell>
          <cell r="C628">
            <v>514</v>
          </cell>
          <cell r="D628">
            <v>0</v>
          </cell>
        </row>
        <row r="629">
          <cell r="A629" t="str">
            <v>51462.00011.00</v>
          </cell>
          <cell r="B629">
            <v>201415</v>
          </cell>
          <cell r="C629">
            <v>514</v>
          </cell>
          <cell r="D629">
            <v>0</v>
          </cell>
        </row>
        <row r="630">
          <cell r="A630" t="str">
            <v>51463.00011.00</v>
          </cell>
          <cell r="B630">
            <v>201415</v>
          </cell>
          <cell r="C630">
            <v>514</v>
          </cell>
          <cell r="D630">
            <v>0</v>
          </cell>
        </row>
        <row r="631">
          <cell r="A631" t="str">
            <v>51429.00011.00</v>
          </cell>
          <cell r="B631">
            <v>201415</v>
          </cell>
          <cell r="C631">
            <v>514</v>
          </cell>
          <cell r="D631">
            <v>1</v>
          </cell>
        </row>
        <row r="632">
          <cell r="A632" t="str">
            <v>51425.00011.00</v>
          </cell>
          <cell r="B632">
            <v>201415</v>
          </cell>
          <cell r="C632">
            <v>514</v>
          </cell>
          <cell r="D632">
            <v>3.56</v>
          </cell>
        </row>
        <row r="633">
          <cell r="A633" t="str">
            <v>51415.00011.00</v>
          </cell>
          <cell r="B633">
            <v>201415</v>
          </cell>
          <cell r="C633">
            <v>514</v>
          </cell>
          <cell r="D633">
            <v>4</v>
          </cell>
        </row>
        <row r="634">
          <cell r="A634" t="str">
            <v>51442.00011.00</v>
          </cell>
          <cell r="B634">
            <v>201415</v>
          </cell>
          <cell r="C634">
            <v>514</v>
          </cell>
          <cell r="D634">
            <v>4</v>
          </cell>
        </row>
        <row r="635">
          <cell r="A635" t="str">
            <v>51431.00011.00</v>
          </cell>
          <cell r="B635">
            <v>201415</v>
          </cell>
          <cell r="C635">
            <v>514</v>
          </cell>
          <cell r="D635">
            <v>6</v>
          </cell>
        </row>
        <row r="636">
          <cell r="A636" t="str">
            <v>51437.00011.00</v>
          </cell>
          <cell r="B636">
            <v>201415</v>
          </cell>
          <cell r="C636">
            <v>514</v>
          </cell>
          <cell r="D636">
            <v>9</v>
          </cell>
        </row>
        <row r="637">
          <cell r="A637" t="str">
            <v>51444.00011.00</v>
          </cell>
          <cell r="B637">
            <v>201415</v>
          </cell>
          <cell r="C637">
            <v>514</v>
          </cell>
          <cell r="D637">
            <v>9</v>
          </cell>
        </row>
        <row r="638">
          <cell r="A638" t="str">
            <v>51446.00011.00</v>
          </cell>
          <cell r="B638">
            <v>201415</v>
          </cell>
          <cell r="C638">
            <v>514</v>
          </cell>
          <cell r="D638">
            <v>13</v>
          </cell>
        </row>
        <row r="639">
          <cell r="A639" t="str">
            <v>51447.00011.00</v>
          </cell>
          <cell r="B639">
            <v>201415</v>
          </cell>
          <cell r="C639">
            <v>514</v>
          </cell>
          <cell r="D639">
            <v>13</v>
          </cell>
        </row>
        <row r="640">
          <cell r="A640" t="str">
            <v>51435.00011.00</v>
          </cell>
          <cell r="B640">
            <v>201415</v>
          </cell>
          <cell r="C640">
            <v>514</v>
          </cell>
          <cell r="D640">
            <v>15</v>
          </cell>
        </row>
        <row r="641">
          <cell r="A641" t="str">
            <v>51436.00011.00</v>
          </cell>
          <cell r="B641">
            <v>201415</v>
          </cell>
          <cell r="C641">
            <v>514</v>
          </cell>
          <cell r="D641">
            <v>29</v>
          </cell>
        </row>
        <row r="642">
          <cell r="A642" t="str">
            <v>51439.00011.00</v>
          </cell>
          <cell r="B642">
            <v>201415</v>
          </cell>
          <cell r="C642">
            <v>514</v>
          </cell>
          <cell r="D642">
            <v>38</v>
          </cell>
        </row>
        <row r="643">
          <cell r="A643" t="str">
            <v>51451.00011.00</v>
          </cell>
          <cell r="B643">
            <v>201415</v>
          </cell>
          <cell r="C643">
            <v>514</v>
          </cell>
          <cell r="D643">
            <v>40</v>
          </cell>
        </row>
        <row r="644">
          <cell r="A644" t="str">
            <v>51428.00011.00</v>
          </cell>
          <cell r="B644">
            <v>201415</v>
          </cell>
          <cell r="C644">
            <v>514</v>
          </cell>
          <cell r="D644">
            <v>96</v>
          </cell>
        </row>
        <row r="645">
          <cell r="A645" t="str">
            <v>51423.00011.00</v>
          </cell>
          <cell r="B645">
            <v>201415</v>
          </cell>
          <cell r="C645">
            <v>514</v>
          </cell>
          <cell r="D645">
            <v>99</v>
          </cell>
        </row>
        <row r="646">
          <cell r="A646" t="str">
            <v>51434.00011.00</v>
          </cell>
          <cell r="B646">
            <v>201415</v>
          </cell>
          <cell r="C646">
            <v>514</v>
          </cell>
          <cell r="D646">
            <v>127.94799999999999</v>
          </cell>
        </row>
        <row r="647">
          <cell r="A647" t="str">
            <v>5146.00011.00</v>
          </cell>
          <cell r="B647">
            <v>201415</v>
          </cell>
          <cell r="C647">
            <v>514</v>
          </cell>
          <cell r="D647">
            <v>141</v>
          </cell>
        </row>
        <row r="648">
          <cell r="A648" t="str">
            <v>51432.00011.00</v>
          </cell>
          <cell r="B648">
            <v>201415</v>
          </cell>
          <cell r="C648">
            <v>514</v>
          </cell>
          <cell r="D648">
            <v>204</v>
          </cell>
        </row>
        <row r="649">
          <cell r="A649" t="str">
            <v>51440.00011.00</v>
          </cell>
          <cell r="B649">
            <v>201415</v>
          </cell>
          <cell r="C649">
            <v>514</v>
          </cell>
          <cell r="D649">
            <v>209</v>
          </cell>
        </row>
        <row r="650">
          <cell r="A650" t="str">
            <v>51449.00011.00</v>
          </cell>
          <cell r="B650">
            <v>201415</v>
          </cell>
          <cell r="C650">
            <v>514</v>
          </cell>
          <cell r="D650">
            <v>249</v>
          </cell>
        </row>
        <row r="651">
          <cell r="A651" t="str">
            <v>51433.00011.00</v>
          </cell>
          <cell r="B651">
            <v>201415</v>
          </cell>
          <cell r="C651">
            <v>514</v>
          </cell>
          <cell r="D651">
            <v>430</v>
          </cell>
        </row>
        <row r="652">
          <cell r="A652" t="str">
            <v>5142.00011.00</v>
          </cell>
          <cell r="B652">
            <v>201415</v>
          </cell>
          <cell r="C652">
            <v>514</v>
          </cell>
          <cell r="D652">
            <v>447</v>
          </cell>
        </row>
        <row r="653">
          <cell r="A653" t="str">
            <v>51430.00011.00</v>
          </cell>
          <cell r="B653">
            <v>201415</v>
          </cell>
          <cell r="C653">
            <v>514</v>
          </cell>
          <cell r="D653">
            <v>608</v>
          </cell>
        </row>
        <row r="654">
          <cell r="A654" t="str">
            <v>51416.00011.00</v>
          </cell>
          <cell r="B654">
            <v>201415</v>
          </cell>
          <cell r="C654">
            <v>514</v>
          </cell>
          <cell r="D654">
            <v>783</v>
          </cell>
        </row>
        <row r="655">
          <cell r="A655" t="str">
            <v>51441.00011.00</v>
          </cell>
          <cell r="B655">
            <v>201415</v>
          </cell>
          <cell r="C655">
            <v>514</v>
          </cell>
          <cell r="D655">
            <v>1092</v>
          </cell>
        </row>
        <row r="656">
          <cell r="A656" t="str">
            <v>51420.00011.00</v>
          </cell>
          <cell r="B656">
            <v>201415</v>
          </cell>
          <cell r="C656">
            <v>514</v>
          </cell>
          <cell r="D656">
            <v>1220</v>
          </cell>
        </row>
        <row r="657">
          <cell r="A657" t="str">
            <v>51414.00011.00</v>
          </cell>
          <cell r="B657">
            <v>201415</v>
          </cell>
          <cell r="C657">
            <v>514</v>
          </cell>
          <cell r="D657">
            <v>3188.9479999999999</v>
          </cell>
        </row>
        <row r="658">
          <cell r="A658" t="str">
            <v>51451.50011.00</v>
          </cell>
          <cell r="B658">
            <v>201415</v>
          </cell>
          <cell r="C658">
            <v>514</v>
          </cell>
          <cell r="D658">
            <v>3192.9480000000003</v>
          </cell>
        </row>
        <row r="659">
          <cell r="A659" t="str">
            <v>51418.00011.00</v>
          </cell>
          <cell r="B659">
            <v>201415</v>
          </cell>
          <cell r="C659">
            <v>514</v>
          </cell>
          <cell r="D659">
            <v>4903</v>
          </cell>
        </row>
        <row r="660">
          <cell r="A660" t="str">
            <v>5145.00011.00</v>
          </cell>
          <cell r="B660">
            <v>201415</v>
          </cell>
          <cell r="C660">
            <v>514</v>
          </cell>
          <cell r="D660">
            <v>18466</v>
          </cell>
        </row>
        <row r="661">
          <cell r="A661" t="str">
            <v>5144.00011.00</v>
          </cell>
          <cell r="B661">
            <v>201415</v>
          </cell>
          <cell r="C661">
            <v>514</v>
          </cell>
          <cell r="D661">
            <v>38555.051999999996</v>
          </cell>
        </row>
        <row r="662">
          <cell r="A662" t="str">
            <v>51424.00011.00</v>
          </cell>
          <cell r="B662">
            <v>201415</v>
          </cell>
          <cell r="C662">
            <v>514</v>
          </cell>
          <cell r="D662">
            <v>49665.99</v>
          </cell>
        </row>
        <row r="663">
          <cell r="A663" t="str">
            <v>51426.00011.00</v>
          </cell>
          <cell r="B663">
            <v>201415</v>
          </cell>
          <cell r="C663">
            <v>514</v>
          </cell>
          <cell r="D663">
            <v>49669.549999999996</v>
          </cell>
        </row>
        <row r="664">
          <cell r="A664" t="str">
            <v>51413.00011.00</v>
          </cell>
          <cell r="B664">
            <v>201415</v>
          </cell>
          <cell r="C664">
            <v>514</v>
          </cell>
          <cell r="D664">
            <v>50167.670000000006</v>
          </cell>
        </row>
        <row r="665">
          <cell r="A665" t="str">
            <v>51422.00011.00</v>
          </cell>
          <cell r="B665">
            <v>201415</v>
          </cell>
          <cell r="C665">
            <v>514</v>
          </cell>
          <cell r="D665">
            <v>50167.670000000006</v>
          </cell>
        </row>
        <row r="666">
          <cell r="A666" t="str">
            <v>51427.00011.00</v>
          </cell>
          <cell r="B666">
            <v>201415</v>
          </cell>
          <cell r="C666">
            <v>514</v>
          </cell>
          <cell r="D666">
            <v>50171.23</v>
          </cell>
        </row>
        <row r="667">
          <cell r="A667" t="str">
            <v>5141.00011.00</v>
          </cell>
          <cell r="B667">
            <v>201415</v>
          </cell>
          <cell r="C667">
            <v>514</v>
          </cell>
          <cell r="D667">
            <v>57162.052000000011</v>
          </cell>
        </row>
        <row r="668">
          <cell r="A668" t="str">
            <v>5143.00011.00</v>
          </cell>
          <cell r="B668">
            <v>201415</v>
          </cell>
          <cell r="C668">
            <v>514</v>
          </cell>
          <cell r="D668">
            <v>57162.052000000011</v>
          </cell>
        </row>
        <row r="669">
          <cell r="A669" t="str">
            <v>5148.00011.00</v>
          </cell>
          <cell r="B669">
            <v>201415</v>
          </cell>
          <cell r="C669">
            <v>514</v>
          </cell>
          <cell r="D669">
            <v>57162.052000000011</v>
          </cell>
        </row>
        <row r="670">
          <cell r="A670" t="str">
            <v>51417.00012.00</v>
          </cell>
          <cell r="B670">
            <v>201415</v>
          </cell>
          <cell r="C670">
            <v>514</v>
          </cell>
          <cell r="D670">
            <v>0</v>
          </cell>
        </row>
        <row r="671">
          <cell r="A671" t="str">
            <v>51419.00012.00</v>
          </cell>
          <cell r="B671">
            <v>201415</v>
          </cell>
          <cell r="C671">
            <v>514</v>
          </cell>
          <cell r="D671">
            <v>0</v>
          </cell>
        </row>
        <row r="672">
          <cell r="A672" t="str">
            <v>51421.00012.00</v>
          </cell>
          <cell r="B672">
            <v>201415</v>
          </cell>
          <cell r="C672">
            <v>514</v>
          </cell>
          <cell r="D672">
            <v>0</v>
          </cell>
        </row>
        <row r="673">
          <cell r="A673" t="str">
            <v>51452.00012.00</v>
          </cell>
          <cell r="B673">
            <v>201415</v>
          </cell>
          <cell r="C673">
            <v>514</v>
          </cell>
          <cell r="D673">
            <v>0</v>
          </cell>
        </row>
        <row r="674">
          <cell r="A674" t="str">
            <v>51454.00012.00</v>
          </cell>
          <cell r="B674">
            <v>201415</v>
          </cell>
          <cell r="C674">
            <v>514</v>
          </cell>
          <cell r="D674">
            <v>0</v>
          </cell>
        </row>
        <row r="675">
          <cell r="A675" t="str">
            <v>51456.00012.00</v>
          </cell>
          <cell r="B675">
            <v>201415</v>
          </cell>
          <cell r="C675">
            <v>514</v>
          </cell>
          <cell r="D675">
            <v>0</v>
          </cell>
        </row>
        <row r="676">
          <cell r="A676" t="str">
            <v>51458.00012.00</v>
          </cell>
          <cell r="B676">
            <v>201415</v>
          </cell>
          <cell r="C676">
            <v>514</v>
          </cell>
          <cell r="D676">
            <v>0</v>
          </cell>
        </row>
        <row r="677">
          <cell r="A677" t="str">
            <v>51460.00012.00</v>
          </cell>
          <cell r="B677">
            <v>201415</v>
          </cell>
          <cell r="C677">
            <v>514</v>
          </cell>
          <cell r="D677">
            <v>0</v>
          </cell>
        </row>
        <row r="678">
          <cell r="A678" t="str">
            <v>5166.0001.00</v>
          </cell>
          <cell r="B678">
            <v>201415</v>
          </cell>
          <cell r="C678">
            <v>516</v>
          </cell>
          <cell r="D678">
            <v>0</v>
          </cell>
        </row>
        <row r="679">
          <cell r="A679" t="str">
            <v>5167.0001.00</v>
          </cell>
          <cell r="B679">
            <v>201415</v>
          </cell>
          <cell r="C679">
            <v>516</v>
          </cell>
          <cell r="D679">
            <v>0</v>
          </cell>
        </row>
        <row r="680">
          <cell r="A680" t="str">
            <v>5169.0001.00</v>
          </cell>
          <cell r="B680">
            <v>201415</v>
          </cell>
          <cell r="C680">
            <v>516</v>
          </cell>
          <cell r="D680">
            <v>0</v>
          </cell>
        </row>
        <row r="681">
          <cell r="A681" t="str">
            <v>51652.0001.00</v>
          </cell>
          <cell r="B681">
            <v>201415</v>
          </cell>
          <cell r="C681">
            <v>516</v>
          </cell>
          <cell r="D681">
            <v>0</v>
          </cell>
        </row>
        <row r="682">
          <cell r="A682" t="str">
            <v>51653.0001.00</v>
          </cell>
          <cell r="B682">
            <v>201415</v>
          </cell>
          <cell r="C682">
            <v>516</v>
          </cell>
          <cell r="D682">
            <v>0</v>
          </cell>
        </row>
        <row r="683">
          <cell r="A683" t="str">
            <v>51654.0001.00</v>
          </cell>
          <cell r="B683">
            <v>201415</v>
          </cell>
          <cell r="C683">
            <v>516</v>
          </cell>
          <cell r="D683">
            <v>0</v>
          </cell>
        </row>
        <row r="684">
          <cell r="A684" t="str">
            <v>51655.0001.00</v>
          </cell>
          <cell r="B684">
            <v>201415</v>
          </cell>
          <cell r="C684">
            <v>516</v>
          </cell>
          <cell r="D684">
            <v>0</v>
          </cell>
        </row>
        <row r="685">
          <cell r="A685" t="str">
            <v>51656.0001.00</v>
          </cell>
          <cell r="B685">
            <v>201415</v>
          </cell>
          <cell r="C685">
            <v>516</v>
          </cell>
          <cell r="D685">
            <v>0</v>
          </cell>
        </row>
        <row r="686">
          <cell r="A686" t="str">
            <v>51657.0001.00</v>
          </cell>
          <cell r="B686">
            <v>201415</v>
          </cell>
          <cell r="C686">
            <v>516</v>
          </cell>
          <cell r="D686">
            <v>0</v>
          </cell>
        </row>
        <row r="687">
          <cell r="A687" t="str">
            <v>51658.0001.00</v>
          </cell>
          <cell r="B687">
            <v>201415</v>
          </cell>
          <cell r="C687">
            <v>516</v>
          </cell>
          <cell r="D687">
            <v>0</v>
          </cell>
        </row>
        <row r="688">
          <cell r="A688" t="str">
            <v>51659.0001.00</v>
          </cell>
          <cell r="B688">
            <v>201415</v>
          </cell>
          <cell r="C688">
            <v>516</v>
          </cell>
          <cell r="D688">
            <v>0</v>
          </cell>
        </row>
        <row r="689">
          <cell r="A689" t="str">
            <v>51660.0001.00</v>
          </cell>
          <cell r="B689">
            <v>201415</v>
          </cell>
          <cell r="C689">
            <v>516</v>
          </cell>
          <cell r="D689">
            <v>0</v>
          </cell>
        </row>
        <row r="690">
          <cell r="A690" t="str">
            <v>51661.0001.00</v>
          </cell>
          <cell r="B690">
            <v>201415</v>
          </cell>
          <cell r="C690">
            <v>516</v>
          </cell>
          <cell r="D690">
            <v>0</v>
          </cell>
        </row>
        <row r="691">
          <cell r="A691" t="str">
            <v>51662.0001.00</v>
          </cell>
          <cell r="B691">
            <v>201415</v>
          </cell>
          <cell r="C691">
            <v>516</v>
          </cell>
          <cell r="D691">
            <v>0</v>
          </cell>
        </row>
        <row r="692">
          <cell r="A692" t="str">
            <v>51663.0001.00</v>
          </cell>
          <cell r="B692">
            <v>201415</v>
          </cell>
          <cell r="C692">
            <v>516</v>
          </cell>
          <cell r="D692">
            <v>0</v>
          </cell>
        </row>
        <row r="693">
          <cell r="A693" t="str">
            <v>5164.0001.00</v>
          </cell>
          <cell r="B693">
            <v>201415</v>
          </cell>
          <cell r="C693">
            <v>516</v>
          </cell>
          <cell r="D693">
            <v>5</v>
          </cell>
        </row>
        <row r="694">
          <cell r="A694" t="str">
            <v>51613.0001.00</v>
          </cell>
          <cell r="B694">
            <v>201415</v>
          </cell>
          <cell r="C694">
            <v>516</v>
          </cell>
          <cell r="D694">
            <v>5.28</v>
          </cell>
        </row>
        <row r="695">
          <cell r="A695" t="str">
            <v>5165.0001.00</v>
          </cell>
          <cell r="B695">
            <v>201415</v>
          </cell>
          <cell r="C695">
            <v>516</v>
          </cell>
          <cell r="D695">
            <v>6</v>
          </cell>
        </row>
        <row r="696">
          <cell r="A696" t="str">
            <v>51611.0001.00</v>
          </cell>
          <cell r="B696">
            <v>201415</v>
          </cell>
          <cell r="C696">
            <v>516</v>
          </cell>
          <cell r="D696">
            <v>9.5</v>
          </cell>
        </row>
        <row r="697">
          <cell r="A697" t="str">
            <v>5163.0001.00</v>
          </cell>
          <cell r="B697">
            <v>201415</v>
          </cell>
          <cell r="C697">
            <v>516</v>
          </cell>
          <cell r="D697">
            <v>11</v>
          </cell>
        </row>
        <row r="698">
          <cell r="A698" t="str">
            <v>5168.0001.00</v>
          </cell>
          <cell r="B698">
            <v>201415</v>
          </cell>
          <cell r="C698">
            <v>516</v>
          </cell>
          <cell r="D698">
            <v>11</v>
          </cell>
        </row>
        <row r="699">
          <cell r="A699" t="str">
            <v>5167.0002.00</v>
          </cell>
          <cell r="B699">
            <v>201415</v>
          </cell>
          <cell r="C699">
            <v>516</v>
          </cell>
          <cell r="D699">
            <v>0</v>
          </cell>
        </row>
        <row r="700">
          <cell r="A700" t="str">
            <v>5169.0002.00</v>
          </cell>
          <cell r="B700">
            <v>201415</v>
          </cell>
          <cell r="C700">
            <v>516</v>
          </cell>
          <cell r="D700">
            <v>0</v>
          </cell>
        </row>
        <row r="701">
          <cell r="A701" t="str">
            <v>51615.0002.00</v>
          </cell>
          <cell r="B701">
            <v>201415</v>
          </cell>
          <cell r="C701">
            <v>516</v>
          </cell>
          <cell r="D701">
            <v>0</v>
          </cell>
        </row>
        <row r="702">
          <cell r="A702" t="str">
            <v>51652.0002.00</v>
          </cell>
          <cell r="B702">
            <v>201415</v>
          </cell>
          <cell r="C702">
            <v>516</v>
          </cell>
          <cell r="D702">
            <v>0</v>
          </cell>
        </row>
        <row r="703">
          <cell r="A703" t="str">
            <v>51653.0002.00</v>
          </cell>
          <cell r="B703">
            <v>201415</v>
          </cell>
          <cell r="C703">
            <v>516</v>
          </cell>
          <cell r="D703">
            <v>0</v>
          </cell>
        </row>
        <row r="704">
          <cell r="A704" t="str">
            <v>51654.0002.00</v>
          </cell>
          <cell r="B704">
            <v>201415</v>
          </cell>
          <cell r="C704">
            <v>516</v>
          </cell>
          <cell r="D704">
            <v>0</v>
          </cell>
        </row>
        <row r="705">
          <cell r="A705" t="str">
            <v>51655.0002.00</v>
          </cell>
          <cell r="B705">
            <v>201415</v>
          </cell>
          <cell r="C705">
            <v>516</v>
          </cell>
          <cell r="D705">
            <v>0</v>
          </cell>
        </row>
        <row r="706">
          <cell r="A706" t="str">
            <v>51656.0002.00</v>
          </cell>
          <cell r="B706">
            <v>201415</v>
          </cell>
          <cell r="C706">
            <v>516</v>
          </cell>
          <cell r="D706">
            <v>0</v>
          </cell>
        </row>
        <row r="707">
          <cell r="A707" t="str">
            <v>51657.0002.00</v>
          </cell>
          <cell r="B707">
            <v>201415</v>
          </cell>
          <cell r="C707">
            <v>516</v>
          </cell>
          <cell r="D707">
            <v>0</v>
          </cell>
        </row>
        <row r="708">
          <cell r="A708" t="str">
            <v>51658.0002.00</v>
          </cell>
          <cell r="B708">
            <v>201415</v>
          </cell>
          <cell r="C708">
            <v>516</v>
          </cell>
          <cell r="D708">
            <v>0</v>
          </cell>
        </row>
        <row r="709">
          <cell r="A709" t="str">
            <v>51659.0002.00</v>
          </cell>
          <cell r="B709">
            <v>201415</v>
          </cell>
          <cell r="C709">
            <v>516</v>
          </cell>
          <cell r="D709">
            <v>0</v>
          </cell>
        </row>
        <row r="710">
          <cell r="A710" t="str">
            <v>51660.0002.00</v>
          </cell>
          <cell r="B710">
            <v>201415</v>
          </cell>
          <cell r="C710">
            <v>516</v>
          </cell>
          <cell r="D710">
            <v>0</v>
          </cell>
        </row>
        <row r="711">
          <cell r="A711" t="str">
            <v>51661.0002.00</v>
          </cell>
          <cell r="B711">
            <v>201415</v>
          </cell>
          <cell r="C711">
            <v>516</v>
          </cell>
          <cell r="D711">
            <v>0</v>
          </cell>
        </row>
        <row r="712">
          <cell r="A712" t="str">
            <v>51662.0002.00</v>
          </cell>
          <cell r="B712">
            <v>201415</v>
          </cell>
          <cell r="C712">
            <v>516</v>
          </cell>
          <cell r="D712">
            <v>0</v>
          </cell>
        </row>
        <row r="713">
          <cell r="A713" t="str">
            <v>51663.0002.00</v>
          </cell>
          <cell r="B713">
            <v>201415</v>
          </cell>
          <cell r="C713">
            <v>516</v>
          </cell>
          <cell r="D713">
            <v>0</v>
          </cell>
        </row>
        <row r="714">
          <cell r="A714" t="str">
            <v>51618.0002.00</v>
          </cell>
          <cell r="B714">
            <v>201415</v>
          </cell>
          <cell r="C714">
            <v>516</v>
          </cell>
          <cell r="D714">
            <v>2</v>
          </cell>
        </row>
        <row r="715">
          <cell r="A715" t="str">
            <v>5166.0002.00</v>
          </cell>
          <cell r="B715">
            <v>201415</v>
          </cell>
          <cell r="C715">
            <v>516</v>
          </cell>
          <cell r="D715">
            <v>7</v>
          </cell>
        </row>
        <row r="716">
          <cell r="A716" t="str">
            <v>5162.0002.00</v>
          </cell>
          <cell r="B716">
            <v>201415</v>
          </cell>
          <cell r="C716">
            <v>516</v>
          </cell>
          <cell r="D716">
            <v>11</v>
          </cell>
        </row>
        <row r="717">
          <cell r="A717" t="str">
            <v>51616.0002.00</v>
          </cell>
          <cell r="B717">
            <v>201415</v>
          </cell>
          <cell r="C717">
            <v>516</v>
          </cell>
          <cell r="D717">
            <v>34</v>
          </cell>
        </row>
        <row r="718">
          <cell r="A718" t="str">
            <v>51620.0002.00</v>
          </cell>
          <cell r="B718">
            <v>201415</v>
          </cell>
          <cell r="C718">
            <v>516</v>
          </cell>
          <cell r="D718">
            <v>209</v>
          </cell>
        </row>
        <row r="719">
          <cell r="A719" t="str">
            <v>51614.0002.00</v>
          </cell>
          <cell r="B719">
            <v>201415</v>
          </cell>
          <cell r="C719">
            <v>516</v>
          </cell>
          <cell r="D719">
            <v>288</v>
          </cell>
        </row>
        <row r="720">
          <cell r="A720" t="str">
            <v>5164.0002.00</v>
          </cell>
          <cell r="B720">
            <v>201415</v>
          </cell>
          <cell r="C720">
            <v>516</v>
          </cell>
          <cell r="D720">
            <v>2048</v>
          </cell>
        </row>
        <row r="721">
          <cell r="A721" t="str">
            <v>51613.0002.00</v>
          </cell>
          <cell r="B721">
            <v>201415</v>
          </cell>
          <cell r="C721">
            <v>516</v>
          </cell>
          <cell r="D721">
            <v>2860.67</v>
          </cell>
        </row>
        <row r="722">
          <cell r="A722" t="str">
            <v>5165.0002.00</v>
          </cell>
          <cell r="B722">
            <v>201415</v>
          </cell>
          <cell r="C722">
            <v>516</v>
          </cell>
          <cell r="D722">
            <v>2986</v>
          </cell>
        </row>
        <row r="723">
          <cell r="A723" t="str">
            <v>51611.0002.00</v>
          </cell>
          <cell r="B723">
            <v>201415</v>
          </cell>
          <cell r="C723">
            <v>516</v>
          </cell>
          <cell r="D723">
            <v>4291</v>
          </cell>
        </row>
        <row r="724">
          <cell r="A724" t="str">
            <v>5161.0002.00</v>
          </cell>
          <cell r="B724">
            <v>201415</v>
          </cell>
          <cell r="C724">
            <v>516</v>
          </cell>
          <cell r="D724">
            <v>5017</v>
          </cell>
        </row>
        <row r="725">
          <cell r="A725" t="str">
            <v>5163.0002.00</v>
          </cell>
          <cell r="B725">
            <v>201415</v>
          </cell>
          <cell r="C725">
            <v>516</v>
          </cell>
          <cell r="D725">
            <v>5041</v>
          </cell>
        </row>
        <row r="726">
          <cell r="A726" t="str">
            <v>5168.0002.00</v>
          </cell>
          <cell r="B726">
            <v>201415</v>
          </cell>
          <cell r="C726">
            <v>516</v>
          </cell>
          <cell r="D726">
            <v>5041</v>
          </cell>
        </row>
        <row r="727">
          <cell r="A727" t="str">
            <v>5167.0003.00</v>
          </cell>
          <cell r="B727">
            <v>201415</v>
          </cell>
          <cell r="C727">
            <v>516</v>
          </cell>
          <cell r="D727">
            <v>0</v>
          </cell>
        </row>
        <row r="728">
          <cell r="A728" t="str">
            <v>5169.0003.00</v>
          </cell>
          <cell r="B728">
            <v>201415</v>
          </cell>
          <cell r="C728">
            <v>516</v>
          </cell>
          <cell r="D728">
            <v>0</v>
          </cell>
        </row>
        <row r="729">
          <cell r="A729" t="str">
            <v>51615.0003.00</v>
          </cell>
          <cell r="B729">
            <v>201415</v>
          </cell>
          <cell r="C729">
            <v>516</v>
          </cell>
          <cell r="D729">
            <v>0</v>
          </cell>
        </row>
        <row r="730">
          <cell r="A730" t="str">
            <v>51652.0003.00</v>
          </cell>
          <cell r="B730">
            <v>201415</v>
          </cell>
          <cell r="C730">
            <v>516</v>
          </cell>
          <cell r="D730">
            <v>0</v>
          </cell>
        </row>
        <row r="731">
          <cell r="A731" t="str">
            <v>51653.0003.00</v>
          </cell>
          <cell r="B731">
            <v>201415</v>
          </cell>
          <cell r="C731">
            <v>516</v>
          </cell>
          <cell r="D731">
            <v>0</v>
          </cell>
        </row>
        <row r="732">
          <cell r="A732" t="str">
            <v>51654.0003.00</v>
          </cell>
          <cell r="B732">
            <v>201415</v>
          </cell>
          <cell r="C732">
            <v>516</v>
          </cell>
          <cell r="D732">
            <v>0</v>
          </cell>
        </row>
        <row r="733">
          <cell r="A733" t="str">
            <v>51655.0003.00</v>
          </cell>
          <cell r="B733">
            <v>201415</v>
          </cell>
          <cell r="C733">
            <v>516</v>
          </cell>
          <cell r="D733">
            <v>0</v>
          </cell>
        </row>
        <row r="734">
          <cell r="A734" t="str">
            <v>51656.0003.00</v>
          </cell>
          <cell r="B734">
            <v>201415</v>
          </cell>
          <cell r="C734">
            <v>516</v>
          </cell>
          <cell r="D734">
            <v>0</v>
          </cell>
        </row>
        <row r="735">
          <cell r="A735" t="str">
            <v>51657.0003.00</v>
          </cell>
          <cell r="B735">
            <v>201415</v>
          </cell>
          <cell r="C735">
            <v>516</v>
          </cell>
          <cell r="D735">
            <v>0</v>
          </cell>
        </row>
        <row r="736">
          <cell r="A736" t="str">
            <v>51658.0003.00</v>
          </cell>
          <cell r="B736">
            <v>201415</v>
          </cell>
          <cell r="C736">
            <v>516</v>
          </cell>
          <cell r="D736">
            <v>0</v>
          </cell>
        </row>
        <row r="737">
          <cell r="A737" t="str">
            <v>51659.0003.00</v>
          </cell>
          <cell r="B737">
            <v>201415</v>
          </cell>
          <cell r="C737">
            <v>516</v>
          </cell>
          <cell r="D737">
            <v>0</v>
          </cell>
        </row>
        <row r="738">
          <cell r="A738" t="str">
            <v>51660.0003.00</v>
          </cell>
          <cell r="B738">
            <v>201415</v>
          </cell>
          <cell r="C738">
            <v>516</v>
          </cell>
          <cell r="D738">
            <v>0</v>
          </cell>
        </row>
        <row r="739">
          <cell r="A739" t="str">
            <v>51661.0003.00</v>
          </cell>
          <cell r="B739">
            <v>201415</v>
          </cell>
          <cell r="C739">
            <v>516</v>
          </cell>
          <cell r="D739">
            <v>0</v>
          </cell>
        </row>
        <row r="740">
          <cell r="A740" t="str">
            <v>51662.0003.00</v>
          </cell>
          <cell r="B740">
            <v>201415</v>
          </cell>
          <cell r="C740">
            <v>516</v>
          </cell>
          <cell r="D740">
            <v>0</v>
          </cell>
        </row>
        <row r="741">
          <cell r="A741" t="str">
            <v>51663.0003.00</v>
          </cell>
          <cell r="B741">
            <v>201415</v>
          </cell>
          <cell r="C741">
            <v>516</v>
          </cell>
          <cell r="D741">
            <v>0</v>
          </cell>
        </row>
        <row r="742">
          <cell r="A742" t="str">
            <v>51618.0003.00</v>
          </cell>
          <cell r="B742">
            <v>201415</v>
          </cell>
          <cell r="C742">
            <v>516</v>
          </cell>
          <cell r="D742">
            <v>2</v>
          </cell>
        </row>
        <row r="743">
          <cell r="A743" t="str">
            <v>5166.0003.00</v>
          </cell>
          <cell r="B743">
            <v>201415</v>
          </cell>
          <cell r="C743">
            <v>516</v>
          </cell>
          <cell r="D743">
            <v>7</v>
          </cell>
        </row>
        <row r="744">
          <cell r="A744" t="str">
            <v>5162.0003.00</v>
          </cell>
          <cell r="B744">
            <v>201415</v>
          </cell>
          <cell r="C744">
            <v>516</v>
          </cell>
          <cell r="D744">
            <v>35</v>
          </cell>
        </row>
        <row r="745">
          <cell r="A745" t="str">
            <v>51616.0003.00</v>
          </cell>
          <cell r="B745">
            <v>201415</v>
          </cell>
          <cell r="C745">
            <v>516</v>
          </cell>
          <cell r="D745">
            <v>109</v>
          </cell>
        </row>
        <row r="746">
          <cell r="A746" t="str">
            <v>51620.0003.00</v>
          </cell>
          <cell r="B746">
            <v>201415</v>
          </cell>
          <cell r="C746">
            <v>516</v>
          </cell>
          <cell r="D746">
            <v>219</v>
          </cell>
        </row>
        <row r="747">
          <cell r="A747" t="str">
            <v>51614.0003.00</v>
          </cell>
          <cell r="B747">
            <v>201415</v>
          </cell>
          <cell r="C747">
            <v>516</v>
          </cell>
          <cell r="D747">
            <v>364</v>
          </cell>
        </row>
        <row r="748">
          <cell r="A748" t="str">
            <v>5165.0003.00</v>
          </cell>
          <cell r="B748">
            <v>201415</v>
          </cell>
          <cell r="C748">
            <v>516</v>
          </cell>
          <cell r="D748">
            <v>3697</v>
          </cell>
        </row>
        <row r="749">
          <cell r="A749" t="str">
            <v>5164.0003.00</v>
          </cell>
          <cell r="B749">
            <v>201415</v>
          </cell>
          <cell r="C749">
            <v>516</v>
          </cell>
          <cell r="D749">
            <v>4120</v>
          </cell>
        </row>
        <row r="750">
          <cell r="A750" t="str">
            <v>51613.0003.00</v>
          </cell>
          <cell r="B750">
            <v>201415</v>
          </cell>
          <cell r="C750">
            <v>516</v>
          </cell>
          <cell r="D750">
            <v>5363.75</v>
          </cell>
        </row>
        <row r="751">
          <cell r="A751" t="str">
            <v>51611.0003.00</v>
          </cell>
          <cell r="B751">
            <v>201415</v>
          </cell>
          <cell r="C751">
            <v>516</v>
          </cell>
          <cell r="D751">
            <v>6896.25</v>
          </cell>
        </row>
        <row r="752">
          <cell r="A752" t="str">
            <v>5161.0003.00</v>
          </cell>
          <cell r="B752">
            <v>201415</v>
          </cell>
          <cell r="C752">
            <v>516</v>
          </cell>
          <cell r="D752">
            <v>7736</v>
          </cell>
        </row>
        <row r="753">
          <cell r="A753" t="str">
            <v>5163.0003.00</v>
          </cell>
          <cell r="B753">
            <v>201415</v>
          </cell>
          <cell r="C753">
            <v>516</v>
          </cell>
          <cell r="D753">
            <v>7824</v>
          </cell>
        </row>
        <row r="754">
          <cell r="A754" t="str">
            <v>5168.0003.00</v>
          </cell>
          <cell r="B754">
            <v>201415</v>
          </cell>
          <cell r="C754">
            <v>516</v>
          </cell>
          <cell r="D754">
            <v>7824</v>
          </cell>
        </row>
        <row r="755">
          <cell r="A755" t="str">
            <v>5167.0004.00</v>
          </cell>
          <cell r="B755">
            <v>201415</v>
          </cell>
          <cell r="C755">
            <v>516</v>
          </cell>
          <cell r="D755">
            <v>0</v>
          </cell>
        </row>
        <row r="756">
          <cell r="A756" t="str">
            <v>5169.0004.00</v>
          </cell>
          <cell r="B756">
            <v>201415</v>
          </cell>
          <cell r="C756">
            <v>516</v>
          </cell>
          <cell r="D756">
            <v>0</v>
          </cell>
        </row>
        <row r="757">
          <cell r="A757" t="str">
            <v>51615.0004.00</v>
          </cell>
          <cell r="B757">
            <v>201415</v>
          </cell>
          <cell r="C757">
            <v>516</v>
          </cell>
          <cell r="D757">
            <v>0</v>
          </cell>
        </row>
        <row r="758">
          <cell r="A758" t="str">
            <v>51652.0004.00</v>
          </cell>
          <cell r="B758">
            <v>201415</v>
          </cell>
          <cell r="C758">
            <v>516</v>
          </cell>
          <cell r="D758">
            <v>0</v>
          </cell>
        </row>
        <row r="759">
          <cell r="A759" t="str">
            <v>51653.0004.00</v>
          </cell>
          <cell r="B759">
            <v>201415</v>
          </cell>
          <cell r="C759">
            <v>516</v>
          </cell>
          <cell r="D759">
            <v>0</v>
          </cell>
        </row>
        <row r="760">
          <cell r="A760" t="str">
            <v>51654.0004.00</v>
          </cell>
          <cell r="B760">
            <v>201415</v>
          </cell>
          <cell r="C760">
            <v>516</v>
          </cell>
          <cell r="D760">
            <v>0</v>
          </cell>
        </row>
        <row r="761">
          <cell r="A761" t="str">
            <v>51655.0004.00</v>
          </cell>
          <cell r="B761">
            <v>201415</v>
          </cell>
          <cell r="C761">
            <v>516</v>
          </cell>
          <cell r="D761">
            <v>0</v>
          </cell>
        </row>
        <row r="762">
          <cell r="A762" t="str">
            <v>51656.0004.00</v>
          </cell>
          <cell r="B762">
            <v>201415</v>
          </cell>
          <cell r="C762">
            <v>516</v>
          </cell>
          <cell r="D762">
            <v>0</v>
          </cell>
        </row>
        <row r="763">
          <cell r="A763" t="str">
            <v>51657.0004.00</v>
          </cell>
          <cell r="B763">
            <v>201415</v>
          </cell>
          <cell r="C763">
            <v>516</v>
          </cell>
          <cell r="D763">
            <v>0</v>
          </cell>
        </row>
        <row r="764">
          <cell r="A764" t="str">
            <v>51658.0004.00</v>
          </cell>
          <cell r="B764">
            <v>201415</v>
          </cell>
          <cell r="C764">
            <v>516</v>
          </cell>
          <cell r="D764">
            <v>0</v>
          </cell>
        </row>
        <row r="765">
          <cell r="A765" t="str">
            <v>51659.0004.00</v>
          </cell>
          <cell r="B765">
            <v>201415</v>
          </cell>
          <cell r="C765">
            <v>516</v>
          </cell>
          <cell r="D765">
            <v>0</v>
          </cell>
        </row>
        <row r="766">
          <cell r="A766" t="str">
            <v>51660.0004.00</v>
          </cell>
          <cell r="B766">
            <v>201415</v>
          </cell>
          <cell r="C766">
            <v>516</v>
          </cell>
          <cell r="D766">
            <v>0</v>
          </cell>
        </row>
        <row r="767">
          <cell r="A767" t="str">
            <v>51661.0004.00</v>
          </cell>
          <cell r="B767">
            <v>201415</v>
          </cell>
          <cell r="C767">
            <v>516</v>
          </cell>
          <cell r="D767">
            <v>0</v>
          </cell>
        </row>
        <row r="768">
          <cell r="A768" t="str">
            <v>51662.0004.00</v>
          </cell>
          <cell r="B768">
            <v>201415</v>
          </cell>
          <cell r="C768">
            <v>516</v>
          </cell>
          <cell r="D768">
            <v>0</v>
          </cell>
        </row>
        <row r="769">
          <cell r="A769" t="str">
            <v>51663.0004.00</v>
          </cell>
          <cell r="B769">
            <v>201415</v>
          </cell>
          <cell r="C769">
            <v>516</v>
          </cell>
          <cell r="D769">
            <v>0</v>
          </cell>
        </row>
        <row r="770">
          <cell r="A770" t="str">
            <v>5166.0004.00</v>
          </cell>
          <cell r="B770">
            <v>201415</v>
          </cell>
          <cell r="C770">
            <v>516</v>
          </cell>
          <cell r="D770">
            <v>10</v>
          </cell>
        </row>
        <row r="771">
          <cell r="A771" t="str">
            <v>51618.0004.00</v>
          </cell>
          <cell r="B771">
            <v>201415</v>
          </cell>
          <cell r="C771">
            <v>516</v>
          </cell>
          <cell r="D771">
            <v>10</v>
          </cell>
        </row>
        <row r="772">
          <cell r="A772" t="str">
            <v>5162.0004.00</v>
          </cell>
          <cell r="B772">
            <v>201415</v>
          </cell>
          <cell r="C772">
            <v>516</v>
          </cell>
          <cell r="D772">
            <v>123</v>
          </cell>
        </row>
        <row r="773">
          <cell r="A773" t="str">
            <v>51616.0004.00</v>
          </cell>
          <cell r="B773">
            <v>201415</v>
          </cell>
          <cell r="C773">
            <v>516</v>
          </cell>
          <cell r="D773">
            <v>200</v>
          </cell>
        </row>
        <row r="774">
          <cell r="A774" t="str">
            <v>51620.0004.00</v>
          </cell>
          <cell r="B774">
            <v>201415</v>
          </cell>
          <cell r="C774">
            <v>516</v>
          </cell>
          <cell r="D774">
            <v>229</v>
          </cell>
        </row>
        <row r="775">
          <cell r="A775" t="str">
            <v>51614.0004.00</v>
          </cell>
          <cell r="B775">
            <v>201415</v>
          </cell>
          <cell r="C775">
            <v>516</v>
          </cell>
          <cell r="D775">
            <v>487</v>
          </cell>
        </row>
        <row r="776">
          <cell r="A776" t="str">
            <v>5165.0004.00</v>
          </cell>
          <cell r="B776">
            <v>201415</v>
          </cell>
          <cell r="C776">
            <v>516</v>
          </cell>
          <cell r="D776">
            <v>5464</v>
          </cell>
        </row>
        <row r="777">
          <cell r="A777" t="str">
            <v>5164.0004.00</v>
          </cell>
          <cell r="B777">
            <v>201415</v>
          </cell>
          <cell r="C777">
            <v>516</v>
          </cell>
          <cell r="D777">
            <v>9100</v>
          </cell>
        </row>
        <row r="778">
          <cell r="A778" t="str">
            <v>51613.0004.00</v>
          </cell>
          <cell r="B778">
            <v>201415</v>
          </cell>
          <cell r="C778">
            <v>516</v>
          </cell>
          <cell r="D778">
            <v>11736</v>
          </cell>
        </row>
        <row r="779">
          <cell r="A779" t="str">
            <v>51611.0004.00</v>
          </cell>
          <cell r="B779">
            <v>201415</v>
          </cell>
          <cell r="C779">
            <v>516</v>
          </cell>
          <cell r="D779">
            <v>13203</v>
          </cell>
        </row>
        <row r="780">
          <cell r="A780" t="str">
            <v>5163.0004.00</v>
          </cell>
          <cell r="B780">
            <v>201415</v>
          </cell>
          <cell r="C780">
            <v>516</v>
          </cell>
          <cell r="D780">
            <v>14574</v>
          </cell>
        </row>
        <row r="781">
          <cell r="A781" t="str">
            <v>5168.0004.00</v>
          </cell>
          <cell r="B781">
            <v>201415</v>
          </cell>
          <cell r="C781">
            <v>516</v>
          </cell>
          <cell r="D781">
            <v>14574</v>
          </cell>
        </row>
        <row r="782">
          <cell r="A782" t="str">
            <v>5161.0004.00</v>
          </cell>
          <cell r="B782">
            <v>201415</v>
          </cell>
          <cell r="C782">
            <v>516</v>
          </cell>
          <cell r="D782">
            <v>14589</v>
          </cell>
        </row>
        <row r="783">
          <cell r="A783" t="str">
            <v>5167.0005.00</v>
          </cell>
          <cell r="B783">
            <v>201415</v>
          </cell>
          <cell r="C783">
            <v>516</v>
          </cell>
          <cell r="D783">
            <v>0</v>
          </cell>
        </row>
        <row r="784">
          <cell r="A784" t="str">
            <v>5169.0005.00</v>
          </cell>
          <cell r="B784">
            <v>201415</v>
          </cell>
          <cell r="C784">
            <v>516</v>
          </cell>
          <cell r="D784">
            <v>0</v>
          </cell>
        </row>
        <row r="785">
          <cell r="A785" t="str">
            <v>51615.0005.00</v>
          </cell>
          <cell r="B785">
            <v>201415</v>
          </cell>
          <cell r="C785">
            <v>516</v>
          </cell>
          <cell r="D785">
            <v>0</v>
          </cell>
        </row>
        <row r="786">
          <cell r="A786" t="str">
            <v>51652.0005.00</v>
          </cell>
          <cell r="B786">
            <v>201415</v>
          </cell>
          <cell r="C786">
            <v>516</v>
          </cell>
          <cell r="D786">
            <v>0</v>
          </cell>
        </row>
        <row r="787">
          <cell r="A787" t="str">
            <v>51653.0005.00</v>
          </cell>
          <cell r="B787">
            <v>201415</v>
          </cell>
          <cell r="C787">
            <v>516</v>
          </cell>
          <cell r="D787">
            <v>0</v>
          </cell>
        </row>
        <row r="788">
          <cell r="A788" t="str">
            <v>51654.0005.00</v>
          </cell>
          <cell r="B788">
            <v>201415</v>
          </cell>
          <cell r="C788">
            <v>516</v>
          </cell>
          <cell r="D788">
            <v>0</v>
          </cell>
        </row>
        <row r="789">
          <cell r="A789" t="str">
            <v>51655.0005.00</v>
          </cell>
          <cell r="B789">
            <v>201415</v>
          </cell>
          <cell r="C789">
            <v>516</v>
          </cell>
          <cell r="D789">
            <v>0</v>
          </cell>
        </row>
        <row r="790">
          <cell r="A790" t="str">
            <v>51656.0005.00</v>
          </cell>
          <cell r="B790">
            <v>201415</v>
          </cell>
          <cell r="C790">
            <v>516</v>
          </cell>
          <cell r="D790">
            <v>0</v>
          </cell>
        </row>
        <row r="791">
          <cell r="A791" t="str">
            <v>51657.0005.00</v>
          </cell>
          <cell r="B791">
            <v>201415</v>
          </cell>
          <cell r="C791">
            <v>516</v>
          </cell>
          <cell r="D791">
            <v>0</v>
          </cell>
        </row>
        <row r="792">
          <cell r="A792" t="str">
            <v>51658.0005.00</v>
          </cell>
          <cell r="B792">
            <v>201415</v>
          </cell>
          <cell r="C792">
            <v>516</v>
          </cell>
          <cell r="D792">
            <v>0</v>
          </cell>
        </row>
        <row r="793">
          <cell r="A793" t="str">
            <v>51659.0005.00</v>
          </cell>
          <cell r="B793">
            <v>201415</v>
          </cell>
          <cell r="C793">
            <v>516</v>
          </cell>
          <cell r="D793">
            <v>0</v>
          </cell>
        </row>
        <row r="794">
          <cell r="A794" t="str">
            <v>51660.0005.00</v>
          </cell>
          <cell r="B794">
            <v>201415</v>
          </cell>
          <cell r="C794">
            <v>516</v>
          </cell>
          <cell r="D794">
            <v>0</v>
          </cell>
        </row>
        <row r="795">
          <cell r="A795" t="str">
            <v>51661.0005.00</v>
          </cell>
          <cell r="B795">
            <v>201415</v>
          </cell>
          <cell r="C795">
            <v>516</v>
          </cell>
          <cell r="D795">
            <v>0</v>
          </cell>
        </row>
        <row r="796">
          <cell r="A796" t="str">
            <v>51662.0005.00</v>
          </cell>
          <cell r="B796">
            <v>201415</v>
          </cell>
          <cell r="C796">
            <v>516</v>
          </cell>
          <cell r="D796">
            <v>0</v>
          </cell>
        </row>
        <row r="797">
          <cell r="A797" t="str">
            <v>51663.0005.00</v>
          </cell>
          <cell r="B797">
            <v>201415</v>
          </cell>
          <cell r="C797">
            <v>516</v>
          </cell>
          <cell r="D797">
            <v>0</v>
          </cell>
        </row>
        <row r="798">
          <cell r="A798" t="str">
            <v>51618.0005.00</v>
          </cell>
          <cell r="B798">
            <v>201415</v>
          </cell>
          <cell r="C798">
            <v>516</v>
          </cell>
          <cell r="D798">
            <v>6</v>
          </cell>
        </row>
        <row r="799">
          <cell r="A799" t="str">
            <v>5166.0005.00</v>
          </cell>
          <cell r="B799">
            <v>201415</v>
          </cell>
          <cell r="C799">
            <v>516</v>
          </cell>
          <cell r="D799">
            <v>14</v>
          </cell>
        </row>
        <row r="800">
          <cell r="A800" t="str">
            <v>5162.0005.00</v>
          </cell>
          <cell r="B800">
            <v>201415</v>
          </cell>
          <cell r="C800">
            <v>516</v>
          </cell>
          <cell r="D800">
            <v>108</v>
          </cell>
        </row>
        <row r="801">
          <cell r="A801" t="str">
            <v>51616.0005.00</v>
          </cell>
          <cell r="B801">
            <v>201415</v>
          </cell>
          <cell r="C801">
            <v>516</v>
          </cell>
          <cell r="D801">
            <v>178</v>
          </cell>
        </row>
        <row r="802">
          <cell r="A802" t="str">
            <v>51620.0005.00</v>
          </cell>
          <cell r="B802">
            <v>201415</v>
          </cell>
          <cell r="C802">
            <v>516</v>
          </cell>
          <cell r="D802">
            <v>183</v>
          </cell>
        </row>
        <row r="803">
          <cell r="A803" t="str">
            <v>51614.0005.00</v>
          </cell>
          <cell r="B803">
            <v>201415</v>
          </cell>
          <cell r="C803">
            <v>516</v>
          </cell>
          <cell r="D803">
            <v>374</v>
          </cell>
        </row>
        <row r="804">
          <cell r="A804" t="str">
            <v>5165.0005.00</v>
          </cell>
          <cell r="B804">
            <v>201415</v>
          </cell>
          <cell r="C804">
            <v>516</v>
          </cell>
          <cell r="D804">
            <v>4325</v>
          </cell>
        </row>
        <row r="805">
          <cell r="A805" t="str">
            <v>5164.0005.00</v>
          </cell>
          <cell r="B805">
            <v>201415</v>
          </cell>
          <cell r="C805">
            <v>516</v>
          </cell>
          <cell r="D805">
            <v>6930</v>
          </cell>
        </row>
        <row r="806">
          <cell r="A806" t="str">
            <v>51611.0005.00</v>
          </cell>
          <cell r="B806">
            <v>201415</v>
          </cell>
          <cell r="C806">
            <v>516</v>
          </cell>
          <cell r="D806">
            <v>10180.75</v>
          </cell>
        </row>
        <row r="807">
          <cell r="A807" t="str">
            <v>51613.0005.00</v>
          </cell>
          <cell r="B807">
            <v>201415</v>
          </cell>
          <cell r="C807">
            <v>516</v>
          </cell>
          <cell r="D807">
            <v>10180.75</v>
          </cell>
        </row>
        <row r="808">
          <cell r="A808" t="str">
            <v>5163.0005.00</v>
          </cell>
          <cell r="B808">
            <v>201415</v>
          </cell>
          <cell r="C808">
            <v>516</v>
          </cell>
          <cell r="D808">
            <v>11269</v>
          </cell>
        </row>
        <row r="809">
          <cell r="A809" t="str">
            <v>5168.0005.00</v>
          </cell>
          <cell r="B809">
            <v>201415</v>
          </cell>
          <cell r="C809">
            <v>516</v>
          </cell>
          <cell r="D809">
            <v>11269</v>
          </cell>
        </row>
        <row r="810">
          <cell r="A810" t="str">
            <v>5161.0005.00</v>
          </cell>
          <cell r="B810">
            <v>201415</v>
          </cell>
          <cell r="C810">
            <v>516</v>
          </cell>
          <cell r="D810">
            <v>11271</v>
          </cell>
        </row>
        <row r="811">
          <cell r="A811" t="str">
            <v>5167.0006.00</v>
          </cell>
          <cell r="B811">
            <v>201415</v>
          </cell>
          <cell r="C811">
            <v>516</v>
          </cell>
          <cell r="D811">
            <v>0</v>
          </cell>
        </row>
        <row r="812">
          <cell r="A812" t="str">
            <v>5169.0006.00</v>
          </cell>
          <cell r="B812">
            <v>201415</v>
          </cell>
          <cell r="C812">
            <v>516</v>
          </cell>
          <cell r="D812">
            <v>0</v>
          </cell>
        </row>
        <row r="813">
          <cell r="A813" t="str">
            <v>51615.0006.00</v>
          </cell>
          <cell r="B813">
            <v>201415</v>
          </cell>
          <cell r="C813">
            <v>516</v>
          </cell>
          <cell r="D813">
            <v>0</v>
          </cell>
        </row>
        <row r="814">
          <cell r="A814" t="str">
            <v>51652.0006.00</v>
          </cell>
          <cell r="B814">
            <v>201415</v>
          </cell>
          <cell r="C814">
            <v>516</v>
          </cell>
          <cell r="D814">
            <v>0</v>
          </cell>
        </row>
        <row r="815">
          <cell r="A815" t="str">
            <v>51653.0006.00</v>
          </cell>
          <cell r="B815">
            <v>201415</v>
          </cell>
          <cell r="C815">
            <v>516</v>
          </cell>
          <cell r="D815">
            <v>0</v>
          </cell>
        </row>
        <row r="816">
          <cell r="A816" t="str">
            <v>51654.0006.00</v>
          </cell>
          <cell r="B816">
            <v>201415</v>
          </cell>
          <cell r="C816">
            <v>516</v>
          </cell>
          <cell r="D816">
            <v>0</v>
          </cell>
        </row>
        <row r="817">
          <cell r="A817" t="str">
            <v>51655.0006.00</v>
          </cell>
          <cell r="B817">
            <v>201415</v>
          </cell>
          <cell r="C817">
            <v>516</v>
          </cell>
          <cell r="D817">
            <v>0</v>
          </cell>
        </row>
        <row r="818">
          <cell r="A818" t="str">
            <v>51656.0006.00</v>
          </cell>
          <cell r="B818">
            <v>201415</v>
          </cell>
          <cell r="C818">
            <v>516</v>
          </cell>
          <cell r="D818">
            <v>0</v>
          </cell>
        </row>
        <row r="819">
          <cell r="A819" t="str">
            <v>51657.0006.00</v>
          </cell>
          <cell r="B819">
            <v>201415</v>
          </cell>
          <cell r="C819">
            <v>516</v>
          </cell>
          <cell r="D819">
            <v>0</v>
          </cell>
        </row>
        <row r="820">
          <cell r="A820" t="str">
            <v>51658.0006.00</v>
          </cell>
          <cell r="B820">
            <v>201415</v>
          </cell>
          <cell r="C820">
            <v>516</v>
          </cell>
          <cell r="D820">
            <v>0</v>
          </cell>
        </row>
        <row r="821">
          <cell r="A821" t="str">
            <v>51659.0006.00</v>
          </cell>
          <cell r="B821">
            <v>201415</v>
          </cell>
          <cell r="C821">
            <v>516</v>
          </cell>
          <cell r="D821">
            <v>0</v>
          </cell>
        </row>
        <row r="822">
          <cell r="A822" t="str">
            <v>51660.0006.00</v>
          </cell>
          <cell r="B822">
            <v>201415</v>
          </cell>
          <cell r="C822">
            <v>516</v>
          </cell>
          <cell r="D822">
            <v>0</v>
          </cell>
        </row>
        <row r="823">
          <cell r="A823" t="str">
            <v>51661.0006.00</v>
          </cell>
          <cell r="B823">
            <v>201415</v>
          </cell>
          <cell r="C823">
            <v>516</v>
          </cell>
          <cell r="D823">
            <v>0</v>
          </cell>
        </row>
        <row r="824">
          <cell r="A824" t="str">
            <v>51662.0006.00</v>
          </cell>
          <cell r="B824">
            <v>201415</v>
          </cell>
          <cell r="C824">
            <v>516</v>
          </cell>
          <cell r="D824">
            <v>0</v>
          </cell>
        </row>
        <row r="825">
          <cell r="A825" t="str">
            <v>51663.0006.00</v>
          </cell>
          <cell r="B825">
            <v>201415</v>
          </cell>
          <cell r="C825">
            <v>516</v>
          </cell>
          <cell r="D825">
            <v>0</v>
          </cell>
        </row>
        <row r="826">
          <cell r="A826" t="str">
            <v>5166.0006.00</v>
          </cell>
          <cell r="B826">
            <v>201415</v>
          </cell>
          <cell r="C826">
            <v>516</v>
          </cell>
          <cell r="D826">
            <v>10</v>
          </cell>
        </row>
        <row r="827">
          <cell r="A827" t="str">
            <v>51618.0006.00</v>
          </cell>
          <cell r="B827">
            <v>201415</v>
          </cell>
          <cell r="C827">
            <v>516</v>
          </cell>
          <cell r="D827">
            <v>13</v>
          </cell>
        </row>
        <row r="828">
          <cell r="A828" t="str">
            <v>5162.0006.00</v>
          </cell>
          <cell r="B828">
            <v>201415</v>
          </cell>
          <cell r="C828">
            <v>516</v>
          </cell>
          <cell r="D828">
            <v>106</v>
          </cell>
        </row>
        <row r="829">
          <cell r="A829" t="str">
            <v>51616.0006.00</v>
          </cell>
          <cell r="B829">
            <v>201415</v>
          </cell>
          <cell r="C829">
            <v>516</v>
          </cell>
          <cell r="D829">
            <v>137</v>
          </cell>
        </row>
        <row r="830">
          <cell r="A830" t="str">
            <v>51620.0006.00</v>
          </cell>
          <cell r="B830">
            <v>201415</v>
          </cell>
          <cell r="C830">
            <v>516</v>
          </cell>
          <cell r="D830">
            <v>146</v>
          </cell>
        </row>
        <row r="831">
          <cell r="A831" t="str">
            <v>51614.0006.00</v>
          </cell>
          <cell r="B831">
            <v>201415</v>
          </cell>
          <cell r="C831">
            <v>516</v>
          </cell>
          <cell r="D831">
            <v>263</v>
          </cell>
        </row>
        <row r="832">
          <cell r="A832" t="str">
            <v>5165.0006.00</v>
          </cell>
          <cell r="B832">
            <v>201415</v>
          </cell>
          <cell r="C832">
            <v>516</v>
          </cell>
          <cell r="D832">
            <v>2249</v>
          </cell>
        </row>
        <row r="833">
          <cell r="A833" t="str">
            <v>5164.0006.00</v>
          </cell>
          <cell r="B833">
            <v>201415</v>
          </cell>
          <cell r="C833">
            <v>516</v>
          </cell>
          <cell r="D833">
            <v>6243</v>
          </cell>
        </row>
        <row r="834">
          <cell r="A834" t="str">
            <v>51611.0006.00</v>
          </cell>
          <cell r="B834">
            <v>201415</v>
          </cell>
          <cell r="C834">
            <v>516</v>
          </cell>
          <cell r="D834">
            <v>7934.75</v>
          </cell>
        </row>
        <row r="835">
          <cell r="A835" t="str">
            <v>5163.0006.00</v>
          </cell>
          <cell r="B835">
            <v>201415</v>
          </cell>
          <cell r="C835">
            <v>516</v>
          </cell>
          <cell r="D835">
            <v>8502</v>
          </cell>
        </row>
        <row r="836">
          <cell r="A836" t="str">
            <v>5168.0006.00</v>
          </cell>
          <cell r="B836">
            <v>201415</v>
          </cell>
          <cell r="C836">
            <v>516</v>
          </cell>
          <cell r="D836">
            <v>8502</v>
          </cell>
        </row>
        <row r="837">
          <cell r="A837" t="str">
            <v>5161.0006.00</v>
          </cell>
          <cell r="B837">
            <v>201415</v>
          </cell>
          <cell r="C837">
            <v>516</v>
          </cell>
          <cell r="D837">
            <v>8537</v>
          </cell>
        </row>
        <row r="838">
          <cell r="A838" t="str">
            <v>51613.0006.00</v>
          </cell>
          <cell r="B838">
            <v>201415</v>
          </cell>
          <cell r="C838">
            <v>516</v>
          </cell>
          <cell r="D838">
            <v>9698.0300000000007</v>
          </cell>
        </row>
        <row r="839">
          <cell r="A839" t="str">
            <v>5167.0007.00</v>
          </cell>
          <cell r="B839">
            <v>201415</v>
          </cell>
          <cell r="C839">
            <v>516</v>
          </cell>
          <cell r="D839">
            <v>0</v>
          </cell>
        </row>
        <row r="840">
          <cell r="A840" t="str">
            <v>5169.0007.00</v>
          </cell>
          <cell r="B840">
            <v>201415</v>
          </cell>
          <cell r="C840">
            <v>516</v>
          </cell>
          <cell r="D840">
            <v>0</v>
          </cell>
        </row>
        <row r="841">
          <cell r="A841" t="str">
            <v>51615.0007.00</v>
          </cell>
          <cell r="B841">
            <v>201415</v>
          </cell>
          <cell r="C841">
            <v>516</v>
          </cell>
          <cell r="D841">
            <v>0</v>
          </cell>
        </row>
        <row r="842">
          <cell r="A842" t="str">
            <v>51652.0007.00</v>
          </cell>
          <cell r="B842">
            <v>201415</v>
          </cell>
          <cell r="C842">
            <v>516</v>
          </cell>
          <cell r="D842">
            <v>0</v>
          </cell>
        </row>
        <row r="843">
          <cell r="A843" t="str">
            <v>51653.0007.00</v>
          </cell>
          <cell r="B843">
            <v>201415</v>
          </cell>
          <cell r="C843">
            <v>516</v>
          </cell>
          <cell r="D843">
            <v>0</v>
          </cell>
        </row>
        <row r="844">
          <cell r="A844" t="str">
            <v>51654.0007.00</v>
          </cell>
          <cell r="B844">
            <v>201415</v>
          </cell>
          <cell r="C844">
            <v>516</v>
          </cell>
          <cell r="D844">
            <v>0</v>
          </cell>
        </row>
        <row r="845">
          <cell r="A845" t="str">
            <v>51655.0007.00</v>
          </cell>
          <cell r="B845">
            <v>201415</v>
          </cell>
          <cell r="C845">
            <v>516</v>
          </cell>
          <cell r="D845">
            <v>0</v>
          </cell>
        </row>
        <row r="846">
          <cell r="A846" t="str">
            <v>51656.0007.00</v>
          </cell>
          <cell r="B846">
            <v>201415</v>
          </cell>
          <cell r="C846">
            <v>516</v>
          </cell>
          <cell r="D846">
            <v>0</v>
          </cell>
        </row>
        <row r="847">
          <cell r="A847" t="str">
            <v>51657.0007.00</v>
          </cell>
          <cell r="B847">
            <v>201415</v>
          </cell>
          <cell r="C847">
            <v>516</v>
          </cell>
          <cell r="D847">
            <v>0</v>
          </cell>
        </row>
        <row r="848">
          <cell r="A848" t="str">
            <v>51658.0007.00</v>
          </cell>
          <cell r="B848">
            <v>201415</v>
          </cell>
          <cell r="C848">
            <v>516</v>
          </cell>
          <cell r="D848">
            <v>0</v>
          </cell>
        </row>
        <row r="849">
          <cell r="A849" t="str">
            <v>51659.0007.00</v>
          </cell>
          <cell r="B849">
            <v>201415</v>
          </cell>
          <cell r="C849">
            <v>516</v>
          </cell>
          <cell r="D849">
            <v>0</v>
          </cell>
        </row>
        <row r="850">
          <cell r="A850" t="str">
            <v>51660.0007.00</v>
          </cell>
          <cell r="B850">
            <v>201415</v>
          </cell>
          <cell r="C850">
            <v>516</v>
          </cell>
          <cell r="D850">
            <v>0</v>
          </cell>
        </row>
        <row r="851">
          <cell r="A851" t="str">
            <v>51661.0007.00</v>
          </cell>
          <cell r="B851">
            <v>201415</v>
          </cell>
          <cell r="C851">
            <v>516</v>
          </cell>
          <cell r="D851">
            <v>0</v>
          </cell>
        </row>
        <row r="852">
          <cell r="A852" t="str">
            <v>51662.0007.00</v>
          </cell>
          <cell r="B852">
            <v>201415</v>
          </cell>
          <cell r="C852">
            <v>516</v>
          </cell>
          <cell r="D852">
            <v>0</v>
          </cell>
        </row>
        <row r="853">
          <cell r="A853" t="str">
            <v>51663.0007.00</v>
          </cell>
          <cell r="B853">
            <v>201415</v>
          </cell>
          <cell r="C853">
            <v>516</v>
          </cell>
          <cell r="D853">
            <v>0</v>
          </cell>
        </row>
        <row r="854">
          <cell r="A854" t="str">
            <v>51618.0007.00</v>
          </cell>
          <cell r="B854">
            <v>201415</v>
          </cell>
          <cell r="C854">
            <v>516</v>
          </cell>
          <cell r="D854">
            <v>8</v>
          </cell>
        </row>
        <row r="855">
          <cell r="A855" t="str">
            <v>5166.0007.00</v>
          </cell>
          <cell r="B855">
            <v>201415</v>
          </cell>
          <cell r="C855">
            <v>516</v>
          </cell>
          <cell r="D855">
            <v>21</v>
          </cell>
        </row>
        <row r="856">
          <cell r="A856" t="str">
            <v>51620.0007.00</v>
          </cell>
          <cell r="B856">
            <v>201415</v>
          </cell>
          <cell r="C856">
            <v>516</v>
          </cell>
          <cell r="D856">
            <v>56</v>
          </cell>
        </row>
        <row r="857">
          <cell r="A857" t="str">
            <v>5162.0007.00</v>
          </cell>
          <cell r="B857">
            <v>201415</v>
          </cell>
          <cell r="C857">
            <v>516</v>
          </cell>
          <cell r="D857">
            <v>71</v>
          </cell>
        </row>
        <row r="858">
          <cell r="A858" t="str">
            <v>51616.0007.00</v>
          </cell>
          <cell r="B858">
            <v>201415</v>
          </cell>
          <cell r="C858">
            <v>516</v>
          </cell>
          <cell r="D858">
            <v>88</v>
          </cell>
        </row>
        <row r="859">
          <cell r="A859" t="str">
            <v>51614.0007.00</v>
          </cell>
          <cell r="B859">
            <v>201415</v>
          </cell>
          <cell r="C859">
            <v>516</v>
          </cell>
          <cell r="D859">
            <v>117</v>
          </cell>
        </row>
        <row r="860">
          <cell r="A860" t="str">
            <v>5165.0007.00</v>
          </cell>
          <cell r="B860">
            <v>201415</v>
          </cell>
          <cell r="C860">
            <v>516</v>
          </cell>
          <cell r="D860">
            <v>1000</v>
          </cell>
        </row>
        <row r="861">
          <cell r="A861" t="str">
            <v>5164.0007.00</v>
          </cell>
          <cell r="B861">
            <v>201415</v>
          </cell>
          <cell r="C861">
            <v>516</v>
          </cell>
          <cell r="D861">
            <v>3710</v>
          </cell>
        </row>
        <row r="862">
          <cell r="A862" t="str">
            <v>51611.0007.00</v>
          </cell>
          <cell r="B862">
            <v>201415</v>
          </cell>
          <cell r="C862">
            <v>516</v>
          </cell>
          <cell r="D862">
            <v>4470.5</v>
          </cell>
        </row>
        <row r="863">
          <cell r="A863" t="str">
            <v>5163.0007.00</v>
          </cell>
          <cell r="B863">
            <v>201415</v>
          </cell>
          <cell r="C863">
            <v>516</v>
          </cell>
          <cell r="D863">
            <v>4731</v>
          </cell>
        </row>
        <row r="864">
          <cell r="A864" t="str">
            <v>5168.0007.00</v>
          </cell>
          <cell r="B864">
            <v>201415</v>
          </cell>
          <cell r="C864">
            <v>516</v>
          </cell>
          <cell r="D864">
            <v>4731</v>
          </cell>
        </row>
        <row r="865">
          <cell r="A865" t="str">
            <v>5161.0007.00</v>
          </cell>
          <cell r="B865">
            <v>201415</v>
          </cell>
          <cell r="C865">
            <v>516</v>
          </cell>
          <cell r="D865">
            <v>4755</v>
          </cell>
        </row>
        <row r="866">
          <cell r="A866" t="str">
            <v>51613.0007.00</v>
          </cell>
          <cell r="B866">
            <v>201415</v>
          </cell>
          <cell r="C866">
            <v>516</v>
          </cell>
          <cell r="D866">
            <v>6457.39</v>
          </cell>
        </row>
        <row r="867">
          <cell r="A867" t="str">
            <v>5167.0008.00</v>
          </cell>
          <cell r="B867">
            <v>201415</v>
          </cell>
          <cell r="C867">
            <v>516</v>
          </cell>
          <cell r="D867">
            <v>0</v>
          </cell>
        </row>
        <row r="868">
          <cell r="A868" t="str">
            <v>5169.0008.00</v>
          </cell>
          <cell r="B868">
            <v>201415</v>
          </cell>
          <cell r="C868">
            <v>516</v>
          </cell>
          <cell r="D868">
            <v>0</v>
          </cell>
        </row>
        <row r="869">
          <cell r="A869" t="str">
            <v>51615.0008.00</v>
          </cell>
          <cell r="B869">
            <v>201415</v>
          </cell>
          <cell r="C869">
            <v>516</v>
          </cell>
          <cell r="D869">
            <v>0</v>
          </cell>
        </row>
        <row r="870">
          <cell r="A870" t="str">
            <v>51652.0008.00</v>
          </cell>
          <cell r="B870">
            <v>201415</v>
          </cell>
          <cell r="C870">
            <v>516</v>
          </cell>
          <cell r="D870">
            <v>0</v>
          </cell>
        </row>
        <row r="871">
          <cell r="A871" t="str">
            <v>51653.0008.00</v>
          </cell>
          <cell r="B871">
            <v>201415</v>
          </cell>
          <cell r="C871">
            <v>516</v>
          </cell>
          <cell r="D871">
            <v>0</v>
          </cell>
        </row>
        <row r="872">
          <cell r="A872" t="str">
            <v>51654.0008.00</v>
          </cell>
          <cell r="B872">
            <v>201415</v>
          </cell>
          <cell r="C872">
            <v>516</v>
          </cell>
          <cell r="D872">
            <v>0</v>
          </cell>
        </row>
        <row r="873">
          <cell r="A873" t="str">
            <v>51655.0008.00</v>
          </cell>
          <cell r="B873">
            <v>201415</v>
          </cell>
          <cell r="C873">
            <v>516</v>
          </cell>
          <cell r="D873">
            <v>0</v>
          </cell>
        </row>
        <row r="874">
          <cell r="A874" t="str">
            <v>51656.0008.00</v>
          </cell>
          <cell r="B874">
            <v>201415</v>
          </cell>
          <cell r="C874">
            <v>516</v>
          </cell>
          <cell r="D874">
            <v>0</v>
          </cell>
        </row>
        <row r="875">
          <cell r="A875" t="str">
            <v>51657.0008.00</v>
          </cell>
          <cell r="B875">
            <v>201415</v>
          </cell>
          <cell r="C875">
            <v>516</v>
          </cell>
          <cell r="D875">
            <v>0</v>
          </cell>
        </row>
        <row r="876">
          <cell r="A876" t="str">
            <v>51658.0008.00</v>
          </cell>
          <cell r="B876">
            <v>201415</v>
          </cell>
          <cell r="C876">
            <v>516</v>
          </cell>
          <cell r="D876">
            <v>0</v>
          </cell>
        </row>
        <row r="877">
          <cell r="A877" t="str">
            <v>51659.0008.00</v>
          </cell>
          <cell r="B877">
            <v>201415</v>
          </cell>
          <cell r="C877">
            <v>516</v>
          </cell>
          <cell r="D877">
            <v>0</v>
          </cell>
        </row>
        <row r="878">
          <cell r="A878" t="str">
            <v>51660.0008.00</v>
          </cell>
          <cell r="B878">
            <v>201415</v>
          </cell>
          <cell r="C878">
            <v>516</v>
          </cell>
          <cell r="D878">
            <v>0</v>
          </cell>
        </row>
        <row r="879">
          <cell r="A879" t="str">
            <v>51661.0008.00</v>
          </cell>
          <cell r="B879">
            <v>201415</v>
          </cell>
          <cell r="C879">
            <v>516</v>
          </cell>
          <cell r="D879">
            <v>0</v>
          </cell>
        </row>
        <row r="880">
          <cell r="A880" t="str">
            <v>51662.0008.00</v>
          </cell>
          <cell r="B880">
            <v>201415</v>
          </cell>
          <cell r="C880">
            <v>516</v>
          </cell>
          <cell r="D880">
            <v>0</v>
          </cell>
        </row>
        <row r="881">
          <cell r="A881" t="str">
            <v>51663.0008.00</v>
          </cell>
          <cell r="B881">
            <v>201415</v>
          </cell>
          <cell r="C881">
            <v>516</v>
          </cell>
          <cell r="D881">
            <v>0</v>
          </cell>
        </row>
        <row r="882">
          <cell r="A882" t="str">
            <v>51618.0008.00</v>
          </cell>
          <cell r="B882">
            <v>201415</v>
          </cell>
          <cell r="C882">
            <v>516</v>
          </cell>
          <cell r="D882">
            <v>2</v>
          </cell>
        </row>
        <row r="883">
          <cell r="A883" t="str">
            <v>5166.0008.00</v>
          </cell>
          <cell r="B883">
            <v>201415</v>
          </cell>
          <cell r="C883">
            <v>516</v>
          </cell>
          <cell r="D883">
            <v>21</v>
          </cell>
        </row>
        <row r="884">
          <cell r="A884" t="str">
            <v>51616.0008.00</v>
          </cell>
          <cell r="B884">
            <v>201415</v>
          </cell>
          <cell r="C884">
            <v>516</v>
          </cell>
          <cell r="D884">
            <v>26</v>
          </cell>
        </row>
        <row r="885">
          <cell r="A885" t="str">
            <v>51620.0008.00</v>
          </cell>
          <cell r="B885">
            <v>201415</v>
          </cell>
          <cell r="C885">
            <v>516</v>
          </cell>
          <cell r="D885">
            <v>34</v>
          </cell>
        </row>
        <row r="886">
          <cell r="A886" t="str">
            <v>51614.0008.00</v>
          </cell>
          <cell r="B886">
            <v>201415</v>
          </cell>
          <cell r="C886">
            <v>516</v>
          </cell>
          <cell r="D886">
            <v>37</v>
          </cell>
        </row>
        <row r="887">
          <cell r="A887" t="str">
            <v>5162.0008.00</v>
          </cell>
          <cell r="B887">
            <v>201415</v>
          </cell>
          <cell r="C887">
            <v>516</v>
          </cell>
          <cell r="D887">
            <v>47</v>
          </cell>
        </row>
        <row r="888">
          <cell r="A888" t="str">
            <v>5165.0008.00</v>
          </cell>
          <cell r="B888">
            <v>201415</v>
          </cell>
          <cell r="C888">
            <v>516</v>
          </cell>
          <cell r="D888">
            <v>293</v>
          </cell>
        </row>
        <row r="889">
          <cell r="A889" t="str">
            <v>5164.0008.00</v>
          </cell>
          <cell r="B889">
            <v>201415</v>
          </cell>
          <cell r="C889">
            <v>516</v>
          </cell>
          <cell r="D889">
            <v>1516</v>
          </cell>
        </row>
        <row r="890">
          <cell r="A890" t="str">
            <v>51611.0008.00</v>
          </cell>
          <cell r="B890">
            <v>201415</v>
          </cell>
          <cell r="C890">
            <v>516</v>
          </cell>
          <cell r="D890">
            <v>1746.25</v>
          </cell>
        </row>
        <row r="891">
          <cell r="A891" t="str">
            <v>5163.0008.00</v>
          </cell>
          <cell r="B891">
            <v>201415</v>
          </cell>
          <cell r="C891">
            <v>516</v>
          </cell>
          <cell r="D891">
            <v>1830</v>
          </cell>
        </row>
        <row r="892">
          <cell r="A892" t="str">
            <v>5168.0008.00</v>
          </cell>
          <cell r="B892">
            <v>201415</v>
          </cell>
          <cell r="C892">
            <v>516</v>
          </cell>
          <cell r="D892">
            <v>1830</v>
          </cell>
        </row>
        <row r="893">
          <cell r="A893" t="str">
            <v>5161.0008.00</v>
          </cell>
          <cell r="B893">
            <v>201415</v>
          </cell>
          <cell r="C893">
            <v>516</v>
          </cell>
          <cell r="D893">
            <v>1852</v>
          </cell>
        </row>
        <row r="894">
          <cell r="A894" t="str">
            <v>51613.0008.00</v>
          </cell>
          <cell r="B894">
            <v>201415</v>
          </cell>
          <cell r="C894">
            <v>516</v>
          </cell>
          <cell r="D894">
            <v>2910.42</v>
          </cell>
        </row>
        <row r="895">
          <cell r="A895" t="str">
            <v>5167.0009.00</v>
          </cell>
          <cell r="B895">
            <v>201415</v>
          </cell>
          <cell r="C895">
            <v>516</v>
          </cell>
          <cell r="D895">
            <v>0</v>
          </cell>
        </row>
        <row r="896">
          <cell r="A896" t="str">
            <v>5169.0009.00</v>
          </cell>
          <cell r="B896">
            <v>201415</v>
          </cell>
          <cell r="C896">
            <v>516</v>
          </cell>
          <cell r="D896">
            <v>0</v>
          </cell>
        </row>
        <row r="897">
          <cell r="A897" t="str">
            <v>51615.0009.00</v>
          </cell>
          <cell r="B897">
            <v>201415</v>
          </cell>
          <cell r="C897">
            <v>516</v>
          </cell>
          <cell r="D897">
            <v>0</v>
          </cell>
        </row>
        <row r="898">
          <cell r="A898" t="str">
            <v>51652.0009.00</v>
          </cell>
          <cell r="B898">
            <v>201415</v>
          </cell>
          <cell r="C898">
            <v>516</v>
          </cell>
          <cell r="D898">
            <v>0</v>
          </cell>
        </row>
        <row r="899">
          <cell r="A899" t="str">
            <v>51653.0009.00</v>
          </cell>
          <cell r="B899">
            <v>201415</v>
          </cell>
          <cell r="C899">
            <v>516</v>
          </cell>
          <cell r="D899">
            <v>0</v>
          </cell>
        </row>
        <row r="900">
          <cell r="A900" t="str">
            <v>51654.0009.00</v>
          </cell>
          <cell r="B900">
            <v>201415</v>
          </cell>
          <cell r="C900">
            <v>516</v>
          </cell>
          <cell r="D900">
            <v>0</v>
          </cell>
        </row>
        <row r="901">
          <cell r="A901" t="str">
            <v>51655.0009.00</v>
          </cell>
          <cell r="B901">
            <v>201415</v>
          </cell>
          <cell r="C901">
            <v>516</v>
          </cell>
          <cell r="D901">
            <v>0</v>
          </cell>
        </row>
        <row r="902">
          <cell r="A902" t="str">
            <v>51656.0009.00</v>
          </cell>
          <cell r="B902">
            <v>201415</v>
          </cell>
          <cell r="C902">
            <v>516</v>
          </cell>
          <cell r="D902">
            <v>0</v>
          </cell>
        </row>
        <row r="903">
          <cell r="A903" t="str">
            <v>51657.0009.00</v>
          </cell>
          <cell r="B903">
            <v>201415</v>
          </cell>
          <cell r="C903">
            <v>516</v>
          </cell>
          <cell r="D903">
            <v>0</v>
          </cell>
        </row>
        <row r="904">
          <cell r="A904" t="str">
            <v>51658.0009.00</v>
          </cell>
          <cell r="B904">
            <v>201415</v>
          </cell>
          <cell r="C904">
            <v>516</v>
          </cell>
          <cell r="D904">
            <v>0</v>
          </cell>
        </row>
        <row r="905">
          <cell r="A905" t="str">
            <v>51659.0009.00</v>
          </cell>
          <cell r="B905">
            <v>201415</v>
          </cell>
          <cell r="C905">
            <v>516</v>
          </cell>
          <cell r="D905">
            <v>0</v>
          </cell>
        </row>
        <row r="906">
          <cell r="A906" t="str">
            <v>51660.0009.00</v>
          </cell>
          <cell r="B906">
            <v>201415</v>
          </cell>
          <cell r="C906">
            <v>516</v>
          </cell>
          <cell r="D906">
            <v>0</v>
          </cell>
        </row>
        <row r="907">
          <cell r="A907" t="str">
            <v>51661.0009.00</v>
          </cell>
          <cell r="B907">
            <v>201415</v>
          </cell>
          <cell r="C907">
            <v>516</v>
          </cell>
          <cell r="D907">
            <v>0</v>
          </cell>
        </row>
        <row r="908">
          <cell r="A908" t="str">
            <v>51662.0009.00</v>
          </cell>
          <cell r="B908">
            <v>201415</v>
          </cell>
          <cell r="C908">
            <v>516</v>
          </cell>
          <cell r="D908">
            <v>0</v>
          </cell>
        </row>
        <row r="909">
          <cell r="A909" t="str">
            <v>51663.0009.00</v>
          </cell>
          <cell r="B909">
            <v>201415</v>
          </cell>
          <cell r="C909">
            <v>516</v>
          </cell>
          <cell r="D909">
            <v>0</v>
          </cell>
        </row>
        <row r="910">
          <cell r="A910" t="str">
            <v>51618.0009.00</v>
          </cell>
          <cell r="B910">
            <v>201415</v>
          </cell>
          <cell r="C910">
            <v>516</v>
          </cell>
          <cell r="D910">
            <v>2</v>
          </cell>
        </row>
        <row r="911">
          <cell r="A911" t="str">
            <v>51620.0009.00</v>
          </cell>
          <cell r="B911">
            <v>201415</v>
          </cell>
          <cell r="C911">
            <v>516</v>
          </cell>
          <cell r="D911">
            <v>6</v>
          </cell>
        </row>
        <row r="912">
          <cell r="A912" t="str">
            <v>51616.0009.00</v>
          </cell>
          <cell r="B912">
            <v>201415</v>
          </cell>
          <cell r="C912">
            <v>516</v>
          </cell>
          <cell r="D912">
            <v>10</v>
          </cell>
        </row>
        <row r="913">
          <cell r="A913" t="str">
            <v>51614.0009.00</v>
          </cell>
          <cell r="B913">
            <v>201415</v>
          </cell>
          <cell r="C913">
            <v>516</v>
          </cell>
          <cell r="D913">
            <v>14</v>
          </cell>
        </row>
        <row r="914">
          <cell r="A914" t="str">
            <v>5166.0009.00</v>
          </cell>
          <cell r="B914">
            <v>201415</v>
          </cell>
          <cell r="C914">
            <v>516</v>
          </cell>
          <cell r="D914">
            <v>24</v>
          </cell>
        </row>
        <row r="915">
          <cell r="A915" t="str">
            <v>5162.0009.00</v>
          </cell>
          <cell r="B915">
            <v>201415</v>
          </cell>
          <cell r="C915">
            <v>516</v>
          </cell>
          <cell r="D915">
            <v>25</v>
          </cell>
        </row>
        <row r="916">
          <cell r="A916" t="str">
            <v>5165.0009.00</v>
          </cell>
          <cell r="B916">
            <v>201415</v>
          </cell>
          <cell r="C916">
            <v>516</v>
          </cell>
          <cell r="D916">
            <v>53</v>
          </cell>
        </row>
        <row r="917">
          <cell r="A917" t="str">
            <v>5164.0009.00</v>
          </cell>
          <cell r="B917">
            <v>201415</v>
          </cell>
          <cell r="C917">
            <v>516</v>
          </cell>
          <cell r="D917">
            <v>328</v>
          </cell>
        </row>
        <row r="918">
          <cell r="A918" t="str">
            <v>51611.0009.00</v>
          </cell>
          <cell r="B918">
            <v>201415</v>
          </cell>
          <cell r="C918">
            <v>516</v>
          </cell>
          <cell r="D918">
            <v>379.75</v>
          </cell>
        </row>
        <row r="919">
          <cell r="A919" t="str">
            <v>5163.0009.00</v>
          </cell>
          <cell r="B919">
            <v>201415</v>
          </cell>
          <cell r="C919">
            <v>516</v>
          </cell>
          <cell r="D919">
            <v>405</v>
          </cell>
        </row>
        <row r="920">
          <cell r="A920" t="str">
            <v>5168.0009.00</v>
          </cell>
          <cell r="B920">
            <v>201415</v>
          </cell>
          <cell r="C920">
            <v>516</v>
          </cell>
          <cell r="D920">
            <v>405</v>
          </cell>
        </row>
        <row r="921">
          <cell r="A921" t="str">
            <v>5161.0009.00</v>
          </cell>
          <cell r="B921">
            <v>201415</v>
          </cell>
          <cell r="C921">
            <v>516</v>
          </cell>
          <cell r="D921">
            <v>407</v>
          </cell>
        </row>
        <row r="922">
          <cell r="A922" t="str">
            <v>51613.0009.00</v>
          </cell>
          <cell r="B922">
            <v>201415</v>
          </cell>
          <cell r="C922">
            <v>516</v>
          </cell>
          <cell r="D922">
            <v>759.5</v>
          </cell>
        </row>
        <row r="923">
          <cell r="A923" t="str">
            <v>5167.00010.00</v>
          </cell>
          <cell r="B923">
            <v>201415</v>
          </cell>
          <cell r="C923">
            <v>516</v>
          </cell>
          <cell r="D923">
            <v>0</v>
          </cell>
        </row>
        <row r="924">
          <cell r="A924" t="str">
            <v>5169.00010.00</v>
          </cell>
          <cell r="B924">
            <v>201415</v>
          </cell>
          <cell r="C924">
            <v>516</v>
          </cell>
          <cell r="D924">
            <v>0</v>
          </cell>
        </row>
        <row r="925">
          <cell r="A925" t="str">
            <v>51615.00010.00</v>
          </cell>
          <cell r="B925">
            <v>201415</v>
          </cell>
          <cell r="C925">
            <v>516</v>
          </cell>
          <cell r="D925">
            <v>0</v>
          </cell>
        </row>
        <row r="926">
          <cell r="A926" t="str">
            <v>51652.00010.00</v>
          </cell>
          <cell r="B926">
            <v>201415</v>
          </cell>
          <cell r="C926">
            <v>516</v>
          </cell>
          <cell r="D926">
            <v>0</v>
          </cell>
        </row>
        <row r="927">
          <cell r="A927" t="str">
            <v>51653.00010.00</v>
          </cell>
          <cell r="B927">
            <v>201415</v>
          </cell>
          <cell r="C927">
            <v>516</v>
          </cell>
          <cell r="D927">
            <v>0</v>
          </cell>
        </row>
        <row r="928">
          <cell r="A928" t="str">
            <v>51654.00010.00</v>
          </cell>
          <cell r="B928">
            <v>201415</v>
          </cell>
          <cell r="C928">
            <v>516</v>
          </cell>
          <cell r="D928">
            <v>0</v>
          </cell>
        </row>
        <row r="929">
          <cell r="A929" t="str">
            <v>51655.00010.00</v>
          </cell>
          <cell r="B929">
            <v>201415</v>
          </cell>
          <cell r="C929">
            <v>516</v>
          </cell>
          <cell r="D929">
            <v>0</v>
          </cell>
        </row>
        <row r="930">
          <cell r="A930" t="str">
            <v>51656.00010.00</v>
          </cell>
          <cell r="B930">
            <v>201415</v>
          </cell>
          <cell r="C930">
            <v>516</v>
          </cell>
          <cell r="D930">
            <v>0</v>
          </cell>
        </row>
        <row r="931">
          <cell r="A931" t="str">
            <v>51657.00010.00</v>
          </cell>
          <cell r="B931">
            <v>201415</v>
          </cell>
          <cell r="C931">
            <v>516</v>
          </cell>
          <cell r="D931">
            <v>0</v>
          </cell>
        </row>
        <row r="932">
          <cell r="A932" t="str">
            <v>51658.00010.00</v>
          </cell>
          <cell r="B932">
            <v>201415</v>
          </cell>
          <cell r="C932">
            <v>516</v>
          </cell>
          <cell r="D932">
            <v>0</v>
          </cell>
        </row>
        <row r="933">
          <cell r="A933" t="str">
            <v>51659.00010.00</v>
          </cell>
          <cell r="B933">
            <v>201415</v>
          </cell>
          <cell r="C933">
            <v>516</v>
          </cell>
          <cell r="D933">
            <v>0</v>
          </cell>
        </row>
        <row r="934">
          <cell r="A934" t="str">
            <v>51660.00010.00</v>
          </cell>
          <cell r="B934">
            <v>201415</v>
          </cell>
          <cell r="C934">
            <v>516</v>
          </cell>
          <cell r="D934">
            <v>0</v>
          </cell>
        </row>
        <row r="935">
          <cell r="A935" t="str">
            <v>51661.00010.00</v>
          </cell>
          <cell r="B935">
            <v>201415</v>
          </cell>
          <cell r="C935">
            <v>516</v>
          </cell>
          <cell r="D935">
            <v>0</v>
          </cell>
        </row>
        <row r="936">
          <cell r="A936" t="str">
            <v>51662.00010.00</v>
          </cell>
          <cell r="B936">
            <v>201415</v>
          </cell>
          <cell r="C936">
            <v>516</v>
          </cell>
          <cell r="D936">
            <v>0</v>
          </cell>
        </row>
        <row r="937">
          <cell r="A937" t="str">
            <v>51663.00010.00</v>
          </cell>
          <cell r="B937">
            <v>201415</v>
          </cell>
          <cell r="C937">
            <v>516</v>
          </cell>
          <cell r="D937">
            <v>0</v>
          </cell>
        </row>
        <row r="938">
          <cell r="A938" t="str">
            <v>51618.00010.00</v>
          </cell>
          <cell r="B938">
            <v>201415</v>
          </cell>
          <cell r="C938">
            <v>516</v>
          </cell>
          <cell r="D938">
            <v>1</v>
          </cell>
        </row>
        <row r="939">
          <cell r="A939" t="str">
            <v>5166.00010.00</v>
          </cell>
          <cell r="B939">
            <v>201415</v>
          </cell>
          <cell r="C939">
            <v>516</v>
          </cell>
          <cell r="D939">
            <v>2</v>
          </cell>
        </row>
        <row r="940">
          <cell r="A940" t="str">
            <v>51616.00010.00</v>
          </cell>
          <cell r="B940">
            <v>201415</v>
          </cell>
          <cell r="C940">
            <v>516</v>
          </cell>
          <cell r="D940">
            <v>2</v>
          </cell>
        </row>
        <row r="941">
          <cell r="A941" t="str">
            <v>51620.00010.00</v>
          </cell>
          <cell r="B941">
            <v>201415</v>
          </cell>
          <cell r="C941">
            <v>516</v>
          </cell>
          <cell r="D941">
            <v>5</v>
          </cell>
        </row>
        <row r="942">
          <cell r="A942" t="str">
            <v>51614.00010.00</v>
          </cell>
          <cell r="B942">
            <v>201415</v>
          </cell>
          <cell r="C942">
            <v>516</v>
          </cell>
          <cell r="D942">
            <v>8</v>
          </cell>
        </row>
        <row r="943">
          <cell r="A943" t="str">
            <v>5165.00010.00</v>
          </cell>
          <cell r="B943">
            <v>201415</v>
          </cell>
          <cell r="C943">
            <v>516</v>
          </cell>
          <cell r="D943">
            <v>15</v>
          </cell>
        </row>
        <row r="944">
          <cell r="A944" t="str">
            <v>5162.00010.00</v>
          </cell>
          <cell r="B944">
            <v>201415</v>
          </cell>
          <cell r="C944">
            <v>516</v>
          </cell>
          <cell r="D944">
            <v>23</v>
          </cell>
        </row>
        <row r="945">
          <cell r="A945" t="str">
            <v>5164.00010.00</v>
          </cell>
          <cell r="B945">
            <v>201415</v>
          </cell>
          <cell r="C945">
            <v>516</v>
          </cell>
          <cell r="D945">
            <v>116</v>
          </cell>
        </row>
        <row r="946">
          <cell r="A946" t="str">
            <v>51611.00010.00</v>
          </cell>
          <cell r="B946">
            <v>201415</v>
          </cell>
          <cell r="C946">
            <v>516</v>
          </cell>
          <cell r="D946">
            <v>128.25</v>
          </cell>
        </row>
        <row r="947">
          <cell r="A947" t="str">
            <v>5163.00010.00</v>
          </cell>
          <cell r="B947">
            <v>201415</v>
          </cell>
          <cell r="C947">
            <v>516</v>
          </cell>
          <cell r="D947">
            <v>133</v>
          </cell>
        </row>
        <row r="948">
          <cell r="A948" t="str">
            <v>5168.00010.00</v>
          </cell>
          <cell r="B948">
            <v>201415</v>
          </cell>
          <cell r="C948">
            <v>516</v>
          </cell>
          <cell r="D948">
            <v>133</v>
          </cell>
        </row>
        <row r="949">
          <cell r="A949" t="str">
            <v>5161.00010.00</v>
          </cell>
          <cell r="B949">
            <v>201415</v>
          </cell>
          <cell r="C949">
            <v>516</v>
          </cell>
          <cell r="D949">
            <v>156</v>
          </cell>
        </row>
        <row r="950">
          <cell r="A950" t="str">
            <v>51613.00010.00</v>
          </cell>
          <cell r="B950">
            <v>201415</v>
          </cell>
          <cell r="C950">
            <v>516</v>
          </cell>
          <cell r="D950">
            <v>299.25</v>
          </cell>
        </row>
        <row r="951">
          <cell r="A951" t="str">
            <v>5167.00011.00</v>
          </cell>
          <cell r="B951">
            <v>201415</v>
          </cell>
          <cell r="C951">
            <v>516</v>
          </cell>
          <cell r="D951">
            <v>0</v>
          </cell>
        </row>
        <row r="952">
          <cell r="A952" t="str">
            <v>5169.00011.00</v>
          </cell>
          <cell r="B952">
            <v>201415</v>
          </cell>
          <cell r="C952">
            <v>516</v>
          </cell>
          <cell r="D952">
            <v>0</v>
          </cell>
        </row>
        <row r="953">
          <cell r="A953" t="str">
            <v>51615.00011.00</v>
          </cell>
          <cell r="B953">
            <v>201415</v>
          </cell>
          <cell r="C953">
            <v>516</v>
          </cell>
          <cell r="D953">
            <v>0</v>
          </cell>
        </row>
        <row r="954">
          <cell r="A954" t="str">
            <v>51625.00011.00</v>
          </cell>
          <cell r="B954">
            <v>201415</v>
          </cell>
          <cell r="C954">
            <v>516</v>
          </cell>
          <cell r="D954">
            <v>0</v>
          </cell>
        </row>
        <row r="955">
          <cell r="A955" t="str">
            <v>51629.00011.00</v>
          </cell>
          <cell r="B955">
            <v>201415</v>
          </cell>
          <cell r="C955">
            <v>516</v>
          </cell>
          <cell r="D955">
            <v>0</v>
          </cell>
        </row>
        <row r="956">
          <cell r="A956" t="str">
            <v>51642.00011.00</v>
          </cell>
          <cell r="B956">
            <v>201415</v>
          </cell>
          <cell r="C956">
            <v>516</v>
          </cell>
          <cell r="D956">
            <v>0</v>
          </cell>
        </row>
        <row r="957">
          <cell r="A957" t="str">
            <v>51643.00011.00</v>
          </cell>
          <cell r="B957">
            <v>201415</v>
          </cell>
          <cell r="C957">
            <v>516</v>
          </cell>
          <cell r="D957">
            <v>0</v>
          </cell>
        </row>
        <row r="958">
          <cell r="A958" t="str">
            <v>51650.00011.00</v>
          </cell>
          <cell r="B958">
            <v>201415</v>
          </cell>
          <cell r="C958">
            <v>516</v>
          </cell>
          <cell r="D958">
            <v>0</v>
          </cell>
        </row>
        <row r="959">
          <cell r="A959" t="str">
            <v>51652.00011.00</v>
          </cell>
          <cell r="B959">
            <v>201415</v>
          </cell>
          <cell r="C959">
            <v>516</v>
          </cell>
          <cell r="D959">
            <v>0</v>
          </cell>
        </row>
        <row r="960">
          <cell r="A960" t="str">
            <v>51653.00011.00</v>
          </cell>
          <cell r="B960">
            <v>201415</v>
          </cell>
          <cell r="C960">
            <v>516</v>
          </cell>
          <cell r="D960">
            <v>0</v>
          </cell>
        </row>
        <row r="961">
          <cell r="A961" t="str">
            <v>51654.00011.00</v>
          </cell>
          <cell r="B961">
            <v>201415</v>
          </cell>
          <cell r="C961">
            <v>516</v>
          </cell>
          <cell r="D961">
            <v>0</v>
          </cell>
        </row>
        <row r="962">
          <cell r="A962" t="str">
            <v>51655.00011.00</v>
          </cell>
          <cell r="B962">
            <v>201415</v>
          </cell>
          <cell r="C962">
            <v>516</v>
          </cell>
          <cell r="D962">
            <v>0</v>
          </cell>
        </row>
        <row r="963">
          <cell r="A963" t="str">
            <v>51656.00011.00</v>
          </cell>
          <cell r="B963">
            <v>201415</v>
          </cell>
          <cell r="C963">
            <v>516</v>
          </cell>
          <cell r="D963">
            <v>0</v>
          </cell>
        </row>
        <row r="964">
          <cell r="A964" t="str">
            <v>51657.00011.00</v>
          </cell>
          <cell r="B964">
            <v>201415</v>
          </cell>
          <cell r="C964">
            <v>516</v>
          </cell>
          <cell r="D964">
            <v>0</v>
          </cell>
        </row>
        <row r="965">
          <cell r="A965" t="str">
            <v>51658.00011.00</v>
          </cell>
          <cell r="B965">
            <v>201415</v>
          </cell>
          <cell r="C965">
            <v>516</v>
          </cell>
          <cell r="D965">
            <v>0</v>
          </cell>
        </row>
        <row r="966">
          <cell r="A966" t="str">
            <v>51659.00011.00</v>
          </cell>
          <cell r="B966">
            <v>201415</v>
          </cell>
          <cell r="C966">
            <v>516</v>
          </cell>
          <cell r="D966">
            <v>0</v>
          </cell>
        </row>
        <row r="967">
          <cell r="A967" t="str">
            <v>51660.00011.00</v>
          </cell>
          <cell r="B967">
            <v>201415</v>
          </cell>
          <cell r="C967">
            <v>516</v>
          </cell>
          <cell r="D967">
            <v>0</v>
          </cell>
        </row>
        <row r="968">
          <cell r="A968" t="str">
            <v>51661.00011.00</v>
          </cell>
          <cell r="B968">
            <v>201415</v>
          </cell>
          <cell r="C968">
            <v>516</v>
          </cell>
          <cell r="D968">
            <v>0</v>
          </cell>
        </row>
        <row r="969">
          <cell r="A969" t="str">
            <v>51662.00011.00</v>
          </cell>
          <cell r="B969">
            <v>201415</v>
          </cell>
          <cell r="C969">
            <v>516</v>
          </cell>
          <cell r="D969">
            <v>0</v>
          </cell>
        </row>
        <row r="970">
          <cell r="A970" t="str">
            <v>51663.00011.00</v>
          </cell>
          <cell r="B970">
            <v>201415</v>
          </cell>
          <cell r="C970">
            <v>516</v>
          </cell>
          <cell r="D970">
            <v>0</v>
          </cell>
        </row>
        <row r="971">
          <cell r="A971" t="str">
            <v>51638.00011.00</v>
          </cell>
          <cell r="B971">
            <v>201415</v>
          </cell>
          <cell r="C971">
            <v>516</v>
          </cell>
          <cell r="D971">
            <v>1</v>
          </cell>
        </row>
        <row r="972">
          <cell r="A972" t="str">
            <v>51645.00011.00</v>
          </cell>
          <cell r="B972">
            <v>201415</v>
          </cell>
          <cell r="C972">
            <v>516</v>
          </cell>
          <cell r="D972">
            <v>1</v>
          </cell>
        </row>
        <row r="973">
          <cell r="A973" t="str">
            <v>51644.00011.00</v>
          </cell>
          <cell r="B973">
            <v>201415</v>
          </cell>
          <cell r="C973">
            <v>516</v>
          </cell>
          <cell r="D973">
            <v>2</v>
          </cell>
        </row>
        <row r="974">
          <cell r="A974" t="str">
            <v>51631.00011.00</v>
          </cell>
          <cell r="B974">
            <v>201415</v>
          </cell>
          <cell r="C974">
            <v>516</v>
          </cell>
          <cell r="D974">
            <v>4</v>
          </cell>
        </row>
        <row r="975">
          <cell r="A975" t="str">
            <v>51635.00011.00</v>
          </cell>
          <cell r="B975">
            <v>201415</v>
          </cell>
          <cell r="C975">
            <v>516</v>
          </cell>
          <cell r="D975">
            <v>4</v>
          </cell>
        </row>
        <row r="976">
          <cell r="A976" t="str">
            <v>51647.00011.00</v>
          </cell>
          <cell r="B976">
            <v>201415</v>
          </cell>
          <cell r="C976">
            <v>516</v>
          </cell>
          <cell r="D976">
            <v>6</v>
          </cell>
        </row>
        <row r="977">
          <cell r="A977" t="str">
            <v>51637.00011.00</v>
          </cell>
          <cell r="B977">
            <v>201415</v>
          </cell>
          <cell r="C977">
            <v>516</v>
          </cell>
          <cell r="D977">
            <v>7</v>
          </cell>
        </row>
        <row r="978">
          <cell r="A978" t="str">
            <v>51646.00011.00</v>
          </cell>
          <cell r="B978">
            <v>201415</v>
          </cell>
          <cell r="C978">
            <v>516</v>
          </cell>
          <cell r="D978">
            <v>7</v>
          </cell>
        </row>
        <row r="979">
          <cell r="A979" t="str">
            <v>51640.00011.00</v>
          </cell>
          <cell r="B979">
            <v>201415</v>
          </cell>
          <cell r="C979">
            <v>516</v>
          </cell>
          <cell r="D979">
            <v>8</v>
          </cell>
        </row>
        <row r="980">
          <cell r="A980" t="str">
            <v>51651.00011.00</v>
          </cell>
          <cell r="B980">
            <v>201415</v>
          </cell>
          <cell r="C980">
            <v>516</v>
          </cell>
          <cell r="D980">
            <v>11</v>
          </cell>
        </row>
        <row r="981">
          <cell r="A981" t="str">
            <v>51634.00011.00</v>
          </cell>
          <cell r="B981">
            <v>201415</v>
          </cell>
          <cell r="C981">
            <v>516</v>
          </cell>
          <cell r="D981">
            <v>19</v>
          </cell>
        </row>
        <row r="982">
          <cell r="A982" t="str">
            <v>51636.00011.00</v>
          </cell>
          <cell r="B982">
            <v>201415</v>
          </cell>
          <cell r="C982">
            <v>516</v>
          </cell>
          <cell r="D982">
            <v>24</v>
          </cell>
        </row>
        <row r="983">
          <cell r="A983" t="str">
            <v>51639.00011.00</v>
          </cell>
          <cell r="B983">
            <v>201415</v>
          </cell>
          <cell r="C983">
            <v>516</v>
          </cell>
          <cell r="D983">
            <v>38</v>
          </cell>
        </row>
        <row r="984">
          <cell r="A984" t="str">
            <v>51618.00011.00</v>
          </cell>
          <cell r="B984">
            <v>201415</v>
          </cell>
          <cell r="C984">
            <v>516</v>
          </cell>
          <cell r="D984">
            <v>46</v>
          </cell>
        </row>
        <row r="985">
          <cell r="A985" t="str">
            <v>51628.00011.00</v>
          </cell>
          <cell r="B985">
            <v>201415</v>
          </cell>
          <cell r="C985">
            <v>516</v>
          </cell>
          <cell r="D985">
            <v>83</v>
          </cell>
        </row>
        <row r="986">
          <cell r="A986" t="str">
            <v>51641.00011.00</v>
          </cell>
          <cell r="B986">
            <v>201415</v>
          </cell>
          <cell r="C986">
            <v>516</v>
          </cell>
          <cell r="D986">
            <v>97</v>
          </cell>
        </row>
        <row r="987">
          <cell r="A987" t="str">
            <v>51623.00011.00</v>
          </cell>
          <cell r="B987">
            <v>201415</v>
          </cell>
          <cell r="C987">
            <v>516</v>
          </cell>
          <cell r="D987">
            <v>98.5</v>
          </cell>
        </row>
        <row r="988">
          <cell r="A988" t="str">
            <v>5166.00011.00</v>
          </cell>
          <cell r="B988">
            <v>201415</v>
          </cell>
          <cell r="C988">
            <v>516</v>
          </cell>
          <cell r="D988">
            <v>116</v>
          </cell>
        </row>
        <row r="989">
          <cell r="A989" t="str">
            <v>51649.00011.00</v>
          </cell>
          <cell r="B989">
            <v>201415</v>
          </cell>
          <cell r="C989">
            <v>516</v>
          </cell>
          <cell r="D989">
            <v>169</v>
          </cell>
        </row>
        <row r="990">
          <cell r="A990" t="str">
            <v>51632.00011.00</v>
          </cell>
          <cell r="B990">
            <v>201415</v>
          </cell>
          <cell r="C990">
            <v>516</v>
          </cell>
          <cell r="D990">
            <v>217</v>
          </cell>
        </row>
        <row r="991">
          <cell r="A991" t="str">
            <v>51633.00011.00</v>
          </cell>
          <cell r="B991">
            <v>201415</v>
          </cell>
          <cell r="C991">
            <v>516</v>
          </cell>
          <cell r="D991">
            <v>396</v>
          </cell>
        </row>
        <row r="992">
          <cell r="A992" t="str">
            <v>5162.00011.00</v>
          </cell>
          <cell r="B992">
            <v>201415</v>
          </cell>
          <cell r="C992">
            <v>516</v>
          </cell>
          <cell r="D992">
            <v>549</v>
          </cell>
        </row>
        <row r="993">
          <cell r="A993" t="str">
            <v>51616.00011.00</v>
          </cell>
          <cell r="B993">
            <v>201415</v>
          </cell>
          <cell r="C993">
            <v>516</v>
          </cell>
          <cell r="D993">
            <v>784</v>
          </cell>
        </row>
        <row r="994">
          <cell r="A994" t="str">
            <v>51630.00011.00</v>
          </cell>
          <cell r="B994">
            <v>201415</v>
          </cell>
          <cell r="C994">
            <v>516</v>
          </cell>
          <cell r="D994">
            <v>858</v>
          </cell>
        </row>
        <row r="995">
          <cell r="A995" t="str">
            <v>51620.00011.00</v>
          </cell>
          <cell r="B995">
            <v>201415</v>
          </cell>
          <cell r="C995">
            <v>516</v>
          </cell>
          <cell r="D995">
            <v>1087</v>
          </cell>
        </row>
        <row r="996">
          <cell r="A996" t="str">
            <v>51614.00011.00</v>
          </cell>
          <cell r="B996">
            <v>201415</v>
          </cell>
          <cell r="C996">
            <v>516</v>
          </cell>
          <cell r="D996">
            <v>1952</v>
          </cell>
        </row>
        <row r="997">
          <cell r="A997" t="str">
            <v>51651.50011.00</v>
          </cell>
          <cell r="B997">
            <v>201415</v>
          </cell>
          <cell r="C997">
            <v>516</v>
          </cell>
          <cell r="D997">
            <v>1952</v>
          </cell>
        </row>
        <row r="998">
          <cell r="A998" t="str">
            <v>5165.00011.00</v>
          </cell>
          <cell r="B998">
            <v>201415</v>
          </cell>
          <cell r="C998">
            <v>516</v>
          </cell>
          <cell r="D998">
            <v>20088</v>
          </cell>
        </row>
        <row r="999">
          <cell r="A999" t="str">
            <v>5164.00011.00</v>
          </cell>
          <cell r="B999">
            <v>201415</v>
          </cell>
          <cell r="C999">
            <v>516</v>
          </cell>
          <cell r="D999">
            <v>34116</v>
          </cell>
        </row>
        <row r="1000">
          <cell r="A1000" t="str">
            <v>51624.00011.00</v>
          </cell>
          <cell r="B1000">
            <v>201415</v>
          </cell>
          <cell r="C1000">
            <v>516</v>
          </cell>
          <cell r="D1000">
            <v>49516.97</v>
          </cell>
        </row>
        <row r="1001">
          <cell r="A1001" t="str">
            <v>51626.00011.00</v>
          </cell>
          <cell r="B1001">
            <v>201415</v>
          </cell>
          <cell r="C1001">
            <v>516</v>
          </cell>
          <cell r="D1001">
            <v>49516.97</v>
          </cell>
        </row>
        <row r="1002">
          <cell r="A1002" t="str">
            <v>51613.00011.00</v>
          </cell>
          <cell r="B1002">
            <v>201415</v>
          </cell>
          <cell r="C1002">
            <v>516</v>
          </cell>
          <cell r="D1002">
            <v>50271.040000000001</v>
          </cell>
        </row>
        <row r="1003">
          <cell r="A1003" t="str">
            <v>51622.00011.00</v>
          </cell>
          <cell r="B1003">
            <v>201415</v>
          </cell>
          <cell r="C1003">
            <v>516</v>
          </cell>
          <cell r="D1003">
            <v>50271.040000000001</v>
          </cell>
        </row>
        <row r="1004">
          <cell r="A1004" t="str">
            <v>51627.00011.00</v>
          </cell>
          <cell r="B1004">
            <v>201415</v>
          </cell>
          <cell r="C1004">
            <v>516</v>
          </cell>
          <cell r="D1004">
            <v>50271.040000000001</v>
          </cell>
        </row>
        <row r="1005">
          <cell r="A1005" t="str">
            <v>5161.00011.00</v>
          </cell>
          <cell r="B1005">
            <v>201415</v>
          </cell>
          <cell r="C1005">
            <v>516</v>
          </cell>
          <cell r="D1005">
            <v>54320</v>
          </cell>
        </row>
        <row r="1006">
          <cell r="A1006" t="str">
            <v>5163.00011.00</v>
          </cell>
          <cell r="B1006">
            <v>201415</v>
          </cell>
          <cell r="C1006">
            <v>516</v>
          </cell>
          <cell r="D1006">
            <v>54320</v>
          </cell>
        </row>
        <row r="1007">
          <cell r="A1007" t="str">
            <v>5168.00011.00</v>
          </cell>
          <cell r="B1007">
            <v>201415</v>
          </cell>
          <cell r="C1007">
            <v>516</v>
          </cell>
          <cell r="D1007">
            <v>54320</v>
          </cell>
        </row>
        <row r="1008">
          <cell r="A1008" t="str">
            <v>51617.00012.00</v>
          </cell>
          <cell r="B1008">
            <v>201415</v>
          </cell>
          <cell r="C1008">
            <v>516</v>
          </cell>
          <cell r="D1008">
            <v>0</v>
          </cell>
        </row>
        <row r="1009">
          <cell r="A1009" t="str">
            <v>51619.00012.00</v>
          </cell>
          <cell r="B1009">
            <v>201415</v>
          </cell>
          <cell r="C1009">
            <v>516</v>
          </cell>
          <cell r="D1009">
            <v>0</v>
          </cell>
        </row>
        <row r="1010">
          <cell r="A1010" t="str">
            <v>51621.00012.00</v>
          </cell>
          <cell r="B1010">
            <v>201415</v>
          </cell>
          <cell r="C1010">
            <v>516</v>
          </cell>
          <cell r="D1010">
            <v>0</v>
          </cell>
        </row>
        <row r="1011">
          <cell r="A1011" t="str">
            <v>51652.00012.00</v>
          </cell>
          <cell r="B1011">
            <v>201415</v>
          </cell>
          <cell r="C1011">
            <v>516</v>
          </cell>
          <cell r="D1011">
            <v>0</v>
          </cell>
        </row>
        <row r="1012">
          <cell r="A1012" t="str">
            <v>51654.00012.00</v>
          </cell>
          <cell r="B1012">
            <v>201415</v>
          </cell>
          <cell r="C1012">
            <v>516</v>
          </cell>
          <cell r="D1012">
            <v>0</v>
          </cell>
        </row>
        <row r="1013">
          <cell r="A1013" t="str">
            <v>51656.00012.00</v>
          </cell>
          <cell r="B1013">
            <v>201415</v>
          </cell>
          <cell r="C1013">
            <v>516</v>
          </cell>
          <cell r="D1013">
            <v>0</v>
          </cell>
        </row>
        <row r="1014">
          <cell r="A1014" t="str">
            <v>51658.00012.00</v>
          </cell>
          <cell r="B1014">
            <v>201415</v>
          </cell>
          <cell r="C1014">
            <v>516</v>
          </cell>
          <cell r="D1014">
            <v>0</v>
          </cell>
        </row>
        <row r="1015">
          <cell r="A1015" t="str">
            <v>51660.00012.00</v>
          </cell>
          <cell r="B1015">
            <v>201415</v>
          </cell>
          <cell r="C1015">
            <v>516</v>
          </cell>
          <cell r="D1015">
            <v>0</v>
          </cell>
        </row>
        <row r="1016">
          <cell r="A1016" t="str">
            <v>5186.0001.00</v>
          </cell>
          <cell r="B1016">
            <v>201415</v>
          </cell>
          <cell r="C1016">
            <v>518</v>
          </cell>
          <cell r="D1016">
            <v>0</v>
          </cell>
        </row>
        <row r="1017">
          <cell r="A1017" t="str">
            <v>5187.0001.00</v>
          </cell>
          <cell r="B1017">
            <v>201415</v>
          </cell>
          <cell r="C1017">
            <v>518</v>
          </cell>
          <cell r="D1017">
            <v>0</v>
          </cell>
        </row>
        <row r="1018">
          <cell r="A1018" t="str">
            <v>5189.0001.00</v>
          </cell>
          <cell r="B1018">
            <v>201415</v>
          </cell>
          <cell r="C1018">
            <v>518</v>
          </cell>
          <cell r="D1018">
            <v>0</v>
          </cell>
        </row>
        <row r="1019">
          <cell r="A1019" t="str">
            <v>51852.0001.00</v>
          </cell>
          <cell r="B1019">
            <v>201415</v>
          </cell>
          <cell r="C1019">
            <v>518</v>
          </cell>
          <cell r="D1019">
            <v>0</v>
          </cell>
        </row>
        <row r="1020">
          <cell r="A1020" t="str">
            <v>51853.0001.00</v>
          </cell>
          <cell r="B1020">
            <v>201415</v>
          </cell>
          <cell r="C1020">
            <v>518</v>
          </cell>
          <cell r="D1020">
            <v>0</v>
          </cell>
        </row>
        <row r="1021">
          <cell r="A1021" t="str">
            <v>51854.0001.00</v>
          </cell>
          <cell r="B1021">
            <v>201415</v>
          </cell>
          <cell r="C1021">
            <v>518</v>
          </cell>
          <cell r="D1021">
            <v>0</v>
          </cell>
        </row>
        <row r="1022">
          <cell r="A1022" t="str">
            <v>51855.0001.00</v>
          </cell>
          <cell r="B1022">
            <v>201415</v>
          </cell>
          <cell r="C1022">
            <v>518</v>
          </cell>
          <cell r="D1022">
            <v>0</v>
          </cell>
        </row>
        <row r="1023">
          <cell r="A1023" t="str">
            <v>51856.0001.00</v>
          </cell>
          <cell r="B1023">
            <v>201415</v>
          </cell>
          <cell r="C1023">
            <v>518</v>
          </cell>
          <cell r="D1023">
            <v>0</v>
          </cell>
        </row>
        <row r="1024">
          <cell r="A1024" t="str">
            <v>51857.0001.00</v>
          </cell>
          <cell r="B1024">
            <v>201415</v>
          </cell>
          <cell r="C1024">
            <v>518</v>
          </cell>
          <cell r="D1024">
            <v>0</v>
          </cell>
        </row>
        <row r="1025">
          <cell r="A1025" t="str">
            <v>51858.0001.00</v>
          </cell>
          <cell r="B1025">
            <v>201415</v>
          </cell>
          <cell r="C1025">
            <v>518</v>
          </cell>
          <cell r="D1025">
            <v>0</v>
          </cell>
        </row>
        <row r="1026">
          <cell r="A1026" t="str">
            <v>51859.0001.00</v>
          </cell>
          <cell r="B1026">
            <v>201415</v>
          </cell>
          <cell r="C1026">
            <v>518</v>
          </cell>
          <cell r="D1026">
            <v>0</v>
          </cell>
        </row>
        <row r="1027">
          <cell r="A1027" t="str">
            <v>51860.0001.00</v>
          </cell>
          <cell r="B1027">
            <v>201415</v>
          </cell>
          <cell r="C1027">
            <v>518</v>
          </cell>
          <cell r="D1027">
            <v>0</v>
          </cell>
        </row>
        <row r="1028">
          <cell r="A1028" t="str">
            <v>51861.0001.00</v>
          </cell>
          <cell r="B1028">
            <v>201415</v>
          </cell>
          <cell r="C1028">
            <v>518</v>
          </cell>
          <cell r="D1028">
            <v>0</v>
          </cell>
        </row>
        <row r="1029">
          <cell r="A1029" t="str">
            <v>51862.0001.00</v>
          </cell>
          <cell r="B1029">
            <v>201415</v>
          </cell>
          <cell r="C1029">
            <v>518</v>
          </cell>
          <cell r="D1029">
            <v>0</v>
          </cell>
        </row>
        <row r="1030">
          <cell r="A1030" t="str">
            <v>51863.0001.00</v>
          </cell>
          <cell r="B1030">
            <v>201415</v>
          </cell>
          <cell r="C1030">
            <v>518</v>
          </cell>
          <cell r="D1030">
            <v>0</v>
          </cell>
        </row>
        <row r="1031">
          <cell r="A1031" t="str">
            <v>5185.0001.00</v>
          </cell>
          <cell r="B1031">
            <v>201415</v>
          </cell>
          <cell r="C1031">
            <v>518</v>
          </cell>
          <cell r="D1031">
            <v>1</v>
          </cell>
        </row>
        <row r="1032">
          <cell r="A1032" t="str">
            <v>51813.0001.00</v>
          </cell>
          <cell r="B1032">
            <v>201415</v>
          </cell>
          <cell r="C1032">
            <v>518</v>
          </cell>
          <cell r="D1032">
            <v>1.53</v>
          </cell>
        </row>
        <row r="1033">
          <cell r="A1033" t="str">
            <v>5184.0001.00</v>
          </cell>
          <cell r="B1033">
            <v>201415</v>
          </cell>
          <cell r="C1033">
            <v>518</v>
          </cell>
          <cell r="D1033">
            <v>2</v>
          </cell>
        </row>
        <row r="1034">
          <cell r="A1034" t="str">
            <v>51811.0001.00</v>
          </cell>
          <cell r="B1034">
            <v>201415</v>
          </cell>
          <cell r="C1034">
            <v>518</v>
          </cell>
          <cell r="D1034">
            <v>2.75</v>
          </cell>
        </row>
        <row r="1035">
          <cell r="A1035" t="str">
            <v>5183.0001.00</v>
          </cell>
          <cell r="B1035">
            <v>201415</v>
          </cell>
          <cell r="C1035">
            <v>518</v>
          </cell>
          <cell r="D1035">
            <v>3</v>
          </cell>
        </row>
        <row r="1036">
          <cell r="A1036" t="str">
            <v>5188.0001.00</v>
          </cell>
          <cell r="B1036">
            <v>201415</v>
          </cell>
          <cell r="C1036">
            <v>518</v>
          </cell>
          <cell r="D1036">
            <v>3</v>
          </cell>
        </row>
        <row r="1037">
          <cell r="A1037" t="str">
            <v>5187.0002.00</v>
          </cell>
          <cell r="B1037">
            <v>201415</v>
          </cell>
          <cell r="C1037">
            <v>518</v>
          </cell>
          <cell r="D1037">
            <v>0</v>
          </cell>
        </row>
        <row r="1038">
          <cell r="A1038" t="str">
            <v>5189.0002.00</v>
          </cell>
          <cell r="B1038">
            <v>201415</v>
          </cell>
          <cell r="C1038">
            <v>518</v>
          </cell>
          <cell r="D1038">
            <v>0</v>
          </cell>
        </row>
        <row r="1039">
          <cell r="A1039" t="str">
            <v>51815.0002.00</v>
          </cell>
          <cell r="B1039">
            <v>201415</v>
          </cell>
          <cell r="C1039">
            <v>518</v>
          </cell>
          <cell r="D1039">
            <v>0</v>
          </cell>
        </row>
        <row r="1040">
          <cell r="A1040" t="str">
            <v>51816.0002.00</v>
          </cell>
          <cell r="B1040">
            <v>201415</v>
          </cell>
          <cell r="C1040">
            <v>518</v>
          </cell>
          <cell r="D1040">
            <v>0</v>
          </cell>
        </row>
        <row r="1041">
          <cell r="A1041" t="str">
            <v>51818.0002.00</v>
          </cell>
          <cell r="B1041">
            <v>201415</v>
          </cell>
          <cell r="C1041">
            <v>518</v>
          </cell>
          <cell r="D1041">
            <v>0</v>
          </cell>
        </row>
        <row r="1042">
          <cell r="A1042" t="str">
            <v>51852.0002.00</v>
          </cell>
          <cell r="B1042">
            <v>201415</v>
          </cell>
          <cell r="C1042">
            <v>518</v>
          </cell>
          <cell r="D1042">
            <v>0</v>
          </cell>
        </row>
        <row r="1043">
          <cell r="A1043" t="str">
            <v>51853.0002.00</v>
          </cell>
          <cell r="B1043">
            <v>201415</v>
          </cell>
          <cell r="C1043">
            <v>518</v>
          </cell>
          <cell r="D1043">
            <v>0</v>
          </cell>
        </row>
        <row r="1044">
          <cell r="A1044" t="str">
            <v>51854.0002.00</v>
          </cell>
          <cell r="B1044">
            <v>201415</v>
          </cell>
          <cell r="C1044">
            <v>518</v>
          </cell>
          <cell r="D1044">
            <v>0</v>
          </cell>
        </row>
        <row r="1045">
          <cell r="A1045" t="str">
            <v>51855.0002.00</v>
          </cell>
          <cell r="B1045">
            <v>201415</v>
          </cell>
          <cell r="C1045">
            <v>518</v>
          </cell>
          <cell r="D1045">
            <v>0</v>
          </cell>
        </row>
        <row r="1046">
          <cell r="A1046" t="str">
            <v>51856.0002.00</v>
          </cell>
          <cell r="B1046">
            <v>201415</v>
          </cell>
          <cell r="C1046">
            <v>518</v>
          </cell>
          <cell r="D1046">
            <v>0</v>
          </cell>
        </row>
        <row r="1047">
          <cell r="A1047" t="str">
            <v>51857.0002.00</v>
          </cell>
          <cell r="B1047">
            <v>201415</v>
          </cell>
          <cell r="C1047">
            <v>518</v>
          </cell>
          <cell r="D1047">
            <v>0</v>
          </cell>
        </row>
        <row r="1048">
          <cell r="A1048" t="str">
            <v>51858.0002.00</v>
          </cell>
          <cell r="B1048">
            <v>201415</v>
          </cell>
          <cell r="C1048">
            <v>518</v>
          </cell>
          <cell r="D1048">
            <v>0</v>
          </cell>
        </row>
        <row r="1049">
          <cell r="A1049" t="str">
            <v>51859.0002.00</v>
          </cell>
          <cell r="B1049">
            <v>201415</v>
          </cell>
          <cell r="C1049">
            <v>518</v>
          </cell>
          <cell r="D1049">
            <v>0</v>
          </cell>
        </row>
        <row r="1050">
          <cell r="A1050" t="str">
            <v>51860.0002.00</v>
          </cell>
          <cell r="B1050">
            <v>201415</v>
          </cell>
          <cell r="C1050">
            <v>518</v>
          </cell>
          <cell r="D1050">
            <v>0</v>
          </cell>
        </row>
        <row r="1051">
          <cell r="A1051" t="str">
            <v>51861.0002.00</v>
          </cell>
          <cell r="B1051">
            <v>201415</v>
          </cell>
          <cell r="C1051">
            <v>518</v>
          </cell>
          <cell r="D1051">
            <v>0</v>
          </cell>
        </row>
        <row r="1052">
          <cell r="A1052" t="str">
            <v>51862.0002.00</v>
          </cell>
          <cell r="B1052">
            <v>201415</v>
          </cell>
          <cell r="C1052">
            <v>518</v>
          </cell>
          <cell r="D1052">
            <v>0</v>
          </cell>
        </row>
        <row r="1053">
          <cell r="A1053" t="str">
            <v>51863.0002.00</v>
          </cell>
          <cell r="B1053">
            <v>201415</v>
          </cell>
          <cell r="C1053">
            <v>518</v>
          </cell>
          <cell r="D1053">
            <v>0</v>
          </cell>
        </row>
        <row r="1054">
          <cell r="A1054" t="str">
            <v>5182.0002.00</v>
          </cell>
          <cell r="B1054">
            <v>201415</v>
          </cell>
          <cell r="C1054">
            <v>518</v>
          </cell>
          <cell r="D1054">
            <v>3</v>
          </cell>
        </row>
        <row r="1055">
          <cell r="A1055" t="str">
            <v>5186.0002.00</v>
          </cell>
          <cell r="B1055">
            <v>201415</v>
          </cell>
          <cell r="C1055">
            <v>518</v>
          </cell>
          <cell r="D1055">
            <v>8</v>
          </cell>
        </row>
        <row r="1056">
          <cell r="A1056" t="str">
            <v>51820.0002.00</v>
          </cell>
          <cell r="B1056">
            <v>201415</v>
          </cell>
          <cell r="C1056">
            <v>518</v>
          </cell>
          <cell r="D1056">
            <v>191</v>
          </cell>
        </row>
        <row r="1057">
          <cell r="A1057" t="str">
            <v>51814.0002.00</v>
          </cell>
          <cell r="B1057">
            <v>201415</v>
          </cell>
          <cell r="C1057">
            <v>518</v>
          </cell>
          <cell r="D1057">
            <v>193</v>
          </cell>
        </row>
        <row r="1058">
          <cell r="A1058" t="str">
            <v>5184.0002.00</v>
          </cell>
          <cell r="B1058">
            <v>201415</v>
          </cell>
          <cell r="C1058">
            <v>518</v>
          </cell>
          <cell r="D1058">
            <v>1255</v>
          </cell>
        </row>
        <row r="1059">
          <cell r="A1059" t="str">
            <v>51813.0002.00</v>
          </cell>
          <cell r="B1059">
            <v>201415</v>
          </cell>
          <cell r="C1059">
            <v>518</v>
          </cell>
          <cell r="D1059">
            <v>2098.33</v>
          </cell>
        </row>
        <row r="1060">
          <cell r="A1060" t="str">
            <v>5185.0002.00</v>
          </cell>
          <cell r="B1060">
            <v>201415</v>
          </cell>
          <cell r="C1060">
            <v>518</v>
          </cell>
          <cell r="D1060">
            <v>2518</v>
          </cell>
        </row>
        <row r="1061">
          <cell r="A1061" t="str">
            <v>51811.0002.00</v>
          </cell>
          <cell r="B1061">
            <v>201415</v>
          </cell>
          <cell r="C1061">
            <v>518</v>
          </cell>
          <cell r="D1061">
            <v>3147.5</v>
          </cell>
        </row>
        <row r="1062">
          <cell r="A1062" t="str">
            <v>5181.0002.00</v>
          </cell>
          <cell r="B1062">
            <v>201415</v>
          </cell>
          <cell r="C1062">
            <v>518</v>
          </cell>
          <cell r="D1062">
            <v>3765</v>
          </cell>
        </row>
        <row r="1063">
          <cell r="A1063" t="str">
            <v>5183.0002.00</v>
          </cell>
          <cell r="B1063">
            <v>201415</v>
          </cell>
          <cell r="C1063">
            <v>518</v>
          </cell>
          <cell r="D1063">
            <v>3781</v>
          </cell>
        </row>
        <row r="1064">
          <cell r="A1064" t="str">
            <v>5188.0002.00</v>
          </cell>
          <cell r="B1064">
            <v>201415</v>
          </cell>
          <cell r="C1064">
            <v>518</v>
          </cell>
          <cell r="D1064">
            <v>3781</v>
          </cell>
        </row>
        <row r="1065">
          <cell r="A1065" t="str">
            <v>5187.0003.00</v>
          </cell>
          <cell r="B1065">
            <v>201415</v>
          </cell>
          <cell r="C1065">
            <v>518</v>
          </cell>
          <cell r="D1065">
            <v>0</v>
          </cell>
        </row>
        <row r="1066">
          <cell r="A1066" t="str">
            <v>5189.0003.00</v>
          </cell>
          <cell r="B1066">
            <v>201415</v>
          </cell>
          <cell r="C1066">
            <v>518</v>
          </cell>
          <cell r="D1066">
            <v>0</v>
          </cell>
        </row>
        <row r="1067">
          <cell r="A1067" t="str">
            <v>51815.0003.00</v>
          </cell>
          <cell r="B1067">
            <v>201415</v>
          </cell>
          <cell r="C1067">
            <v>518</v>
          </cell>
          <cell r="D1067">
            <v>0</v>
          </cell>
        </row>
        <row r="1068">
          <cell r="A1068" t="str">
            <v>51816.0003.00</v>
          </cell>
          <cell r="B1068">
            <v>201415</v>
          </cell>
          <cell r="C1068">
            <v>518</v>
          </cell>
          <cell r="D1068">
            <v>0</v>
          </cell>
        </row>
        <row r="1069">
          <cell r="A1069" t="str">
            <v>51852.0003.00</v>
          </cell>
          <cell r="B1069">
            <v>201415</v>
          </cell>
          <cell r="C1069">
            <v>518</v>
          </cell>
          <cell r="D1069">
            <v>0</v>
          </cell>
        </row>
        <row r="1070">
          <cell r="A1070" t="str">
            <v>51853.0003.00</v>
          </cell>
          <cell r="B1070">
            <v>201415</v>
          </cell>
          <cell r="C1070">
            <v>518</v>
          </cell>
          <cell r="D1070">
            <v>0</v>
          </cell>
        </row>
        <row r="1071">
          <cell r="A1071" t="str">
            <v>51854.0003.00</v>
          </cell>
          <cell r="B1071">
            <v>201415</v>
          </cell>
          <cell r="C1071">
            <v>518</v>
          </cell>
          <cell r="D1071">
            <v>0</v>
          </cell>
        </row>
        <row r="1072">
          <cell r="A1072" t="str">
            <v>51855.0003.00</v>
          </cell>
          <cell r="B1072">
            <v>201415</v>
          </cell>
          <cell r="C1072">
            <v>518</v>
          </cell>
          <cell r="D1072">
            <v>0</v>
          </cell>
        </row>
        <row r="1073">
          <cell r="A1073" t="str">
            <v>51856.0003.00</v>
          </cell>
          <cell r="B1073">
            <v>201415</v>
          </cell>
          <cell r="C1073">
            <v>518</v>
          </cell>
          <cell r="D1073">
            <v>0</v>
          </cell>
        </row>
        <row r="1074">
          <cell r="A1074" t="str">
            <v>51857.0003.00</v>
          </cell>
          <cell r="B1074">
            <v>201415</v>
          </cell>
          <cell r="C1074">
            <v>518</v>
          </cell>
          <cell r="D1074">
            <v>0</v>
          </cell>
        </row>
        <row r="1075">
          <cell r="A1075" t="str">
            <v>51858.0003.00</v>
          </cell>
          <cell r="B1075">
            <v>201415</v>
          </cell>
          <cell r="C1075">
            <v>518</v>
          </cell>
          <cell r="D1075">
            <v>0</v>
          </cell>
        </row>
        <row r="1076">
          <cell r="A1076" t="str">
            <v>51859.0003.00</v>
          </cell>
          <cell r="B1076">
            <v>201415</v>
          </cell>
          <cell r="C1076">
            <v>518</v>
          </cell>
          <cell r="D1076">
            <v>0</v>
          </cell>
        </row>
        <row r="1077">
          <cell r="A1077" t="str">
            <v>51860.0003.00</v>
          </cell>
          <cell r="B1077">
            <v>201415</v>
          </cell>
          <cell r="C1077">
            <v>518</v>
          </cell>
          <cell r="D1077">
            <v>0</v>
          </cell>
        </row>
        <row r="1078">
          <cell r="A1078" t="str">
            <v>51861.0003.00</v>
          </cell>
          <cell r="B1078">
            <v>201415</v>
          </cell>
          <cell r="C1078">
            <v>518</v>
          </cell>
          <cell r="D1078">
            <v>0</v>
          </cell>
        </row>
        <row r="1079">
          <cell r="A1079" t="str">
            <v>51862.0003.00</v>
          </cell>
          <cell r="B1079">
            <v>201415</v>
          </cell>
          <cell r="C1079">
            <v>518</v>
          </cell>
          <cell r="D1079">
            <v>0</v>
          </cell>
        </row>
        <row r="1080">
          <cell r="A1080" t="str">
            <v>51863.0003.00</v>
          </cell>
          <cell r="B1080">
            <v>201415</v>
          </cell>
          <cell r="C1080">
            <v>518</v>
          </cell>
          <cell r="D1080">
            <v>0</v>
          </cell>
        </row>
        <row r="1081">
          <cell r="A1081" t="str">
            <v>5186.0003.00</v>
          </cell>
          <cell r="B1081">
            <v>201415</v>
          </cell>
          <cell r="C1081">
            <v>518</v>
          </cell>
          <cell r="D1081">
            <v>2</v>
          </cell>
        </row>
        <row r="1082">
          <cell r="A1082" t="str">
            <v>51818.0003.00</v>
          </cell>
          <cell r="B1082">
            <v>201415</v>
          </cell>
          <cell r="C1082">
            <v>518</v>
          </cell>
          <cell r="D1082">
            <v>2</v>
          </cell>
        </row>
        <row r="1083">
          <cell r="A1083" t="str">
            <v>5182.0003.00</v>
          </cell>
          <cell r="B1083">
            <v>201415</v>
          </cell>
          <cell r="C1083">
            <v>518</v>
          </cell>
          <cell r="D1083">
            <v>19</v>
          </cell>
        </row>
        <row r="1084">
          <cell r="A1084" t="str">
            <v>51820.0003.00</v>
          </cell>
          <cell r="B1084">
            <v>201415</v>
          </cell>
          <cell r="C1084">
            <v>518</v>
          </cell>
          <cell r="D1084">
            <v>169</v>
          </cell>
        </row>
        <row r="1085">
          <cell r="A1085" t="str">
            <v>51814.0003.00</v>
          </cell>
          <cell r="B1085">
            <v>201415</v>
          </cell>
          <cell r="C1085">
            <v>518</v>
          </cell>
          <cell r="D1085">
            <v>250</v>
          </cell>
        </row>
        <row r="1086">
          <cell r="A1086" t="str">
            <v>5185.0003.00</v>
          </cell>
          <cell r="B1086">
            <v>201415</v>
          </cell>
          <cell r="C1086">
            <v>518</v>
          </cell>
          <cell r="D1086">
            <v>3372</v>
          </cell>
        </row>
        <row r="1087">
          <cell r="A1087" t="str">
            <v>5184.0003.00</v>
          </cell>
          <cell r="B1087">
            <v>201415</v>
          </cell>
          <cell r="C1087">
            <v>518</v>
          </cell>
          <cell r="D1087">
            <v>3568</v>
          </cell>
        </row>
        <row r="1088">
          <cell r="A1088" t="str">
            <v>51813.0003.00</v>
          </cell>
          <cell r="B1088">
            <v>201415</v>
          </cell>
          <cell r="C1088">
            <v>518</v>
          </cell>
          <cell r="D1088">
            <v>4742.8900000000003</v>
          </cell>
        </row>
        <row r="1089">
          <cell r="A1089" t="str">
            <v>51811.0003.00</v>
          </cell>
          <cell r="B1089">
            <v>201415</v>
          </cell>
          <cell r="C1089">
            <v>518</v>
          </cell>
          <cell r="D1089">
            <v>6098</v>
          </cell>
        </row>
        <row r="1090">
          <cell r="A1090" t="str">
            <v>5181.0003.00</v>
          </cell>
          <cell r="B1090">
            <v>201415</v>
          </cell>
          <cell r="C1090">
            <v>518</v>
          </cell>
          <cell r="D1090">
            <v>6879</v>
          </cell>
        </row>
        <row r="1091">
          <cell r="A1091" t="str">
            <v>5183.0003.00</v>
          </cell>
          <cell r="B1091">
            <v>201415</v>
          </cell>
          <cell r="C1091">
            <v>518</v>
          </cell>
          <cell r="D1091">
            <v>6942</v>
          </cell>
        </row>
        <row r="1092">
          <cell r="A1092" t="str">
            <v>5188.0003.00</v>
          </cell>
          <cell r="B1092">
            <v>201415</v>
          </cell>
          <cell r="C1092">
            <v>518</v>
          </cell>
          <cell r="D1092">
            <v>6942</v>
          </cell>
        </row>
        <row r="1093">
          <cell r="A1093" t="str">
            <v>5187.0004.00</v>
          </cell>
          <cell r="B1093">
            <v>201415</v>
          </cell>
          <cell r="C1093">
            <v>518</v>
          </cell>
          <cell r="D1093">
            <v>0</v>
          </cell>
        </row>
        <row r="1094">
          <cell r="A1094" t="str">
            <v>5189.0004.00</v>
          </cell>
          <cell r="B1094">
            <v>201415</v>
          </cell>
          <cell r="C1094">
            <v>518</v>
          </cell>
          <cell r="D1094">
            <v>0</v>
          </cell>
        </row>
        <row r="1095">
          <cell r="A1095" t="str">
            <v>51815.0004.00</v>
          </cell>
          <cell r="B1095">
            <v>201415</v>
          </cell>
          <cell r="C1095">
            <v>518</v>
          </cell>
          <cell r="D1095">
            <v>0</v>
          </cell>
        </row>
        <row r="1096">
          <cell r="A1096" t="str">
            <v>51816.0004.00</v>
          </cell>
          <cell r="B1096">
            <v>201415</v>
          </cell>
          <cell r="C1096">
            <v>518</v>
          </cell>
          <cell r="D1096">
            <v>0</v>
          </cell>
        </row>
        <row r="1097">
          <cell r="A1097" t="str">
            <v>51852.0004.00</v>
          </cell>
          <cell r="B1097">
            <v>201415</v>
          </cell>
          <cell r="C1097">
            <v>518</v>
          </cell>
          <cell r="D1097">
            <v>0</v>
          </cell>
        </row>
        <row r="1098">
          <cell r="A1098" t="str">
            <v>51853.0004.00</v>
          </cell>
          <cell r="B1098">
            <v>201415</v>
          </cell>
          <cell r="C1098">
            <v>518</v>
          </cell>
          <cell r="D1098">
            <v>0</v>
          </cell>
        </row>
        <row r="1099">
          <cell r="A1099" t="str">
            <v>51854.0004.00</v>
          </cell>
          <cell r="B1099">
            <v>201415</v>
          </cell>
          <cell r="C1099">
            <v>518</v>
          </cell>
          <cell r="D1099">
            <v>0</v>
          </cell>
        </row>
        <row r="1100">
          <cell r="A1100" t="str">
            <v>51855.0004.00</v>
          </cell>
          <cell r="B1100">
            <v>201415</v>
          </cell>
          <cell r="C1100">
            <v>518</v>
          </cell>
          <cell r="D1100">
            <v>0</v>
          </cell>
        </row>
        <row r="1101">
          <cell r="A1101" t="str">
            <v>51856.0004.00</v>
          </cell>
          <cell r="B1101">
            <v>201415</v>
          </cell>
          <cell r="C1101">
            <v>518</v>
          </cell>
          <cell r="D1101">
            <v>0</v>
          </cell>
        </row>
        <row r="1102">
          <cell r="A1102" t="str">
            <v>51857.0004.00</v>
          </cell>
          <cell r="B1102">
            <v>201415</v>
          </cell>
          <cell r="C1102">
            <v>518</v>
          </cell>
          <cell r="D1102">
            <v>0</v>
          </cell>
        </row>
        <row r="1103">
          <cell r="A1103" t="str">
            <v>51858.0004.00</v>
          </cell>
          <cell r="B1103">
            <v>201415</v>
          </cell>
          <cell r="C1103">
            <v>518</v>
          </cell>
          <cell r="D1103">
            <v>0</v>
          </cell>
        </row>
        <row r="1104">
          <cell r="A1104" t="str">
            <v>51859.0004.00</v>
          </cell>
          <cell r="B1104">
            <v>201415</v>
          </cell>
          <cell r="C1104">
            <v>518</v>
          </cell>
          <cell r="D1104">
            <v>0</v>
          </cell>
        </row>
        <row r="1105">
          <cell r="A1105" t="str">
            <v>51860.0004.00</v>
          </cell>
          <cell r="B1105">
            <v>201415</v>
          </cell>
          <cell r="C1105">
            <v>518</v>
          </cell>
          <cell r="D1105">
            <v>0</v>
          </cell>
        </row>
        <row r="1106">
          <cell r="A1106" t="str">
            <v>51861.0004.00</v>
          </cell>
          <cell r="B1106">
            <v>201415</v>
          </cell>
          <cell r="C1106">
            <v>518</v>
          </cell>
          <cell r="D1106">
            <v>0</v>
          </cell>
        </row>
        <row r="1107">
          <cell r="A1107" t="str">
            <v>51862.0004.00</v>
          </cell>
          <cell r="B1107">
            <v>201415</v>
          </cell>
          <cell r="C1107">
            <v>518</v>
          </cell>
          <cell r="D1107">
            <v>0</v>
          </cell>
        </row>
        <row r="1108">
          <cell r="A1108" t="str">
            <v>51863.0004.00</v>
          </cell>
          <cell r="B1108">
            <v>201415</v>
          </cell>
          <cell r="C1108">
            <v>518</v>
          </cell>
          <cell r="D1108">
            <v>0</v>
          </cell>
        </row>
        <row r="1109">
          <cell r="A1109" t="str">
            <v>51818.0004.00</v>
          </cell>
          <cell r="B1109">
            <v>201415</v>
          </cell>
          <cell r="C1109">
            <v>518</v>
          </cell>
          <cell r="D1109">
            <v>3</v>
          </cell>
        </row>
        <row r="1110">
          <cell r="A1110" t="str">
            <v>5186.0004.00</v>
          </cell>
          <cell r="B1110">
            <v>201415</v>
          </cell>
          <cell r="C1110">
            <v>518</v>
          </cell>
          <cell r="D1110">
            <v>10</v>
          </cell>
        </row>
        <row r="1111">
          <cell r="A1111" t="str">
            <v>5182.0004.00</v>
          </cell>
          <cell r="B1111">
            <v>201415</v>
          </cell>
          <cell r="C1111">
            <v>518</v>
          </cell>
          <cell r="D1111">
            <v>82</v>
          </cell>
        </row>
        <row r="1112">
          <cell r="A1112" t="str">
            <v>51820.0004.00</v>
          </cell>
          <cell r="B1112">
            <v>201415</v>
          </cell>
          <cell r="C1112">
            <v>518</v>
          </cell>
          <cell r="D1112">
            <v>201</v>
          </cell>
        </row>
        <row r="1113">
          <cell r="A1113" t="str">
            <v>51814.0004.00</v>
          </cell>
          <cell r="B1113">
            <v>201415</v>
          </cell>
          <cell r="C1113">
            <v>518</v>
          </cell>
          <cell r="D1113">
            <v>436</v>
          </cell>
        </row>
        <row r="1114">
          <cell r="A1114" t="str">
            <v>5185.0004.00</v>
          </cell>
          <cell r="B1114">
            <v>201415</v>
          </cell>
          <cell r="C1114">
            <v>518</v>
          </cell>
          <cell r="D1114">
            <v>5269</v>
          </cell>
        </row>
        <row r="1115">
          <cell r="A1115" t="str">
            <v>5184.0004.00</v>
          </cell>
          <cell r="B1115">
            <v>201415</v>
          </cell>
          <cell r="C1115">
            <v>518</v>
          </cell>
          <cell r="D1115">
            <v>8359</v>
          </cell>
        </row>
        <row r="1116">
          <cell r="A1116" t="str">
            <v>51813.0004.00</v>
          </cell>
          <cell r="B1116">
            <v>201415</v>
          </cell>
          <cell r="C1116">
            <v>518</v>
          </cell>
          <cell r="D1116">
            <v>10947.33</v>
          </cell>
        </row>
        <row r="1117">
          <cell r="A1117" t="str">
            <v>51811.0004.00</v>
          </cell>
          <cell r="B1117">
            <v>201415</v>
          </cell>
          <cell r="C1117">
            <v>518</v>
          </cell>
          <cell r="D1117">
            <v>12315.75</v>
          </cell>
        </row>
        <row r="1118">
          <cell r="A1118" t="str">
            <v>5183.0004.00</v>
          </cell>
          <cell r="B1118">
            <v>201415</v>
          </cell>
          <cell r="C1118">
            <v>518</v>
          </cell>
          <cell r="D1118">
            <v>13638</v>
          </cell>
        </row>
        <row r="1119">
          <cell r="A1119" t="str">
            <v>5188.0004.00</v>
          </cell>
          <cell r="B1119">
            <v>201415</v>
          </cell>
          <cell r="C1119">
            <v>518</v>
          </cell>
          <cell r="D1119">
            <v>13638</v>
          </cell>
        </row>
        <row r="1120">
          <cell r="A1120" t="str">
            <v>5181.0004.00</v>
          </cell>
          <cell r="B1120">
            <v>201415</v>
          </cell>
          <cell r="C1120">
            <v>518</v>
          </cell>
          <cell r="D1120">
            <v>13650</v>
          </cell>
        </row>
        <row r="1121">
          <cell r="A1121" t="str">
            <v>5187.0005.00</v>
          </cell>
          <cell r="B1121">
            <v>201415</v>
          </cell>
          <cell r="C1121">
            <v>518</v>
          </cell>
          <cell r="D1121">
            <v>0</v>
          </cell>
        </row>
        <row r="1122">
          <cell r="A1122" t="str">
            <v>5189.0005.00</v>
          </cell>
          <cell r="B1122">
            <v>201415</v>
          </cell>
          <cell r="C1122">
            <v>518</v>
          </cell>
          <cell r="D1122">
            <v>0</v>
          </cell>
        </row>
        <row r="1123">
          <cell r="A1123" t="str">
            <v>51815.0005.00</v>
          </cell>
          <cell r="B1123">
            <v>201415</v>
          </cell>
          <cell r="C1123">
            <v>518</v>
          </cell>
          <cell r="D1123">
            <v>0</v>
          </cell>
        </row>
        <row r="1124">
          <cell r="A1124" t="str">
            <v>51852.0005.00</v>
          </cell>
          <cell r="B1124">
            <v>201415</v>
          </cell>
          <cell r="C1124">
            <v>518</v>
          </cell>
          <cell r="D1124">
            <v>0</v>
          </cell>
        </row>
        <row r="1125">
          <cell r="A1125" t="str">
            <v>51853.0005.00</v>
          </cell>
          <cell r="B1125">
            <v>201415</v>
          </cell>
          <cell r="C1125">
            <v>518</v>
          </cell>
          <cell r="D1125">
            <v>0</v>
          </cell>
        </row>
        <row r="1126">
          <cell r="A1126" t="str">
            <v>51854.0005.00</v>
          </cell>
          <cell r="B1126">
            <v>201415</v>
          </cell>
          <cell r="C1126">
            <v>518</v>
          </cell>
          <cell r="D1126">
            <v>0</v>
          </cell>
        </row>
        <row r="1127">
          <cell r="A1127" t="str">
            <v>51855.0005.00</v>
          </cell>
          <cell r="B1127">
            <v>201415</v>
          </cell>
          <cell r="C1127">
            <v>518</v>
          </cell>
          <cell r="D1127">
            <v>0</v>
          </cell>
        </row>
        <row r="1128">
          <cell r="A1128" t="str">
            <v>51856.0005.00</v>
          </cell>
          <cell r="B1128">
            <v>201415</v>
          </cell>
          <cell r="C1128">
            <v>518</v>
          </cell>
          <cell r="D1128">
            <v>0</v>
          </cell>
        </row>
        <row r="1129">
          <cell r="A1129" t="str">
            <v>51857.0005.00</v>
          </cell>
          <cell r="B1129">
            <v>201415</v>
          </cell>
          <cell r="C1129">
            <v>518</v>
          </cell>
          <cell r="D1129">
            <v>0</v>
          </cell>
        </row>
        <row r="1130">
          <cell r="A1130" t="str">
            <v>51858.0005.00</v>
          </cell>
          <cell r="B1130">
            <v>201415</v>
          </cell>
          <cell r="C1130">
            <v>518</v>
          </cell>
          <cell r="D1130">
            <v>0</v>
          </cell>
        </row>
        <row r="1131">
          <cell r="A1131" t="str">
            <v>51859.0005.00</v>
          </cell>
          <cell r="B1131">
            <v>201415</v>
          </cell>
          <cell r="C1131">
            <v>518</v>
          </cell>
          <cell r="D1131">
            <v>0</v>
          </cell>
        </row>
        <row r="1132">
          <cell r="A1132" t="str">
            <v>51860.0005.00</v>
          </cell>
          <cell r="B1132">
            <v>201415</v>
          </cell>
          <cell r="C1132">
            <v>518</v>
          </cell>
          <cell r="D1132">
            <v>0</v>
          </cell>
        </row>
        <row r="1133">
          <cell r="A1133" t="str">
            <v>51861.0005.00</v>
          </cell>
          <cell r="B1133">
            <v>201415</v>
          </cell>
          <cell r="C1133">
            <v>518</v>
          </cell>
          <cell r="D1133">
            <v>0</v>
          </cell>
        </row>
        <row r="1134">
          <cell r="A1134" t="str">
            <v>51862.0005.00</v>
          </cell>
          <cell r="B1134">
            <v>201415</v>
          </cell>
          <cell r="C1134">
            <v>518</v>
          </cell>
          <cell r="D1134">
            <v>0</v>
          </cell>
        </row>
        <row r="1135">
          <cell r="A1135" t="str">
            <v>51863.0005.00</v>
          </cell>
          <cell r="B1135">
            <v>201415</v>
          </cell>
          <cell r="C1135">
            <v>518</v>
          </cell>
          <cell r="D1135">
            <v>0</v>
          </cell>
        </row>
        <row r="1136">
          <cell r="A1136" t="str">
            <v>51816.0005.00</v>
          </cell>
          <cell r="B1136">
            <v>201415</v>
          </cell>
          <cell r="C1136">
            <v>518</v>
          </cell>
          <cell r="D1136">
            <v>1</v>
          </cell>
        </row>
        <row r="1137">
          <cell r="A1137" t="str">
            <v>51818.0005.00</v>
          </cell>
          <cell r="B1137">
            <v>201415</v>
          </cell>
          <cell r="C1137">
            <v>518</v>
          </cell>
          <cell r="D1137">
            <v>1</v>
          </cell>
        </row>
        <row r="1138">
          <cell r="A1138" t="str">
            <v>5186.0005.00</v>
          </cell>
          <cell r="B1138">
            <v>201415</v>
          </cell>
          <cell r="C1138">
            <v>518</v>
          </cell>
          <cell r="D1138">
            <v>9</v>
          </cell>
        </row>
        <row r="1139">
          <cell r="A1139" t="str">
            <v>5182.0005.00</v>
          </cell>
          <cell r="B1139">
            <v>201415</v>
          </cell>
          <cell r="C1139">
            <v>518</v>
          </cell>
          <cell r="D1139">
            <v>70</v>
          </cell>
        </row>
        <row r="1140">
          <cell r="A1140" t="str">
            <v>51820.0005.00</v>
          </cell>
          <cell r="B1140">
            <v>201415</v>
          </cell>
          <cell r="C1140">
            <v>518</v>
          </cell>
          <cell r="D1140">
            <v>109</v>
          </cell>
        </row>
        <row r="1141">
          <cell r="A1141" t="str">
            <v>51814.0005.00</v>
          </cell>
          <cell r="B1141">
            <v>201415</v>
          </cell>
          <cell r="C1141">
            <v>518</v>
          </cell>
          <cell r="D1141">
            <v>222</v>
          </cell>
        </row>
        <row r="1142">
          <cell r="A1142" t="str">
            <v>5185.0005.00</v>
          </cell>
          <cell r="B1142">
            <v>201415</v>
          </cell>
          <cell r="C1142">
            <v>518</v>
          </cell>
          <cell r="D1142">
            <v>2388</v>
          </cell>
        </row>
        <row r="1143">
          <cell r="A1143" t="str">
            <v>5184.0005.00</v>
          </cell>
          <cell r="B1143">
            <v>201415</v>
          </cell>
          <cell r="C1143">
            <v>518</v>
          </cell>
          <cell r="D1143">
            <v>5002</v>
          </cell>
        </row>
        <row r="1144">
          <cell r="A1144" t="str">
            <v>51811.0005.00</v>
          </cell>
          <cell r="B1144">
            <v>201415</v>
          </cell>
          <cell r="C1144">
            <v>518</v>
          </cell>
          <cell r="D1144">
            <v>6797.5</v>
          </cell>
        </row>
        <row r="1145">
          <cell r="A1145" t="str">
            <v>51813.0005.00</v>
          </cell>
          <cell r="B1145">
            <v>201415</v>
          </cell>
          <cell r="C1145">
            <v>518</v>
          </cell>
          <cell r="D1145">
            <v>6797.5</v>
          </cell>
        </row>
        <row r="1146">
          <cell r="A1146" t="str">
            <v>5183.0005.00</v>
          </cell>
          <cell r="B1146">
            <v>201415</v>
          </cell>
          <cell r="C1146">
            <v>518</v>
          </cell>
          <cell r="D1146">
            <v>7399</v>
          </cell>
        </row>
        <row r="1147">
          <cell r="A1147" t="str">
            <v>5188.0005.00</v>
          </cell>
          <cell r="B1147">
            <v>201415</v>
          </cell>
          <cell r="C1147">
            <v>518</v>
          </cell>
          <cell r="D1147">
            <v>7399</v>
          </cell>
        </row>
        <row r="1148">
          <cell r="A1148" t="str">
            <v>5181.0005.00</v>
          </cell>
          <cell r="B1148">
            <v>201415</v>
          </cell>
          <cell r="C1148">
            <v>518</v>
          </cell>
          <cell r="D1148">
            <v>7427</v>
          </cell>
        </row>
        <row r="1149">
          <cell r="A1149" t="str">
            <v>5187.0006.00</v>
          </cell>
          <cell r="B1149">
            <v>201415</v>
          </cell>
          <cell r="C1149">
            <v>518</v>
          </cell>
          <cell r="D1149">
            <v>0</v>
          </cell>
        </row>
        <row r="1150">
          <cell r="A1150" t="str">
            <v>5189.0006.00</v>
          </cell>
          <cell r="B1150">
            <v>201415</v>
          </cell>
          <cell r="C1150">
            <v>518</v>
          </cell>
          <cell r="D1150">
            <v>0</v>
          </cell>
        </row>
        <row r="1151">
          <cell r="A1151" t="str">
            <v>51815.0006.00</v>
          </cell>
          <cell r="B1151">
            <v>201415</v>
          </cell>
          <cell r="C1151">
            <v>518</v>
          </cell>
          <cell r="D1151">
            <v>0</v>
          </cell>
        </row>
        <row r="1152">
          <cell r="A1152" t="str">
            <v>51816.0006.00</v>
          </cell>
          <cell r="B1152">
            <v>201415</v>
          </cell>
          <cell r="C1152">
            <v>518</v>
          </cell>
          <cell r="D1152">
            <v>0</v>
          </cell>
        </row>
        <row r="1153">
          <cell r="A1153" t="str">
            <v>51852.0006.00</v>
          </cell>
          <cell r="B1153">
            <v>201415</v>
          </cell>
          <cell r="C1153">
            <v>518</v>
          </cell>
          <cell r="D1153">
            <v>0</v>
          </cell>
        </row>
        <row r="1154">
          <cell r="A1154" t="str">
            <v>51853.0006.00</v>
          </cell>
          <cell r="B1154">
            <v>201415</v>
          </cell>
          <cell r="C1154">
            <v>518</v>
          </cell>
          <cell r="D1154">
            <v>0</v>
          </cell>
        </row>
        <row r="1155">
          <cell r="A1155" t="str">
            <v>51854.0006.00</v>
          </cell>
          <cell r="B1155">
            <v>201415</v>
          </cell>
          <cell r="C1155">
            <v>518</v>
          </cell>
          <cell r="D1155">
            <v>0</v>
          </cell>
        </row>
        <row r="1156">
          <cell r="A1156" t="str">
            <v>51855.0006.00</v>
          </cell>
          <cell r="B1156">
            <v>201415</v>
          </cell>
          <cell r="C1156">
            <v>518</v>
          </cell>
          <cell r="D1156">
            <v>0</v>
          </cell>
        </row>
        <row r="1157">
          <cell r="A1157" t="str">
            <v>51856.0006.00</v>
          </cell>
          <cell r="B1157">
            <v>201415</v>
          </cell>
          <cell r="C1157">
            <v>518</v>
          </cell>
          <cell r="D1157">
            <v>0</v>
          </cell>
        </row>
        <row r="1158">
          <cell r="A1158" t="str">
            <v>51857.0006.00</v>
          </cell>
          <cell r="B1158">
            <v>201415</v>
          </cell>
          <cell r="C1158">
            <v>518</v>
          </cell>
          <cell r="D1158">
            <v>0</v>
          </cell>
        </row>
        <row r="1159">
          <cell r="A1159" t="str">
            <v>51858.0006.00</v>
          </cell>
          <cell r="B1159">
            <v>201415</v>
          </cell>
          <cell r="C1159">
            <v>518</v>
          </cell>
          <cell r="D1159">
            <v>0</v>
          </cell>
        </row>
        <row r="1160">
          <cell r="A1160" t="str">
            <v>51859.0006.00</v>
          </cell>
          <cell r="B1160">
            <v>201415</v>
          </cell>
          <cell r="C1160">
            <v>518</v>
          </cell>
          <cell r="D1160">
            <v>0</v>
          </cell>
        </row>
        <row r="1161">
          <cell r="A1161" t="str">
            <v>51860.0006.00</v>
          </cell>
          <cell r="B1161">
            <v>201415</v>
          </cell>
          <cell r="C1161">
            <v>518</v>
          </cell>
          <cell r="D1161">
            <v>0</v>
          </cell>
        </row>
        <row r="1162">
          <cell r="A1162" t="str">
            <v>51861.0006.00</v>
          </cell>
          <cell r="B1162">
            <v>201415</v>
          </cell>
          <cell r="C1162">
            <v>518</v>
          </cell>
          <cell r="D1162">
            <v>0</v>
          </cell>
        </row>
        <row r="1163">
          <cell r="A1163" t="str">
            <v>51862.0006.00</v>
          </cell>
          <cell r="B1163">
            <v>201415</v>
          </cell>
          <cell r="C1163">
            <v>518</v>
          </cell>
          <cell r="D1163">
            <v>0</v>
          </cell>
        </row>
        <row r="1164">
          <cell r="A1164" t="str">
            <v>51863.0006.00</v>
          </cell>
          <cell r="B1164">
            <v>201415</v>
          </cell>
          <cell r="C1164">
            <v>518</v>
          </cell>
          <cell r="D1164">
            <v>0</v>
          </cell>
        </row>
        <row r="1165">
          <cell r="A1165" t="str">
            <v>51818.0006.00</v>
          </cell>
          <cell r="B1165">
            <v>201415</v>
          </cell>
          <cell r="C1165">
            <v>518</v>
          </cell>
          <cell r="D1165">
            <v>1</v>
          </cell>
        </row>
        <row r="1166">
          <cell r="A1166" t="str">
            <v>5186.0006.00</v>
          </cell>
          <cell r="B1166">
            <v>201415</v>
          </cell>
          <cell r="C1166">
            <v>518</v>
          </cell>
          <cell r="D1166">
            <v>4</v>
          </cell>
        </row>
        <row r="1167">
          <cell r="A1167" t="str">
            <v>5182.0006.00</v>
          </cell>
          <cell r="B1167">
            <v>201415</v>
          </cell>
          <cell r="C1167">
            <v>518</v>
          </cell>
          <cell r="D1167">
            <v>42</v>
          </cell>
        </row>
        <row r="1168">
          <cell r="A1168" t="str">
            <v>51820.0006.00</v>
          </cell>
          <cell r="B1168">
            <v>201415</v>
          </cell>
          <cell r="C1168">
            <v>518</v>
          </cell>
          <cell r="D1168">
            <v>84</v>
          </cell>
        </row>
        <row r="1169">
          <cell r="A1169" t="str">
            <v>51814.0006.00</v>
          </cell>
          <cell r="B1169">
            <v>201415</v>
          </cell>
          <cell r="C1169">
            <v>518</v>
          </cell>
          <cell r="D1169">
            <v>136</v>
          </cell>
        </row>
        <row r="1170">
          <cell r="A1170" t="str">
            <v>5185.0006.00</v>
          </cell>
          <cell r="B1170">
            <v>201415</v>
          </cell>
          <cell r="C1170">
            <v>518</v>
          </cell>
          <cell r="D1170">
            <v>1285</v>
          </cell>
        </row>
        <row r="1171">
          <cell r="A1171" t="str">
            <v>5184.0006.00</v>
          </cell>
          <cell r="B1171">
            <v>201415</v>
          </cell>
          <cell r="C1171">
            <v>518</v>
          </cell>
          <cell r="D1171">
            <v>3851</v>
          </cell>
        </row>
        <row r="1172">
          <cell r="A1172" t="str">
            <v>51811.0006.00</v>
          </cell>
          <cell r="B1172">
            <v>201415</v>
          </cell>
          <cell r="C1172">
            <v>518</v>
          </cell>
          <cell r="D1172">
            <v>4816.75</v>
          </cell>
        </row>
        <row r="1173">
          <cell r="A1173" t="str">
            <v>5183.0006.00</v>
          </cell>
          <cell r="B1173">
            <v>201415</v>
          </cell>
          <cell r="C1173">
            <v>518</v>
          </cell>
          <cell r="D1173">
            <v>5140</v>
          </cell>
        </row>
        <row r="1174">
          <cell r="A1174" t="str">
            <v>5188.0006.00</v>
          </cell>
          <cell r="B1174">
            <v>201415</v>
          </cell>
          <cell r="C1174">
            <v>518</v>
          </cell>
          <cell r="D1174">
            <v>5140</v>
          </cell>
        </row>
        <row r="1175">
          <cell r="A1175" t="str">
            <v>5181.0006.00</v>
          </cell>
          <cell r="B1175">
            <v>201415</v>
          </cell>
          <cell r="C1175">
            <v>518</v>
          </cell>
          <cell r="D1175">
            <v>5145</v>
          </cell>
        </row>
        <row r="1176">
          <cell r="A1176" t="str">
            <v>51813.0006.00</v>
          </cell>
          <cell r="B1176">
            <v>201415</v>
          </cell>
          <cell r="C1176">
            <v>518</v>
          </cell>
          <cell r="D1176">
            <v>5887.14</v>
          </cell>
        </row>
        <row r="1177">
          <cell r="A1177" t="str">
            <v>5187.0007.00</v>
          </cell>
          <cell r="B1177">
            <v>201415</v>
          </cell>
          <cell r="C1177">
            <v>518</v>
          </cell>
          <cell r="D1177">
            <v>0</v>
          </cell>
        </row>
        <row r="1178">
          <cell r="A1178" t="str">
            <v>5189.0007.00</v>
          </cell>
          <cell r="B1178">
            <v>201415</v>
          </cell>
          <cell r="C1178">
            <v>518</v>
          </cell>
          <cell r="D1178">
            <v>0</v>
          </cell>
        </row>
        <row r="1179">
          <cell r="A1179" t="str">
            <v>51815.0007.00</v>
          </cell>
          <cell r="B1179">
            <v>201415</v>
          </cell>
          <cell r="C1179">
            <v>518</v>
          </cell>
          <cell r="D1179">
            <v>0</v>
          </cell>
        </row>
        <row r="1180">
          <cell r="A1180" t="str">
            <v>51816.0007.00</v>
          </cell>
          <cell r="B1180">
            <v>201415</v>
          </cell>
          <cell r="C1180">
            <v>518</v>
          </cell>
          <cell r="D1180">
            <v>0</v>
          </cell>
        </row>
        <row r="1181">
          <cell r="A1181" t="str">
            <v>51852.0007.00</v>
          </cell>
          <cell r="B1181">
            <v>201415</v>
          </cell>
          <cell r="C1181">
            <v>518</v>
          </cell>
          <cell r="D1181">
            <v>0</v>
          </cell>
        </row>
        <row r="1182">
          <cell r="A1182" t="str">
            <v>51853.0007.00</v>
          </cell>
          <cell r="B1182">
            <v>201415</v>
          </cell>
          <cell r="C1182">
            <v>518</v>
          </cell>
          <cell r="D1182">
            <v>0</v>
          </cell>
        </row>
        <row r="1183">
          <cell r="A1183" t="str">
            <v>51854.0007.00</v>
          </cell>
          <cell r="B1183">
            <v>201415</v>
          </cell>
          <cell r="C1183">
            <v>518</v>
          </cell>
          <cell r="D1183">
            <v>0</v>
          </cell>
        </row>
        <row r="1184">
          <cell r="A1184" t="str">
            <v>51855.0007.00</v>
          </cell>
          <cell r="B1184">
            <v>201415</v>
          </cell>
          <cell r="C1184">
            <v>518</v>
          </cell>
          <cell r="D1184">
            <v>0</v>
          </cell>
        </row>
        <row r="1185">
          <cell r="A1185" t="str">
            <v>51856.0007.00</v>
          </cell>
          <cell r="B1185">
            <v>201415</v>
          </cell>
          <cell r="C1185">
            <v>518</v>
          </cell>
          <cell r="D1185">
            <v>0</v>
          </cell>
        </row>
        <row r="1186">
          <cell r="A1186" t="str">
            <v>51857.0007.00</v>
          </cell>
          <cell r="B1186">
            <v>201415</v>
          </cell>
          <cell r="C1186">
            <v>518</v>
          </cell>
          <cell r="D1186">
            <v>0</v>
          </cell>
        </row>
        <row r="1187">
          <cell r="A1187" t="str">
            <v>51858.0007.00</v>
          </cell>
          <cell r="B1187">
            <v>201415</v>
          </cell>
          <cell r="C1187">
            <v>518</v>
          </cell>
          <cell r="D1187">
            <v>0</v>
          </cell>
        </row>
        <row r="1188">
          <cell r="A1188" t="str">
            <v>51859.0007.00</v>
          </cell>
          <cell r="B1188">
            <v>201415</v>
          </cell>
          <cell r="C1188">
            <v>518</v>
          </cell>
          <cell r="D1188">
            <v>0</v>
          </cell>
        </row>
        <row r="1189">
          <cell r="A1189" t="str">
            <v>51860.0007.00</v>
          </cell>
          <cell r="B1189">
            <v>201415</v>
          </cell>
          <cell r="C1189">
            <v>518</v>
          </cell>
          <cell r="D1189">
            <v>0</v>
          </cell>
        </row>
        <row r="1190">
          <cell r="A1190" t="str">
            <v>51861.0007.00</v>
          </cell>
          <cell r="B1190">
            <v>201415</v>
          </cell>
          <cell r="C1190">
            <v>518</v>
          </cell>
          <cell r="D1190">
            <v>0</v>
          </cell>
        </row>
        <row r="1191">
          <cell r="A1191" t="str">
            <v>51862.0007.00</v>
          </cell>
          <cell r="B1191">
            <v>201415</v>
          </cell>
          <cell r="C1191">
            <v>518</v>
          </cell>
          <cell r="D1191">
            <v>0</v>
          </cell>
        </row>
        <row r="1192">
          <cell r="A1192" t="str">
            <v>51863.0007.00</v>
          </cell>
          <cell r="B1192">
            <v>201415</v>
          </cell>
          <cell r="C1192">
            <v>518</v>
          </cell>
          <cell r="D1192">
            <v>0</v>
          </cell>
        </row>
        <row r="1193">
          <cell r="A1193" t="str">
            <v>51818.0007.00</v>
          </cell>
          <cell r="B1193">
            <v>201415</v>
          </cell>
          <cell r="C1193">
            <v>518</v>
          </cell>
          <cell r="D1193">
            <v>1</v>
          </cell>
        </row>
        <row r="1194">
          <cell r="A1194" t="str">
            <v>5186.0007.00</v>
          </cell>
          <cell r="B1194">
            <v>201415</v>
          </cell>
          <cell r="C1194">
            <v>518</v>
          </cell>
          <cell r="D1194">
            <v>5</v>
          </cell>
        </row>
        <row r="1195">
          <cell r="A1195" t="str">
            <v>5182.0007.00</v>
          </cell>
          <cell r="B1195">
            <v>201415</v>
          </cell>
          <cell r="C1195">
            <v>518</v>
          </cell>
          <cell r="D1195">
            <v>37</v>
          </cell>
        </row>
        <row r="1196">
          <cell r="A1196" t="str">
            <v>51820.0007.00</v>
          </cell>
          <cell r="B1196">
            <v>201415</v>
          </cell>
          <cell r="C1196">
            <v>518</v>
          </cell>
          <cell r="D1196">
            <v>62</v>
          </cell>
        </row>
        <row r="1197">
          <cell r="A1197" t="str">
            <v>51814.0007.00</v>
          </cell>
          <cell r="B1197">
            <v>201415</v>
          </cell>
          <cell r="C1197">
            <v>518</v>
          </cell>
          <cell r="D1197">
            <v>81</v>
          </cell>
        </row>
        <row r="1198">
          <cell r="A1198" t="str">
            <v>5185.0007.00</v>
          </cell>
          <cell r="B1198">
            <v>201415</v>
          </cell>
          <cell r="C1198">
            <v>518</v>
          </cell>
          <cell r="D1198">
            <v>706</v>
          </cell>
        </row>
        <row r="1199">
          <cell r="A1199" t="str">
            <v>5184.0007.00</v>
          </cell>
          <cell r="B1199">
            <v>201415</v>
          </cell>
          <cell r="C1199">
            <v>518</v>
          </cell>
          <cell r="D1199">
            <v>2698</v>
          </cell>
        </row>
        <row r="1200">
          <cell r="A1200" t="str">
            <v>51811.0007.00</v>
          </cell>
          <cell r="B1200">
            <v>201415</v>
          </cell>
          <cell r="C1200">
            <v>518</v>
          </cell>
          <cell r="D1200">
            <v>3230</v>
          </cell>
        </row>
        <row r="1201">
          <cell r="A1201" t="str">
            <v>5183.0007.00</v>
          </cell>
          <cell r="B1201">
            <v>201415</v>
          </cell>
          <cell r="C1201">
            <v>518</v>
          </cell>
          <cell r="D1201">
            <v>3409</v>
          </cell>
        </row>
        <row r="1202">
          <cell r="A1202" t="str">
            <v>5188.0007.00</v>
          </cell>
          <cell r="B1202">
            <v>201415</v>
          </cell>
          <cell r="C1202">
            <v>518</v>
          </cell>
          <cell r="D1202">
            <v>3409</v>
          </cell>
        </row>
        <row r="1203">
          <cell r="A1203" t="str">
            <v>5181.0007.00</v>
          </cell>
          <cell r="B1203">
            <v>201415</v>
          </cell>
          <cell r="C1203">
            <v>518</v>
          </cell>
          <cell r="D1203">
            <v>3423</v>
          </cell>
        </row>
        <row r="1204">
          <cell r="A1204" t="str">
            <v>51813.0007.00</v>
          </cell>
          <cell r="B1204">
            <v>201415</v>
          </cell>
          <cell r="C1204">
            <v>518</v>
          </cell>
          <cell r="D1204">
            <v>4665.5600000000004</v>
          </cell>
        </row>
        <row r="1205">
          <cell r="A1205" t="str">
            <v>5187.0008.00</v>
          </cell>
          <cell r="B1205">
            <v>201415</v>
          </cell>
          <cell r="C1205">
            <v>518</v>
          </cell>
          <cell r="D1205">
            <v>0</v>
          </cell>
        </row>
        <row r="1206">
          <cell r="A1206" t="str">
            <v>5189.0008.00</v>
          </cell>
          <cell r="B1206">
            <v>201415</v>
          </cell>
          <cell r="C1206">
            <v>518</v>
          </cell>
          <cell r="D1206">
            <v>0</v>
          </cell>
        </row>
        <row r="1207">
          <cell r="A1207" t="str">
            <v>51815.0008.00</v>
          </cell>
          <cell r="B1207">
            <v>201415</v>
          </cell>
          <cell r="C1207">
            <v>518</v>
          </cell>
          <cell r="D1207">
            <v>0</v>
          </cell>
        </row>
        <row r="1208">
          <cell r="A1208" t="str">
            <v>51816.0008.00</v>
          </cell>
          <cell r="B1208">
            <v>201415</v>
          </cell>
          <cell r="C1208">
            <v>518</v>
          </cell>
          <cell r="D1208">
            <v>0</v>
          </cell>
        </row>
        <row r="1209">
          <cell r="A1209" t="str">
            <v>51818.0008.00</v>
          </cell>
          <cell r="B1209">
            <v>201415</v>
          </cell>
          <cell r="C1209">
            <v>518</v>
          </cell>
          <cell r="D1209">
            <v>0</v>
          </cell>
        </row>
        <row r="1210">
          <cell r="A1210" t="str">
            <v>51852.0008.00</v>
          </cell>
          <cell r="B1210">
            <v>201415</v>
          </cell>
          <cell r="C1210">
            <v>518</v>
          </cell>
          <cell r="D1210">
            <v>0</v>
          </cell>
        </row>
        <row r="1211">
          <cell r="A1211" t="str">
            <v>51853.0008.00</v>
          </cell>
          <cell r="B1211">
            <v>201415</v>
          </cell>
          <cell r="C1211">
            <v>518</v>
          </cell>
          <cell r="D1211">
            <v>0</v>
          </cell>
        </row>
        <row r="1212">
          <cell r="A1212" t="str">
            <v>51854.0008.00</v>
          </cell>
          <cell r="B1212">
            <v>201415</v>
          </cell>
          <cell r="C1212">
            <v>518</v>
          </cell>
          <cell r="D1212">
            <v>0</v>
          </cell>
        </row>
        <row r="1213">
          <cell r="A1213" t="str">
            <v>51855.0008.00</v>
          </cell>
          <cell r="B1213">
            <v>201415</v>
          </cell>
          <cell r="C1213">
            <v>518</v>
          </cell>
          <cell r="D1213">
            <v>0</v>
          </cell>
        </row>
        <row r="1214">
          <cell r="A1214" t="str">
            <v>51856.0008.00</v>
          </cell>
          <cell r="B1214">
            <v>201415</v>
          </cell>
          <cell r="C1214">
            <v>518</v>
          </cell>
          <cell r="D1214">
            <v>0</v>
          </cell>
        </row>
        <row r="1215">
          <cell r="A1215" t="str">
            <v>51857.0008.00</v>
          </cell>
          <cell r="B1215">
            <v>201415</v>
          </cell>
          <cell r="C1215">
            <v>518</v>
          </cell>
          <cell r="D1215">
            <v>0</v>
          </cell>
        </row>
        <row r="1216">
          <cell r="A1216" t="str">
            <v>51858.0008.00</v>
          </cell>
          <cell r="B1216">
            <v>201415</v>
          </cell>
          <cell r="C1216">
            <v>518</v>
          </cell>
          <cell r="D1216">
            <v>0</v>
          </cell>
        </row>
        <row r="1217">
          <cell r="A1217" t="str">
            <v>51859.0008.00</v>
          </cell>
          <cell r="B1217">
            <v>201415</v>
          </cell>
          <cell r="C1217">
            <v>518</v>
          </cell>
          <cell r="D1217">
            <v>0</v>
          </cell>
        </row>
        <row r="1218">
          <cell r="A1218" t="str">
            <v>51860.0008.00</v>
          </cell>
          <cell r="B1218">
            <v>201415</v>
          </cell>
          <cell r="C1218">
            <v>518</v>
          </cell>
          <cell r="D1218">
            <v>0</v>
          </cell>
        </row>
        <row r="1219">
          <cell r="A1219" t="str">
            <v>51861.0008.00</v>
          </cell>
          <cell r="B1219">
            <v>201415</v>
          </cell>
          <cell r="C1219">
            <v>518</v>
          </cell>
          <cell r="D1219">
            <v>0</v>
          </cell>
        </row>
        <row r="1220">
          <cell r="A1220" t="str">
            <v>51862.0008.00</v>
          </cell>
          <cell r="B1220">
            <v>201415</v>
          </cell>
          <cell r="C1220">
            <v>518</v>
          </cell>
          <cell r="D1220">
            <v>0</v>
          </cell>
        </row>
        <row r="1221">
          <cell r="A1221" t="str">
            <v>51863.0008.00</v>
          </cell>
          <cell r="B1221">
            <v>201415</v>
          </cell>
          <cell r="C1221">
            <v>518</v>
          </cell>
          <cell r="D1221">
            <v>0</v>
          </cell>
        </row>
        <row r="1222">
          <cell r="A1222" t="str">
            <v>5186.0008.00</v>
          </cell>
          <cell r="B1222">
            <v>201415</v>
          </cell>
          <cell r="C1222">
            <v>518</v>
          </cell>
          <cell r="D1222">
            <v>12</v>
          </cell>
        </row>
        <row r="1223">
          <cell r="A1223" t="str">
            <v>51820.0008.00</v>
          </cell>
          <cell r="B1223">
            <v>201415</v>
          </cell>
          <cell r="C1223">
            <v>518</v>
          </cell>
          <cell r="D1223">
            <v>22</v>
          </cell>
        </row>
        <row r="1224">
          <cell r="A1224" t="str">
            <v>5182.0008.00</v>
          </cell>
          <cell r="B1224">
            <v>201415</v>
          </cell>
          <cell r="C1224">
            <v>518</v>
          </cell>
          <cell r="D1224">
            <v>23</v>
          </cell>
        </row>
        <row r="1225">
          <cell r="A1225" t="str">
            <v>51814.0008.00</v>
          </cell>
          <cell r="B1225">
            <v>201415</v>
          </cell>
          <cell r="C1225">
            <v>518</v>
          </cell>
          <cell r="D1225">
            <v>28</v>
          </cell>
        </row>
        <row r="1226">
          <cell r="A1226" t="str">
            <v>5185.0008.00</v>
          </cell>
          <cell r="B1226">
            <v>201415</v>
          </cell>
          <cell r="C1226">
            <v>518</v>
          </cell>
          <cell r="D1226">
            <v>318</v>
          </cell>
        </row>
        <row r="1227">
          <cell r="A1227" t="str">
            <v>5184.0008.00</v>
          </cell>
          <cell r="B1227">
            <v>201415</v>
          </cell>
          <cell r="C1227">
            <v>518</v>
          </cell>
          <cell r="D1227">
            <v>1573</v>
          </cell>
        </row>
        <row r="1228">
          <cell r="A1228" t="str">
            <v>51811.0008.00</v>
          </cell>
          <cell r="B1228">
            <v>201415</v>
          </cell>
          <cell r="C1228">
            <v>518</v>
          </cell>
          <cell r="D1228">
            <v>1817.5</v>
          </cell>
        </row>
        <row r="1229">
          <cell r="A1229" t="str">
            <v>5183.0008.00</v>
          </cell>
          <cell r="B1229">
            <v>201415</v>
          </cell>
          <cell r="C1229">
            <v>518</v>
          </cell>
          <cell r="D1229">
            <v>1903</v>
          </cell>
        </row>
        <row r="1230">
          <cell r="A1230" t="str">
            <v>5188.0008.00</v>
          </cell>
          <cell r="B1230">
            <v>201415</v>
          </cell>
          <cell r="C1230">
            <v>518</v>
          </cell>
          <cell r="D1230">
            <v>1903</v>
          </cell>
        </row>
        <row r="1231">
          <cell r="A1231" t="str">
            <v>5181.0008.00</v>
          </cell>
          <cell r="B1231">
            <v>201415</v>
          </cell>
          <cell r="C1231">
            <v>518</v>
          </cell>
          <cell r="D1231">
            <v>1914</v>
          </cell>
        </row>
        <row r="1232">
          <cell r="A1232" t="str">
            <v>51813.0008.00</v>
          </cell>
          <cell r="B1232">
            <v>201415</v>
          </cell>
          <cell r="C1232">
            <v>518</v>
          </cell>
          <cell r="D1232">
            <v>3029.17</v>
          </cell>
        </row>
        <row r="1233">
          <cell r="A1233" t="str">
            <v>5187.0009.00</v>
          </cell>
          <cell r="B1233">
            <v>201415</v>
          </cell>
          <cell r="C1233">
            <v>518</v>
          </cell>
          <cell r="D1233">
            <v>0</v>
          </cell>
        </row>
        <row r="1234">
          <cell r="A1234" t="str">
            <v>5189.0009.00</v>
          </cell>
          <cell r="B1234">
            <v>201415</v>
          </cell>
          <cell r="C1234">
            <v>518</v>
          </cell>
          <cell r="D1234">
            <v>0</v>
          </cell>
        </row>
        <row r="1235">
          <cell r="A1235" t="str">
            <v>51815.0009.00</v>
          </cell>
          <cell r="B1235">
            <v>201415</v>
          </cell>
          <cell r="C1235">
            <v>518</v>
          </cell>
          <cell r="D1235">
            <v>0</v>
          </cell>
        </row>
        <row r="1236">
          <cell r="A1236" t="str">
            <v>51816.0009.00</v>
          </cell>
          <cell r="B1236">
            <v>201415</v>
          </cell>
          <cell r="C1236">
            <v>518</v>
          </cell>
          <cell r="D1236">
            <v>0</v>
          </cell>
        </row>
        <row r="1237">
          <cell r="A1237" t="str">
            <v>51818.0009.00</v>
          </cell>
          <cell r="B1237">
            <v>201415</v>
          </cell>
          <cell r="C1237">
            <v>518</v>
          </cell>
          <cell r="D1237">
            <v>0</v>
          </cell>
        </row>
        <row r="1238">
          <cell r="A1238" t="str">
            <v>51852.0009.00</v>
          </cell>
          <cell r="B1238">
            <v>201415</v>
          </cell>
          <cell r="C1238">
            <v>518</v>
          </cell>
          <cell r="D1238">
            <v>0</v>
          </cell>
        </row>
        <row r="1239">
          <cell r="A1239" t="str">
            <v>51853.0009.00</v>
          </cell>
          <cell r="B1239">
            <v>201415</v>
          </cell>
          <cell r="C1239">
            <v>518</v>
          </cell>
          <cell r="D1239">
            <v>0</v>
          </cell>
        </row>
        <row r="1240">
          <cell r="A1240" t="str">
            <v>51854.0009.00</v>
          </cell>
          <cell r="B1240">
            <v>201415</v>
          </cell>
          <cell r="C1240">
            <v>518</v>
          </cell>
          <cell r="D1240">
            <v>0</v>
          </cell>
        </row>
        <row r="1241">
          <cell r="A1241" t="str">
            <v>51855.0009.00</v>
          </cell>
          <cell r="B1241">
            <v>201415</v>
          </cell>
          <cell r="C1241">
            <v>518</v>
          </cell>
          <cell r="D1241">
            <v>0</v>
          </cell>
        </row>
        <row r="1242">
          <cell r="A1242" t="str">
            <v>51856.0009.00</v>
          </cell>
          <cell r="B1242">
            <v>201415</v>
          </cell>
          <cell r="C1242">
            <v>518</v>
          </cell>
          <cell r="D1242">
            <v>0</v>
          </cell>
        </row>
        <row r="1243">
          <cell r="A1243" t="str">
            <v>51857.0009.00</v>
          </cell>
          <cell r="B1243">
            <v>201415</v>
          </cell>
          <cell r="C1243">
            <v>518</v>
          </cell>
          <cell r="D1243">
            <v>0</v>
          </cell>
        </row>
        <row r="1244">
          <cell r="A1244" t="str">
            <v>51858.0009.00</v>
          </cell>
          <cell r="B1244">
            <v>201415</v>
          </cell>
          <cell r="C1244">
            <v>518</v>
          </cell>
          <cell r="D1244">
            <v>0</v>
          </cell>
        </row>
        <row r="1245">
          <cell r="A1245" t="str">
            <v>51859.0009.00</v>
          </cell>
          <cell r="B1245">
            <v>201415</v>
          </cell>
          <cell r="C1245">
            <v>518</v>
          </cell>
          <cell r="D1245">
            <v>0</v>
          </cell>
        </row>
        <row r="1246">
          <cell r="A1246" t="str">
            <v>51860.0009.00</v>
          </cell>
          <cell r="B1246">
            <v>201415</v>
          </cell>
          <cell r="C1246">
            <v>518</v>
          </cell>
          <cell r="D1246">
            <v>0</v>
          </cell>
        </row>
        <row r="1247">
          <cell r="A1247" t="str">
            <v>51861.0009.00</v>
          </cell>
          <cell r="B1247">
            <v>201415</v>
          </cell>
          <cell r="C1247">
            <v>518</v>
          </cell>
          <cell r="D1247">
            <v>0</v>
          </cell>
        </row>
        <row r="1248">
          <cell r="A1248" t="str">
            <v>51862.0009.00</v>
          </cell>
          <cell r="B1248">
            <v>201415</v>
          </cell>
          <cell r="C1248">
            <v>518</v>
          </cell>
          <cell r="D1248">
            <v>0</v>
          </cell>
        </row>
        <row r="1249">
          <cell r="A1249" t="str">
            <v>51863.0009.00</v>
          </cell>
          <cell r="B1249">
            <v>201415</v>
          </cell>
          <cell r="C1249">
            <v>518</v>
          </cell>
          <cell r="D1249">
            <v>0</v>
          </cell>
        </row>
        <row r="1250">
          <cell r="A1250" t="str">
            <v>51820.0009.00</v>
          </cell>
          <cell r="B1250">
            <v>201415</v>
          </cell>
          <cell r="C1250">
            <v>518</v>
          </cell>
          <cell r="D1250">
            <v>5</v>
          </cell>
        </row>
        <row r="1251">
          <cell r="A1251" t="str">
            <v>51814.0009.00</v>
          </cell>
          <cell r="B1251">
            <v>201415</v>
          </cell>
          <cell r="C1251">
            <v>518</v>
          </cell>
          <cell r="D1251">
            <v>7</v>
          </cell>
        </row>
        <row r="1252">
          <cell r="A1252" t="str">
            <v>5182.0009.00</v>
          </cell>
          <cell r="B1252">
            <v>201415</v>
          </cell>
          <cell r="C1252">
            <v>518</v>
          </cell>
          <cell r="D1252">
            <v>12</v>
          </cell>
        </row>
        <row r="1253">
          <cell r="A1253" t="str">
            <v>5186.0009.00</v>
          </cell>
          <cell r="B1253">
            <v>201415</v>
          </cell>
          <cell r="C1253">
            <v>518</v>
          </cell>
          <cell r="D1253">
            <v>24</v>
          </cell>
        </row>
        <row r="1254">
          <cell r="A1254" t="str">
            <v>5185.0009.00</v>
          </cell>
          <cell r="B1254">
            <v>201415</v>
          </cell>
          <cell r="C1254">
            <v>518</v>
          </cell>
          <cell r="D1254">
            <v>41</v>
          </cell>
        </row>
        <row r="1255">
          <cell r="A1255" t="str">
            <v>5184.0009.00</v>
          </cell>
          <cell r="B1255">
            <v>201415</v>
          </cell>
          <cell r="C1255">
            <v>518</v>
          </cell>
          <cell r="D1255">
            <v>240</v>
          </cell>
        </row>
        <row r="1256">
          <cell r="A1256" t="str">
            <v>51811.0009.00</v>
          </cell>
          <cell r="B1256">
            <v>201415</v>
          </cell>
          <cell r="C1256">
            <v>518</v>
          </cell>
          <cell r="D1256">
            <v>282.75</v>
          </cell>
        </row>
        <row r="1257">
          <cell r="A1257" t="str">
            <v>5181.0009.00</v>
          </cell>
          <cell r="B1257">
            <v>201415</v>
          </cell>
          <cell r="C1257">
            <v>518</v>
          </cell>
          <cell r="D1257">
            <v>294</v>
          </cell>
        </row>
        <row r="1258">
          <cell r="A1258" t="str">
            <v>5183.0009.00</v>
          </cell>
          <cell r="B1258">
            <v>201415</v>
          </cell>
          <cell r="C1258">
            <v>518</v>
          </cell>
          <cell r="D1258">
            <v>305</v>
          </cell>
        </row>
        <row r="1259">
          <cell r="A1259" t="str">
            <v>5188.0009.00</v>
          </cell>
          <cell r="B1259">
            <v>201415</v>
          </cell>
          <cell r="C1259">
            <v>518</v>
          </cell>
          <cell r="D1259">
            <v>305</v>
          </cell>
        </row>
        <row r="1260">
          <cell r="A1260" t="str">
            <v>51813.0009.00</v>
          </cell>
          <cell r="B1260">
            <v>201415</v>
          </cell>
          <cell r="C1260">
            <v>518</v>
          </cell>
          <cell r="D1260">
            <v>565.5</v>
          </cell>
        </row>
        <row r="1261">
          <cell r="A1261" t="str">
            <v>5187.00010.00</v>
          </cell>
          <cell r="B1261">
            <v>201415</v>
          </cell>
          <cell r="C1261">
            <v>518</v>
          </cell>
          <cell r="D1261">
            <v>0</v>
          </cell>
        </row>
        <row r="1262">
          <cell r="A1262" t="str">
            <v>5189.00010.00</v>
          </cell>
          <cell r="B1262">
            <v>201415</v>
          </cell>
          <cell r="C1262">
            <v>518</v>
          </cell>
          <cell r="D1262">
            <v>0</v>
          </cell>
        </row>
        <row r="1263">
          <cell r="A1263" t="str">
            <v>51815.00010.00</v>
          </cell>
          <cell r="B1263">
            <v>201415</v>
          </cell>
          <cell r="C1263">
            <v>518</v>
          </cell>
          <cell r="D1263">
            <v>0</v>
          </cell>
        </row>
        <row r="1264">
          <cell r="A1264" t="str">
            <v>51816.00010.00</v>
          </cell>
          <cell r="B1264">
            <v>201415</v>
          </cell>
          <cell r="C1264">
            <v>518</v>
          </cell>
          <cell r="D1264">
            <v>0</v>
          </cell>
        </row>
        <row r="1265">
          <cell r="A1265" t="str">
            <v>51818.00010.00</v>
          </cell>
          <cell r="B1265">
            <v>201415</v>
          </cell>
          <cell r="C1265">
            <v>518</v>
          </cell>
          <cell r="D1265">
            <v>0</v>
          </cell>
        </row>
        <row r="1266">
          <cell r="A1266" t="str">
            <v>51852.00010.00</v>
          </cell>
          <cell r="B1266">
            <v>201415</v>
          </cell>
          <cell r="C1266">
            <v>518</v>
          </cell>
          <cell r="D1266">
            <v>0</v>
          </cell>
        </row>
        <row r="1267">
          <cell r="A1267" t="str">
            <v>51853.00010.00</v>
          </cell>
          <cell r="B1267">
            <v>201415</v>
          </cell>
          <cell r="C1267">
            <v>518</v>
          </cell>
          <cell r="D1267">
            <v>0</v>
          </cell>
        </row>
        <row r="1268">
          <cell r="A1268" t="str">
            <v>51854.00010.00</v>
          </cell>
          <cell r="B1268">
            <v>201415</v>
          </cell>
          <cell r="C1268">
            <v>518</v>
          </cell>
          <cell r="D1268">
            <v>0</v>
          </cell>
        </row>
        <row r="1269">
          <cell r="A1269" t="str">
            <v>51855.00010.00</v>
          </cell>
          <cell r="B1269">
            <v>201415</v>
          </cell>
          <cell r="C1269">
            <v>518</v>
          </cell>
          <cell r="D1269">
            <v>0</v>
          </cell>
        </row>
        <row r="1270">
          <cell r="A1270" t="str">
            <v>51856.00010.00</v>
          </cell>
          <cell r="B1270">
            <v>201415</v>
          </cell>
          <cell r="C1270">
            <v>518</v>
          </cell>
          <cell r="D1270">
            <v>0</v>
          </cell>
        </row>
        <row r="1271">
          <cell r="A1271" t="str">
            <v>51857.00010.00</v>
          </cell>
          <cell r="B1271">
            <v>201415</v>
          </cell>
          <cell r="C1271">
            <v>518</v>
          </cell>
          <cell r="D1271">
            <v>0</v>
          </cell>
        </row>
        <row r="1272">
          <cell r="A1272" t="str">
            <v>51858.00010.00</v>
          </cell>
          <cell r="B1272">
            <v>201415</v>
          </cell>
          <cell r="C1272">
            <v>518</v>
          </cell>
          <cell r="D1272">
            <v>0</v>
          </cell>
        </row>
        <row r="1273">
          <cell r="A1273" t="str">
            <v>51859.00010.00</v>
          </cell>
          <cell r="B1273">
            <v>201415</v>
          </cell>
          <cell r="C1273">
            <v>518</v>
          </cell>
          <cell r="D1273">
            <v>0</v>
          </cell>
        </row>
        <row r="1274">
          <cell r="A1274" t="str">
            <v>51860.00010.00</v>
          </cell>
          <cell r="B1274">
            <v>201415</v>
          </cell>
          <cell r="C1274">
            <v>518</v>
          </cell>
          <cell r="D1274">
            <v>0</v>
          </cell>
        </row>
        <row r="1275">
          <cell r="A1275" t="str">
            <v>51861.00010.00</v>
          </cell>
          <cell r="B1275">
            <v>201415</v>
          </cell>
          <cell r="C1275">
            <v>518</v>
          </cell>
          <cell r="D1275">
            <v>0</v>
          </cell>
        </row>
        <row r="1276">
          <cell r="A1276" t="str">
            <v>51862.00010.00</v>
          </cell>
          <cell r="B1276">
            <v>201415</v>
          </cell>
          <cell r="C1276">
            <v>518</v>
          </cell>
          <cell r="D1276">
            <v>0</v>
          </cell>
        </row>
        <row r="1277">
          <cell r="A1277" t="str">
            <v>51863.00010.00</v>
          </cell>
          <cell r="B1277">
            <v>201415</v>
          </cell>
          <cell r="C1277">
            <v>518</v>
          </cell>
          <cell r="D1277">
            <v>0</v>
          </cell>
        </row>
        <row r="1278">
          <cell r="A1278" t="str">
            <v>5186.00010.00</v>
          </cell>
          <cell r="B1278">
            <v>201415</v>
          </cell>
          <cell r="C1278">
            <v>518</v>
          </cell>
          <cell r="D1278">
            <v>6</v>
          </cell>
        </row>
        <row r="1279">
          <cell r="A1279" t="str">
            <v>51820.00010.00</v>
          </cell>
          <cell r="B1279">
            <v>201415</v>
          </cell>
          <cell r="C1279">
            <v>518</v>
          </cell>
          <cell r="D1279">
            <v>7</v>
          </cell>
        </row>
        <row r="1280">
          <cell r="A1280" t="str">
            <v>51814.00010.00</v>
          </cell>
          <cell r="B1280">
            <v>201415</v>
          </cell>
          <cell r="C1280">
            <v>518</v>
          </cell>
          <cell r="D1280">
            <v>11</v>
          </cell>
        </row>
        <row r="1281">
          <cell r="A1281" t="str">
            <v>5185.00010.00</v>
          </cell>
          <cell r="B1281">
            <v>201415</v>
          </cell>
          <cell r="C1281">
            <v>518</v>
          </cell>
          <cell r="D1281">
            <v>18</v>
          </cell>
        </row>
        <row r="1282">
          <cell r="A1282" t="str">
            <v>5182.00010.00</v>
          </cell>
          <cell r="B1282">
            <v>201415</v>
          </cell>
          <cell r="C1282">
            <v>518</v>
          </cell>
          <cell r="D1282">
            <v>23</v>
          </cell>
        </row>
        <row r="1283">
          <cell r="A1283" t="str">
            <v>5184.00010.00</v>
          </cell>
          <cell r="B1283">
            <v>201415</v>
          </cell>
          <cell r="C1283">
            <v>518</v>
          </cell>
          <cell r="D1283">
            <v>111</v>
          </cell>
        </row>
        <row r="1284">
          <cell r="A1284" t="str">
            <v>51811.00010.00</v>
          </cell>
          <cell r="B1284">
            <v>201415</v>
          </cell>
          <cell r="C1284">
            <v>518</v>
          </cell>
          <cell r="D1284">
            <v>127.5</v>
          </cell>
        </row>
        <row r="1285">
          <cell r="A1285" t="str">
            <v>5183.00010.00</v>
          </cell>
          <cell r="B1285">
            <v>201415</v>
          </cell>
          <cell r="C1285">
            <v>518</v>
          </cell>
          <cell r="D1285">
            <v>135</v>
          </cell>
        </row>
        <row r="1286">
          <cell r="A1286" t="str">
            <v>5188.00010.00</v>
          </cell>
          <cell r="B1286">
            <v>201415</v>
          </cell>
          <cell r="C1286">
            <v>518</v>
          </cell>
          <cell r="D1286">
            <v>135</v>
          </cell>
        </row>
        <row r="1287">
          <cell r="A1287" t="str">
            <v>5181.00010.00</v>
          </cell>
          <cell r="B1287">
            <v>201415</v>
          </cell>
          <cell r="C1287">
            <v>518</v>
          </cell>
          <cell r="D1287">
            <v>158</v>
          </cell>
        </row>
        <row r="1288">
          <cell r="A1288" t="str">
            <v>51813.00010.00</v>
          </cell>
          <cell r="B1288">
            <v>201415</v>
          </cell>
          <cell r="C1288">
            <v>518</v>
          </cell>
          <cell r="D1288">
            <v>297.5</v>
          </cell>
        </row>
        <row r="1289">
          <cell r="A1289" t="str">
            <v>5187.00011.00</v>
          </cell>
          <cell r="B1289">
            <v>201415</v>
          </cell>
          <cell r="C1289">
            <v>518</v>
          </cell>
          <cell r="D1289">
            <v>0</v>
          </cell>
        </row>
        <row r="1290">
          <cell r="A1290" t="str">
            <v>5189.00011.00</v>
          </cell>
          <cell r="B1290">
            <v>201415</v>
          </cell>
          <cell r="C1290">
            <v>518</v>
          </cell>
          <cell r="D1290">
            <v>0</v>
          </cell>
        </row>
        <row r="1291">
          <cell r="A1291" t="str">
            <v>51815.00011.00</v>
          </cell>
          <cell r="B1291">
            <v>201415</v>
          </cell>
          <cell r="C1291">
            <v>518</v>
          </cell>
          <cell r="D1291">
            <v>0</v>
          </cell>
        </row>
        <row r="1292">
          <cell r="A1292" t="str">
            <v>51825.00011.00</v>
          </cell>
          <cell r="B1292">
            <v>201415</v>
          </cell>
          <cell r="C1292">
            <v>518</v>
          </cell>
          <cell r="D1292">
            <v>0</v>
          </cell>
        </row>
        <row r="1293">
          <cell r="A1293" t="str">
            <v>51829.00011.00</v>
          </cell>
          <cell r="B1293">
            <v>201415</v>
          </cell>
          <cell r="C1293">
            <v>518</v>
          </cell>
          <cell r="D1293">
            <v>0</v>
          </cell>
        </row>
        <row r="1294">
          <cell r="A1294" t="str">
            <v>51842.00011.00</v>
          </cell>
          <cell r="B1294">
            <v>201415</v>
          </cell>
          <cell r="C1294">
            <v>518</v>
          </cell>
          <cell r="D1294">
            <v>0</v>
          </cell>
        </row>
        <row r="1295">
          <cell r="A1295" t="str">
            <v>51843.00011.00</v>
          </cell>
          <cell r="B1295">
            <v>201415</v>
          </cell>
          <cell r="C1295">
            <v>518</v>
          </cell>
          <cell r="D1295">
            <v>0</v>
          </cell>
        </row>
        <row r="1296">
          <cell r="A1296" t="str">
            <v>51844.00011.00</v>
          </cell>
          <cell r="B1296">
            <v>201415</v>
          </cell>
          <cell r="C1296">
            <v>518</v>
          </cell>
          <cell r="D1296">
            <v>0</v>
          </cell>
        </row>
        <row r="1297">
          <cell r="A1297" t="str">
            <v>51850.00011.00</v>
          </cell>
          <cell r="B1297">
            <v>201415</v>
          </cell>
          <cell r="C1297">
            <v>518</v>
          </cell>
          <cell r="D1297">
            <v>0</v>
          </cell>
        </row>
        <row r="1298">
          <cell r="A1298" t="str">
            <v>51852.00011.00</v>
          </cell>
          <cell r="B1298">
            <v>201415</v>
          </cell>
          <cell r="C1298">
            <v>518</v>
          </cell>
          <cell r="D1298">
            <v>0</v>
          </cell>
        </row>
        <row r="1299">
          <cell r="A1299" t="str">
            <v>51853.00011.00</v>
          </cell>
          <cell r="B1299">
            <v>201415</v>
          </cell>
          <cell r="C1299">
            <v>518</v>
          </cell>
          <cell r="D1299">
            <v>0</v>
          </cell>
        </row>
        <row r="1300">
          <cell r="A1300" t="str">
            <v>51854.00011.00</v>
          </cell>
          <cell r="B1300">
            <v>201415</v>
          </cell>
          <cell r="C1300">
            <v>518</v>
          </cell>
          <cell r="D1300">
            <v>0</v>
          </cell>
        </row>
        <row r="1301">
          <cell r="A1301" t="str">
            <v>51855.00011.00</v>
          </cell>
          <cell r="B1301">
            <v>201415</v>
          </cell>
          <cell r="C1301">
            <v>518</v>
          </cell>
          <cell r="D1301">
            <v>0</v>
          </cell>
        </row>
        <row r="1302">
          <cell r="A1302" t="str">
            <v>51856.00011.00</v>
          </cell>
          <cell r="B1302">
            <v>201415</v>
          </cell>
          <cell r="C1302">
            <v>518</v>
          </cell>
          <cell r="D1302">
            <v>0</v>
          </cell>
        </row>
        <row r="1303">
          <cell r="A1303" t="str">
            <v>51857.00011.00</v>
          </cell>
          <cell r="B1303">
            <v>201415</v>
          </cell>
          <cell r="C1303">
            <v>518</v>
          </cell>
          <cell r="D1303">
            <v>0</v>
          </cell>
        </row>
        <row r="1304">
          <cell r="A1304" t="str">
            <v>51858.00011.00</v>
          </cell>
          <cell r="B1304">
            <v>201415</v>
          </cell>
          <cell r="C1304">
            <v>518</v>
          </cell>
          <cell r="D1304">
            <v>0</v>
          </cell>
        </row>
        <row r="1305">
          <cell r="A1305" t="str">
            <v>51859.00011.00</v>
          </cell>
          <cell r="B1305">
            <v>201415</v>
          </cell>
          <cell r="C1305">
            <v>518</v>
          </cell>
          <cell r="D1305">
            <v>0</v>
          </cell>
        </row>
        <row r="1306">
          <cell r="A1306" t="str">
            <v>51860.00011.00</v>
          </cell>
          <cell r="B1306">
            <v>201415</v>
          </cell>
          <cell r="C1306">
            <v>518</v>
          </cell>
          <cell r="D1306">
            <v>0</v>
          </cell>
        </row>
        <row r="1307">
          <cell r="A1307" t="str">
            <v>51861.00011.00</v>
          </cell>
          <cell r="B1307">
            <v>201415</v>
          </cell>
          <cell r="C1307">
            <v>518</v>
          </cell>
          <cell r="D1307">
            <v>0</v>
          </cell>
        </row>
        <row r="1308">
          <cell r="A1308" t="str">
            <v>51862.00011.00</v>
          </cell>
          <cell r="B1308">
            <v>201415</v>
          </cell>
          <cell r="C1308">
            <v>518</v>
          </cell>
          <cell r="D1308">
            <v>0</v>
          </cell>
        </row>
        <row r="1309">
          <cell r="A1309" t="str">
            <v>51863.00011.00</v>
          </cell>
          <cell r="B1309">
            <v>201415</v>
          </cell>
          <cell r="C1309">
            <v>518</v>
          </cell>
          <cell r="D1309">
            <v>0</v>
          </cell>
        </row>
        <row r="1310">
          <cell r="A1310" t="str">
            <v>51816.00011.00</v>
          </cell>
          <cell r="B1310">
            <v>201415</v>
          </cell>
          <cell r="C1310">
            <v>518</v>
          </cell>
          <cell r="D1310">
            <v>1</v>
          </cell>
        </row>
        <row r="1311">
          <cell r="A1311" t="str">
            <v>51838.00011.00</v>
          </cell>
          <cell r="B1311">
            <v>201415</v>
          </cell>
          <cell r="C1311">
            <v>518</v>
          </cell>
          <cell r="D1311">
            <v>1</v>
          </cell>
        </row>
        <row r="1312">
          <cell r="A1312" t="str">
            <v>51845.00011.00</v>
          </cell>
          <cell r="B1312">
            <v>201415</v>
          </cell>
          <cell r="C1312">
            <v>518</v>
          </cell>
          <cell r="D1312">
            <v>1</v>
          </cell>
        </row>
        <row r="1313">
          <cell r="A1313" t="str">
            <v>51834.00011.00</v>
          </cell>
          <cell r="B1313">
            <v>201415</v>
          </cell>
          <cell r="C1313">
            <v>518</v>
          </cell>
          <cell r="D1313">
            <v>2</v>
          </cell>
        </row>
        <row r="1314">
          <cell r="A1314" t="str">
            <v>51831.00011.00</v>
          </cell>
          <cell r="B1314">
            <v>201415</v>
          </cell>
          <cell r="C1314">
            <v>518</v>
          </cell>
          <cell r="D1314">
            <v>3</v>
          </cell>
        </row>
        <row r="1315">
          <cell r="A1315" t="str">
            <v>51835.00011.00</v>
          </cell>
          <cell r="B1315">
            <v>201415</v>
          </cell>
          <cell r="C1315">
            <v>518</v>
          </cell>
          <cell r="D1315">
            <v>3</v>
          </cell>
        </row>
        <row r="1316">
          <cell r="A1316" t="str">
            <v>51837.00011.00</v>
          </cell>
          <cell r="B1316">
            <v>201415</v>
          </cell>
          <cell r="C1316">
            <v>518</v>
          </cell>
          <cell r="D1316">
            <v>6</v>
          </cell>
        </row>
        <row r="1317">
          <cell r="A1317" t="str">
            <v>51818.00011.00</v>
          </cell>
          <cell r="B1317">
            <v>201415</v>
          </cell>
          <cell r="C1317">
            <v>518</v>
          </cell>
          <cell r="D1317">
            <v>8</v>
          </cell>
        </row>
        <row r="1318">
          <cell r="A1318" t="str">
            <v>51847.00011.00</v>
          </cell>
          <cell r="B1318">
            <v>201415</v>
          </cell>
          <cell r="C1318">
            <v>518</v>
          </cell>
          <cell r="D1318">
            <v>9</v>
          </cell>
        </row>
        <row r="1319">
          <cell r="A1319" t="str">
            <v>51836.00011.00</v>
          </cell>
          <cell r="B1319">
            <v>201415</v>
          </cell>
          <cell r="C1319">
            <v>518</v>
          </cell>
          <cell r="D1319">
            <v>12</v>
          </cell>
        </row>
        <row r="1320">
          <cell r="A1320" t="str">
            <v>51851.00011.00</v>
          </cell>
          <cell r="B1320">
            <v>201415</v>
          </cell>
          <cell r="C1320">
            <v>518</v>
          </cell>
          <cell r="D1320">
            <v>12</v>
          </cell>
        </row>
        <row r="1321">
          <cell r="A1321" t="str">
            <v>51839.00011.00</v>
          </cell>
          <cell r="B1321">
            <v>201415</v>
          </cell>
          <cell r="C1321">
            <v>518</v>
          </cell>
          <cell r="D1321">
            <v>18</v>
          </cell>
        </row>
        <row r="1322">
          <cell r="A1322" t="str">
            <v>51846.00011.00</v>
          </cell>
          <cell r="B1322">
            <v>201415</v>
          </cell>
          <cell r="C1322">
            <v>518</v>
          </cell>
          <cell r="D1322">
            <v>20</v>
          </cell>
        </row>
        <row r="1323">
          <cell r="A1323" t="str">
            <v>51840.00011.00</v>
          </cell>
          <cell r="B1323">
            <v>201415</v>
          </cell>
          <cell r="C1323">
            <v>518</v>
          </cell>
          <cell r="D1323">
            <v>28</v>
          </cell>
        </row>
        <row r="1324">
          <cell r="A1324" t="str">
            <v>51828.00011.00</v>
          </cell>
          <cell r="B1324">
            <v>201415</v>
          </cell>
          <cell r="C1324">
            <v>518</v>
          </cell>
          <cell r="D1324">
            <v>72</v>
          </cell>
        </row>
        <row r="1325">
          <cell r="A1325" t="str">
            <v>51841.00011.00</v>
          </cell>
          <cell r="B1325">
            <v>201415</v>
          </cell>
          <cell r="C1325">
            <v>518</v>
          </cell>
          <cell r="D1325">
            <v>73</v>
          </cell>
        </row>
        <row r="1326">
          <cell r="A1326" t="str">
            <v>5186.00011.00</v>
          </cell>
          <cell r="B1326">
            <v>201415</v>
          </cell>
          <cell r="C1326">
            <v>518</v>
          </cell>
          <cell r="D1326">
            <v>80</v>
          </cell>
        </row>
        <row r="1327">
          <cell r="A1327" t="str">
            <v>51823.00011.00</v>
          </cell>
          <cell r="B1327">
            <v>201415</v>
          </cell>
          <cell r="C1327">
            <v>518</v>
          </cell>
          <cell r="D1327">
            <v>98.25</v>
          </cell>
        </row>
        <row r="1328">
          <cell r="A1328" t="str">
            <v>51832.00011.00</v>
          </cell>
          <cell r="B1328">
            <v>201415</v>
          </cell>
          <cell r="C1328">
            <v>518</v>
          </cell>
          <cell r="D1328">
            <v>124</v>
          </cell>
        </row>
        <row r="1329">
          <cell r="A1329" t="str">
            <v>51849.00011.00</v>
          </cell>
          <cell r="B1329">
            <v>201415</v>
          </cell>
          <cell r="C1329">
            <v>518</v>
          </cell>
          <cell r="D1329">
            <v>160</v>
          </cell>
        </row>
        <row r="1330">
          <cell r="A1330" t="str">
            <v>51833.00011.00</v>
          </cell>
          <cell r="B1330">
            <v>201415</v>
          </cell>
          <cell r="C1330">
            <v>518</v>
          </cell>
          <cell r="D1330">
            <v>215</v>
          </cell>
        </row>
        <row r="1331">
          <cell r="A1331" t="str">
            <v>5182.00011.00</v>
          </cell>
          <cell r="B1331">
            <v>201415</v>
          </cell>
          <cell r="C1331">
            <v>518</v>
          </cell>
          <cell r="D1331">
            <v>311</v>
          </cell>
        </row>
        <row r="1332">
          <cell r="A1332" t="str">
            <v>51830.00011.00</v>
          </cell>
          <cell r="B1332">
            <v>201415</v>
          </cell>
          <cell r="C1332">
            <v>518</v>
          </cell>
          <cell r="D1332">
            <v>605</v>
          </cell>
        </row>
        <row r="1333">
          <cell r="A1333" t="str">
            <v>51820.00011.00</v>
          </cell>
          <cell r="B1333">
            <v>201415</v>
          </cell>
          <cell r="C1333">
            <v>518</v>
          </cell>
          <cell r="D1333">
            <v>850</v>
          </cell>
        </row>
        <row r="1334">
          <cell r="A1334" t="str">
            <v>51814.00011.00</v>
          </cell>
          <cell r="B1334">
            <v>201415</v>
          </cell>
          <cell r="C1334">
            <v>518</v>
          </cell>
          <cell r="D1334">
            <v>1364</v>
          </cell>
        </row>
        <row r="1335">
          <cell r="A1335" t="str">
            <v>51851.50011.00</v>
          </cell>
          <cell r="B1335">
            <v>201415</v>
          </cell>
          <cell r="C1335">
            <v>518</v>
          </cell>
          <cell r="D1335">
            <v>1364</v>
          </cell>
        </row>
        <row r="1336">
          <cell r="A1336" t="str">
            <v>5185.00011.00</v>
          </cell>
          <cell r="B1336">
            <v>201415</v>
          </cell>
          <cell r="C1336">
            <v>518</v>
          </cell>
          <cell r="D1336">
            <v>15916</v>
          </cell>
        </row>
        <row r="1337">
          <cell r="A1337" t="str">
            <v>5184.00011.00</v>
          </cell>
          <cell r="B1337">
            <v>201415</v>
          </cell>
          <cell r="C1337">
            <v>518</v>
          </cell>
          <cell r="D1337">
            <v>26659</v>
          </cell>
        </row>
        <row r="1338">
          <cell r="A1338" t="str">
            <v>51824.00011.00</v>
          </cell>
          <cell r="B1338">
            <v>201415</v>
          </cell>
          <cell r="C1338">
            <v>518</v>
          </cell>
          <cell r="D1338">
            <v>38349.379999999997</v>
          </cell>
        </row>
        <row r="1339">
          <cell r="A1339" t="str">
            <v>51826.00011.00</v>
          </cell>
          <cell r="B1339">
            <v>201415</v>
          </cell>
          <cell r="C1339">
            <v>518</v>
          </cell>
          <cell r="D1339">
            <v>38349.379999999997</v>
          </cell>
        </row>
        <row r="1340">
          <cell r="A1340" t="str">
            <v>51813.00011.00</v>
          </cell>
          <cell r="B1340">
            <v>201415</v>
          </cell>
          <cell r="C1340">
            <v>518</v>
          </cell>
          <cell r="D1340">
            <v>39032.449999999997</v>
          </cell>
        </row>
        <row r="1341">
          <cell r="A1341" t="str">
            <v>51822.00011.00</v>
          </cell>
          <cell r="B1341">
            <v>201415</v>
          </cell>
          <cell r="C1341">
            <v>518</v>
          </cell>
          <cell r="D1341">
            <v>39032.449999999997</v>
          </cell>
        </row>
        <row r="1342">
          <cell r="A1342" t="str">
            <v>51827.00011.00</v>
          </cell>
          <cell r="B1342">
            <v>201415</v>
          </cell>
          <cell r="C1342">
            <v>518</v>
          </cell>
          <cell r="D1342">
            <v>39032.449999999997</v>
          </cell>
        </row>
        <row r="1343">
          <cell r="A1343" t="str">
            <v>5181.00011.00</v>
          </cell>
          <cell r="B1343">
            <v>201415</v>
          </cell>
          <cell r="C1343">
            <v>518</v>
          </cell>
          <cell r="D1343">
            <v>42655</v>
          </cell>
        </row>
        <row r="1344">
          <cell r="A1344" t="str">
            <v>5183.00011.00</v>
          </cell>
          <cell r="B1344">
            <v>201415</v>
          </cell>
          <cell r="C1344">
            <v>518</v>
          </cell>
          <cell r="D1344">
            <v>42655</v>
          </cell>
        </row>
        <row r="1345">
          <cell r="A1345" t="str">
            <v>5188.00011.00</v>
          </cell>
          <cell r="B1345">
            <v>201415</v>
          </cell>
          <cell r="C1345">
            <v>518</v>
          </cell>
          <cell r="D1345">
            <v>42655</v>
          </cell>
        </row>
        <row r="1346">
          <cell r="A1346" t="str">
            <v>51817.00012.00</v>
          </cell>
          <cell r="B1346">
            <v>201415</v>
          </cell>
          <cell r="C1346">
            <v>518</v>
          </cell>
          <cell r="D1346">
            <v>0</v>
          </cell>
        </row>
        <row r="1347">
          <cell r="A1347" t="str">
            <v>51819.00012.00</v>
          </cell>
          <cell r="B1347">
            <v>201415</v>
          </cell>
          <cell r="C1347">
            <v>518</v>
          </cell>
          <cell r="D1347">
            <v>0</v>
          </cell>
        </row>
        <row r="1348">
          <cell r="A1348" t="str">
            <v>51821.00012.00</v>
          </cell>
          <cell r="B1348">
            <v>201415</v>
          </cell>
          <cell r="C1348">
            <v>518</v>
          </cell>
          <cell r="D1348">
            <v>0</v>
          </cell>
        </row>
        <row r="1349">
          <cell r="A1349" t="str">
            <v>51852.00012.00</v>
          </cell>
          <cell r="B1349">
            <v>201415</v>
          </cell>
          <cell r="C1349">
            <v>518</v>
          </cell>
          <cell r="D1349">
            <v>0</v>
          </cell>
        </row>
        <row r="1350">
          <cell r="A1350" t="str">
            <v>51854.00012.00</v>
          </cell>
          <cell r="B1350">
            <v>201415</v>
          </cell>
          <cell r="C1350">
            <v>518</v>
          </cell>
          <cell r="D1350">
            <v>0</v>
          </cell>
        </row>
        <row r="1351">
          <cell r="A1351" t="str">
            <v>51856.00012.00</v>
          </cell>
          <cell r="B1351">
            <v>201415</v>
          </cell>
          <cell r="C1351">
            <v>518</v>
          </cell>
          <cell r="D1351">
            <v>0</v>
          </cell>
        </row>
        <row r="1352">
          <cell r="A1352" t="str">
            <v>51858.00012.00</v>
          </cell>
          <cell r="B1352">
            <v>201415</v>
          </cell>
          <cell r="C1352">
            <v>518</v>
          </cell>
          <cell r="D1352">
            <v>0</v>
          </cell>
        </row>
        <row r="1353">
          <cell r="A1353" t="str">
            <v>51860.00012.00</v>
          </cell>
          <cell r="B1353">
            <v>201415</v>
          </cell>
          <cell r="C1353">
            <v>518</v>
          </cell>
          <cell r="D1353">
            <v>0</v>
          </cell>
        </row>
        <row r="1354">
          <cell r="A1354" t="str">
            <v>5206.0001.00</v>
          </cell>
          <cell r="B1354">
            <v>201415</v>
          </cell>
          <cell r="C1354">
            <v>520</v>
          </cell>
          <cell r="D1354">
            <v>0</v>
          </cell>
        </row>
        <row r="1355">
          <cell r="A1355" t="str">
            <v>5207.0001.00</v>
          </cell>
          <cell r="B1355">
            <v>201415</v>
          </cell>
          <cell r="C1355">
            <v>520</v>
          </cell>
          <cell r="D1355">
            <v>0</v>
          </cell>
        </row>
        <row r="1356">
          <cell r="A1356" t="str">
            <v>5209.0001.00</v>
          </cell>
          <cell r="B1356">
            <v>201415</v>
          </cell>
          <cell r="C1356">
            <v>520</v>
          </cell>
          <cell r="D1356">
            <v>0</v>
          </cell>
        </row>
        <row r="1357">
          <cell r="A1357" t="str">
            <v>52052.0001.00</v>
          </cell>
          <cell r="B1357">
            <v>201415</v>
          </cell>
          <cell r="C1357">
            <v>520</v>
          </cell>
          <cell r="D1357">
            <v>0</v>
          </cell>
        </row>
        <row r="1358">
          <cell r="A1358" t="str">
            <v>52053.0001.00</v>
          </cell>
          <cell r="B1358">
            <v>201415</v>
          </cell>
          <cell r="C1358">
            <v>520</v>
          </cell>
          <cell r="D1358">
            <v>0</v>
          </cell>
        </row>
        <row r="1359">
          <cell r="A1359" t="str">
            <v>52054.0001.00</v>
          </cell>
          <cell r="B1359">
            <v>201415</v>
          </cell>
          <cell r="C1359">
            <v>520</v>
          </cell>
          <cell r="D1359">
            <v>0</v>
          </cell>
        </row>
        <row r="1360">
          <cell r="A1360" t="str">
            <v>52055.0001.00</v>
          </cell>
          <cell r="B1360">
            <v>201415</v>
          </cell>
          <cell r="C1360">
            <v>520</v>
          </cell>
          <cell r="D1360">
            <v>0</v>
          </cell>
        </row>
        <row r="1361">
          <cell r="A1361" t="str">
            <v>52056.0001.00</v>
          </cell>
          <cell r="B1361">
            <v>201415</v>
          </cell>
          <cell r="C1361">
            <v>520</v>
          </cell>
          <cell r="D1361">
            <v>0</v>
          </cell>
        </row>
        <row r="1362">
          <cell r="A1362" t="str">
            <v>52057.0001.00</v>
          </cell>
          <cell r="B1362">
            <v>201415</v>
          </cell>
          <cell r="C1362">
            <v>520</v>
          </cell>
          <cell r="D1362">
            <v>0</v>
          </cell>
        </row>
        <row r="1363">
          <cell r="A1363" t="str">
            <v>52058.0001.00</v>
          </cell>
          <cell r="B1363">
            <v>201415</v>
          </cell>
          <cell r="C1363">
            <v>520</v>
          </cell>
          <cell r="D1363">
            <v>0</v>
          </cell>
        </row>
        <row r="1364">
          <cell r="A1364" t="str">
            <v>52059.0001.00</v>
          </cell>
          <cell r="B1364">
            <v>201415</v>
          </cell>
          <cell r="C1364">
            <v>520</v>
          </cell>
          <cell r="D1364">
            <v>0</v>
          </cell>
        </row>
        <row r="1365">
          <cell r="A1365" t="str">
            <v>52060.0001.00</v>
          </cell>
          <cell r="B1365">
            <v>201415</v>
          </cell>
          <cell r="C1365">
            <v>520</v>
          </cell>
          <cell r="D1365">
            <v>0</v>
          </cell>
        </row>
        <row r="1366">
          <cell r="A1366" t="str">
            <v>52061.0001.00</v>
          </cell>
          <cell r="B1366">
            <v>201415</v>
          </cell>
          <cell r="C1366">
            <v>520</v>
          </cell>
          <cell r="D1366">
            <v>0</v>
          </cell>
        </row>
        <row r="1367">
          <cell r="A1367" t="str">
            <v>52062.0001.00</v>
          </cell>
          <cell r="B1367">
            <v>201415</v>
          </cell>
          <cell r="C1367">
            <v>520</v>
          </cell>
          <cell r="D1367">
            <v>0</v>
          </cell>
        </row>
        <row r="1368">
          <cell r="A1368" t="str">
            <v>52063.0001.00</v>
          </cell>
          <cell r="B1368">
            <v>201415</v>
          </cell>
          <cell r="C1368">
            <v>520</v>
          </cell>
          <cell r="D1368">
            <v>0</v>
          </cell>
        </row>
        <row r="1369">
          <cell r="A1369" t="str">
            <v>52013.0001.00</v>
          </cell>
          <cell r="B1369">
            <v>201415</v>
          </cell>
          <cell r="C1369">
            <v>520</v>
          </cell>
          <cell r="D1369">
            <v>7.78</v>
          </cell>
        </row>
        <row r="1370">
          <cell r="A1370" t="str">
            <v>5204.0001.00</v>
          </cell>
          <cell r="B1370">
            <v>201415</v>
          </cell>
          <cell r="C1370">
            <v>520</v>
          </cell>
          <cell r="D1370">
            <v>8</v>
          </cell>
        </row>
        <row r="1371">
          <cell r="A1371" t="str">
            <v>5205.0001.00</v>
          </cell>
          <cell r="B1371">
            <v>201415</v>
          </cell>
          <cell r="C1371">
            <v>520</v>
          </cell>
          <cell r="D1371">
            <v>8</v>
          </cell>
        </row>
        <row r="1372">
          <cell r="A1372" t="str">
            <v>52011.0001.00</v>
          </cell>
          <cell r="B1372">
            <v>201415</v>
          </cell>
          <cell r="C1372">
            <v>520</v>
          </cell>
          <cell r="D1372">
            <v>14</v>
          </cell>
        </row>
        <row r="1373">
          <cell r="A1373" t="str">
            <v>5203.0001.00</v>
          </cell>
          <cell r="B1373">
            <v>201415</v>
          </cell>
          <cell r="C1373">
            <v>520</v>
          </cell>
          <cell r="D1373">
            <v>16</v>
          </cell>
        </row>
        <row r="1374">
          <cell r="A1374" t="str">
            <v>5208.0001.00</v>
          </cell>
          <cell r="B1374">
            <v>201415</v>
          </cell>
          <cell r="C1374">
            <v>520</v>
          </cell>
          <cell r="D1374">
            <v>16</v>
          </cell>
        </row>
        <row r="1375">
          <cell r="A1375" t="str">
            <v>5206.0002.00</v>
          </cell>
          <cell r="B1375">
            <v>201415</v>
          </cell>
          <cell r="C1375">
            <v>520</v>
          </cell>
          <cell r="D1375">
            <v>0</v>
          </cell>
        </row>
        <row r="1376">
          <cell r="A1376" t="str">
            <v>5207.0002.00</v>
          </cell>
          <cell r="B1376">
            <v>201415</v>
          </cell>
          <cell r="C1376">
            <v>520</v>
          </cell>
          <cell r="D1376">
            <v>0</v>
          </cell>
        </row>
        <row r="1377">
          <cell r="A1377" t="str">
            <v>5209.0002.00</v>
          </cell>
          <cell r="B1377">
            <v>201415</v>
          </cell>
          <cell r="C1377">
            <v>520</v>
          </cell>
          <cell r="D1377">
            <v>0</v>
          </cell>
        </row>
        <row r="1378">
          <cell r="A1378" t="str">
            <v>52015.0002.00</v>
          </cell>
          <cell r="B1378">
            <v>201415</v>
          </cell>
          <cell r="C1378">
            <v>520</v>
          </cell>
          <cell r="D1378">
            <v>0</v>
          </cell>
        </row>
        <row r="1379">
          <cell r="A1379" t="str">
            <v>52016.0002.00</v>
          </cell>
          <cell r="B1379">
            <v>201415</v>
          </cell>
          <cell r="C1379">
            <v>520</v>
          </cell>
          <cell r="D1379">
            <v>0</v>
          </cell>
        </row>
        <row r="1380">
          <cell r="A1380" t="str">
            <v>52018.0002.00</v>
          </cell>
          <cell r="B1380">
            <v>201415</v>
          </cell>
          <cell r="C1380">
            <v>520</v>
          </cell>
          <cell r="D1380">
            <v>0</v>
          </cell>
        </row>
        <row r="1381">
          <cell r="A1381" t="str">
            <v>52052.0002.00</v>
          </cell>
          <cell r="B1381">
            <v>201415</v>
          </cell>
          <cell r="C1381">
            <v>520</v>
          </cell>
          <cell r="D1381">
            <v>0</v>
          </cell>
        </row>
        <row r="1382">
          <cell r="A1382" t="str">
            <v>52053.0002.00</v>
          </cell>
          <cell r="B1382">
            <v>201415</v>
          </cell>
          <cell r="C1382">
            <v>520</v>
          </cell>
          <cell r="D1382">
            <v>0</v>
          </cell>
        </row>
        <row r="1383">
          <cell r="A1383" t="str">
            <v>52054.0002.00</v>
          </cell>
          <cell r="B1383">
            <v>201415</v>
          </cell>
          <cell r="C1383">
            <v>520</v>
          </cell>
          <cell r="D1383">
            <v>0</v>
          </cell>
        </row>
        <row r="1384">
          <cell r="A1384" t="str">
            <v>52055.0002.00</v>
          </cell>
          <cell r="B1384">
            <v>201415</v>
          </cell>
          <cell r="C1384">
            <v>520</v>
          </cell>
          <cell r="D1384">
            <v>0</v>
          </cell>
        </row>
        <row r="1385">
          <cell r="A1385" t="str">
            <v>52056.0002.00</v>
          </cell>
          <cell r="B1385">
            <v>201415</v>
          </cell>
          <cell r="C1385">
            <v>520</v>
          </cell>
          <cell r="D1385">
            <v>0</v>
          </cell>
        </row>
        <row r="1386">
          <cell r="A1386" t="str">
            <v>52057.0002.00</v>
          </cell>
          <cell r="B1386">
            <v>201415</v>
          </cell>
          <cell r="C1386">
            <v>520</v>
          </cell>
          <cell r="D1386">
            <v>0</v>
          </cell>
        </row>
        <row r="1387">
          <cell r="A1387" t="str">
            <v>52058.0002.00</v>
          </cell>
          <cell r="B1387">
            <v>201415</v>
          </cell>
          <cell r="C1387">
            <v>520</v>
          </cell>
          <cell r="D1387">
            <v>0</v>
          </cell>
        </row>
        <row r="1388">
          <cell r="A1388" t="str">
            <v>52059.0002.00</v>
          </cell>
          <cell r="B1388">
            <v>201415</v>
          </cell>
          <cell r="C1388">
            <v>520</v>
          </cell>
          <cell r="D1388">
            <v>0</v>
          </cell>
        </row>
        <row r="1389">
          <cell r="A1389" t="str">
            <v>52060.0002.00</v>
          </cell>
          <cell r="B1389">
            <v>201415</v>
          </cell>
          <cell r="C1389">
            <v>520</v>
          </cell>
          <cell r="D1389">
            <v>0</v>
          </cell>
        </row>
        <row r="1390">
          <cell r="A1390" t="str">
            <v>52061.0002.00</v>
          </cell>
          <cell r="B1390">
            <v>201415</v>
          </cell>
          <cell r="C1390">
            <v>520</v>
          </cell>
          <cell r="D1390">
            <v>0</v>
          </cell>
        </row>
        <row r="1391">
          <cell r="A1391" t="str">
            <v>52062.0002.00</v>
          </cell>
          <cell r="B1391">
            <v>201415</v>
          </cell>
          <cell r="C1391">
            <v>520</v>
          </cell>
          <cell r="D1391">
            <v>0</v>
          </cell>
        </row>
        <row r="1392">
          <cell r="A1392" t="str">
            <v>52063.0002.00</v>
          </cell>
          <cell r="B1392">
            <v>201415</v>
          </cell>
          <cell r="C1392">
            <v>520</v>
          </cell>
          <cell r="D1392">
            <v>0</v>
          </cell>
        </row>
        <row r="1393">
          <cell r="A1393" t="str">
            <v>5202.0002.00</v>
          </cell>
          <cell r="B1393">
            <v>201415</v>
          </cell>
          <cell r="C1393">
            <v>520</v>
          </cell>
          <cell r="D1393">
            <v>16</v>
          </cell>
        </row>
        <row r="1394">
          <cell r="A1394" t="str">
            <v>52020.0002.00</v>
          </cell>
          <cell r="B1394">
            <v>201415</v>
          </cell>
          <cell r="C1394">
            <v>520</v>
          </cell>
          <cell r="D1394">
            <v>144</v>
          </cell>
        </row>
        <row r="1395">
          <cell r="A1395" t="str">
            <v>52014.0002.00</v>
          </cell>
          <cell r="B1395">
            <v>201415</v>
          </cell>
          <cell r="C1395">
            <v>520</v>
          </cell>
          <cell r="D1395">
            <v>199</v>
          </cell>
        </row>
        <row r="1396">
          <cell r="A1396" t="str">
            <v>5204.0002.00</v>
          </cell>
          <cell r="B1396">
            <v>201415</v>
          </cell>
          <cell r="C1396">
            <v>520</v>
          </cell>
          <cell r="D1396">
            <v>1221</v>
          </cell>
        </row>
        <row r="1397">
          <cell r="A1397" t="str">
            <v>52013.0002.00</v>
          </cell>
          <cell r="B1397">
            <v>201415</v>
          </cell>
          <cell r="C1397">
            <v>520</v>
          </cell>
          <cell r="D1397">
            <v>2149</v>
          </cell>
        </row>
        <row r="1398">
          <cell r="A1398" t="str">
            <v>5205.0002.00</v>
          </cell>
          <cell r="B1398">
            <v>201415</v>
          </cell>
          <cell r="C1398">
            <v>520</v>
          </cell>
          <cell r="D1398">
            <v>2670</v>
          </cell>
        </row>
        <row r="1399">
          <cell r="A1399" t="str">
            <v>52011.0002.00</v>
          </cell>
          <cell r="B1399">
            <v>201415</v>
          </cell>
          <cell r="C1399">
            <v>520</v>
          </cell>
          <cell r="D1399">
            <v>3223.5</v>
          </cell>
        </row>
        <row r="1400">
          <cell r="A1400" t="str">
            <v>5201.0002.00</v>
          </cell>
          <cell r="B1400">
            <v>201415</v>
          </cell>
          <cell r="C1400">
            <v>520</v>
          </cell>
          <cell r="D1400">
            <v>3854</v>
          </cell>
        </row>
        <row r="1401">
          <cell r="A1401" t="str">
            <v>5203.0002.00</v>
          </cell>
          <cell r="B1401">
            <v>201415</v>
          </cell>
          <cell r="C1401">
            <v>520</v>
          </cell>
          <cell r="D1401">
            <v>3891</v>
          </cell>
        </row>
        <row r="1402">
          <cell r="A1402" t="str">
            <v>5208.0002.00</v>
          </cell>
          <cell r="B1402">
            <v>201415</v>
          </cell>
          <cell r="C1402">
            <v>520</v>
          </cell>
          <cell r="D1402">
            <v>3891</v>
          </cell>
        </row>
        <row r="1403">
          <cell r="A1403" t="str">
            <v>5207.0003.00</v>
          </cell>
          <cell r="B1403">
            <v>201415</v>
          </cell>
          <cell r="C1403">
            <v>520</v>
          </cell>
          <cell r="D1403">
            <v>0</v>
          </cell>
        </row>
        <row r="1404">
          <cell r="A1404" t="str">
            <v>5209.0003.00</v>
          </cell>
          <cell r="B1404">
            <v>201415</v>
          </cell>
          <cell r="C1404">
            <v>520</v>
          </cell>
          <cell r="D1404">
            <v>0</v>
          </cell>
        </row>
        <row r="1405">
          <cell r="A1405" t="str">
            <v>52015.0003.00</v>
          </cell>
          <cell r="B1405">
            <v>201415</v>
          </cell>
          <cell r="C1405">
            <v>520</v>
          </cell>
          <cell r="D1405">
            <v>0</v>
          </cell>
        </row>
        <row r="1406">
          <cell r="A1406" t="str">
            <v>52016.0003.00</v>
          </cell>
          <cell r="B1406">
            <v>201415</v>
          </cell>
          <cell r="C1406">
            <v>520</v>
          </cell>
          <cell r="D1406">
            <v>0</v>
          </cell>
        </row>
        <row r="1407">
          <cell r="A1407" t="str">
            <v>52018.0003.00</v>
          </cell>
          <cell r="B1407">
            <v>201415</v>
          </cell>
          <cell r="C1407">
            <v>520</v>
          </cell>
          <cell r="D1407">
            <v>0</v>
          </cell>
        </row>
        <row r="1408">
          <cell r="A1408" t="str">
            <v>52052.0003.00</v>
          </cell>
          <cell r="B1408">
            <v>201415</v>
          </cell>
          <cell r="C1408">
            <v>520</v>
          </cell>
          <cell r="D1408">
            <v>0</v>
          </cell>
        </row>
        <row r="1409">
          <cell r="A1409" t="str">
            <v>52053.0003.00</v>
          </cell>
          <cell r="B1409">
            <v>201415</v>
          </cell>
          <cell r="C1409">
            <v>520</v>
          </cell>
          <cell r="D1409">
            <v>0</v>
          </cell>
        </row>
        <row r="1410">
          <cell r="A1410" t="str">
            <v>52054.0003.00</v>
          </cell>
          <cell r="B1410">
            <v>201415</v>
          </cell>
          <cell r="C1410">
            <v>520</v>
          </cell>
          <cell r="D1410">
            <v>0</v>
          </cell>
        </row>
        <row r="1411">
          <cell r="A1411" t="str">
            <v>52055.0003.00</v>
          </cell>
          <cell r="B1411">
            <v>201415</v>
          </cell>
          <cell r="C1411">
            <v>520</v>
          </cell>
          <cell r="D1411">
            <v>0</v>
          </cell>
        </row>
        <row r="1412">
          <cell r="A1412" t="str">
            <v>52056.0003.00</v>
          </cell>
          <cell r="B1412">
            <v>201415</v>
          </cell>
          <cell r="C1412">
            <v>520</v>
          </cell>
          <cell r="D1412">
            <v>0</v>
          </cell>
        </row>
        <row r="1413">
          <cell r="A1413" t="str">
            <v>52057.0003.00</v>
          </cell>
          <cell r="B1413">
            <v>201415</v>
          </cell>
          <cell r="C1413">
            <v>520</v>
          </cell>
          <cell r="D1413">
            <v>0</v>
          </cell>
        </row>
        <row r="1414">
          <cell r="A1414" t="str">
            <v>52058.0003.00</v>
          </cell>
          <cell r="B1414">
            <v>201415</v>
          </cell>
          <cell r="C1414">
            <v>520</v>
          </cell>
          <cell r="D1414">
            <v>0</v>
          </cell>
        </row>
        <row r="1415">
          <cell r="A1415" t="str">
            <v>52059.0003.00</v>
          </cell>
          <cell r="B1415">
            <v>201415</v>
          </cell>
          <cell r="C1415">
            <v>520</v>
          </cell>
          <cell r="D1415">
            <v>0</v>
          </cell>
        </row>
        <row r="1416">
          <cell r="A1416" t="str">
            <v>52060.0003.00</v>
          </cell>
          <cell r="B1416">
            <v>201415</v>
          </cell>
          <cell r="C1416">
            <v>520</v>
          </cell>
          <cell r="D1416">
            <v>0</v>
          </cell>
        </row>
        <row r="1417">
          <cell r="A1417" t="str">
            <v>52061.0003.00</v>
          </cell>
          <cell r="B1417">
            <v>201415</v>
          </cell>
          <cell r="C1417">
            <v>520</v>
          </cell>
          <cell r="D1417">
            <v>0</v>
          </cell>
        </row>
        <row r="1418">
          <cell r="A1418" t="str">
            <v>52062.0003.00</v>
          </cell>
          <cell r="B1418">
            <v>201415</v>
          </cell>
          <cell r="C1418">
            <v>520</v>
          </cell>
          <cell r="D1418">
            <v>0</v>
          </cell>
        </row>
        <row r="1419">
          <cell r="A1419" t="str">
            <v>52063.0003.00</v>
          </cell>
          <cell r="B1419">
            <v>201415</v>
          </cell>
          <cell r="C1419">
            <v>520</v>
          </cell>
          <cell r="D1419">
            <v>0</v>
          </cell>
        </row>
        <row r="1420">
          <cell r="A1420" t="str">
            <v>5206.0003.00</v>
          </cell>
          <cell r="B1420">
            <v>201415</v>
          </cell>
          <cell r="C1420">
            <v>520</v>
          </cell>
          <cell r="D1420">
            <v>4</v>
          </cell>
        </row>
        <row r="1421">
          <cell r="A1421" t="str">
            <v>5202.0003.00</v>
          </cell>
          <cell r="B1421">
            <v>201415</v>
          </cell>
          <cell r="C1421">
            <v>520</v>
          </cell>
          <cell r="D1421">
            <v>53</v>
          </cell>
        </row>
        <row r="1422">
          <cell r="A1422" t="str">
            <v>52020.0003.00</v>
          </cell>
          <cell r="B1422">
            <v>201415</v>
          </cell>
          <cell r="C1422">
            <v>520</v>
          </cell>
          <cell r="D1422">
            <v>281</v>
          </cell>
        </row>
        <row r="1423">
          <cell r="A1423" t="str">
            <v>52014.0003.00</v>
          </cell>
          <cell r="B1423">
            <v>201415</v>
          </cell>
          <cell r="C1423">
            <v>520</v>
          </cell>
          <cell r="D1423">
            <v>325</v>
          </cell>
        </row>
        <row r="1424">
          <cell r="A1424" t="str">
            <v>5205.0003.00</v>
          </cell>
          <cell r="B1424">
            <v>201415</v>
          </cell>
          <cell r="C1424">
            <v>520</v>
          </cell>
          <cell r="D1424">
            <v>4122</v>
          </cell>
        </row>
        <row r="1425">
          <cell r="A1425" t="str">
            <v>5204.0003.00</v>
          </cell>
          <cell r="B1425">
            <v>201415</v>
          </cell>
          <cell r="C1425">
            <v>520</v>
          </cell>
          <cell r="D1425">
            <v>4821</v>
          </cell>
        </row>
        <row r="1426">
          <cell r="A1426" t="str">
            <v>52013.0003.00</v>
          </cell>
          <cell r="B1426">
            <v>201415</v>
          </cell>
          <cell r="C1426">
            <v>520</v>
          </cell>
          <cell r="D1426">
            <v>6155.72</v>
          </cell>
        </row>
        <row r="1427">
          <cell r="A1427" t="str">
            <v>52011.0003.00</v>
          </cell>
          <cell r="B1427">
            <v>201415</v>
          </cell>
          <cell r="C1427">
            <v>520</v>
          </cell>
          <cell r="D1427">
            <v>7914.5</v>
          </cell>
        </row>
        <row r="1428">
          <cell r="A1428" t="str">
            <v>5201.0003.00</v>
          </cell>
          <cell r="B1428">
            <v>201415</v>
          </cell>
          <cell r="C1428">
            <v>520</v>
          </cell>
          <cell r="D1428">
            <v>8882</v>
          </cell>
        </row>
        <row r="1429">
          <cell r="A1429" t="str">
            <v>5203.0003.00</v>
          </cell>
          <cell r="B1429">
            <v>201415</v>
          </cell>
          <cell r="C1429">
            <v>520</v>
          </cell>
          <cell r="D1429">
            <v>8947</v>
          </cell>
        </row>
        <row r="1430">
          <cell r="A1430" t="str">
            <v>5208.0003.00</v>
          </cell>
          <cell r="B1430">
            <v>201415</v>
          </cell>
          <cell r="C1430">
            <v>520</v>
          </cell>
          <cell r="D1430">
            <v>8947</v>
          </cell>
        </row>
        <row r="1431">
          <cell r="A1431" t="str">
            <v>5207.0004.00</v>
          </cell>
          <cell r="B1431">
            <v>201415</v>
          </cell>
          <cell r="C1431">
            <v>520</v>
          </cell>
          <cell r="D1431">
            <v>0</v>
          </cell>
        </row>
        <row r="1432">
          <cell r="A1432" t="str">
            <v>5209.0004.00</v>
          </cell>
          <cell r="B1432">
            <v>201415</v>
          </cell>
          <cell r="C1432">
            <v>520</v>
          </cell>
          <cell r="D1432">
            <v>0</v>
          </cell>
        </row>
        <row r="1433">
          <cell r="A1433" t="str">
            <v>52015.0004.00</v>
          </cell>
          <cell r="B1433">
            <v>201415</v>
          </cell>
          <cell r="C1433">
            <v>520</v>
          </cell>
          <cell r="D1433">
            <v>0</v>
          </cell>
        </row>
        <row r="1434">
          <cell r="A1434" t="str">
            <v>52016.0004.00</v>
          </cell>
          <cell r="B1434">
            <v>201415</v>
          </cell>
          <cell r="C1434">
            <v>520</v>
          </cell>
          <cell r="D1434">
            <v>0</v>
          </cell>
        </row>
        <row r="1435">
          <cell r="A1435" t="str">
            <v>52018.0004.00</v>
          </cell>
          <cell r="B1435">
            <v>201415</v>
          </cell>
          <cell r="C1435">
            <v>520</v>
          </cell>
          <cell r="D1435">
            <v>0</v>
          </cell>
        </row>
        <row r="1436">
          <cell r="A1436" t="str">
            <v>52052.0004.00</v>
          </cell>
          <cell r="B1436">
            <v>201415</v>
          </cell>
          <cell r="C1436">
            <v>520</v>
          </cell>
          <cell r="D1436">
            <v>0</v>
          </cell>
        </row>
        <row r="1437">
          <cell r="A1437" t="str">
            <v>52053.0004.00</v>
          </cell>
          <cell r="B1437">
            <v>201415</v>
          </cell>
          <cell r="C1437">
            <v>520</v>
          </cell>
          <cell r="D1437">
            <v>0</v>
          </cell>
        </row>
        <row r="1438">
          <cell r="A1438" t="str">
            <v>52054.0004.00</v>
          </cell>
          <cell r="B1438">
            <v>201415</v>
          </cell>
          <cell r="C1438">
            <v>520</v>
          </cell>
          <cell r="D1438">
            <v>0</v>
          </cell>
        </row>
        <row r="1439">
          <cell r="A1439" t="str">
            <v>52055.0004.00</v>
          </cell>
          <cell r="B1439">
            <v>201415</v>
          </cell>
          <cell r="C1439">
            <v>520</v>
          </cell>
          <cell r="D1439">
            <v>0</v>
          </cell>
        </row>
        <row r="1440">
          <cell r="A1440" t="str">
            <v>52056.0004.00</v>
          </cell>
          <cell r="B1440">
            <v>201415</v>
          </cell>
          <cell r="C1440">
            <v>520</v>
          </cell>
          <cell r="D1440">
            <v>0</v>
          </cell>
        </row>
        <row r="1441">
          <cell r="A1441" t="str">
            <v>52057.0004.00</v>
          </cell>
          <cell r="B1441">
            <v>201415</v>
          </cell>
          <cell r="C1441">
            <v>520</v>
          </cell>
          <cell r="D1441">
            <v>0</v>
          </cell>
        </row>
        <row r="1442">
          <cell r="A1442" t="str">
            <v>52058.0004.00</v>
          </cell>
          <cell r="B1442">
            <v>201415</v>
          </cell>
          <cell r="C1442">
            <v>520</v>
          </cell>
          <cell r="D1442">
            <v>0</v>
          </cell>
        </row>
        <row r="1443">
          <cell r="A1443" t="str">
            <v>52059.0004.00</v>
          </cell>
          <cell r="B1443">
            <v>201415</v>
          </cell>
          <cell r="C1443">
            <v>520</v>
          </cell>
          <cell r="D1443">
            <v>0</v>
          </cell>
        </row>
        <row r="1444">
          <cell r="A1444" t="str">
            <v>52060.0004.00</v>
          </cell>
          <cell r="B1444">
            <v>201415</v>
          </cell>
          <cell r="C1444">
            <v>520</v>
          </cell>
          <cell r="D1444">
            <v>0</v>
          </cell>
        </row>
        <row r="1445">
          <cell r="A1445" t="str">
            <v>52061.0004.00</v>
          </cell>
          <cell r="B1445">
            <v>201415</v>
          </cell>
          <cell r="C1445">
            <v>520</v>
          </cell>
          <cell r="D1445">
            <v>0</v>
          </cell>
        </row>
        <row r="1446">
          <cell r="A1446" t="str">
            <v>52062.0004.00</v>
          </cell>
          <cell r="B1446">
            <v>201415</v>
          </cell>
          <cell r="C1446">
            <v>520</v>
          </cell>
          <cell r="D1446">
            <v>0</v>
          </cell>
        </row>
        <row r="1447">
          <cell r="A1447" t="str">
            <v>52063.0004.00</v>
          </cell>
          <cell r="B1447">
            <v>201415</v>
          </cell>
          <cell r="C1447">
            <v>520</v>
          </cell>
          <cell r="D1447">
            <v>0</v>
          </cell>
        </row>
        <row r="1448">
          <cell r="A1448" t="str">
            <v>5206.0004.00</v>
          </cell>
          <cell r="B1448">
            <v>201415</v>
          </cell>
          <cell r="C1448">
            <v>520</v>
          </cell>
          <cell r="D1448">
            <v>7</v>
          </cell>
        </row>
        <row r="1449">
          <cell r="A1449" t="str">
            <v>5202.0004.00</v>
          </cell>
          <cell r="B1449">
            <v>201415</v>
          </cell>
          <cell r="C1449">
            <v>520</v>
          </cell>
          <cell r="D1449">
            <v>118</v>
          </cell>
        </row>
        <row r="1450">
          <cell r="A1450" t="str">
            <v>52020.0004.00</v>
          </cell>
          <cell r="B1450">
            <v>201415</v>
          </cell>
          <cell r="C1450">
            <v>520</v>
          </cell>
          <cell r="D1450">
            <v>213</v>
          </cell>
        </row>
        <row r="1451">
          <cell r="A1451" t="str">
            <v>52014.0004.00</v>
          </cell>
          <cell r="B1451">
            <v>201415</v>
          </cell>
          <cell r="C1451">
            <v>520</v>
          </cell>
          <cell r="D1451">
            <v>480</v>
          </cell>
        </row>
        <row r="1452">
          <cell r="A1452" t="str">
            <v>5205.0004.00</v>
          </cell>
          <cell r="B1452">
            <v>201415</v>
          </cell>
          <cell r="C1452">
            <v>520</v>
          </cell>
          <cell r="D1452">
            <v>6879</v>
          </cell>
        </row>
        <row r="1453">
          <cell r="A1453" t="str">
            <v>5204.0004.00</v>
          </cell>
          <cell r="B1453">
            <v>201415</v>
          </cell>
          <cell r="C1453">
            <v>520</v>
          </cell>
          <cell r="D1453">
            <v>12444</v>
          </cell>
        </row>
        <row r="1454">
          <cell r="A1454" t="str">
            <v>52013.0004.00</v>
          </cell>
          <cell r="B1454">
            <v>201415</v>
          </cell>
          <cell r="C1454">
            <v>520</v>
          </cell>
          <cell r="D1454">
            <v>15650.44</v>
          </cell>
        </row>
        <row r="1455">
          <cell r="A1455" t="str">
            <v>52011.0004.00</v>
          </cell>
          <cell r="B1455">
            <v>201415</v>
          </cell>
          <cell r="C1455">
            <v>520</v>
          </cell>
          <cell r="D1455">
            <v>17606.75</v>
          </cell>
        </row>
        <row r="1456">
          <cell r="A1456" t="str">
            <v>5203.0004.00</v>
          </cell>
          <cell r="B1456">
            <v>201415</v>
          </cell>
          <cell r="C1456">
            <v>520</v>
          </cell>
          <cell r="D1456">
            <v>19330</v>
          </cell>
        </row>
        <row r="1457">
          <cell r="A1457" t="str">
            <v>5208.0004.00</v>
          </cell>
          <cell r="B1457">
            <v>201415</v>
          </cell>
          <cell r="C1457">
            <v>520</v>
          </cell>
          <cell r="D1457">
            <v>19330</v>
          </cell>
        </row>
        <row r="1458">
          <cell r="A1458" t="str">
            <v>5201.0004.00</v>
          </cell>
          <cell r="B1458">
            <v>201415</v>
          </cell>
          <cell r="C1458">
            <v>520</v>
          </cell>
          <cell r="D1458">
            <v>19344</v>
          </cell>
        </row>
        <row r="1459">
          <cell r="A1459" t="str">
            <v>5207.0005.00</v>
          </cell>
          <cell r="B1459">
            <v>201415</v>
          </cell>
          <cell r="C1459">
            <v>520</v>
          </cell>
          <cell r="D1459">
            <v>0</v>
          </cell>
        </row>
        <row r="1460">
          <cell r="A1460" t="str">
            <v>5209.0005.00</v>
          </cell>
          <cell r="B1460">
            <v>201415</v>
          </cell>
          <cell r="C1460">
            <v>520</v>
          </cell>
          <cell r="D1460">
            <v>0</v>
          </cell>
        </row>
        <row r="1461">
          <cell r="A1461" t="str">
            <v>52015.0005.00</v>
          </cell>
          <cell r="B1461">
            <v>201415</v>
          </cell>
          <cell r="C1461">
            <v>520</v>
          </cell>
          <cell r="D1461">
            <v>0</v>
          </cell>
        </row>
        <row r="1462">
          <cell r="A1462" t="str">
            <v>52016.0005.00</v>
          </cell>
          <cell r="B1462">
            <v>201415</v>
          </cell>
          <cell r="C1462">
            <v>520</v>
          </cell>
          <cell r="D1462">
            <v>0</v>
          </cell>
        </row>
        <row r="1463">
          <cell r="A1463" t="str">
            <v>52018.0005.00</v>
          </cell>
          <cell r="B1463">
            <v>201415</v>
          </cell>
          <cell r="C1463">
            <v>520</v>
          </cell>
          <cell r="D1463">
            <v>0</v>
          </cell>
        </row>
        <row r="1464">
          <cell r="A1464" t="str">
            <v>52052.0005.00</v>
          </cell>
          <cell r="B1464">
            <v>201415</v>
          </cell>
          <cell r="C1464">
            <v>520</v>
          </cell>
          <cell r="D1464">
            <v>0</v>
          </cell>
        </row>
        <row r="1465">
          <cell r="A1465" t="str">
            <v>52053.0005.00</v>
          </cell>
          <cell r="B1465">
            <v>201415</v>
          </cell>
          <cell r="C1465">
            <v>520</v>
          </cell>
          <cell r="D1465">
            <v>0</v>
          </cell>
        </row>
        <row r="1466">
          <cell r="A1466" t="str">
            <v>52054.0005.00</v>
          </cell>
          <cell r="B1466">
            <v>201415</v>
          </cell>
          <cell r="C1466">
            <v>520</v>
          </cell>
          <cell r="D1466">
            <v>0</v>
          </cell>
        </row>
        <row r="1467">
          <cell r="A1467" t="str">
            <v>52055.0005.00</v>
          </cell>
          <cell r="B1467">
            <v>201415</v>
          </cell>
          <cell r="C1467">
            <v>520</v>
          </cell>
          <cell r="D1467">
            <v>0</v>
          </cell>
        </row>
        <row r="1468">
          <cell r="A1468" t="str">
            <v>52056.0005.00</v>
          </cell>
          <cell r="B1468">
            <v>201415</v>
          </cell>
          <cell r="C1468">
            <v>520</v>
          </cell>
          <cell r="D1468">
            <v>0</v>
          </cell>
        </row>
        <row r="1469">
          <cell r="A1469" t="str">
            <v>52057.0005.00</v>
          </cell>
          <cell r="B1469">
            <v>201415</v>
          </cell>
          <cell r="C1469">
            <v>520</v>
          </cell>
          <cell r="D1469">
            <v>0</v>
          </cell>
        </row>
        <row r="1470">
          <cell r="A1470" t="str">
            <v>52058.0005.00</v>
          </cell>
          <cell r="B1470">
            <v>201415</v>
          </cell>
          <cell r="C1470">
            <v>520</v>
          </cell>
          <cell r="D1470">
            <v>0</v>
          </cell>
        </row>
        <row r="1471">
          <cell r="A1471" t="str">
            <v>52059.0005.00</v>
          </cell>
          <cell r="B1471">
            <v>201415</v>
          </cell>
          <cell r="C1471">
            <v>520</v>
          </cell>
          <cell r="D1471">
            <v>0</v>
          </cell>
        </row>
        <row r="1472">
          <cell r="A1472" t="str">
            <v>52060.0005.00</v>
          </cell>
          <cell r="B1472">
            <v>201415</v>
          </cell>
          <cell r="C1472">
            <v>520</v>
          </cell>
          <cell r="D1472">
            <v>0</v>
          </cell>
        </row>
        <row r="1473">
          <cell r="A1473" t="str">
            <v>52061.0005.00</v>
          </cell>
          <cell r="B1473">
            <v>201415</v>
          </cell>
          <cell r="C1473">
            <v>520</v>
          </cell>
          <cell r="D1473">
            <v>0</v>
          </cell>
        </row>
        <row r="1474">
          <cell r="A1474" t="str">
            <v>52062.0005.00</v>
          </cell>
          <cell r="B1474">
            <v>201415</v>
          </cell>
          <cell r="C1474">
            <v>520</v>
          </cell>
          <cell r="D1474">
            <v>0</v>
          </cell>
        </row>
        <row r="1475">
          <cell r="A1475" t="str">
            <v>52063.0005.00</v>
          </cell>
          <cell r="B1475">
            <v>201415</v>
          </cell>
          <cell r="C1475">
            <v>520</v>
          </cell>
          <cell r="D1475">
            <v>0</v>
          </cell>
        </row>
        <row r="1476">
          <cell r="A1476" t="str">
            <v>5206.0005.00</v>
          </cell>
          <cell r="B1476">
            <v>201415</v>
          </cell>
          <cell r="C1476">
            <v>520</v>
          </cell>
          <cell r="D1476">
            <v>11</v>
          </cell>
        </row>
        <row r="1477">
          <cell r="A1477" t="str">
            <v>5202.0005.00</v>
          </cell>
          <cell r="B1477">
            <v>201415</v>
          </cell>
          <cell r="C1477">
            <v>520</v>
          </cell>
          <cell r="D1477">
            <v>104</v>
          </cell>
        </row>
        <row r="1478">
          <cell r="A1478" t="str">
            <v>52020.0005.00</v>
          </cell>
          <cell r="B1478">
            <v>201415</v>
          </cell>
          <cell r="C1478">
            <v>520</v>
          </cell>
          <cell r="D1478">
            <v>132</v>
          </cell>
        </row>
        <row r="1479">
          <cell r="A1479" t="str">
            <v>52014.0005.00</v>
          </cell>
          <cell r="B1479">
            <v>201415</v>
          </cell>
          <cell r="C1479">
            <v>520</v>
          </cell>
          <cell r="D1479">
            <v>275</v>
          </cell>
        </row>
        <row r="1480">
          <cell r="A1480" t="str">
            <v>5205.0005.00</v>
          </cell>
          <cell r="B1480">
            <v>201415</v>
          </cell>
          <cell r="C1480">
            <v>520</v>
          </cell>
          <cell r="D1480">
            <v>3650</v>
          </cell>
        </row>
        <row r="1481">
          <cell r="A1481" t="str">
            <v>5204.0005.00</v>
          </cell>
          <cell r="B1481">
            <v>201415</v>
          </cell>
          <cell r="C1481">
            <v>520</v>
          </cell>
          <cell r="D1481">
            <v>8393.2800000000007</v>
          </cell>
        </row>
        <row r="1482">
          <cell r="A1482" t="str">
            <v>52011.0005.00</v>
          </cell>
          <cell r="B1482">
            <v>201415</v>
          </cell>
          <cell r="C1482">
            <v>520</v>
          </cell>
          <cell r="D1482">
            <v>11136.28</v>
          </cell>
        </row>
        <row r="1483">
          <cell r="A1483" t="str">
            <v>52013.0005.00</v>
          </cell>
          <cell r="B1483">
            <v>201415</v>
          </cell>
          <cell r="C1483">
            <v>520</v>
          </cell>
          <cell r="D1483">
            <v>11136.28</v>
          </cell>
        </row>
        <row r="1484">
          <cell r="A1484" t="str">
            <v>5201.0005.00</v>
          </cell>
          <cell r="B1484">
            <v>201415</v>
          </cell>
          <cell r="C1484">
            <v>520</v>
          </cell>
          <cell r="D1484">
            <v>12031.28</v>
          </cell>
        </row>
        <row r="1485">
          <cell r="A1485" t="str">
            <v>5203.0005.00</v>
          </cell>
          <cell r="B1485">
            <v>201415</v>
          </cell>
          <cell r="C1485">
            <v>520</v>
          </cell>
          <cell r="D1485">
            <v>12054.28</v>
          </cell>
        </row>
        <row r="1486">
          <cell r="A1486" t="str">
            <v>5208.0005.00</v>
          </cell>
          <cell r="B1486">
            <v>201415</v>
          </cell>
          <cell r="C1486">
            <v>520</v>
          </cell>
          <cell r="D1486">
            <v>12054.28</v>
          </cell>
        </row>
        <row r="1487">
          <cell r="A1487" t="str">
            <v>5207.0006.00</v>
          </cell>
          <cell r="B1487">
            <v>201415</v>
          </cell>
          <cell r="C1487">
            <v>520</v>
          </cell>
          <cell r="D1487">
            <v>0</v>
          </cell>
        </row>
        <row r="1488">
          <cell r="A1488" t="str">
            <v>5209.0006.00</v>
          </cell>
          <cell r="B1488">
            <v>201415</v>
          </cell>
          <cell r="C1488">
            <v>520</v>
          </cell>
          <cell r="D1488">
            <v>0</v>
          </cell>
        </row>
        <row r="1489">
          <cell r="A1489" t="str">
            <v>52015.0006.00</v>
          </cell>
          <cell r="B1489">
            <v>201415</v>
          </cell>
          <cell r="C1489">
            <v>520</v>
          </cell>
          <cell r="D1489">
            <v>0</v>
          </cell>
        </row>
        <row r="1490">
          <cell r="A1490" t="str">
            <v>52016.0006.00</v>
          </cell>
          <cell r="B1490">
            <v>201415</v>
          </cell>
          <cell r="C1490">
            <v>520</v>
          </cell>
          <cell r="D1490">
            <v>0</v>
          </cell>
        </row>
        <row r="1491">
          <cell r="A1491" t="str">
            <v>52018.0006.00</v>
          </cell>
          <cell r="B1491">
            <v>201415</v>
          </cell>
          <cell r="C1491">
            <v>520</v>
          </cell>
          <cell r="D1491">
            <v>0</v>
          </cell>
        </row>
        <row r="1492">
          <cell r="A1492" t="str">
            <v>52052.0006.00</v>
          </cell>
          <cell r="B1492">
            <v>201415</v>
          </cell>
          <cell r="C1492">
            <v>520</v>
          </cell>
          <cell r="D1492">
            <v>0</v>
          </cell>
        </row>
        <row r="1493">
          <cell r="A1493" t="str">
            <v>52053.0006.00</v>
          </cell>
          <cell r="B1493">
            <v>201415</v>
          </cell>
          <cell r="C1493">
            <v>520</v>
          </cell>
          <cell r="D1493">
            <v>0</v>
          </cell>
        </row>
        <row r="1494">
          <cell r="A1494" t="str">
            <v>52054.0006.00</v>
          </cell>
          <cell r="B1494">
            <v>201415</v>
          </cell>
          <cell r="C1494">
            <v>520</v>
          </cell>
          <cell r="D1494">
            <v>0</v>
          </cell>
        </row>
        <row r="1495">
          <cell r="A1495" t="str">
            <v>52055.0006.00</v>
          </cell>
          <cell r="B1495">
            <v>201415</v>
          </cell>
          <cell r="C1495">
            <v>520</v>
          </cell>
          <cell r="D1495">
            <v>0</v>
          </cell>
        </row>
        <row r="1496">
          <cell r="A1496" t="str">
            <v>52056.0006.00</v>
          </cell>
          <cell r="B1496">
            <v>201415</v>
          </cell>
          <cell r="C1496">
            <v>520</v>
          </cell>
          <cell r="D1496">
            <v>0</v>
          </cell>
        </row>
        <row r="1497">
          <cell r="A1497" t="str">
            <v>52057.0006.00</v>
          </cell>
          <cell r="B1497">
            <v>201415</v>
          </cell>
          <cell r="C1497">
            <v>520</v>
          </cell>
          <cell r="D1497">
            <v>0</v>
          </cell>
        </row>
        <row r="1498">
          <cell r="A1498" t="str">
            <v>52058.0006.00</v>
          </cell>
          <cell r="B1498">
            <v>201415</v>
          </cell>
          <cell r="C1498">
            <v>520</v>
          </cell>
          <cell r="D1498">
            <v>0</v>
          </cell>
        </row>
        <row r="1499">
          <cell r="A1499" t="str">
            <v>52059.0006.00</v>
          </cell>
          <cell r="B1499">
            <v>201415</v>
          </cell>
          <cell r="C1499">
            <v>520</v>
          </cell>
          <cell r="D1499">
            <v>0</v>
          </cell>
        </row>
        <row r="1500">
          <cell r="A1500" t="str">
            <v>52060.0006.00</v>
          </cell>
          <cell r="B1500">
            <v>201415</v>
          </cell>
          <cell r="C1500">
            <v>520</v>
          </cell>
          <cell r="D1500">
            <v>0</v>
          </cell>
        </row>
        <row r="1501">
          <cell r="A1501" t="str">
            <v>52061.0006.00</v>
          </cell>
          <cell r="B1501">
            <v>201415</v>
          </cell>
          <cell r="C1501">
            <v>520</v>
          </cell>
          <cell r="D1501">
            <v>0</v>
          </cell>
        </row>
        <row r="1502">
          <cell r="A1502" t="str">
            <v>52062.0006.00</v>
          </cell>
          <cell r="B1502">
            <v>201415</v>
          </cell>
          <cell r="C1502">
            <v>520</v>
          </cell>
          <cell r="D1502">
            <v>0</v>
          </cell>
        </row>
        <row r="1503">
          <cell r="A1503" t="str">
            <v>52063.0006.00</v>
          </cell>
          <cell r="B1503">
            <v>201415</v>
          </cell>
          <cell r="C1503">
            <v>520</v>
          </cell>
          <cell r="D1503">
            <v>0</v>
          </cell>
        </row>
        <row r="1504">
          <cell r="A1504" t="str">
            <v>5206.0006.00</v>
          </cell>
          <cell r="B1504">
            <v>201415</v>
          </cell>
          <cell r="C1504">
            <v>520</v>
          </cell>
          <cell r="D1504">
            <v>11</v>
          </cell>
        </row>
        <row r="1505">
          <cell r="A1505" t="str">
            <v>52020.0006.00</v>
          </cell>
          <cell r="B1505">
            <v>201415</v>
          </cell>
          <cell r="C1505">
            <v>520</v>
          </cell>
          <cell r="D1505">
            <v>103</v>
          </cell>
        </row>
        <row r="1506">
          <cell r="A1506" t="str">
            <v>5202.0006.00</v>
          </cell>
          <cell r="B1506">
            <v>201415</v>
          </cell>
          <cell r="C1506">
            <v>520</v>
          </cell>
          <cell r="D1506">
            <v>127</v>
          </cell>
        </row>
        <row r="1507">
          <cell r="A1507" t="str">
            <v>52014.0006.00</v>
          </cell>
          <cell r="B1507">
            <v>201415</v>
          </cell>
          <cell r="C1507">
            <v>520</v>
          </cell>
          <cell r="D1507">
            <v>195</v>
          </cell>
        </row>
        <row r="1508">
          <cell r="A1508" t="str">
            <v>5205.0006.00</v>
          </cell>
          <cell r="B1508">
            <v>201415</v>
          </cell>
          <cell r="C1508">
            <v>520</v>
          </cell>
          <cell r="D1508">
            <v>2420</v>
          </cell>
        </row>
        <row r="1509">
          <cell r="A1509" t="str">
            <v>5204.0006.00</v>
          </cell>
          <cell r="B1509">
            <v>201415</v>
          </cell>
          <cell r="C1509">
            <v>520</v>
          </cell>
          <cell r="D1509">
            <v>7477</v>
          </cell>
        </row>
        <row r="1510">
          <cell r="A1510" t="str">
            <v>52011.0006.00</v>
          </cell>
          <cell r="B1510">
            <v>201415</v>
          </cell>
          <cell r="C1510">
            <v>520</v>
          </cell>
          <cell r="D1510">
            <v>9297.5</v>
          </cell>
        </row>
        <row r="1511">
          <cell r="A1511" t="str">
            <v>5203.0006.00</v>
          </cell>
          <cell r="B1511">
            <v>201415</v>
          </cell>
          <cell r="C1511">
            <v>520</v>
          </cell>
          <cell r="D1511">
            <v>9908</v>
          </cell>
        </row>
        <row r="1512">
          <cell r="A1512" t="str">
            <v>5208.0006.00</v>
          </cell>
          <cell r="B1512">
            <v>201415</v>
          </cell>
          <cell r="C1512">
            <v>520</v>
          </cell>
          <cell r="D1512">
            <v>9908</v>
          </cell>
        </row>
        <row r="1513">
          <cell r="A1513" t="str">
            <v>5201.0006.00</v>
          </cell>
          <cell r="B1513">
            <v>201415</v>
          </cell>
          <cell r="C1513">
            <v>520</v>
          </cell>
          <cell r="D1513">
            <v>9948</v>
          </cell>
        </row>
        <row r="1514">
          <cell r="A1514" t="str">
            <v>52013.0006.00</v>
          </cell>
          <cell r="B1514">
            <v>201415</v>
          </cell>
          <cell r="C1514">
            <v>520</v>
          </cell>
          <cell r="D1514">
            <v>11363.61</v>
          </cell>
        </row>
        <row r="1515">
          <cell r="A1515" t="str">
            <v>5207.0007.00</v>
          </cell>
          <cell r="B1515">
            <v>201415</v>
          </cell>
          <cell r="C1515">
            <v>520</v>
          </cell>
          <cell r="D1515">
            <v>0</v>
          </cell>
        </row>
        <row r="1516">
          <cell r="A1516" t="str">
            <v>5209.0007.00</v>
          </cell>
          <cell r="B1516">
            <v>201415</v>
          </cell>
          <cell r="C1516">
            <v>520</v>
          </cell>
          <cell r="D1516">
            <v>0</v>
          </cell>
        </row>
        <row r="1517">
          <cell r="A1517" t="str">
            <v>52015.0007.00</v>
          </cell>
          <cell r="B1517">
            <v>201415</v>
          </cell>
          <cell r="C1517">
            <v>520</v>
          </cell>
          <cell r="D1517">
            <v>0</v>
          </cell>
        </row>
        <row r="1518">
          <cell r="A1518" t="str">
            <v>52016.0007.00</v>
          </cell>
          <cell r="B1518">
            <v>201415</v>
          </cell>
          <cell r="C1518">
            <v>520</v>
          </cell>
          <cell r="D1518">
            <v>0</v>
          </cell>
        </row>
        <row r="1519">
          <cell r="A1519" t="str">
            <v>52018.0007.00</v>
          </cell>
          <cell r="B1519">
            <v>201415</v>
          </cell>
          <cell r="C1519">
            <v>520</v>
          </cell>
          <cell r="D1519">
            <v>0</v>
          </cell>
        </row>
        <row r="1520">
          <cell r="A1520" t="str">
            <v>52052.0007.00</v>
          </cell>
          <cell r="B1520">
            <v>201415</v>
          </cell>
          <cell r="C1520">
            <v>520</v>
          </cell>
          <cell r="D1520">
            <v>0</v>
          </cell>
        </row>
        <row r="1521">
          <cell r="A1521" t="str">
            <v>52053.0007.00</v>
          </cell>
          <cell r="B1521">
            <v>201415</v>
          </cell>
          <cell r="C1521">
            <v>520</v>
          </cell>
          <cell r="D1521">
            <v>0</v>
          </cell>
        </row>
        <row r="1522">
          <cell r="A1522" t="str">
            <v>52054.0007.00</v>
          </cell>
          <cell r="B1522">
            <v>201415</v>
          </cell>
          <cell r="C1522">
            <v>520</v>
          </cell>
          <cell r="D1522">
            <v>0</v>
          </cell>
        </row>
        <row r="1523">
          <cell r="A1523" t="str">
            <v>52055.0007.00</v>
          </cell>
          <cell r="B1523">
            <v>201415</v>
          </cell>
          <cell r="C1523">
            <v>520</v>
          </cell>
          <cell r="D1523">
            <v>0</v>
          </cell>
        </row>
        <row r="1524">
          <cell r="A1524" t="str">
            <v>52056.0007.00</v>
          </cell>
          <cell r="B1524">
            <v>201415</v>
          </cell>
          <cell r="C1524">
            <v>520</v>
          </cell>
          <cell r="D1524">
            <v>0</v>
          </cell>
        </row>
        <row r="1525">
          <cell r="A1525" t="str">
            <v>52057.0007.00</v>
          </cell>
          <cell r="B1525">
            <v>201415</v>
          </cell>
          <cell r="C1525">
            <v>520</v>
          </cell>
          <cell r="D1525">
            <v>0</v>
          </cell>
        </row>
        <row r="1526">
          <cell r="A1526" t="str">
            <v>52058.0007.00</v>
          </cell>
          <cell r="B1526">
            <v>201415</v>
          </cell>
          <cell r="C1526">
            <v>520</v>
          </cell>
          <cell r="D1526">
            <v>0</v>
          </cell>
        </row>
        <row r="1527">
          <cell r="A1527" t="str">
            <v>52059.0007.00</v>
          </cell>
          <cell r="B1527">
            <v>201415</v>
          </cell>
          <cell r="C1527">
            <v>520</v>
          </cell>
          <cell r="D1527">
            <v>0</v>
          </cell>
        </row>
        <row r="1528">
          <cell r="A1528" t="str">
            <v>52060.0007.00</v>
          </cell>
          <cell r="B1528">
            <v>201415</v>
          </cell>
          <cell r="C1528">
            <v>520</v>
          </cell>
          <cell r="D1528">
            <v>0</v>
          </cell>
        </row>
        <row r="1529">
          <cell r="A1529" t="str">
            <v>52061.0007.00</v>
          </cell>
          <cell r="B1529">
            <v>201415</v>
          </cell>
          <cell r="C1529">
            <v>520</v>
          </cell>
          <cell r="D1529">
            <v>0</v>
          </cell>
        </row>
        <row r="1530">
          <cell r="A1530" t="str">
            <v>52062.0007.00</v>
          </cell>
          <cell r="B1530">
            <v>201415</v>
          </cell>
          <cell r="C1530">
            <v>520</v>
          </cell>
          <cell r="D1530">
            <v>0</v>
          </cell>
        </row>
        <row r="1531">
          <cell r="A1531" t="str">
            <v>52063.0007.00</v>
          </cell>
          <cell r="B1531">
            <v>201415</v>
          </cell>
          <cell r="C1531">
            <v>520</v>
          </cell>
          <cell r="D1531">
            <v>0</v>
          </cell>
        </row>
        <row r="1532">
          <cell r="A1532" t="str">
            <v>5206.0007.00</v>
          </cell>
          <cell r="B1532">
            <v>201415</v>
          </cell>
          <cell r="C1532">
            <v>520</v>
          </cell>
          <cell r="D1532">
            <v>7</v>
          </cell>
        </row>
        <row r="1533">
          <cell r="A1533" t="str">
            <v>52020.0007.00</v>
          </cell>
          <cell r="B1533">
            <v>201415</v>
          </cell>
          <cell r="C1533">
            <v>520</v>
          </cell>
          <cell r="D1533">
            <v>59</v>
          </cell>
        </row>
        <row r="1534">
          <cell r="A1534" t="str">
            <v>5202.0007.00</v>
          </cell>
          <cell r="B1534">
            <v>201415</v>
          </cell>
          <cell r="C1534">
            <v>520</v>
          </cell>
          <cell r="D1534">
            <v>87</v>
          </cell>
        </row>
        <row r="1535">
          <cell r="A1535" t="str">
            <v>52014.0007.00</v>
          </cell>
          <cell r="B1535">
            <v>201415</v>
          </cell>
          <cell r="C1535">
            <v>520</v>
          </cell>
          <cell r="D1535">
            <v>118</v>
          </cell>
        </row>
        <row r="1536">
          <cell r="A1536" t="str">
            <v>5205.0007.00</v>
          </cell>
          <cell r="B1536">
            <v>201415</v>
          </cell>
          <cell r="C1536">
            <v>520</v>
          </cell>
          <cell r="D1536">
            <v>1198</v>
          </cell>
        </row>
        <row r="1537">
          <cell r="A1537" t="str">
            <v>5204.0007.00</v>
          </cell>
          <cell r="B1537">
            <v>201415</v>
          </cell>
          <cell r="C1537">
            <v>520</v>
          </cell>
          <cell r="D1537">
            <v>5541</v>
          </cell>
        </row>
        <row r="1538">
          <cell r="A1538" t="str">
            <v>52011.0007.00</v>
          </cell>
          <cell r="B1538">
            <v>201415</v>
          </cell>
          <cell r="C1538">
            <v>520</v>
          </cell>
          <cell r="D1538">
            <v>6443</v>
          </cell>
        </row>
        <row r="1539">
          <cell r="A1539" t="str">
            <v>5203.0007.00</v>
          </cell>
          <cell r="B1539">
            <v>201415</v>
          </cell>
          <cell r="C1539">
            <v>520</v>
          </cell>
          <cell r="D1539">
            <v>6746</v>
          </cell>
        </row>
        <row r="1540">
          <cell r="A1540" t="str">
            <v>5208.0007.00</v>
          </cell>
          <cell r="B1540">
            <v>201415</v>
          </cell>
          <cell r="C1540">
            <v>520</v>
          </cell>
          <cell r="D1540">
            <v>6746</v>
          </cell>
        </row>
        <row r="1541">
          <cell r="A1541" t="str">
            <v>5201.0007.00</v>
          </cell>
          <cell r="B1541">
            <v>201415</v>
          </cell>
          <cell r="C1541">
            <v>520</v>
          </cell>
          <cell r="D1541">
            <v>6791</v>
          </cell>
        </row>
        <row r="1542">
          <cell r="A1542" t="str">
            <v>52013.0007.00</v>
          </cell>
          <cell r="B1542">
            <v>201415</v>
          </cell>
          <cell r="C1542">
            <v>520</v>
          </cell>
          <cell r="D1542">
            <v>9306.56</v>
          </cell>
        </row>
        <row r="1543">
          <cell r="A1543" t="str">
            <v>5207.0008.00</v>
          </cell>
          <cell r="B1543">
            <v>201415</v>
          </cell>
          <cell r="C1543">
            <v>520</v>
          </cell>
          <cell r="D1543">
            <v>0</v>
          </cell>
        </row>
        <row r="1544">
          <cell r="A1544" t="str">
            <v>5209.0008.00</v>
          </cell>
          <cell r="B1544">
            <v>201415</v>
          </cell>
          <cell r="C1544">
            <v>520</v>
          </cell>
          <cell r="D1544">
            <v>0</v>
          </cell>
        </row>
        <row r="1545">
          <cell r="A1545" t="str">
            <v>52015.0008.00</v>
          </cell>
          <cell r="B1545">
            <v>201415</v>
          </cell>
          <cell r="C1545">
            <v>520</v>
          </cell>
          <cell r="D1545">
            <v>0</v>
          </cell>
        </row>
        <row r="1546">
          <cell r="A1546" t="str">
            <v>52016.0008.00</v>
          </cell>
          <cell r="B1546">
            <v>201415</v>
          </cell>
          <cell r="C1546">
            <v>520</v>
          </cell>
          <cell r="D1546">
            <v>0</v>
          </cell>
        </row>
        <row r="1547">
          <cell r="A1547" t="str">
            <v>52018.0008.00</v>
          </cell>
          <cell r="B1547">
            <v>201415</v>
          </cell>
          <cell r="C1547">
            <v>520</v>
          </cell>
          <cell r="D1547">
            <v>0</v>
          </cell>
        </row>
        <row r="1548">
          <cell r="A1548" t="str">
            <v>52052.0008.00</v>
          </cell>
          <cell r="B1548">
            <v>201415</v>
          </cell>
          <cell r="C1548">
            <v>520</v>
          </cell>
          <cell r="D1548">
            <v>0</v>
          </cell>
        </row>
        <row r="1549">
          <cell r="A1549" t="str">
            <v>52053.0008.00</v>
          </cell>
          <cell r="B1549">
            <v>201415</v>
          </cell>
          <cell r="C1549">
            <v>520</v>
          </cell>
          <cell r="D1549">
            <v>0</v>
          </cell>
        </row>
        <row r="1550">
          <cell r="A1550" t="str">
            <v>52054.0008.00</v>
          </cell>
          <cell r="B1550">
            <v>201415</v>
          </cell>
          <cell r="C1550">
            <v>520</v>
          </cell>
          <cell r="D1550">
            <v>0</v>
          </cell>
        </row>
        <row r="1551">
          <cell r="A1551" t="str">
            <v>52055.0008.00</v>
          </cell>
          <cell r="B1551">
            <v>201415</v>
          </cell>
          <cell r="C1551">
            <v>520</v>
          </cell>
          <cell r="D1551">
            <v>0</v>
          </cell>
        </row>
        <row r="1552">
          <cell r="A1552" t="str">
            <v>52056.0008.00</v>
          </cell>
          <cell r="B1552">
            <v>201415</v>
          </cell>
          <cell r="C1552">
            <v>520</v>
          </cell>
          <cell r="D1552">
            <v>0</v>
          </cell>
        </row>
        <row r="1553">
          <cell r="A1553" t="str">
            <v>52057.0008.00</v>
          </cell>
          <cell r="B1553">
            <v>201415</v>
          </cell>
          <cell r="C1553">
            <v>520</v>
          </cell>
          <cell r="D1553">
            <v>0</v>
          </cell>
        </row>
        <row r="1554">
          <cell r="A1554" t="str">
            <v>52058.0008.00</v>
          </cell>
          <cell r="B1554">
            <v>201415</v>
          </cell>
          <cell r="C1554">
            <v>520</v>
          </cell>
          <cell r="D1554">
            <v>0</v>
          </cell>
        </row>
        <row r="1555">
          <cell r="A1555" t="str">
            <v>52059.0008.00</v>
          </cell>
          <cell r="B1555">
            <v>201415</v>
          </cell>
          <cell r="C1555">
            <v>520</v>
          </cell>
          <cell r="D1555">
            <v>0</v>
          </cell>
        </row>
        <row r="1556">
          <cell r="A1556" t="str">
            <v>52060.0008.00</v>
          </cell>
          <cell r="B1556">
            <v>201415</v>
          </cell>
          <cell r="C1556">
            <v>520</v>
          </cell>
          <cell r="D1556">
            <v>0</v>
          </cell>
        </row>
        <row r="1557">
          <cell r="A1557" t="str">
            <v>52061.0008.00</v>
          </cell>
          <cell r="B1557">
            <v>201415</v>
          </cell>
          <cell r="C1557">
            <v>520</v>
          </cell>
          <cell r="D1557">
            <v>0</v>
          </cell>
        </row>
        <row r="1558">
          <cell r="A1558" t="str">
            <v>52062.0008.00</v>
          </cell>
          <cell r="B1558">
            <v>201415</v>
          </cell>
          <cell r="C1558">
            <v>520</v>
          </cell>
          <cell r="D1558">
            <v>0</v>
          </cell>
        </row>
        <row r="1559">
          <cell r="A1559" t="str">
            <v>52063.0008.00</v>
          </cell>
          <cell r="B1559">
            <v>201415</v>
          </cell>
          <cell r="C1559">
            <v>520</v>
          </cell>
          <cell r="D1559">
            <v>0</v>
          </cell>
        </row>
        <row r="1560">
          <cell r="A1560" t="str">
            <v>5206.0008.00</v>
          </cell>
          <cell r="B1560">
            <v>201415</v>
          </cell>
          <cell r="C1560">
            <v>520</v>
          </cell>
          <cell r="D1560">
            <v>7</v>
          </cell>
        </row>
        <row r="1561">
          <cell r="A1561" t="str">
            <v>52020.0008.00</v>
          </cell>
          <cell r="B1561">
            <v>201415</v>
          </cell>
          <cell r="C1561">
            <v>520</v>
          </cell>
          <cell r="D1561">
            <v>34</v>
          </cell>
        </row>
        <row r="1562">
          <cell r="A1562" t="str">
            <v>5202.0008.00</v>
          </cell>
          <cell r="B1562">
            <v>201415</v>
          </cell>
          <cell r="C1562">
            <v>520</v>
          </cell>
          <cell r="D1562">
            <v>42</v>
          </cell>
        </row>
        <row r="1563">
          <cell r="A1563" t="str">
            <v>52014.0008.00</v>
          </cell>
          <cell r="B1563">
            <v>201415</v>
          </cell>
          <cell r="C1563">
            <v>520</v>
          </cell>
          <cell r="D1563">
            <v>45</v>
          </cell>
        </row>
        <row r="1564">
          <cell r="A1564" t="str">
            <v>5205.0008.00</v>
          </cell>
          <cell r="B1564">
            <v>201415</v>
          </cell>
          <cell r="C1564">
            <v>520</v>
          </cell>
          <cell r="D1564">
            <v>444</v>
          </cell>
        </row>
        <row r="1565">
          <cell r="A1565" t="str">
            <v>5204.0008.00</v>
          </cell>
          <cell r="B1565">
            <v>201415</v>
          </cell>
          <cell r="C1565">
            <v>520</v>
          </cell>
          <cell r="D1565">
            <v>2527</v>
          </cell>
        </row>
        <row r="1566">
          <cell r="A1566" t="str">
            <v>52011.0008.00</v>
          </cell>
          <cell r="B1566">
            <v>201415</v>
          </cell>
          <cell r="C1566">
            <v>520</v>
          </cell>
          <cell r="D1566">
            <v>2863.5</v>
          </cell>
        </row>
        <row r="1567">
          <cell r="A1567" t="str">
            <v>5203.0008.00</v>
          </cell>
          <cell r="B1567">
            <v>201415</v>
          </cell>
          <cell r="C1567">
            <v>520</v>
          </cell>
          <cell r="D1567">
            <v>2978</v>
          </cell>
        </row>
        <row r="1568">
          <cell r="A1568" t="str">
            <v>5208.0008.00</v>
          </cell>
          <cell r="B1568">
            <v>201415</v>
          </cell>
          <cell r="C1568">
            <v>520</v>
          </cell>
          <cell r="D1568">
            <v>2978</v>
          </cell>
        </row>
        <row r="1569">
          <cell r="A1569" t="str">
            <v>5201.0008.00</v>
          </cell>
          <cell r="B1569">
            <v>201415</v>
          </cell>
          <cell r="C1569">
            <v>520</v>
          </cell>
          <cell r="D1569">
            <v>3011</v>
          </cell>
        </row>
        <row r="1570">
          <cell r="A1570" t="str">
            <v>52013.0008.00</v>
          </cell>
          <cell r="B1570">
            <v>201415</v>
          </cell>
          <cell r="C1570">
            <v>520</v>
          </cell>
          <cell r="D1570">
            <v>4772.5</v>
          </cell>
        </row>
        <row r="1571">
          <cell r="A1571" t="str">
            <v>5207.0009.00</v>
          </cell>
          <cell r="B1571">
            <v>201415</v>
          </cell>
          <cell r="C1571">
            <v>520</v>
          </cell>
          <cell r="D1571">
            <v>0</v>
          </cell>
        </row>
        <row r="1572">
          <cell r="A1572" t="str">
            <v>5209.0009.00</v>
          </cell>
          <cell r="B1572">
            <v>201415</v>
          </cell>
          <cell r="C1572">
            <v>520</v>
          </cell>
          <cell r="D1572">
            <v>0</v>
          </cell>
        </row>
        <row r="1573">
          <cell r="A1573" t="str">
            <v>52015.0009.00</v>
          </cell>
          <cell r="B1573">
            <v>201415</v>
          </cell>
          <cell r="C1573">
            <v>520</v>
          </cell>
          <cell r="D1573">
            <v>0</v>
          </cell>
        </row>
        <row r="1574">
          <cell r="A1574" t="str">
            <v>52016.0009.00</v>
          </cell>
          <cell r="B1574">
            <v>201415</v>
          </cell>
          <cell r="C1574">
            <v>520</v>
          </cell>
          <cell r="D1574">
            <v>0</v>
          </cell>
        </row>
        <row r="1575">
          <cell r="A1575" t="str">
            <v>52018.0009.00</v>
          </cell>
          <cell r="B1575">
            <v>201415</v>
          </cell>
          <cell r="C1575">
            <v>520</v>
          </cell>
          <cell r="D1575">
            <v>0</v>
          </cell>
        </row>
        <row r="1576">
          <cell r="A1576" t="str">
            <v>52052.0009.00</v>
          </cell>
          <cell r="B1576">
            <v>201415</v>
          </cell>
          <cell r="C1576">
            <v>520</v>
          </cell>
          <cell r="D1576">
            <v>0</v>
          </cell>
        </row>
        <row r="1577">
          <cell r="A1577" t="str">
            <v>52053.0009.00</v>
          </cell>
          <cell r="B1577">
            <v>201415</v>
          </cell>
          <cell r="C1577">
            <v>520</v>
          </cell>
          <cell r="D1577">
            <v>0</v>
          </cell>
        </row>
        <row r="1578">
          <cell r="A1578" t="str">
            <v>52054.0009.00</v>
          </cell>
          <cell r="B1578">
            <v>201415</v>
          </cell>
          <cell r="C1578">
            <v>520</v>
          </cell>
          <cell r="D1578">
            <v>0</v>
          </cell>
        </row>
        <row r="1579">
          <cell r="A1579" t="str">
            <v>52055.0009.00</v>
          </cell>
          <cell r="B1579">
            <v>201415</v>
          </cell>
          <cell r="C1579">
            <v>520</v>
          </cell>
          <cell r="D1579">
            <v>0</v>
          </cell>
        </row>
        <row r="1580">
          <cell r="A1580" t="str">
            <v>52056.0009.00</v>
          </cell>
          <cell r="B1580">
            <v>201415</v>
          </cell>
          <cell r="C1580">
            <v>520</v>
          </cell>
          <cell r="D1580">
            <v>0</v>
          </cell>
        </row>
        <row r="1581">
          <cell r="A1581" t="str">
            <v>52057.0009.00</v>
          </cell>
          <cell r="B1581">
            <v>201415</v>
          </cell>
          <cell r="C1581">
            <v>520</v>
          </cell>
          <cell r="D1581">
            <v>0</v>
          </cell>
        </row>
        <row r="1582">
          <cell r="A1582" t="str">
            <v>52058.0009.00</v>
          </cell>
          <cell r="B1582">
            <v>201415</v>
          </cell>
          <cell r="C1582">
            <v>520</v>
          </cell>
          <cell r="D1582">
            <v>0</v>
          </cell>
        </row>
        <row r="1583">
          <cell r="A1583" t="str">
            <v>52059.0009.00</v>
          </cell>
          <cell r="B1583">
            <v>201415</v>
          </cell>
          <cell r="C1583">
            <v>520</v>
          </cell>
          <cell r="D1583">
            <v>0</v>
          </cell>
        </row>
        <row r="1584">
          <cell r="A1584" t="str">
            <v>52060.0009.00</v>
          </cell>
          <cell r="B1584">
            <v>201415</v>
          </cell>
          <cell r="C1584">
            <v>520</v>
          </cell>
          <cell r="D1584">
            <v>0</v>
          </cell>
        </row>
        <row r="1585">
          <cell r="A1585" t="str">
            <v>52061.0009.00</v>
          </cell>
          <cell r="B1585">
            <v>201415</v>
          </cell>
          <cell r="C1585">
            <v>520</v>
          </cell>
          <cell r="D1585">
            <v>0</v>
          </cell>
        </row>
        <row r="1586">
          <cell r="A1586" t="str">
            <v>52062.0009.00</v>
          </cell>
          <cell r="B1586">
            <v>201415</v>
          </cell>
          <cell r="C1586">
            <v>520</v>
          </cell>
          <cell r="D1586">
            <v>0</v>
          </cell>
        </row>
        <row r="1587">
          <cell r="A1587" t="str">
            <v>52063.0009.00</v>
          </cell>
          <cell r="B1587">
            <v>201415</v>
          </cell>
          <cell r="C1587">
            <v>520</v>
          </cell>
          <cell r="D1587">
            <v>0</v>
          </cell>
        </row>
        <row r="1588">
          <cell r="A1588" t="str">
            <v>5202.0009.00</v>
          </cell>
          <cell r="B1588">
            <v>201415</v>
          </cell>
          <cell r="C1588">
            <v>520</v>
          </cell>
          <cell r="D1588">
            <v>9</v>
          </cell>
        </row>
        <row r="1589">
          <cell r="A1589" t="str">
            <v>52014.0009.00</v>
          </cell>
          <cell r="B1589">
            <v>201415</v>
          </cell>
          <cell r="C1589">
            <v>520</v>
          </cell>
          <cell r="D1589">
            <v>10</v>
          </cell>
        </row>
        <row r="1590">
          <cell r="A1590" t="str">
            <v>52020.0009.00</v>
          </cell>
          <cell r="B1590">
            <v>201415</v>
          </cell>
          <cell r="C1590">
            <v>520</v>
          </cell>
          <cell r="D1590">
            <v>10</v>
          </cell>
        </row>
        <row r="1591">
          <cell r="A1591" t="str">
            <v>5206.0009.00</v>
          </cell>
          <cell r="B1591">
            <v>201415</v>
          </cell>
          <cell r="C1591">
            <v>520</v>
          </cell>
          <cell r="D1591">
            <v>19</v>
          </cell>
        </row>
        <row r="1592">
          <cell r="A1592" t="str">
            <v>5205.0009.00</v>
          </cell>
          <cell r="B1592">
            <v>201415</v>
          </cell>
          <cell r="C1592">
            <v>520</v>
          </cell>
          <cell r="D1592">
            <v>70</v>
          </cell>
        </row>
        <row r="1593">
          <cell r="A1593" t="str">
            <v>5204.0009.00</v>
          </cell>
          <cell r="B1593">
            <v>201415</v>
          </cell>
          <cell r="C1593">
            <v>520</v>
          </cell>
          <cell r="D1593">
            <v>489</v>
          </cell>
        </row>
        <row r="1594">
          <cell r="A1594" t="str">
            <v>52011.0009.00</v>
          </cell>
          <cell r="B1594">
            <v>201415</v>
          </cell>
          <cell r="C1594">
            <v>520</v>
          </cell>
          <cell r="D1594">
            <v>551</v>
          </cell>
        </row>
        <row r="1595">
          <cell r="A1595" t="str">
            <v>5201.0009.00</v>
          </cell>
          <cell r="B1595">
            <v>201415</v>
          </cell>
          <cell r="C1595">
            <v>520</v>
          </cell>
          <cell r="D1595">
            <v>567</v>
          </cell>
        </row>
        <row r="1596">
          <cell r="A1596" t="str">
            <v>5203.0009.00</v>
          </cell>
          <cell r="B1596">
            <v>201415</v>
          </cell>
          <cell r="C1596">
            <v>520</v>
          </cell>
          <cell r="D1596">
            <v>578</v>
          </cell>
        </row>
        <row r="1597">
          <cell r="A1597" t="str">
            <v>5208.0009.00</v>
          </cell>
          <cell r="B1597">
            <v>201415</v>
          </cell>
          <cell r="C1597">
            <v>520</v>
          </cell>
          <cell r="D1597">
            <v>578</v>
          </cell>
        </row>
        <row r="1598">
          <cell r="A1598" t="str">
            <v>52013.0009.00</v>
          </cell>
          <cell r="B1598">
            <v>201415</v>
          </cell>
          <cell r="C1598">
            <v>520</v>
          </cell>
          <cell r="D1598">
            <v>1102</v>
          </cell>
        </row>
        <row r="1599">
          <cell r="A1599" t="str">
            <v>5207.00010.00</v>
          </cell>
          <cell r="B1599">
            <v>201415</v>
          </cell>
          <cell r="C1599">
            <v>520</v>
          </cell>
          <cell r="D1599">
            <v>0</v>
          </cell>
        </row>
        <row r="1600">
          <cell r="A1600" t="str">
            <v>5209.00010.00</v>
          </cell>
          <cell r="B1600">
            <v>201415</v>
          </cell>
          <cell r="C1600">
            <v>520</v>
          </cell>
          <cell r="D1600">
            <v>0</v>
          </cell>
        </row>
        <row r="1601">
          <cell r="A1601" t="str">
            <v>52015.00010.00</v>
          </cell>
          <cell r="B1601">
            <v>201415</v>
          </cell>
          <cell r="C1601">
            <v>520</v>
          </cell>
          <cell r="D1601">
            <v>0</v>
          </cell>
        </row>
        <row r="1602">
          <cell r="A1602" t="str">
            <v>52016.00010.00</v>
          </cell>
          <cell r="B1602">
            <v>201415</v>
          </cell>
          <cell r="C1602">
            <v>520</v>
          </cell>
          <cell r="D1602">
            <v>0</v>
          </cell>
        </row>
        <row r="1603">
          <cell r="A1603" t="str">
            <v>52018.00010.00</v>
          </cell>
          <cell r="B1603">
            <v>201415</v>
          </cell>
          <cell r="C1603">
            <v>520</v>
          </cell>
          <cell r="D1603">
            <v>0</v>
          </cell>
        </row>
        <row r="1604">
          <cell r="A1604" t="str">
            <v>52052.00010.00</v>
          </cell>
          <cell r="B1604">
            <v>201415</v>
          </cell>
          <cell r="C1604">
            <v>520</v>
          </cell>
          <cell r="D1604">
            <v>0</v>
          </cell>
        </row>
        <row r="1605">
          <cell r="A1605" t="str">
            <v>52053.00010.00</v>
          </cell>
          <cell r="B1605">
            <v>201415</v>
          </cell>
          <cell r="C1605">
            <v>520</v>
          </cell>
          <cell r="D1605">
            <v>0</v>
          </cell>
        </row>
        <row r="1606">
          <cell r="A1606" t="str">
            <v>52054.00010.00</v>
          </cell>
          <cell r="B1606">
            <v>201415</v>
          </cell>
          <cell r="C1606">
            <v>520</v>
          </cell>
          <cell r="D1606">
            <v>0</v>
          </cell>
        </row>
        <row r="1607">
          <cell r="A1607" t="str">
            <v>52055.00010.00</v>
          </cell>
          <cell r="B1607">
            <v>201415</v>
          </cell>
          <cell r="C1607">
            <v>520</v>
          </cell>
          <cell r="D1607">
            <v>0</v>
          </cell>
        </row>
        <row r="1608">
          <cell r="A1608" t="str">
            <v>52056.00010.00</v>
          </cell>
          <cell r="B1608">
            <v>201415</v>
          </cell>
          <cell r="C1608">
            <v>520</v>
          </cell>
          <cell r="D1608">
            <v>0</v>
          </cell>
        </row>
        <row r="1609">
          <cell r="A1609" t="str">
            <v>52057.00010.00</v>
          </cell>
          <cell r="B1609">
            <v>201415</v>
          </cell>
          <cell r="C1609">
            <v>520</v>
          </cell>
          <cell r="D1609">
            <v>0</v>
          </cell>
        </row>
        <row r="1610">
          <cell r="A1610" t="str">
            <v>52058.00010.00</v>
          </cell>
          <cell r="B1610">
            <v>201415</v>
          </cell>
          <cell r="C1610">
            <v>520</v>
          </cell>
          <cell r="D1610">
            <v>0</v>
          </cell>
        </row>
        <row r="1611">
          <cell r="A1611" t="str">
            <v>52059.00010.00</v>
          </cell>
          <cell r="B1611">
            <v>201415</v>
          </cell>
          <cell r="C1611">
            <v>520</v>
          </cell>
          <cell r="D1611">
            <v>0</v>
          </cell>
        </row>
        <row r="1612">
          <cell r="A1612" t="str">
            <v>52060.00010.00</v>
          </cell>
          <cell r="B1612">
            <v>201415</v>
          </cell>
          <cell r="C1612">
            <v>520</v>
          </cell>
          <cell r="D1612">
            <v>0</v>
          </cell>
        </row>
        <row r="1613">
          <cell r="A1613" t="str">
            <v>52061.00010.00</v>
          </cell>
          <cell r="B1613">
            <v>201415</v>
          </cell>
          <cell r="C1613">
            <v>520</v>
          </cell>
          <cell r="D1613">
            <v>0</v>
          </cell>
        </row>
        <row r="1614">
          <cell r="A1614" t="str">
            <v>52062.00010.00</v>
          </cell>
          <cell r="B1614">
            <v>201415</v>
          </cell>
          <cell r="C1614">
            <v>520</v>
          </cell>
          <cell r="D1614">
            <v>0</v>
          </cell>
        </row>
        <row r="1615">
          <cell r="A1615" t="str">
            <v>52063.00010.00</v>
          </cell>
          <cell r="B1615">
            <v>201415</v>
          </cell>
          <cell r="C1615">
            <v>520</v>
          </cell>
          <cell r="D1615">
            <v>0</v>
          </cell>
        </row>
        <row r="1616">
          <cell r="A1616" t="str">
            <v>5206.00010.00</v>
          </cell>
          <cell r="B1616">
            <v>201415</v>
          </cell>
          <cell r="C1616">
            <v>520</v>
          </cell>
          <cell r="D1616">
            <v>4</v>
          </cell>
        </row>
        <row r="1617">
          <cell r="A1617" t="str">
            <v>52014.00010.00</v>
          </cell>
          <cell r="B1617">
            <v>201415</v>
          </cell>
          <cell r="C1617">
            <v>520</v>
          </cell>
          <cell r="D1617">
            <v>5</v>
          </cell>
        </row>
        <row r="1618">
          <cell r="A1618" t="str">
            <v>52020.00010.00</v>
          </cell>
          <cell r="B1618">
            <v>201415</v>
          </cell>
          <cell r="C1618">
            <v>520</v>
          </cell>
          <cell r="D1618">
            <v>10</v>
          </cell>
        </row>
        <row r="1619">
          <cell r="A1619" t="str">
            <v>5202.00010.00</v>
          </cell>
          <cell r="B1619">
            <v>201415</v>
          </cell>
          <cell r="C1619">
            <v>520</v>
          </cell>
          <cell r="D1619">
            <v>20</v>
          </cell>
        </row>
        <row r="1620">
          <cell r="A1620" t="str">
            <v>5205.00010.00</v>
          </cell>
          <cell r="B1620">
            <v>201415</v>
          </cell>
          <cell r="C1620">
            <v>520</v>
          </cell>
          <cell r="D1620">
            <v>20</v>
          </cell>
        </row>
        <row r="1621">
          <cell r="A1621" t="str">
            <v>5204.00010.00</v>
          </cell>
          <cell r="B1621">
            <v>201415</v>
          </cell>
          <cell r="C1621">
            <v>520</v>
          </cell>
          <cell r="D1621">
            <v>188</v>
          </cell>
        </row>
        <row r="1622">
          <cell r="A1622" t="str">
            <v>52011.00010.00</v>
          </cell>
          <cell r="B1622">
            <v>201415</v>
          </cell>
          <cell r="C1622">
            <v>520</v>
          </cell>
          <cell r="D1622">
            <v>205</v>
          </cell>
        </row>
        <row r="1623">
          <cell r="A1623" t="str">
            <v>5203.00010.00</v>
          </cell>
          <cell r="B1623">
            <v>201415</v>
          </cell>
          <cell r="C1623">
            <v>520</v>
          </cell>
          <cell r="D1623">
            <v>212</v>
          </cell>
        </row>
        <row r="1624">
          <cell r="A1624" t="str">
            <v>5208.00010.00</v>
          </cell>
          <cell r="B1624">
            <v>201415</v>
          </cell>
          <cell r="C1624">
            <v>520</v>
          </cell>
          <cell r="D1624">
            <v>212</v>
          </cell>
        </row>
        <row r="1625">
          <cell r="A1625" t="str">
            <v>5201.00010.00</v>
          </cell>
          <cell r="B1625">
            <v>201415</v>
          </cell>
          <cell r="C1625">
            <v>520</v>
          </cell>
          <cell r="D1625">
            <v>232</v>
          </cell>
        </row>
        <row r="1626">
          <cell r="A1626" t="str">
            <v>52013.00010.00</v>
          </cell>
          <cell r="B1626">
            <v>201415</v>
          </cell>
          <cell r="C1626">
            <v>520</v>
          </cell>
          <cell r="D1626">
            <v>478.33</v>
          </cell>
        </row>
        <row r="1627">
          <cell r="A1627" t="str">
            <v>5207.00011.00</v>
          </cell>
          <cell r="B1627">
            <v>201415</v>
          </cell>
          <cell r="C1627">
            <v>520</v>
          </cell>
          <cell r="D1627">
            <v>0</v>
          </cell>
        </row>
        <row r="1628">
          <cell r="A1628" t="str">
            <v>5209.00011.00</v>
          </cell>
          <cell r="B1628">
            <v>201415</v>
          </cell>
          <cell r="C1628">
            <v>520</v>
          </cell>
          <cell r="D1628">
            <v>0</v>
          </cell>
        </row>
        <row r="1629">
          <cell r="A1629" t="str">
            <v>52015.00011.00</v>
          </cell>
          <cell r="B1629">
            <v>201415</v>
          </cell>
          <cell r="C1629">
            <v>520</v>
          </cell>
          <cell r="D1629">
            <v>0</v>
          </cell>
        </row>
        <row r="1630">
          <cell r="A1630" t="str">
            <v>52016.00011.00</v>
          </cell>
          <cell r="B1630">
            <v>201415</v>
          </cell>
          <cell r="C1630">
            <v>520</v>
          </cell>
          <cell r="D1630">
            <v>0</v>
          </cell>
        </row>
        <row r="1631">
          <cell r="A1631" t="str">
            <v>52018.00011.00</v>
          </cell>
          <cell r="B1631">
            <v>201415</v>
          </cell>
          <cell r="C1631">
            <v>520</v>
          </cell>
          <cell r="D1631">
            <v>0</v>
          </cell>
        </row>
        <row r="1632">
          <cell r="A1632" t="str">
            <v>52025.00011.00</v>
          </cell>
          <cell r="B1632">
            <v>201415</v>
          </cell>
          <cell r="C1632">
            <v>520</v>
          </cell>
          <cell r="D1632">
            <v>0</v>
          </cell>
        </row>
        <row r="1633">
          <cell r="A1633" t="str">
            <v>52029.00011.00</v>
          </cell>
          <cell r="B1633">
            <v>201415</v>
          </cell>
          <cell r="C1633">
            <v>520</v>
          </cell>
          <cell r="D1633">
            <v>0</v>
          </cell>
        </row>
        <row r="1634">
          <cell r="A1634" t="str">
            <v>52042.00011.00</v>
          </cell>
          <cell r="B1634">
            <v>201415</v>
          </cell>
          <cell r="C1634">
            <v>520</v>
          </cell>
          <cell r="D1634">
            <v>0</v>
          </cell>
        </row>
        <row r="1635">
          <cell r="A1635" t="str">
            <v>52043.00011.00</v>
          </cell>
          <cell r="B1635">
            <v>201415</v>
          </cell>
          <cell r="C1635">
            <v>520</v>
          </cell>
          <cell r="D1635">
            <v>0</v>
          </cell>
        </row>
        <row r="1636">
          <cell r="A1636" t="str">
            <v>52050.00011.00</v>
          </cell>
          <cell r="B1636">
            <v>201415</v>
          </cell>
          <cell r="C1636">
            <v>520</v>
          </cell>
          <cell r="D1636">
            <v>0</v>
          </cell>
        </row>
        <row r="1637">
          <cell r="A1637" t="str">
            <v>52052.00011.00</v>
          </cell>
          <cell r="B1637">
            <v>201415</v>
          </cell>
          <cell r="C1637">
            <v>520</v>
          </cell>
          <cell r="D1637">
            <v>0</v>
          </cell>
        </row>
        <row r="1638">
          <cell r="A1638" t="str">
            <v>52053.00011.00</v>
          </cell>
          <cell r="B1638">
            <v>201415</v>
          </cell>
          <cell r="C1638">
            <v>520</v>
          </cell>
          <cell r="D1638">
            <v>0</v>
          </cell>
        </row>
        <row r="1639">
          <cell r="A1639" t="str">
            <v>52054.00011.00</v>
          </cell>
          <cell r="B1639">
            <v>201415</v>
          </cell>
          <cell r="C1639">
            <v>520</v>
          </cell>
          <cell r="D1639">
            <v>0</v>
          </cell>
        </row>
        <row r="1640">
          <cell r="A1640" t="str">
            <v>52055.00011.00</v>
          </cell>
          <cell r="B1640">
            <v>201415</v>
          </cell>
          <cell r="C1640">
            <v>520</v>
          </cell>
          <cell r="D1640">
            <v>0</v>
          </cell>
        </row>
        <row r="1641">
          <cell r="A1641" t="str">
            <v>52056.00011.00</v>
          </cell>
          <cell r="B1641">
            <v>201415</v>
          </cell>
          <cell r="C1641">
            <v>520</v>
          </cell>
          <cell r="D1641">
            <v>0</v>
          </cell>
        </row>
        <row r="1642">
          <cell r="A1642" t="str">
            <v>52057.00011.00</v>
          </cell>
          <cell r="B1642">
            <v>201415</v>
          </cell>
          <cell r="C1642">
            <v>520</v>
          </cell>
          <cell r="D1642">
            <v>0</v>
          </cell>
        </row>
        <row r="1643">
          <cell r="A1643" t="str">
            <v>52058.00011.00</v>
          </cell>
          <cell r="B1643">
            <v>201415</v>
          </cell>
          <cell r="C1643">
            <v>520</v>
          </cell>
          <cell r="D1643">
            <v>0</v>
          </cell>
        </row>
        <row r="1644">
          <cell r="A1644" t="str">
            <v>52059.00011.00</v>
          </cell>
          <cell r="B1644">
            <v>201415</v>
          </cell>
          <cell r="C1644">
            <v>520</v>
          </cell>
          <cell r="D1644">
            <v>0</v>
          </cell>
        </row>
        <row r="1645">
          <cell r="A1645" t="str">
            <v>52060.00011.00</v>
          </cell>
          <cell r="B1645">
            <v>201415</v>
          </cell>
          <cell r="C1645">
            <v>520</v>
          </cell>
          <cell r="D1645">
            <v>0</v>
          </cell>
        </row>
        <row r="1646">
          <cell r="A1646" t="str">
            <v>52061.00011.00</v>
          </cell>
          <cell r="B1646">
            <v>201415</v>
          </cell>
          <cell r="C1646">
            <v>520</v>
          </cell>
          <cell r="D1646">
            <v>0</v>
          </cell>
        </row>
        <row r="1647">
          <cell r="A1647" t="str">
            <v>52062.00011.00</v>
          </cell>
          <cell r="B1647">
            <v>201415</v>
          </cell>
          <cell r="C1647">
            <v>520</v>
          </cell>
          <cell r="D1647">
            <v>0</v>
          </cell>
        </row>
        <row r="1648">
          <cell r="A1648" t="str">
            <v>52063.00011.00</v>
          </cell>
          <cell r="B1648">
            <v>201415</v>
          </cell>
          <cell r="C1648">
            <v>520</v>
          </cell>
          <cell r="D1648">
            <v>0</v>
          </cell>
        </row>
        <row r="1649">
          <cell r="A1649" t="str">
            <v>52031.00011.00</v>
          </cell>
          <cell r="B1649">
            <v>201415</v>
          </cell>
          <cell r="C1649">
            <v>520</v>
          </cell>
          <cell r="D1649">
            <v>1</v>
          </cell>
        </row>
        <row r="1650">
          <cell r="A1650" t="str">
            <v>52037.00011.00</v>
          </cell>
          <cell r="B1650">
            <v>201415</v>
          </cell>
          <cell r="C1650">
            <v>520</v>
          </cell>
          <cell r="D1650">
            <v>1</v>
          </cell>
        </row>
        <row r="1651">
          <cell r="A1651" t="str">
            <v>52047.00011.00</v>
          </cell>
          <cell r="B1651">
            <v>201415</v>
          </cell>
          <cell r="C1651">
            <v>520</v>
          </cell>
          <cell r="D1651">
            <v>1</v>
          </cell>
        </row>
        <row r="1652">
          <cell r="A1652" t="str">
            <v>52038.00011.00</v>
          </cell>
          <cell r="B1652">
            <v>201415</v>
          </cell>
          <cell r="C1652">
            <v>520</v>
          </cell>
          <cell r="D1652">
            <v>3</v>
          </cell>
        </row>
        <row r="1653">
          <cell r="A1653" t="str">
            <v>52040.00011.00</v>
          </cell>
          <cell r="B1653">
            <v>201415</v>
          </cell>
          <cell r="C1653">
            <v>520</v>
          </cell>
          <cell r="D1653">
            <v>3</v>
          </cell>
        </row>
        <row r="1654">
          <cell r="A1654" t="str">
            <v>52035.00011.00</v>
          </cell>
          <cell r="B1654">
            <v>201415</v>
          </cell>
          <cell r="C1654">
            <v>520</v>
          </cell>
          <cell r="D1654">
            <v>4</v>
          </cell>
        </row>
        <row r="1655">
          <cell r="A1655" t="str">
            <v>52046.00011.00</v>
          </cell>
          <cell r="B1655">
            <v>201415</v>
          </cell>
          <cell r="C1655">
            <v>520</v>
          </cell>
          <cell r="D1655">
            <v>5</v>
          </cell>
        </row>
        <row r="1656">
          <cell r="A1656" t="str">
            <v>52034.00011.00</v>
          </cell>
          <cell r="B1656">
            <v>201415</v>
          </cell>
          <cell r="C1656">
            <v>520</v>
          </cell>
          <cell r="D1656">
            <v>6</v>
          </cell>
        </row>
        <row r="1657">
          <cell r="A1657" t="str">
            <v>52036.00011.00</v>
          </cell>
          <cell r="B1657">
            <v>201415</v>
          </cell>
          <cell r="C1657">
            <v>520</v>
          </cell>
          <cell r="D1657">
            <v>8</v>
          </cell>
        </row>
        <row r="1658">
          <cell r="A1658" t="str">
            <v>52044.00011.00</v>
          </cell>
          <cell r="B1658">
            <v>201415</v>
          </cell>
          <cell r="C1658">
            <v>520</v>
          </cell>
          <cell r="D1658">
            <v>8</v>
          </cell>
        </row>
        <row r="1659">
          <cell r="A1659" t="str">
            <v>52045.00011.00</v>
          </cell>
          <cell r="B1659">
            <v>201415</v>
          </cell>
          <cell r="C1659">
            <v>520</v>
          </cell>
          <cell r="D1659">
            <v>11</v>
          </cell>
        </row>
        <row r="1660">
          <cell r="A1660" t="str">
            <v>52039.00011.00</v>
          </cell>
          <cell r="B1660">
            <v>201415</v>
          </cell>
          <cell r="C1660">
            <v>520</v>
          </cell>
          <cell r="D1660">
            <v>32</v>
          </cell>
        </row>
        <row r="1661">
          <cell r="A1661" t="str">
            <v>52051.00011.00</v>
          </cell>
          <cell r="B1661">
            <v>201415</v>
          </cell>
          <cell r="C1661">
            <v>520</v>
          </cell>
          <cell r="D1661">
            <v>32</v>
          </cell>
        </row>
        <row r="1662">
          <cell r="A1662" t="str">
            <v>5206.00011.00</v>
          </cell>
          <cell r="B1662">
            <v>201415</v>
          </cell>
          <cell r="C1662">
            <v>520</v>
          </cell>
          <cell r="D1662">
            <v>70</v>
          </cell>
        </row>
        <row r="1663">
          <cell r="A1663" t="str">
            <v>52032.00011.00</v>
          </cell>
          <cell r="B1663">
            <v>201415</v>
          </cell>
          <cell r="C1663">
            <v>520</v>
          </cell>
          <cell r="D1663">
            <v>87</v>
          </cell>
        </row>
        <row r="1664">
          <cell r="A1664" t="str">
            <v>52023.00011.00</v>
          </cell>
          <cell r="B1664">
            <v>201415</v>
          </cell>
          <cell r="C1664">
            <v>520</v>
          </cell>
          <cell r="D1664">
            <v>99</v>
          </cell>
        </row>
        <row r="1665">
          <cell r="A1665" t="str">
            <v>52041.00011.00</v>
          </cell>
          <cell r="B1665">
            <v>201415</v>
          </cell>
          <cell r="C1665">
            <v>520</v>
          </cell>
          <cell r="D1665">
            <v>108</v>
          </cell>
        </row>
        <row r="1666">
          <cell r="A1666" t="str">
            <v>52033.00011.00</v>
          </cell>
          <cell r="B1666">
            <v>201415</v>
          </cell>
          <cell r="C1666">
            <v>520</v>
          </cell>
          <cell r="D1666">
            <v>193</v>
          </cell>
        </row>
        <row r="1667">
          <cell r="A1667" t="str">
            <v>52028.00011.00</v>
          </cell>
          <cell r="B1667">
            <v>201415</v>
          </cell>
          <cell r="C1667">
            <v>520</v>
          </cell>
          <cell r="D1667">
            <v>196</v>
          </cell>
        </row>
        <row r="1668">
          <cell r="A1668" t="str">
            <v>52049.00011.00</v>
          </cell>
          <cell r="B1668">
            <v>201415</v>
          </cell>
          <cell r="C1668">
            <v>520</v>
          </cell>
          <cell r="D1668">
            <v>212</v>
          </cell>
        </row>
        <row r="1669">
          <cell r="A1669" t="str">
            <v>5202.00011.00</v>
          </cell>
          <cell r="B1669">
            <v>201415</v>
          </cell>
          <cell r="C1669">
            <v>520</v>
          </cell>
          <cell r="D1669">
            <v>576</v>
          </cell>
        </row>
        <row r="1670">
          <cell r="A1670" t="str">
            <v>52030.00011.00</v>
          </cell>
          <cell r="B1670">
            <v>201415</v>
          </cell>
          <cell r="C1670">
            <v>520</v>
          </cell>
          <cell r="D1670">
            <v>741</v>
          </cell>
        </row>
        <row r="1671">
          <cell r="A1671" t="str">
            <v>52020.00011.00</v>
          </cell>
          <cell r="B1671">
            <v>201415</v>
          </cell>
          <cell r="C1671">
            <v>520</v>
          </cell>
          <cell r="D1671">
            <v>986</v>
          </cell>
        </row>
        <row r="1672">
          <cell r="A1672" t="str">
            <v>52014.00011.00</v>
          </cell>
          <cell r="B1672">
            <v>201415</v>
          </cell>
          <cell r="C1672">
            <v>520</v>
          </cell>
          <cell r="D1672">
            <v>1652</v>
          </cell>
        </row>
        <row r="1673">
          <cell r="A1673" t="str">
            <v>52051.50011.00</v>
          </cell>
          <cell r="B1673">
            <v>201415</v>
          </cell>
          <cell r="C1673">
            <v>520</v>
          </cell>
          <cell r="D1673">
            <v>1652</v>
          </cell>
        </row>
        <row r="1674">
          <cell r="A1674" t="str">
            <v>5205.00011.00</v>
          </cell>
          <cell r="B1674">
            <v>201415</v>
          </cell>
          <cell r="C1674">
            <v>520</v>
          </cell>
          <cell r="D1674">
            <v>21481</v>
          </cell>
        </row>
        <row r="1675">
          <cell r="A1675" t="str">
            <v>5204.00011.00</v>
          </cell>
          <cell r="B1675">
            <v>201415</v>
          </cell>
          <cell r="C1675">
            <v>520</v>
          </cell>
          <cell r="D1675">
            <v>43109.279999999999</v>
          </cell>
        </row>
        <row r="1676">
          <cell r="A1676" t="str">
            <v>52024.00011.00</v>
          </cell>
          <cell r="B1676">
            <v>201415</v>
          </cell>
          <cell r="C1676">
            <v>520</v>
          </cell>
          <cell r="D1676">
            <v>61501</v>
          </cell>
        </row>
        <row r="1677">
          <cell r="A1677" t="str">
            <v>52026.00011.00</v>
          </cell>
          <cell r="B1677">
            <v>201415</v>
          </cell>
          <cell r="C1677">
            <v>520</v>
          </cell>
          <cell r="D1677">
            <v>61501</v>
          </cell>
        </row>
        <row r="1678">
          <cell r="A1678" t="str">
            <v>52013.00011.00</v>
          </cell>
          <cell r="B1678">
            <v>201415</v>
          </cell>
          <cell r="C1678">
            <v>520</v>
          </cell>
          <cell r="D1678">
            <v>62122.22</v>
          </cell>
        </row>
        <row r="1679">
          <cell r="A1679" t="str">
            <v>52022.00011.00</v>
          </cell>
          <cell r="B1679">
            <v>201415</v>
          </cell>
          <cell r="C1679">
            <v>520</v>
          </cell>
          <cell r="D1679">
            <v>62122.22</v>
          </cell>
        </row>
        <row r="1680">
          <cell r="A1680" t="str">
            <v>52027.00011.00</v>
          </cell>
          <cell r="B1680">
            <v>201415</v>
          </cell>
          <cell r="C1680">
            <v>520</v>
          </cell>
          <cell r="D1680">
            <v>62122.22</v>
          </cell>
        </row>
        <row r="1681">
          <cell r="A1681" t="str">
            <v>5201.00011.00</v>
          </cell>
          <cell r="B1681">
            <v>201415</v>
          </cell>
          <cell r="C1681">
            <v>520</v>
          </cell>
          <cell r="D1681">
            <v>64660.28</v>
          </cell>
        </row>
        <row r="1682">
          <cell r="A1682" t="str">
            <v>5203.00011.00</v>
          </cell>
          <cell r="B1682">
            <v>201415</v>
          </cell>
          <cell r="C1682">
            <v>520</v>
          </cell>
          <cell r="D1682">
            <v>64660.28</v>
          </cell>
        </row>
        <row r="1683">
          <cell r="A1683" t="str">
            <v>5208.00011.00</v>
          </cell>
          <cell r="B1683">
            <v>201415</v>
          </cell>
          <cell r="C1683">
            <v>520</v>
          </cell>
          <cell r="D1683">
            <v>64660.28</v>
          </cell>
        </row>
        <row r="1684">
          <cell r="A1684" t="str">
            <v>52017.00012.00</v>
          </cell>
          <cell r="B1684">
            <v>201415</v>
          </cell>
          <cell r="C1684">
            <v>520</v>
          </cell>
          <cell r="D1684">
            <v>0</v>
          </cell>
        </row>
        <row r="1685">
          <cell r="A1685" t="str">
            <v>52019.00012.00</v>
          </cell>
          <cell r="B1685">
            <v>201415</v>
          </cell>
          <cell r="C1685">
            <v>520</v>
          </cell>
          <cell r="D1685">
            <v>0</v>
          </cell>
        </row>
        <row r="1686">
          <cell r="A1686" t="str">
            <v>52021.00012.00</v>
          </cell>
          <cell r="B1686">
            <v>201415</v>
          </cell>
          <cell r="C1686">
            <v>520</v>
          </cell>
          <cell r="D1686">
            <v>0</v>
          </cell>
        </row>
        <row r="1687">
          <cell r="A1687" t="str">
            <v>52052.00012.00</v>
          </cell>
          <cell r="B1687">
            <v>201415</v>
          </cell>
          <cell r="C1687">
            <v>520</v>
          </cell>
          <cell r="D1687">
            <v>0</v>
          </cell>
        </row>
        <row r="1688">
          <cell r="A1688" t="str">
            <v>52054.00012.00</v>
          </cell>
          <cell r="B1688">
            <v>201415</v>
          </cell>
          <cell r="C1688">
            <v>520</v>
          </cell>
          <cell r="D1688">
            <v>0</v>
          </cell>
        </row>
        <row r="1689">
          <cell r="A1689" t="str">
            <v>52056.00012.00</v>
          </cell>
          <cell r="B1689">
            <v>201415</v>
          </cell>
          <cell r="C1689">
            <v>520</v>
          </cell>
          <cell r="D1689">
            <v>0</v>
          </cell>
        </row>
        <row r="1690">
          <cell r="A1690" t="str">
            <v>52058.00012.00</v>
          </cell>
          <cell r="B1690">
            <v>201415</v>
          </cell>
          <cell r="C1690">
            <v>520</v>
          </cell>
          <cell r="D1690">
            <v>0</v>
          </cell>
        </row>
        <row r="1691">
          <cell r="A1691" t="str">
            <v>52060.00012.00</v>
          </cell>
          <cell r="B1691">
            <v>201415</v>
          </cell>
          <cell r="C1691">
            <v>520</v>
          </cell>
          <cell r="D1691">
            <v>0</v>
          </cell>
        </row>
        <row r="1692">
          <cell r="A1692" t="str">
            <v>5226.0001.00</v>
          </cell>
          <cell r="B1692">
            <v>201415</v>
          </cell>
          <cell r="C1692">
            <v>522</v>
          </cell>
          <cell r="D1692">
            <v>0</v>
          </cell>
        </row>
        <row r="1693">
          <cell r="A1693" t="str">
            <v>5227.0001.00</v>
          </cell>
          <cell r="B1693">
            <v>201415</v>
          </cell>
          <cell r="C1693">
            <v>522</v>
          </cell>
          <cell r="D1693">
            <v>0</v>
          </cell>
        </row>
        <row r="1694">
          <cell r="A1694" t="str">
            <v>5229.0001.00</v>
          </cell>
          <cell r="B1694">
            <v>201415</v>
          </cell>
          <cell r="C1694">
            <v>522</v>
          </cell>
          <cell r="D1694">
            <v>0</v>
          </cell>
        </row>
        <row r="1695">
          <cell r="A1695" t="str">
            <v>52252.0001.00</v>
          </cell>
          <cell r="B1695">
            <v>201415</v>
          </cell>
          <cell r="C1695">
            <v>522</v>
          </cell>
          <cell r="D1695">
            <v>0</v>
          </cell>
        </row>
        <row r="1696">
          <cell r="A1696" t="str">
            <v>52253.0001.00</v>
          </cell>
          <cell r="B1696">
            <v>201415</v>
          </cell>
          <cell r="C1696">
            <v>522</v>
          </cell>
          <cell r="D1696">
            <v>0</v>
          </cell>
        </row>
        <row r="1697">
          <cell r="A1697" t="str">
            <v>52254.0001.00</v>
          </cell>
          <cell r="B1697">
            <v>201415</v>
          </cell>
          <cell r="C1697">
            <v>522</v>
          </cell>
          <cell r="D1697">
            <v>0</v>
          </cell>
        </row>
        <row r="1698">
          <cell r="A1698" t="str">
            <v>52255.0001.00</v>
          </cell>
          <cell r="B1698">
            <v>201415</v>
          </cell>
          <cell r="C1698">
            <v>522</v>
          </cell>
          <cell r="D1698">
            <v>0</v>
          </cell>
        </row>
        <row r="1699">
          <cell r="A1699" t="str">
            <v>52256.0001.00</v>
          </cell>
          <cell r="B1699">
            <v>201415</v>
          </cell>
          <cell r="C1699">
            <v>522</v>
          </cell>
          <cell r="D1699">
            <v>0</v>
          </cell>
        </row>
        <row r="1700">
          <cell r="A1700" t="str">
            <v>52257.0001.00</v>
          </cell>
          <cell r="B1700">
            <v>201415</v>
          </cell>
          <cell r="C1700">
            <v>522</v>
          </cell>
          <cell r="D1700">
            <v>0</v>
          </cell>
        </row>
        <row r="1701">
          <cell r="A1701" t="str">
            <v>52258.0001.00</v>
          </cell>
          <cell r="B1701">
            <v>201415</v>
          </cell>
          <cell r="C1701">
            <v>522</v>
          </cell>
          <cell r="D1701">
            <v>0</v>
          </cell>
        </row>
        <row r="1702">
          <cell r="A1702" t="str">
            <v>52259.0001.00</v>
          </cell>
          <cell r="B1702">
            <v>201415</v>
          </cell>
          <cell r="C1702">
            <v>522</v>
          </cell>
          <cell r="D1702">
            <v>0</v>
          </cell>
        </row>
        <row r="1703">
          <cell r="A1703" t="str">
            <v>52260.0001.00</v>
          </cell>
          <cell r="B1703">
            <v>201415</v>
          </cell>
          <cell r="C1703">
            <v>522</v>
          </cell>
          <cell r="D1703">
            <v>0</v>
          </cell>
        </row>
        <row r="1704">
          <cell r="A1704" t="str">
            <v>52261.0001.00</v>
          </cell>
          <cell r="B1704">
            <v>201415</v>
          </cell>
          <cell r="C1704">
            <v>522</v>
          </cell>
          <cell r="D1704">
            <v>0</v>
          </cell>
        </row>
        <row r="1705">
          <cell r="A1705" t="str">
            <v>52262.0001.00</v>
          </cell>
          <cell r="B1705">
            <v>201415</v>
          </cell>
          <cell r="C1705">
            <v>522</v>
          </cell>
          <cell r="D1705">
            <v>0</v>
          </cell>
        </row>
        <row r="1706">
          <cell r="A1706" t="str">
            <v>52263.0001.00</v>
          </cell>
          <cell r="B1706">
            <v>201415</v>
          </cell>
          <cell r="C1706">
            <v>522</v>
          </cell>
          <cell r="D1706">
            <v>0</v>
          </cell>
        </row>
        <row r="1707">
          <cell r="A1707" t="str">
            <v>5224.0001.00</v>
          </cell>
          <cell r="B1707">
            <v>201415</v>
          </cell>
          <cell r="C1707">
            <v>522</v>
          </cell>
          <cell r="D1707">
            <v>2</v>
          </cell>
        </row>
        <row r="1708">
          <cell r="A1708" t="str">
            <v>52213.0001.00</v>
          </cell>
          <cell r="B1708">
            <v>201415</v>
          </cell>
          <cell r="C1708">
            <v>522</v>
          </cell>
          <cell r="D1708">
            <v>3.61</v>
          </cell>
        </row>
        <row r="1709">
          <cell r="A1709" t="str">
            <v>5225.0001.00</v>
          </cell>
          <cell r="B1709">
            <v>201415</v>
          </cell>
          <cell r="C1709">
            <v>522</v>
          </cell>
          <cell r="D1709">
            <v>6</v>
          </cell>
        </row>
        <row r="1710">
          <cell r="A1710" t="str">
            <v>52211.0001.00</v>
          </cell>
          <cell r="B1710">
            <v>201415</v>
          </cell>
          <cell r="C1710">
            <v>522</v>
          </cell>
          <cell r="D1710">
            <v>6.5</v>
          </cell>
        </row>
        <row r="1711">
          <cell r="A1711" t="str">
            <v>5223.0001.00</v>
          </cell>
          <cell r="B1711">
            <v>201415</v>
          </cell>
          <cell r="C1711">
            <v>522</v>
          </cell>
          <cell r="D1711">
            <v>8</v>
          </cell>
        </row>
        <row r="1712">
          <cell r="A1712" t="str">
            <v>5228.0001.00</v>
          </cell>
          <cell r="B1712">
            <v>201415</v>
          </cell>
          <cell r="C1712">
            <v>522</v>
          </cell>
          <cell r="D1712">
            <v>8</v>
          </cell>
        </row>
        <row r="1713">
          <cell r="A1713" t="str">
            <v>5227.0002.00</v>
          </cell>
          <cell r="B1713">
            <v>201415</v>
          </cell>
          <cell r="C1713">
            <v>522</v>
          </cell>
          <cell r="D1713">
            <v>0</v>
          </cell>
        </row>
        <row r="1714">
          <cell r="A1714" t="str">
            <v>5229.0002.00</v>
          </cell>
          <cell r="B1714">
            <v>201415</v>
          </cell>
          <cell r="C1714">
            <v>522</v>
          </cell>
          <cell r="D1714">
            <v>0</v>
          </cell>
        </row>
        <row r="1715">
          <cell r="A1715" t="str">
            <v>52215.0002.00</v>
          </cell>
          <cell r="B1715">
            <v>201415</v>
          </cell>
          <cell r="C1715">
            <v>522</v>
          </cell>
          <cell r="D1715">
            <v>0</v>
          </cell>
        </row>
        <row r="1716">
          <cell r="A1716" t="str">
            <v>52216.0002.00</v>
          </cell>
          <cell r="B1716">
            <v>201415</v>
          </cell>
          <cell r="C1716">
            <v>522</v>
          </cell>
          <cell r="D1716">
            <v>0</v>
          </cell>
        </row>
        <row r="1717">
          <cell r="A1717" t="str">
            <v>52218.0002.00</v>
          </cell>
          <cell r="B1717">
            <v>201415</v>
          </cell>
          <cell r="C1717">
            <v>522</v>
          </cell>
          <cell r="D1717">
            <v>0</v>
          </cell>
        </row>
        <row r="1718">
          <cell r="A1718" t="str">
            <v>52220.0002.00</v>
          </cell>
          <cell r="B1718">
            <v>201415</v>
          </cell>
          <cell r="C1718">
            <v>522</v>
          </cell>
          <cell r="D1718">
            <v>0</v>
          </cell>
        </row>
        <row r="1719">
          <cell r="A1719" t="str">
            <v>52252.0002.00</v>
          </cell>
          <cell r="B1719">
            <v>201415</v>
          </cell>
          <cell r="C1719">
            <v>522</v>
          </cell>
          <cell r="D1719">
            <v>0</v>
          </cell>
        </row>
        <row r="1720">
          <cell r="A1720" t="str">
            <v>52253.0002.00</v>
          </cell>
          <cell r="B1720">
            <v>201415</v>
          </cell>
          <cell r="C1720">
            <v>522</v>
          </cell>
          <cell r="D1720">
            <v>0</v>
          </cell>
        </row>
        <row r="1721">
          <cell r="A1721" t="str">
            <v>52254.0002.00</v>
          </cell>
          <cell r="B1721">
            <v>201415</v>
          </cell>
          <cell r="C1721">
            <v>522</v>
          </cell>
          <cell r="D1721">
            <v>0</v>
          </cell>
        </row>
        <row r="1722">
          <cell r="A1722" t="str">
            <v>52255.0002.00</v>
          </cell>
          <cell r="B1722">
            <v>201415</v>
          </cell>
          <cell r="C1722">
            <v>522</v>
          </cell>
          <cell r="D1722">
            <v>0</v>
          </cell>
        </row>
        <row r="1723">
          <cell r="A1723" t="str">
            <v>52256.0002.00</v>
          </cell>
          <cell r="B1723">
            <v>201415</v>
          </cell>
          <cell r="C1723">
            <v>522</v>
          </cell>
          <cell r="D1723">
            <v>0</v>
          </cell>
        </row>
        <row r="1724">
          <cell r="A1724" t="str">
            <v>52257.0002.00</v>
          </cell>
          <cell r="B1724">
            <v>201415</v>
          </cell>
          <cell r="C1724">
            <v>522</v>
          </cell>
          <cell r="D1724">
            <v>0</v>
          </cell>
        </row>
        <row r="1725">
          <cell r="A1725" t="str">
            <v>52258.0002.00</v>
          </cell>
          <cell r="B1725">
            <v>201415</v>
          </cell>
          <cell r="C1725">
            <v>522</v>
          </cell>
          <cell r="D1725">
            <v>0</v>
          </cell>
        </row>
        <row r="1726">
          <cell r="A1726" t="str">
            <v>52259.0002.00</v>
          </cell>
          <cell r="B1726">
            <v>201415</v>
          </cell>
          <cell r="C1726">
            <v>522</v>
          </cell>
          <cell r="D1726">
            <v>0</v>
          </cell>
        </row>
        <row r="1727">
          <cell r="A1727" t="str">
            <v>52260.0002.00</v>
          </cell>
          <cell r="B1727">
            <v>201415</v>
          </cell>
          <cell r="C1727">
            <v>522</v>
          </cell>
          <cell r="D1727">
            <v>0</v>
          </cell>
        </row>
        <row r="1728">
          <cell r="A1728" t="str">
            <v>52261.0002.00</v>
          </cell>
          <cell r="B1728">
            <v>201415</v>
          </cell>
          <cell r="C1728">
            <v>522</v>
          </cell>
          <cell r="D1728">
            <v>0</v>
          </cell>
        </row>
        <row r="1729">
          <cell r="A1729" t="str">
            <v>52262.0002.00</v>
          </cell>
          <cell r="B1729">
            <v>201415</v>
          </cell>
          <cell r="C1729">
            <v>522</v>
          </cell>
          <cell r="D1729">
            <v>0</v>
          </cell>
        </row>
        <row r="1730">
          <cell r="A1730" t="str">
            <v>52263.0002.00</v>
          </cell>
          <cell r="B1730">
            <v>201415</v>
          </cell>
          <cell r="C1730">
            <v>522</v>
          </cell>
          <cell r="D1730">
            <v>0</v>
          </cell>
        </row>
        <row r="1731">
          <cell r="A1731" t="str">
            <v>5226.0002.00</v>
          </cell>
          <cell r="B1731">
            <v>201415</v>
          </cell>
          <cell r="C1731">
            <v>522</v>
          </cell>
          <cell r="D1731">
            <v>3</v>
          </cell>
        </row>
        <row r="1732">
          <cell r="A1732" t="str">
            <v>5222.0002.00</v>
          </cell>
          <cell r="B1732">
            <v>201415</v>
          </cell>
          <cell r="C1732">
            <v>522</v>
          </cell>
          <cell r="D1732">
            <v>8</v>
          </cell>
        </row>
        <row r="1733">
          <cell r="A1733" t="str">
            <v>52214.0002.00</v>
          </cell>
          <cell r="B1733">
            <v>201415</v>
          </cell>
          <cell r="C1733">
            <v>522</v>
          </cell>
          <cell r="D1733">
            <v>182</v>
          </cell>
        </row>
        <row r="1734">
          <cell r="A1734" t="str">
            <v>5224.0002.00</v>
          </cell>
          <cell r="B1734">
            <v>201415</v>
          </cell>
          <cell r="C1734">
            <v>522</v>
          </cell>
          <cell r="D1734">
            <v>1183</v>
          </cell>
        </row>
        <row r="1735">
          <cell r="A1735" t="str">
            <v>52213.0002.00</v>
          </cell>
          <cell r="B1735">
            <v>201415</v>
          </cell>
          <cell r="C1735">
            <v>522</v>
          </cell>
          <cell r="D1735">
            <v>2238.67</v>
          </cell>
        </row>
        <row r="1736">
          <cell r="A1736" t="str">
            <v>5225.0002.00</v>
          </cell>
          <cell r="B1736">
            <v>201415</v>
          </cell>
          <cell r="C1736">
            <v>522</v>
          </cell>
          <cell r="D1736">
            <v>2898</v>
          </cell>
        </row>
        <row r="1737">
          <cell r="A1737" t="str">
            <v>52211.0002.00</v>
          </cell>
          <cell r="B1737">
            <v>201415</v>
          </cell>
          <cell r="C1737">
            <v>522</v>
          </cell>
          <cell r="D1737">
            <v>3358</v>
          </cell>
        </row>
        <row r="1738">
          <cell r="A1738" t="str">
            <v>5221.0002.00</v>
          </cell>
          <cell r="B1738">
            <v>201415</v>
          </cell>
          <cell r="C1738">
            <v>522</v>
          </cell>
          <cell r="D1738">
            <v>4049</v>
          </cell>
        </row>
        <row r="1739">
          <cell r="A1739" t="str">
            <v>5223.0002.00</v>
          </cell>
          <cell r="B1739">
            <v>201415</v>
          </cell>
          <cell r="C1739">
            <v>522</v>
          </cell>
          <cell r="D1739">
            <v>4084</v>
          </cell>
        </row>
        <row r="1740">
          <cell r="A1740" t="str">
            <v>5228.0002.00</v>
          </cell>
          <cell r="B1740">
            <v>201415</v>
          </cell>
          <cell r="C1740">
            <v>522</v>
          </cell>
          <cell r="D1740">
            <v>4084</v>
          </cell>
        </row>
        <row r="1741">
          <cell r="A1741" t="str">
            <v>5227.0003.00</v>
          </cell>
          <cell r="B1741">
            <v>201415</v>
          </cell>
          <cell r="C1741">
            <v>522</v>
          </cell>
          <cell r="D1741">
            <v>0</v>
          </cell>
        </row>
        <row r="1742">
          <cell r="A1742" t="str">
            <v>5229.0003.00</v>
          </cell>
          <cell r="B1742">
            <v>201415</v>
          </cell>
          <cell r="C1742">
            <v>522</v>
          </cell>
          <cell r="D1742">
            <v>0</v>
          </cell>
        </row>
        <row r="1743">
          <cell r="A1743" t="str">
            <v>52215.0003.00</v>
          </cell>
          <cell r="B1743">
            <v>201415</v>
          </cell>
          <cell r="C1743">
            <v>522</v>
          </cell>
          <cell r="D1743">
            <v>0</v>
          </cell>
        </row>
        <row r="1744">
          <cell r="A1744" t="str">
            <v>52216.0003.00</v>
          </cell>
          <cell r="B1744">
            <v>201415</v>
          </cell>
          <cell r="C1744">
            <v>522</v>
          </cell>
          <cell r="D1744">
            <v>0</v>
          </cell>
        </row>
        <row r="1745">
          <cell r="A1745" t="str">
            <v>52218.0003.00</v>
          </cell>
          <cell r="B1745">
            <v>201415</v>
          </cell>
          <cell r="C1745">
            <v>522</v>
          </cell>
          <cell r="D1745">
            <v>0</v>
          </cell>
        </row>
        <row r="1746">
          <cell r="A1746" t="str">
            <v>52220.0003.00</v>
          </cell>
          <cell r="B1746">
            <v>201415</v>
          </cell>
          <cell r="C1746">
            <v>522</v>
          </cell>
          <cell r="D1746">
            <v>0</v>
          </cell>
        </row>
        <row r="1747">
          <cell r="A1747" t="str">
            <v>52252.0003.00</v>
          </cell>
          <cell r="B1747">
            <v>201415</v>
          </cell>
          <cell r="C1747">
            <v>522</v>
          </cell>
          <cell r="D1747">
            <v>0</v>
          </cell>
        </row>
        <row r="1748">
          <cell r="A1748" t="str">
            <v>52253.0003.00</v>
          </cell>
          <cell r="B1748">
            <v>201415</v>
          </cell>
          <cell r="C1748">
            <v>522</v>
          </cell>
          <cell r="D1748">
            <v>0</v>
          </cell>
        </row>
        <row r="1749">
          <cell r="A1749" t="str">
            <v>52254.0003.00</v>
          </cell>
          <cell r="B1749">
            <v>201415</v>
          </cell>
          <cell r="C1749">
            <v>522</v>
          </cell>
          <cell r="D1749">
            <v>0</v>
          </cell>
        </row>
        <row r="1750">
          <cell r="A1750" t="str">
            <v>52255.0003.00</v>
          </cell>
          <cell r="B1750">
            <v>201415</v>
          </cell>
          <cell r="C1750">
            <v>522</v>
          </cell>
          <cell r="D1750">
            <v>0</v>
          </cell>
        </row>
        <row r="1751">
          <cell r="A1751" t="str">
            <v>52256.0003.00</v>
          </cell>
          <cell r="B1751">
            <v>201415</v>
          </cell>
          <cell r="C1751">
            <v>522</v>
          </cell>
          <cell r="D1751">
            <v>0</v>
          </cell>
        </row>
        <row r="1752">
          <cell r="A1752" t="str">
            <v>52257.0003.00</v>
          </cell>
          <cell r="B1752">
            <v>201415</v>
          </cell>
          <cell r="C1752">
            <v>522</v>
          </cell>
          <cell r="D1752">
            <v>0</v>
          </cell>
        </row>
        <row r="1753">
          <cell r="A1753" t="str">
            <v>52258.0003.00</v>
          </cell>
          <cell r="B1753">
            <v>201415</v>
          </cell>
          <cell r="C1753">
            <v>522</v>
          </cell>
          <cell r="D1753">
            <v>0</v>
          </cell>
        </row>
        <row r="1754">
          <cell r="A1754" t="str">
            <v>52259.0003.00</v>
          </cell>
          <cell r="B1754">
            <v>201415</v>
          </cell>
          <cell r="C1754">
            <v>522</v>
          </cell>
          <cell r="D1754">
            <v>0</v>
          </cell>
        </row>
        <row r="1755">
          <cell r="A1755" t="str">
            <v>52260.0003.00</v>
          </cell>
          <cell r="B1755">
            <v>201415</v>
          </cell>
          <cell r="C1755">
            <v>522</v>
          </cell>
          <cell r="D1755">
            <v>0</v>
          </cell>
        </row>
        <row r="1756">
          <cell r="A1756" t="str">
            <v>52261.0003.00</v>
          </cell>
          <cell r="B1756">
            <v>201415</v>
          </cell>
          <cell r="C1756">
            <v>522</v>
          </cell>
          <cell r="D1756">
            <v>0</v>
          </cell>
        </row>
        <row r="1757">
          <cell r="A1757" t="str">
            <v>52262.0003.00</v>
          </cell>
          <cell r="B1757">
            <v>201415</v>
          </cell>
          <cell r="C1757">
            <v>522</v>
          </cell>
          <cell r="D1757">
            <v>0</v>
          </cell>
        </row>
        <row r="1758">
          <cell r="A1758" t="str">
            <v>52263.0003.00</v>
          </cell>
          <cell r="B1758">
            <v>201415</v>
          </cell>
          <cell r="C1758">
            <v>522</v>
          </cell>
          <cell r="D1758">
            <v>0</v>
          </cell>
        </row>
        <row r="1759">
          <cell r="A1759" t="str">
            <v>5226.0003.00</v>
          </cell>
          <cell r="B1759">
            <v>201415</v>
          </cell>
          <cell r="C1759">
            <v>522</v>
          </cell>
          <cell r="D1759">
            <v>4</v>
          </cell>
        </row>
        <row r="1760">
          <cell r="A1760" t="str">
            <v>5222.0003.00</v>
          </cell>
          <cell r="B1760">
            <v>201415</v>
          </cell>
          <cell r="C1760">
            <v>522</v>
          </cell>
          <cell r="D1760">
            <v>43</v>
          </cell>
        </row>
        <row r="1761">
          <cell r="A1761" t="str">
            <v>52214.0003.00</v>
          </cell>
          <cell r="B1761">
            <v>201415</v>
          </cell>
          <cell r="C1761">
            <v>522</v>
          </cell>
          <cell r="D1761">
            <v>412</v>
          </cell>
        </row>
        <row r="1762">
          <cell r="A1762" t="str">
            <v>5225.0003.00</v>
          </cell>
          <cell r="B1762">
            <v>201415</v>
          </cell>
          <cell r="C1762">
            <v>522</v>
          </cell>
          <cell r="D1762">
            <v>5544</v>
          </cell>
        </row>
        <row r="1763">
          <cell r="A1763" t="str">
            <v>5224.0003.00</v>
          </cell>
          <cell r="B1763">
            <v>201415</v>
          </cell>
          <cell r="C1763">
            <v>522</v>
          </cell>
          <cell r="D1763">
            <v>6550</v>
          </cell>
        </row>
        <row r="1764">
          <cell r="A1764" t="str">
            <v>52213.0003.00</v>
          </cell>
          <cell r="B1764">
            <v>201415</v>
          </cell>
          <cell r="C1764">
            <v>522</v>
          </cell>
          <cell r="D1764">
            <v>8330</v>
          </cell>
        </row>
        <row r="1765">
          <cell r="A1765" t="str">
            <v>52211.0003.00</v>
          </cell>
          <cell r="B1765">
            <v>201415</v>
          </cell>
          <cell r="C1765">
            <v>522</v>
          </cell>
          <cell r="D1765">
            <v>10710</v>
          </cell>
        </row>
        <row r="1766">
          <cell r="A1766" t="str">
            <v>5221.0003.00</v>
          </cell>
          <cell r="B1766">
            <v>201415</v>
          </cell>
          <cell r="C1766">
            <v>522</v>
          </cell>
          <cell r="D1766">
            <v>12046</v>
          </cell>
        </row>
        <row r="1767">
          <cell r="A1767" t="str">
            <v>5223.0003.00</v>
          </cell>
          <cell r="B1767">
            <v>201415</v>
          </cell>
          <cell r="C1767">
            <v>522</v>
          </cell>
          <cell r="D1767">
            <v>12098</v>
          </cell>
        </row>
        <row r="1768">
          <cell r="A1768" t="str">
            <v>5228.0003.00</v>
          </cell>
          <cell r="B1768">
            <v>201415</v>
          </cell>
          <cell r="C1768">
            <v>522</v>
          </cell>
          <cell r="D1768">
            <v>12098</v>
          </cell>
        </row>
        <row r="1769">
          <cell r="A1769" t="str">
            <v>5227.0004.00</v>
          </cell>
          <cell r="B1769">
            <v>201415</v>
          </cell>
          <cell r="C1769">
            <v>522</v>
          </cell>
          <cell r="D1769">
            <v>0</v>
          </cell>
        </row>
        <row r="1770">
          <cell r="A1770" t="str">
            <v>5229.0004.00</v>
          </cell>
          <cell r="B1770">
            <v>201415</v>
          </cell>
          <cell r="C1770">
            <v>522</v>
          </cell>
          <cell r="D1770">
            <v>0</v>
          </cell>
        </row>
        <row r="1771">
          <cell r="A1771" t="str">
            <v>52215.0004.00</v>
          </cell>
          <cell r="B1771">
            <v>201415</v>
          </cell>
          <cell r="C1771">
            <v>522</v>
          </cell>
          <cell r="D1771">
            <v>0</v>
          </cell>
        </row>
        <row r="1772">
          <cell r="A1772" t="str">
            <v>52216.0004.00</v>
          </cell>
          <cell r="B1772">
            <v>201415</v>
          </cell>
          <cell r="C1772">
            <v>522</v>
          </cell>
          <cell r="D1772">
            <v>0</v>
          </cell>
        </row>
        <row r="1773">
          <cell r="A1773" t="str">
            <v>52218.0004.00</v>
          </cell>
          <cell r="B1773">
            <v>201415</v>
          </cell>
          <cell r="C1773">
            <v>522</v>
          </cell>
          <cell r="D1773">
            <v>0</v>
          </cell>
        </row>
        <row r="1774">
          <cell r="A1774" t="str">
            <v>52220.0004.00</v>
          </cell>
          <cell r="B1774">
            <v>201415</v>
          </cell>
          <cell r="C1774">
            <v>522</v>
          </cell>
          <cell r="D1774">
            <v>0</v>
          </cell>
        </row>
        <row r="1775">
          <cell r="A1775" t="str">
            <v>52252.0004.00</v>
          </cell>
          <cell r="B1775">
            <v>201415</v>
          </cell>
          <cell r="C1775">
            <v>522</v>
          </cell>
          <cell r="D1775">
            <v>0</v>
          </cell>
        </row>
        <row r="1776">
          <cell r="A1776" t="str">
            <v>52253.0004.00</v>
          </cell>
          <cell r="B1776">
            <v>201415</v>
          </cell>
          <cell r="C1776">
            <v>522</v>
          </cell>
          <cell r="D1776">
            <v>0</v>
          </cell>
        </row>
        <row r="1777">
          <cell r="A1777" t="str">
            <v>52254.0004.00</v>
          </cell>
          <cell r="B1777">
            <v>201415</v>
          </cell>
          <cell r="C1777">
            <v>522</v>
          </cell>
          <cell r="D1777">
            <v>0</v>
          </cell>
        </row>
        <row r="1778">
          <cell r="A1778" t="str">
            <v>52255.0004.00</v>
          </cell>
          <cell r="B1778">
            <v>201415</v>
          </cell>
          <cell r="C1778">
            <v>522</v>
          </cell>
          <cell r="D1778">
            <v>0</v>
          </cell>
        </row>
        <row r="1779">
          <cell r="A1779" t="str">
            <v>52256.0004.00</v>
          </cell>
          <cell r="B1779">
            <v>201415</v>
          </cell>
          <cell r="C1779">
            <v>522</v>
          </cell>
          <cell r="D1779">
            <v>0</v>
          </cell>
        </row>
        <row r="1780">
          <cell r="A1780" t="str">
            <v>52257.0004.00</v>
          </cell>
          <cell r="B1780">
            <v>201415</v>
          </cell>
          <cell r="C1780">
            <v>522</v>
          </cell>
          <cell r="D1780">
            <v>0</v>
          </cell>
        </row>
        <row r="1781">
          <cell r="A1781" t="str">
            <v>52258.0004.00</v>
          </cell>
          <cell r="B1781">
            <v>201415</v>
          </cell>
          <cell r="C1781">
            <v>522</v>
          </cell>
          <cell r="D1781">
            <v>0</v>
          </cell>
        </row>
        <row r="1782">
          <cell r="A1782" t="str">
            <v>52259.0004.00</v>
          </cell>
          <cell r="B1782">
            <v>201415</v>
          </cell>
          <cell r="C1782">
            <v>522</v>
          </cell>
          <cell r="D1782">
            <v>0</v>
          </cell>
        </row>
        <row r="1783">
          <cell r="A1783" t="str">
            <v>52260.0004.00</v>
          </cell>
          <cell r="B1783">
            <v>201415</v>
          </cell>
          <cell r="C1783">
            <v>522</v>
          </cell>
          <cell r="D1783">
            <v>0</v>
          </cell>
        </row>
        <row r="1784">
          <cell r="A1784" t="str">
            <v>52261.0004.00</v>
          </cell>
          <cell r="B1784">
            <v>201415</v>
          </cell>
          <cell r="C1784">
            <v>522</v>
          </cell>
          <cell r="D1784">
            <v>0</v>
          </cell>
        </row>
        <row r="1785">
          <cell r="A1785" t="str">
            <v>52262.0004.00</v>
          </cell>
          <cell r="B1785">
            <v>201415</v>
          </cell>
          <cell r="C1785">
            <v>522</v>
          </cell>
          <cell r="D1785">
            <v>0</v>
          </cell>
        </row>
        <row r="1786">
          <cell r="A1786" t="str">
            <v>52263.0004.00</v>
          </cell>
          <cell r="B1786">
            <v>201415</v>
          </cell>
          <cell r="C1786">
            <v>522</v>
          </cell>
          <cell r="D1786">
            <v>0</v>
          </cell>
        </row>
        <row r="1787">
          <cell r="A1787" t="str">
            <v>5226.0004.00</v>
          </cell>
          <cell r="B1787">
            <v>201415</v>
          </cell>
          <cell r="C1787">
            <v>522</v>
          </cell>
          <cell r="D1787">
            <v>9</v>
          </cell>
        </row>
        <row r="1788">
          <cell r="A1788" t="str">
            <v>5222.0004.00</v>
          </cell>
          <cell r="B1788">
            <v>201415</v>
          </cell>
          <cell r="C1788">
            <v>522</v>
          </cell>
          <cell r="D1788">
            <v>95</v>
          </cell>
        </row>
        <row r="1789">
          <cell r="A1789" t="str">
            <v>52214.0004.00</v>
          </cell>
          <cell r="B1789">
            <v>201415</v>
          </cell>
          <cell r="C1789">
            <v>522</v>
          </cell>
          <cell r="D1789">
            <v>570</v>
          </cell>
        </row>
        <row r="1790">
          <cell r="A1790" t="str">
            <v>5225.0004.00</v>
          </cell>
          <cell r="B1790">
            <v>201415</v>
          </cell>
          <cell r="C1790">
            <v>522</v>
          </cell>
          <cell r="D1790">
            <v>5688</v>
          </cell>
        </row>
        <row r="1791">
          <cell r="A1791" t="str">
            <v>5224.0004.00</v>
          </cell>
          <cell r="B1791">
            <v>201415</v>
          </cell>
          <cell r="C1791">
            <v>522</v>
          </cell>
          <cell r="D1791">
            <v>10328</v>
          </cell>
        </row>
        <row r="1792">
          <cell r="A1792" t="str">
            <v>52213.0004.00</v>
          </cell>
          <cell r="B1792">
            <v>201415</v>
          </cell>
          <cell r="C1792">
            <v>522</v>
          </cell>
          <cell r="D1792">
            <v>12976.44</v>
          </cell>
        </row>
        <row r="1793">
          <cell r="A1793" t="str">
            <v>52211.0004.00</v>
          </cell>
          <cell r="B1793">
            <v>201415</v>
          </cell>
          <cell r="C1793">
            <v>522</v>
          </cell>
          <cell r="D1793">
            <v>14598.5</v>
          </cell>
        </row>
        <row r="1794">
          <cell r="A1794" t="str">
            <v>5223.0004.00</v>
          </cell>
          <cell r="B1794">
            <v>201415</v>
          </cell>
          <cell r="C1794">
            <v>522</v>
          </cell>
          <cell r="D1794">
            <v>16025</v>
          </cell>
        </row>
        <row r="1795">
          <cell r="A1795" t="str">
            <v>5228.0004.00</v>
          </cell>
          <cell r="B1795">
            <v>201415</v>
          </cell>
          <cell r="C1795">
            <v>522</v>
          </cell>
          <cell r="D1795">
            <v>16025</v>
          </cell>
        </row>
        <row r="1796">
          <cell r="A1796" t="str">
            <v>5221.0004.00</v>
          </cell>
          <cell r="B1796">
            <v>201415</v>
          </cell>
          <cell r="C1796">
            <v>522</v>
          </cell>
          <cell r="D1796">
            <v>16035</v>
          </cell>
        </row>
        <row r="1797">
          <cell r="A1797" t="str">
            <v>5227.0005.00</v>
          </cell>
          <cell r="B1797">
            <v>201415</v>
          </cell>
          <cell r="C1797">
            <v>522</v>
          </cell>
          <cell r="D1797">
            <v>0</v>
          </cell>
        </row>
        <row r="1798">
          <cell r="A1798" t="str">
            <v>5229.0005.00</v>
          </cell>
          <cell r="B1798">
            <v>201415</v>
          </cell>
          <cell r="C1798">
            <v>522</v>
          </cell>
          <cell r="D1798">
            <v>0</v>
          </cell>
        </row>
        <row r="1799">
          <cell r="A1799" t="str">
            <v>52215.0005.00</v>
          </cell>
          <cell r="B1799">
            <v>201415</v>
          </cell>
          <cell r="C1799">
            <v>522</v>
          </cell>
          <cell r="D1799">
            <v>0</v>
          </cell>
        </row>
        <row r="1800">
          <cell r="A1800" t="str">
            <v>52216.0005.00</v>
          </cell>
          <cell r="B1800">
            <v>201415</v>
          </cell>
          <cell r="C1800">
            <v>522</v>
          </cell>
          <cell r="D1800">
            <v>0</v>
          </cell>
        </row>
        <row r="1801">
          <cell r="A1801" t="str">
            <v>52218.0005.00</v>
          </cell>
          <cell r="B1801">
            <v>201415</v>
          </cell>
          <cell r="C1801">
            <v>522</v>
          </cell>
          <cell r="D1801">
            <v>0</v>
          </cell>
        </row>
        <row r="1802">
          <cell r="A1802" t="str">
            <v>52220.0005.00</v>
          </cell>
          <cell r="B1802">
            <v>201415</v>
          </cell>
          <cell r="C1802">
            <v>522</v>
          </cell>
          <cell r="D1802">
            <v>0</v>
          </cell>
        </row>
        <row r="1803">
          <cell r="A1803" t="str">
            <v>52252.0005.00</v>
          </cell>
          <cell r="B1803">
            <v>201415</v>
          </cell>
          <cell r="C1803">
            <v>522</v>
          </cell>
          <cell r="D1803">
            <v>0</v>
          </cell>
        </row>
        <row r="1804">
          <cell r="A1804" t="str">
            <v>52253.0005.00</v>
          </cell>
          <cell r="B1804">
            <v>201415</v>
          </cell>
          <cell r="C1804">
            <v>522</v>
          </cell>
          <cell r="D1804">
            <v>0</v>
          </cell>
        </row>
        <row r="1805">
          <cell r="A1805" t="str">
            <v>52254.0005.00</v>
          </cell>
          <cell r="B1805">
            <v>201415</v>
          </cell>
          <cell r="C1805">
            <v>522</v>
          </cell>
          <cell r="D1805">
            <v>0</v>
          </cell>
        </row>
        <row r="1806">
          <cell r="A1806" t="str">
            <v>52255.0005.00</v>
          </cell>
          <cell r="B1806">
            <v>201415</v>
          </cell>
          <cell r="C1806">
            <v>522</v>
          </cell>
          <cell r="D1806">
            <v>0</v>
          </cell>
        </row>
        <row r="1807">
          <cell r="A1807" t="str">
            <v>52256.0005.00</v>
          </cell>
          <cell r="B1807">
            <v>201415</v>
          </cell>
          <cell r="C1807">
            <v>522</v>
          </cell>
          <cell r="D1807">
            <v>0</v>
          </cell>
        </row>
        <row r="1808">
          <cell r="A1808" t="str">
            <v>52257.0005.00</v>
          </cell>
          <cell r="B1808">
            <v>201415</v>
          </cell>
          <cell r="C1808">
            <v>522</v>
          </cell>
          <cell r="D1808">
            <v>0</v>
          </cell>
        </row>
        <row r="1809">
          <cell r="A1809" t="str">
            <v>52258.0005.00</v>
          </cell>
          <cell r="B1809">
            <v>201415</v>
          </cell>
          <cell r="C1809">
            <v>522</v>
          </cell>
          <cell r="D1809">
            <v>0</v>
          </cell>
        </row>
        <row r="1810">
          <cell r="A1810" t="str">
            <v>52259.0005.00</v>
          </cell>
          <cell r="B1810">
            <v>201415</v>
          </cell>
          <cell r="C1810">
            <v>522</v>
          </cell>
          <cell r="D1810">
            <v>0</v>
          </cell>
        </row>
        <row r="1811">
          <cell r="A1811" t="str">
            <v>52260.0005.00</v>
          </cell>
          <cell r="B1811">
            <v>201415</v>
          </cell>
          <cell r="C1811">
            <v>522</v>
          </cell>
          <cell r="D1811">
            <v>0</v>
          </cell>
        </row>
        <row r="1812">
          <cell r="A1812" t="str">
            <v>52261.0005.00</v>
          </cell>
          <cell r="B1812">
            <v>201415</v>
          </cell>
          <cell r="C1812">
            <v>522</v>
          </cell>
          <cell r="D1812">
            <v>0</v>
          </cell>
        </row>
        <row r="1813">
          <cell r="A1813" t="str">
            <v>52262.0005.00</v>
          </cell>
          <cell r="B1813">
            <v>201415</v>
          </cell>
          <cell r="C1813">
            <v>522</v>
          </cell>
          <cell r="D1813">
            <v>0</v>
          </cell>
        </row>
        <row r="1814">
          <cell r="A1814" t="str">
            <v>52263.0005.00</v>
          </cell>
          <cell r="B1814">
            <v>201415</v>
          </cell>
          <cell r="C1814">
            <v>522</v>
          </cell>
          <cell r="D1814">
            <v>0</v>
          </cell>
        </row>
        <row r="1815">
          <cell r="A1815" t="str">
            <v>5226.0005.00</v>
          </cell>
          <cell r="B1815">
            <v>201415</v>
          </cell>
          <cell r="C1815">
            <v>522</v>
          </cell>
          <cell r="D1815">
            <v>1</v>
          </cell>
        </row>
        <row r="1816">
          <cell r="A1816" t="str">
            <v>5222.0005.00</v>
          </cell>
          <cell r="B1816">
            <v>201415</v>
          </cell>
          <cell r="C1816">
            <v>522</v>
          </cell>
          <cell r="D1816">
            <v>85</v>
          </cell>
        </row>
        <row r="1817">
          <cell r="A1817" t="str">
            <v>52214.0005.00</v>
          </cell>
          <cell r="B1817">
            <v>201415</v>
          </cell>
          <cell r="C1817">
            <v>522</v>
          </cell>
          <cell r="D1817">
            <v>276</v>
          </cell>
        </row>
        <row r="1818">
          <cell r="A1818" t="str">
            <v>5225.0005.00</v>
          </cell>
          <cell r="B1818">
            <v>201415</v>
          </cell>
          <cell r="C1818">
            <v>522</v>
          </cell>
          <cell r="D1818">
            <v>2921</v>
          </cell>
        </row>
        <row r="1819">
          <cell r="A1819" t="str">
            <v>5224.0005.00</v>
          </cell>
          <cell r="B1819">
            <v>201415</v>
          </cell>
          <cell r="C1819">
            <v>522</v>
          </cell>
          <cell r="D1819">
            <v>6658</v>
          </cell>
        </row>
        <row r="1820">
          <cell r="A1820" t="str">
            <v>52211.0005.00</v>
          </cell>
          <cell r="B1820">
            <v>201415</v>
          </cell>
          <cell r="C1820">
            <v>522</v>
          </cell>
          <cell r="D1820">
            <v>8849.25</v>
          </cell>
        </row>
        <row r="1821">
          <cell r="A1821" t="str">
            <v>52213.0005.00</v>
          </cell>
          <cell r="B1821">
            <v>201415</v>
          </cell>
          <cell r="C1821">
            <v>522</v>
          </cell>
          <cell r="D1821">
            <v>8849.25</v>
          </cell>
        </row>
        <row r="1822">
          <cell r="A1822" t="str">
            <v>5223.0005.00</v>
          </cell>
          <cell r="B1822">
            <v>201415</v>
          </cell>
          <cell r="C1822">
            <v>522</v>
          </cell>
          <cell r="D1822">
            <v>9580</v>
          </cell>
        </row>
        <row r="1823">
          <cell r="A1823" t="str">
            <v>5228.0005.00</v>
          </cell>
          <cell r="B1823">
            <v>201415</v>
          </cell>
          <cell r="C1823">
            <v>522</v>
          </cell>
          <cell r="D1823">
            <v>9580</v>
          </cell>
        </row>
        <row r="1824">
          <cell r="A1824" t="str">
            <v>5221.0005.00</v>
          </cell>
          <cell r="B1824">
            <v>201415</v>
          </cell>
          <cell r="C1824">
            <v>522</v>
          </cell>
          <cell r="D1824">
            <v>9602</v>
          </cell>
        </row>
        <row r="1825">
          <cell r="A1825" t="str">
            <v>5227.0006.00</v>
          </cell>
          <cell r="B1825">
            <v>201415</v>
          </cell>
          <cell r="C1825">
            <v>522</v>
          </cell>
          <cell r="D1825">
            <v>0</v>
          </cell>
        </row>
        <row r="1826">
          <cell r="A1826" t="str">
            <v>5229.0006.00</v>
          </cell>
          <cell r="B1826">
            <v>201415</v>
          </cell>
          <cell r="C1826">
            <v>522</v>
          </cell>
          <cell r="D1826">
            <v>0</v>
          </cell>
        </row>
        <row r="1827">
          <cell r="A1827" t="str">
            <v>52215.0006.00</v>
          </cell>
          <cell r="B1827">
            <v>201415</v>
          </cell>
          <cell r="C1827">
            <v>522</v>
          </cell>
          <cell r="D1827">
            <v>0</v>
          </cell>
        </row>
        <row r="1828">
          <cell r="A1828" t="str">
            <v>52216.0006.00</v>
          </cell>
          <cell r="B1828">
            <v>201415</v>
          </cell>
          <cell r="C1828">
            <v>522</v>
          </cell>
          <cell r="D1828">
            <v>0</v>
          </cell>
        </row>
        <row r="1829">
          <cell r="A1829" t="str">
            <v>52218.0006.00</v>
          </cell>
          <cell r="B1829">
            <v>201415</v>
          </cell>
          <cell r="C1829">
            <v>522</v>
          </cell>
          <cell r="D1829">
            <v>0</v>
          </cell>
        </row>
        <row r="1830">
          <cell r="A1830" t="str">
            <v>52220.0006.00</v>
          </cell>
          <cell r="B1830">
            <v>201415</v>
          </cell>
          <cell r="C1830">
            <v>522</v>
          </cell>
          <cell r="D1830">
            <v>0</v>
          </cell>
        </row>
        <row r="1831">
          <cell r="A1831" t="str">
            <v>52252.0006.00</v>
          </cell>
          <cell r="B1831">
            <v>201415</v>
          </cell>
          <cell r="C1831">
            <v>522</v>
          </cell>
          <cell r="D1831">
            <v>0</v>
          </cell>
        </row>
        <row r="1832">
          <cell r="A1832" t="str">
            <v>52253.0006.00</v>
          </cell>
          <cell r="B1832">
            <v>201415</v>
          </cell>
          <cell r="C1832">
            <v>522</v>
          </cell>
          <cell r="D1832">
            <v>0</v>
          </cell>
        </row>
        <row r="1833">
          <cell r="A1833" t="str">
            <v>52254.0006.00</v>
          </cell>
          <cell r="B1833">
            <v>201415</v>
          </cell>
          <cell r="C1833">
            <v>522</v>
          </cell>
          <cell r="D1833">
            <v>0</v>
          </cell>
        </row>
        <row r="1834">
          <cell r="A1834" t="str">
            <v>52255.0006.00</v>
          </cell>
          <cell r="B1834">
            <v>201415</v>
          </cell>
          <cell r="C1834">
            <v>522</v>
          </cell>
          <cell r="D1834">
            <v>0</v>
          </cell>
        </row>
        <row r="1835">
          <cell r="A1835" t="str">
            <v>52256.0006.00</v>
          </cell>
          <cell r="B1835">
            <v>201415</v>
          </cell>
          <cell r="C1835">
            <v>522</v>
          </cell>
          <cell r="D1835">
            <v>0</v>
          </cell>
        </row>
        <row r="1836">
          <cell r="A1836" t="str">
            <v>52257.0006.00</v>
          </cell>
          <cell r="B1836">
            <v>201415</v>
          </cell>
          <cell r="C1836">
            <v>522</v>
          </cell>
          <cell r="D1836">
            <v>0</v>
          </cell>
        </row>
        <row r="1837">
          <cell r="A1837" t="str">
            <v>52258.0006.00</v>
          </cell>
          <cell r="B1837">
            <v>201415</v>
          </cell>
          <cell r="C1837">
            <v>522</v>
          </cell>
          <cell r="D1837">
            <v>0</v>
          </cell>
        </row>
        <row r="1838">
          <cell r="A1838" t="str">
            <v>52259.0006.00</v>
          </cell>
          <cell r="B1838">
            <v>201415</v>
          </cell>
          <cell r="C1838">
            <v>522</v>
          </cell>
          <cell r="D1838">
            <v>0</v>
          </cell>
        </row>
        <row r="1839">
          <cell r="A1839" t="str">
            <v>52260.0006.00</v>
          </cell>
          <cell r="B1839">
            <v>201415</v>
          </cell>
          <cell r="C1839">
            <v>522</v>
          </cell>
          <cell r="D1839">
            <v>0</v>
          </cell>
        </row>
        <row r="1840">
          <cell r="A1840" t="str">
            <v>52261.0006.00</v>
          </cell>
          <cell r="B1840">
            <v>201415</v>
          </cell>
          <cell r="C1840">
            <v>522</v>
          </cell>
          <cell r="D1840">
            <v>0</v>
          </cell>
        </row>
        <row r="1841">
          <cell r="A1841" t="str">
            <v>52262.0006.00</v>
          </cell>
          <cell r="B1841">
            <v>201415</v>
          </cell>
          <cell r="C1841">
            <v>522</v>
          </cell>
          <cell r="D1841">
            <v>0</v>
          </cell>
        </row>
        <row r="1842">
          <cell r="A1842" t="str">
            <v>52263.0006.00</v>
          </cell>
          <cell r="B1842">
            <v>201415</v>
          </cell>
          <cell r="C1842">
            <v>522</v>
          </cell>
          <cell r="D1842">
            <v>0</v>
          </cell>
        </row>
        <row r="1843">
          <cell r="A1843" t="str">
            <v>5226.0006.00</v>
          </cell>
          <cell r="B1843">
            <v>201415</v>
          </cell>
          <cell r="C1843">
            <v>522</v>
          </cell>
          <cell r="D1843">
            <v>2</v>
          </cell>
        </row>
        <row r="1844">
          <cell r="A1844" t="str">
            <v>5222.0006.00</v>
          </cell>
          <cell r="B1844">
            <v>201415</v>
          </cell>
          <cell r="C1844">
            <v>522</v>
          </cell>
          <cell r="D1844">
            <v>63</v>
          </cell>
        </row>
        <row r="1845">
          <cell r="A1845" t="str">
            <v>52214.0006.00</v>
          </cell>
          <cell r="B1845">
            <v>201415</v>
          </cell>
          <cell r="C1845">
            <v>522</v>
          </cell>
          <cell r="D1845">
            <v>168</v>
          </cell>
        </row>
        <row r="1846">
          <cell r="A1846" t="str">
            <v>5225.0006.00</v>
          </cell>
          <cell r="B1846">
            <v>201415</v>
          </cell>
          <cell r="C1846">
            <v>522</v>
          </cell>
          <cell r="D1846">
            <v>1815</v>
          </cell>
        </row>
        <row r="1847">
          <cell r="A1847" t="str">
            <v>5224.0006.00</v>
          </cell>
          <cell r="B1847">
            <v>201415</v>
          </cell>
          <cell r="C1847">
            <v>522</v>
          </cell>
          <cell r="D1847">
            <v>5811</v>
          </cell>
        </row>
        <row r="1848">
          <cell r="A1848" t="str">
            <v>52211.0006.00</v>
          </cell>
          <cell r="B1848">
            <v>201415</v>
          </cell>
          <cell r="C1848">
            <v>522</v>
          </cell>
          <cell r="D1848">
            <v>7173.25</v>
          </cell>
        </row>
        <row r="1849">
          <cell r="A1849" t="str">
            <v>5223.0006.00</v>
          </cell>
          <cell r="B1849">
            <v>201415</v>
          </cell>
          <cell r="C1849">
            <v>522</v>
          </cell>
          <cell r="D1849">
            <v>7628</v>
          </cell>
        </row>
        <row r="1850">
          <cell r="A1850" t="str">
            <v>5228.0006.00</v>
          </cell>
          <cell r="B1850">
            <v>201415</v>
          </cell>
          <cell r="C1850">
            <v>522</v>
          </cell>
          <cell r="D1850">
            <v>7628</v>
          </cell>
        </row>
        <row r="1851">
          <cell r="A1851" t="str">
            <v>5221.0006.00</v>
          </cell>
          <cell r="B1851">
            <v>201415</v>
          </cell>
          <cell r="C1851">
            <v>522</v>
          </cell>
          <cell r="D1851">
            <v>7647</v>
          </cell>
        </row>
        <row r="1852">
          <cell r="A1852" t="str">
            <v>52213.0006.00</v>
          </cell>
          <cell r="B1852">
            <v>201415</v>
          </cell>
          <cell r="C1852">
            <v>522</v>
          </cell>
          <cell r="D1852">
            <v>8767.31</v>
          </cell>
        </row>
        <row r="1853">
          <cell r="A1853" t="str">
            <v>5227.0007.00</v>
          </cell>
          <cell r="B1853">
            <v>201415</v>
          </cell>
          <cell r="C1853">
            <v>522</v>
          </cell>
          <cell r="D1853">
            <v>0</v>
          </cell>
        </row>
        <row r="1854">
          <cell r="A1854" t="str">
            <v>5229.0007.00</v>
          </cell>
          <cell r="B1854">
            <v>201415</v>
          </cell>
          <cell r="C1854">
            <v>522</v>
          </cell>
          <cell r="D1854">
            <v>0</v>
          </cell>
        </row>
        <row r="1855">
          <cell r="A1855" t="str">
            <v>52216.0007.00</v>
          </cell>
          <cell r="B1855">
            <v>201415</v>
          </cell>
          <cell r="C1855">
            <v>522</v>
          </cell>
          <cell r="D1855">
            <v>0</v>
          </cell>
        </row>
        <row r="1856">
          <cell r="A1856" t="str">
            <v>52218.0007.00</v>
          </cell>
          <cell r="B1856">
            <v>201415</v>
          </cell>
          <cell r="C1856">
            <v>522</v>
          </cell>
          <cell r="D1856">
            <v>0</v>
          </cell>
        </row>
        <row r="1857">
          <cell r="A1857" t="str">
            <v>52220.0007.00</v>
          </cell>
          <cell r="B1857">
            <v>201415</v>
          </cell>
          <cell r="C1857">
            <v>522</v>
          </cell>
          <cell r="D1857">
            <v>0</v>
          </cell>
        </row>
        <row r="1858">
          <cell r="A1858" t="str">
            <v>52252.0007.00</v>
          </cell>
          <cell r="B1858">
            <v>201415</v>
          </cell>
          <cell r="C1858">
            <v>522</v>
          </cell>
          <cell r="D1858">
            <v>0</v>
          </cell>
        </row>
        <row r="1859">
          <cell r="A1859" t="str">
            <v>52253.0007.00</v>
          </cell>
          <cell r="B1859">
            <v>201415</v>
          </cell>
          <cell r="C1859">
            <v>522</v>
          </cell>
          <cell r="D1859">
            <v>0</v>
          </cell>
        </row>
        <row r="1860">
          <cell r="A1860" t="str">
            <v>52254.0007.00</v>
          </cell>
          <cell r="B1860">
            <v>201415</v>
          </cell>
          <cell r="C1860">
            <v>522</v>
          </cell>
          <cell r="D1860">
            <v>0</v>
          </cell>
        </row>
        <row r="1861">
          <cell r="A1861" t="str">
            <v>52255.0007.00</v>
          </cell>
          <cell r="B1861">
            <v>201415</v>
          </cell>
          <cell r="C1861">
            <v>522</v>
          </cell>
          <cell r="D1861">
            <v>0</v>
          </cell>
        </row>
        <row r="1862">
          <cell r="A1862" t="str">
            <v>52256.0007.00</v>
          </cell>
          <cell r="B1862">
            <v>201415</v>
          </cell>
          <cell r="C1862">
            <v>522</v>
          </cell>
          <cell r="D1862">
            <v>0</v>
          </cell>
        </row>
        <row r="1863">
          <cell r="A1863" t="str">
            <v>52257.0007.00</v>
          </cell>
          <cell r="B1863">
            <v>201415</v>
          </cell>
          <cell r="C1863">
            <v>522</v>
          </cell>
          <cell r="D1863">
            <v>0</v>
          </cell>
        </row>
        <row r="1864">
          <cell r="A1864" t="str">
            <v>52258.0007.00</v>
          </cell>
          <cell r="B1864">
            <v>201415</v>
          </cell>
          <cell r="C1864">
            <v>522</v>
          </cell>
          <cell r="D1864">
            <v>0</v>
          </cell>
        </row>
        <row r="1865">
          <cell r="A1865" t="str">
            <v>52259.0007.00</v>
          </cell>
          <cell r="B1865">
            <v>201415</v>
          </cell>
          <cell r="C1865">
            <v>522</v>
          </cell>
          <cell r="D1865">
            <v>0</v>
          </cell>
        </row>
        <row r="1866">
          <cell r="A1866" t="str">
            <v>52260.0007.00</v>
          </cell>
          <cell r="B1866">
            <v>201415</v>
          </cell>
          <cell r="C1866">
            <v>522</v>
          </cell>
          <cell r="D1866">
            <v>0</v>
          </cell>
        </row>
        <row r="1867">
          <cell r="A1867" t="str">
            <v>52261.0007.00</v>
          </cell>
          <cell r="B1867">
            <v>201415</v>
          </cell>
          <cell r="C1867">
            <v>522</v>
          </cell>
          <cell r="D1867">
            <v>0</v>
          </cell>
        </row>
        <row r="1868">
          <cell r="A1868" t="str">
            <v>52262.0007.00</v>
          </cell>
          <cell r="B1868">
            <v>201415</v>
          </cell>
          <cell r="C1868">
            <v>522</v>
          </cell>
          <cell r="D1868">
            <v>0</v>
          </cell>
        </row>
        <row r="1869">
          <cell r="A1869" t="str">
            <v>52263.0007.00</v>
          </cell>
          <cell r="B1869">
            <v>201415</v>
          </cell>
          <cell r="C1869">
            <v>522</v>
          </cell>
          <cell r="D1869">
            <v>0</v>
          </cell>
        </row>
        <row r="1870">
          <cell r="A1870" t="str">
            <v>52215.0007.00</v>
          </cell>
          <cell r="B1870">
            <v>201415</v>
          </cell>
          <cell r="C1870">
            <v>522</v>
          </cell>
          <cell r="D1870">
            <v>2</v>
          </cell>
        </row>
        <row r="1871">
          <cell r="A1871" t="str">
            <v>5226.0007.00</v>
          </cell>
          <cell r="B1871">
            <v>201415</v>
          </cell>
          <cell r="C1871">
            <v>522</v>
          </cell>
          <cell r="D1871">
            <v>9</v>
          </cell>
        </row>
        <row r="1872">
          <cell r="A1872" t="str">
            <v>5222.0007.00</v>
          </cell>
          <cell r="B1872">
            <v>201415</v>
          </cell>
          <cell r="C1872">
            <v>522</v>
          </cell>
          <cell r="D1872">
            <v>44</v>
          </cell>
        </row>
        <row r="1873">
          <cell r="A1873" t="str">
            <v>52214.0007.00</v>
          </cell>
          <cell r="B1873">
            <v>201415</v>
          </cell>
          <cell r="C1873">
            <v>522</v>
          </cell>
          <cell r="D1873">
            <v>95</v>
          </cell>
        </row>
        <row r="1874">
          <cell r="A1874" t="str">
            <v>5225.0007.00</v>
          </cell>
          <cell r="B1874">
            <v>201415</v>
          </cell>
          <cell r="C1874">
            <v>522</v>
          </cell>
          <cell r="D1874">
            <v>902</v>
          </cell>
        </row>
        <row r="1875">
          <cell r="A1875" t="str">
            <v>5224.0007.00</v>
          </cell>
          <cell r="B1875">
            <v>201415</v>
          </cell>
          <cell r="C1875">
            <v>522</v>
          </cell>
          <cell r="D1875">
            <v>3839</v>
          </cell>
        </row>
        <row r="1876">
          <cell r="A1876" t="str">
            <v>52211.0007.00</v>
          </cell>
          <cell r="B1876">
            <v>201415</v>
          </cell>
          <cell r="C1876">
            <v>522</v>
          </cell>
          <cell r="D1876">
            <v>4520</v>
          </cell>
        </row>
        <row r="1877">
          <cell r="A1877" t="str">
            <v>5223.0007.00</v>
          </cell>
          <cell r="B1877">
            <v>201415</v>
          </cell>
          <cell r="C1877">
            <v>522</v>
          </cell>
          <cell r="D1877">
            <v>4750</v>
          </cell>
        </row>
        <row r="1878">
          <cell r="A1878" t="str">
            <v>5228.0007.00</v>
          </cell>
          <cell r="B1878">
            <v>201415</v>
          </cell>
          <cell r="C1878">
            <v>522</v>
          </cell>
          <cell r="D1878">
            <v>4750</v>
          </cell>
        </row>
        <row r="1879">
          <cell r="A1879" t="str">
            <v>5221.0007.00</v>
          </cell>
          <cell r="B1879">
            <v>201415</v>
          </cell>
          <cell r="C1879">
            <v>522</v>
          </cell>
          <cell r="D1879">
            <v>4768</v>
          </cell>
        </row>
        <row r="1880">
          <cell r="A1880" t="str">
            <v>52213.0007.00</v>
          </cell>
          <cell r="B1880">
            <v>201415</v>
          </cell>
          <cell r="C1880">
            <v>522</v>
          </cell>
          <cell r="D1880">
            <v>6528.89</v>
          </cell>
        </row>
        <row r="1881">
          <cell r="A1881" t="str">
            <v>5227.0008.00</v>
          </cell>
          <cell r="B1881">
            <v>201415</v>
          </cell>
          <cell r="C1881">
            <v>522</v>
          </cell>
          <cell r="D1881">
            <v>0</v>
          </cell>
        </row>
        <row r="1882">
          <cell r="A1882" t="str">
            <v>5229.0008.00</v>
          </cell>
          <cell r="B1882">
            <v>201415</v>
          </cell>
          <cell r="C1882">
            <v>522</v>
          </cell>
          <cell r="D1882">
            <v>0</v>
          </cell>
        </row>
        <row r="1883">
          <cell r="A1883" t="str">
            <v>52215.0008.00</v>
          </cell>
          <cell r="B1883">
            <v>201415</v>
          </cell>
          <cell r="C1883">
            <v>522</v>
          </cell>
          <cell r="D1883">
            <v>0</v>
          </cell>
        </row>
        <row r="1884">
          <cell r="A1884" t="str">
            <v>52216.0008.00</v>
          </cell>
          <cell r="B1884">
            <v>201415</v>
          </cell>
          <cell r="C1884">
            <v>522</v>
          </cell>
          <cell r="D1884">
            <v>0</v>
          </cell>
        </row>
        <row r="1885">
          <cell r="A1885" t="str">
            <v>52218.0008.00</v>
          </cell>
          <cell r="B1885">
            <v>201415</v>
          </cell>
          <cell r="C1885">
            <v>522</v>
          </cell>
          <cell r="D1885">
            <v>0</v>
          </cell>
        </row>
        <row r="1886">
          <cell r="A1886" t="str">
            <v>52220.0008.00</v>
          </cell>
          <cell r="B1886">
            <v>201415</v>
          </cell>
          <cell r="C1886">
            <v>522</v>
          </cell>
          <cell r="D1886">
            <v>0</v>
          </cell>
        </row>
        <row r="1887">
          <cell r="A1887" t="str">
            <v>52252.0008.00</v>
          </cell>
          <cell r="B1887">
            <v>201415</v>
          </cell>
          <cell r="C1887">
            <v>522</v>
          </cell>
          <cell r="D1887">
            <v>0</v>
          </cell>
        </row>
        <row r="1888">
          <cell r="A1888" t="str">
            <v>52253.0008.00</v>
          </cell>
          <cell r="B1888">
            <v>201415</v>
          </cell>
          <cell r="C1888">
            <v>522</v>
          </cell>
          <cell r="D1888">
            <v>0</v>
          </cell>
        </row>
        <row r="1889">
          <cell r="A1889" t="str">
            <v>52254.0008.00</v>
          </cell>
          <cell r="B1889">
            <v>201415</v>
          </cell>
          <cell r="C1889">
            <v>522</v>
          </cell>
          <cell r="D1889">
            <v>0</v>
          </cell>
        </row>
        <row r="1890">
          <cell r="A1890" t="str">
            <v>52255.0008.00</v>
          </cell>
          <cell r="B1890">
            <v>201415</v>
          </cell>
          <cell r="C1890">
            <v>522</v>
          </cell>
          <cell r="D1890">
            <v>0</v>
          </cell>
        </row>
        <row r="1891">
          <cell r="A1891" t="str">
            <v>52256.0008.00</v>
          </cell>
          <cell r="B1891">
            <v>201415</v>
          </cell>
          <cell r="C1891">
            <v>522</v>
          </cell>
          <cell r="D1891">
            <v>0</v>
          </cell>
        </row>
        <row r="1892">
          <cell r="A1892" t="str">
            <v>52257.0008.00</v>
          </cell>
          <cell r="B1892">
            <v>201415</v>
          </cell>
          <cell r="C1892">
            <v>522</v>
          </cell>
          <cell r="D1892">
            <v>0</v>
          </cell>
        </row>
        <row r="1893">
          <cell r="A1893" t="str">
            <v>52258.0008.00</v>
          </cell>
          <cell r="B1893">
            <v>201415</v>
          </cell>
          <cell r="C1893">
            <v>522</v>
          </cell>
          <cell r="D1893">
            <v>0</v>
          </cell>
        </row>
        <row r="1894">
          <cell r="A1894" t="str">
            <v>52259.0008.00</v>
          </cell>
          <cell r="B1894">
            <v>201415</v>
          </cell>
          <cell r="C1894">
            <v>522</v>
          </cell>
          <cell r="D1894">
            <v>0</v>
          </cell>
        </row>
        <row r="1895">
          <cell r="A1895" t="str">
            <v>52260.0008.00</v>
          </cell>
          <cell r="B1895">
            <v>201415</v>
          </cell>
          <cell r="C1895">
            <v>522</v>
          </cell>
          <cell r="D1895">
            <v>0</v>
          </cell>
        </row>
        <row r="1896">
          <cell r="A1896" t="str">
            <v>52261.0008.00</v>
          </cell>
          <cell r="B1896">
            <v>201415</v>
          </cell>
          <cell r="C1896">
            <v>522</v>
          </cell>
          <cell r="D1896">
            <v>0</v>
          </cell>
        </row>
        <row r="1897">
          <cell r="A1897" t="str">
            <v>52262.0008.00</v>
          </cell>
          <cell r="B1897">
            <v>201415</v>
          </cell>
          <cell r="C1897">
            <v>522</v>
          </cell>
          <cell r="D1897">
            <v>0</v>
          </cell>
        </row>
        <row r="1898">
          <cell r="A1898" t="str">
            <v>52263.0008.00</v>
          </cell>
          <cell r="B1898">
            <v>201415</v>
          </cell>
          <cell r="C1898">
            <v>522</v>
          </cell>
          <cell r="D1898">
            <v>0</v>
          </cell>
        </row>
        <row r="1899">
          <cell r="A1899" t="str">
            <v>5226.0008.00</v>
          </cell>
          <cell r="B1899">
            <v>201415</v>
          </cell>
          <cell r="C1899">
            <v>522</v>
          </cell>
          <cell r="D1899">
            <v>9</v>
          </cell>
        </row>
        <row r="1900">
          <cell r="A1900" t="str">
            <v>5222.0008.00</v>
          </cell>
          <cell r="B1900">
            <v>201415</v>
          </cell>
          <cell r="C1900">
            <v>522</v>
          </cell>
          <cell r="D1900">
            <v>26</v>
          </cell>
        </row>
        <row r="1901">
          <cell r="A1901" t="str">
            <v>52214.0008.00</v>
          </cell>
          <cell r="B1901">
            <v>201415</v>
          </cell>
          <cell r="C1901">
            <v>522</v>
          </cell>
          <cell r="D1901">
            <v>39</v>
          </cell>
        </row>
        <row r="1902">
          <cell r="A1902" t="str">
            <v>5225.0008.00</v>
          </cell>
          <cell r="B1902">
            <v>201415</v>
          </cell>
          <cell r="C1902">
            <v>522</v>
          </cell>
          <cell r="D1902">
            <v>382</v>
          </cell>
        </row>
        <row r="1903">
          <cell r="A1903" t="str">
            <v>5224.0008.00</v>
          </cell>
          <cell r="B1903">
            <v>201415</v>
          </cell>
          <cell r="C1903">
            <v>522</v>
          </cell>
          <cell r="D1903">
            <v>2010</v>
          </cell>
        </row>
        <row r="1904">
          <cell r="A1904" t="str">
            <v>52211.0008.00</v>
          </cell>
          <cell r="B1904">
            <v>201415</v>
          </cell>
          <cell r="C1904">
            <v>522</v>
          </cell>
          <cell r="D1904">
            <v>2301</v>
          </cell>
        </row>
        <row r="1905">
          <cell r="A1905" t="str">
            <v>5223.0008.00</v>
          </cell>
          <cell r="B1905">
            <v>201415</v>
          </cell>
          <cell r="C1905">
            <v>522</v>
          </cell>
          <cell r="D1905">
            <v>2401</v>
          </cell>
        </row>
        <row r="1906">
          <cell r="A1906" t="str">
            <v>5228.0008.00</v>
          </cell>
          <cell r="B1906">
            <v>201415</v>
          </cell>
          <cell r="C1906">
            <v>522</v>
          </cell>
          <cell r="D1906">
            <v>2401</v>
          </cell>
        </row>
        <row r="1907">
          <cell r="A1907" t="str">
            <v>5221.0008.00</v>
          </cell>
          <cell r="B1907">
            <v>201415</v>
          </cell>
          <cell r="C1907">
            <v>522</v>
          </cell>
          <cell r="D1907">
            <v>2417</v>
          </cell>
        </row>
        <row r="1908">
          <cell r="A1908" t="str">
            <v>52213.0008.00</v>
          </cell>
          <cell r="B1908">
            <v>201415</v>
          </cell>
          <cell r="C1908">
            <v>522</v>
          </cell>
          <cell r="D1908">
            <v>3835</v>
          </cell>
        </row>
        <row r="1909">
          <cell r="A1909" t="str">
            <v>5227.0009.00</v>
          </cell>
          <cell r="B1909">
            <v>201415</v>
          </cell>
          <cell r="C1909">
            <v>522</v>
          </cell>
          <cell r="D1909">
            <v>0</v>
          </cell>
        </row>
        <row r="1910">
          <cell r="A1910" t="str">
            <v>5229.0009.00</v>
          </cell>
          <cell r="B1910">
            <v>201415</v>
          </cell>
          <cell r="C1910">
            <v>522</v>
          </cell>
          <cell r="D1910">
            <v>0</v>
          </cell>
        </row>
        <row r="1911">
          <cell r="A1911" t="str">
            <v>52215.0009.00</v>
          </cell>
          <cell r="B1911">
            <v>201415</v>
          </cell>
          <cell r="C1911">
            <v>522</v>
          </cell>
          <cell r="D1911">
            <v>0</v>
          </cell>
        </row>
        <row r="1912">
          <cell r="A1912" t="str">
            <v>52216.0009.00</v>
          </cell>
          <cell r="B1912">
            <v>201415</v>
          </cell>
          <cell r="C1912">
            <v>522</v>
          </cell>
          <cell r="D1912">
            <v>0</v>
          </cell>
        </row>
        <row r="1913">
          <cell r="A1913" t="str">
            <v>52218.0009.00</v>
          </cell>
          <cell r="B1913">
            <v>201415</v>
          </cell>
          <cell r="C1913">
            <v>522</v>
          </cell>
          <cell r="D1913">
            <v>0</v>
          </cell>
        </row>
        <row r="1914">
          <cell r="A1914" t="str">
            <v>52220.0009.00</v>
          </cell>
          <cell r="B1914">
            <v>201415</v>
          </cell>
          <cell r="C1914">
            <v>522</v>
          </cell>
          <cell r="D1914">
            <v>0</v>
          </cell>
        </row>
        <row r="1915">
          <cell r="A1915" t="str">
            <v>52252.0009.00</v>
          </cell>
          <cell r="B1915">
            <v>201415</v>
          </cell>
          <cell r="C1915">
            <v>522</v>
          </cell>
          <cell r="D1915">
            <v>0</v>
          </cell>
        </row>
        <row r="1916">
          <cell r="A1916" t="str">
            <v>52253.0009.00</v>
          </cell>
          <cell r="B1916">
            <v>201415</v>
          </cell>
          <cell r="C1916">
            <v>522</v>
          </cell>
          <cell r="D1916">
            <v>0</v>
          </cell>
        </row>
        <row r="1917">
          <cell r="A1917" t="str">
            <v>52254.0009.00</v>
          </cell>
          <cell r="B1917">
            <v>201415</v>
          </cell>
          <cell r="C1917">
            <v>522</v>
          </cell>
          <cell r="D1917">
            <v>0</v>
          </cell>
        </row>
        <row r="1918">
          <cell r="A1918" t="str">
            <v>52255.0009.00</v>
          </cell>
          <cell r="B1918">
            <v>201415</v>
          </cell>
          <cell r="C1918">
            <v>522</v>
          </cell>
          <cell r="D1918">
            <v>0</v>
          </cell>
        </row>
        <row r="1919">
          <cell r="A1919" t="str">
            <v>52256.0009.00</v>
          </cell>
          <cell r="B1919">
            <v>201415</v>
          </cell>
          <cell r="C1919">
            <v>522</v>
          </cell>
          <cell r="D1919">
            <v>0</v>
          </cell>
        </row>
        <row r="1920">
          <cell r="A1920" t="str">
            <v>52257.0009.00</v>
          </cell>
          <cell r="B1920">
            <v>201415</v>
          </cell>
          <cell r="C1920">
            <v>522</v>
          </cell>
          <cell r="D1920">
            <v>0</v>
          </cell>
        </row>
        <row r="1921">
          <cell r="A1921" t="str">
            <v>52258.0009.00</v>
          </cell>
          <cell r="B1921">
            <v>201415</v>
          </cell>
          <cell r="C1921">
            <v>522</v>
          </cell>
          <cell r="D1921">
            <v>0</v>
          </cell>
        </row>
        <row r="1922">
          <cell r="A1922" t="str">
            <v>52259.0009.00</v>
          </cell>
          <cell r="B1922">
            <v>201415</v>
          </cell>
          <cell r="C1922">
            <v>522</v>
          </cell>
          <cell r="D1922">
            <v>0</v>
          </cell>
        </row>
        <row r="1923">
          <cell r="A1923" t="str">
            <v>52260.0009.00</v>
          </cell>
          <cell r="B1923">
            <v>201415</v>
          </cell>
          <cell r="C1923">
            <v>522</v>
          </cell>
          <cell r="D1923">
            <v>0</v>
          </cell>
        </row>
        <row r="1924">
          <cell r="A1924" t="str">
            <v>52261.0009.00</v>
          </cell>
          <cell r="B1924">
            <v>201415</v>
          </cell>
          <cell r="C1924">
            <v>522</v>
          </cell>
          <cell r="D1924">
            <v>0</v>
          </cell>
        </row>
        <row r="1925">
          <cell r="A1925" t="str">
            <v>52262.0009.00</v>
          </cell>
          <cell r="B1925">
            <v>201415</v>
          </cell>
          <cell r="C1925">
            <v>522</v>
          </cell>
          <cell r="D1925">
            <v>0</v>
          </cell>
        </row>
        <row r="1926">
          <cell r="A1926" t="str">
            <v>52263.0009.00</v>
          </cell>
          <cell r="B1926">
            <v>201415</v>
          </cell>
          <cell r="C1926">
            <v>522</v>
          </cell>
          <cell r="D1926">
            <v>0</v>
          </cell>
        </row>
        <row r="1927">
          <cell r="A1927" t="str">
            <v>5222.0009.00</v>
          </cell>
          <cell r="B1927">
            <v>201415</v>
          </cell>
          <cell r="C1927">
            <v>522</v>
          </cell>
          <cell r="D1927">
            <v>10</v>
          </cell>
        </row>
        <row r="1928">
          <cell r="A1928" t="str">
            <v>52214.0009.00</v>
          </cell>
          <cell r="B1928">
            <v>201415</v>
          </cell>
          <cell r="C1928">
            <v>522</v>
          </cell>
          <cell r="D1928">
            <v>13</v>
          </cell>
        </row>
        <row r="1929">
          <cell r="A1929" t="str">
            <v>5226.0009.00</v>
          </cell>
          <cell r="B1929">
            <v>201415</v>
          </cell>
          <cell r="C1929">
            <v>522</v>
          </cell>
          <cell r="D1929">
            <v>22</v>
          </cell>
        </row>
        <row r="1930">
          <cell r="A1930" t="str">
            <v>5225.0009.00</v>
          </cell>
          <cell r="B1930">
            <v>201415</v>
          </cell>
          <cell r="C1930">
            <v>522</v>
          </cell>
          <cell r="D1930">
            <v>76</v>
          </cell>
        </row>
        <row r="1931">
          <cell r="A1931" t="str">
            <v>5224.0009.00</v>
          </cell>
          <cell r="B1931">
            <v>201415</v>
          </cell>
          <cell r="C1931">
            <v>522</v>
          </cell>
          <cell r="D1931">
            <v>618</v>
          </cell>
        </row>
        <row r="1932">
          <cell r="A1932" t="str">
            <v>52211.0009.00</v>
          </cell>
          <cell r="B1932">
            <v>201415</v>
          </cell>
          <cell r="C1932">
            <v>522</v>
          </cell>
          <cell r="D1932">
            <v>686</v>
          </cell>
        </row>
        <row r="1933">
          <cell r="A1933" t="str">
            <v>5221.0009.00</v>
          </cell>
          <cell r="B1933">
            <v>201415</v>
          </cell>
          <cell r="C1933">
            <v>522</v>
          </cell>
          <cell r="D1933">
            <v>699</v>
          </cell>
        </row>
        <row r="1934">
          <cell r="A1934" t="str">
            <v>5223.0009.00</v>
          </cell>
          <cell r="B1934">
            <v>201415</v>
          </cell>
          <cell r="C1934">
            <v>522</v>
          </cell>
          <cell r="D1934">
            <v>716</v>
          </cell>
        </row>
        <row r="1935">
          <cell r="A1935" t="str">
            <v>5228.0009.00</v>
          </cell>
          <cell r="B1935">
            <v>201415</v>
          </cell>
          <cell r="C1935">
            <v>522</v>
          </cell>
          <cell r="D1935">
            <v>716</v>
          </cell>
        </row>
        <row r="1936">
          <cell r="A1936" t="str">
            <v>52213.0009.00</v>
          </cell>
          <cell r="B1936">
            <v>201415</v>
          </cell>
          <cell r="C1936">
            <v>522</v>
          </cell>
          <cell r="D1936">
            <v>1372</v>
          </cell>
        </row>
        <row r="1937">
          <cell r="A1937" t="str">
            <v>5227.00010.00</v>
          </cell>
          <cell r="B1937">
            <v>201415</v>
          </cell>
          <cell r="C1937">
            <v>522</v>
          </cell>
          <cell r="D1937">
            <v>0</v>
          </cell>
        </row>
        <row r="1938">
          <cell r="A1938" t="str">
            <v>5229.00010.00</v>
          </cell>
          <cell r="B1938">
            <v>201415</v>
          </cell>
          <cell r="C1938">
            <v>522</v>
          </cell>
          <cell r="D1938">
            <v>0</v>
          </cell>
        </row>
        <row r="1939">
          <cell r="A1939" t="str">
            <v>52215.00010.00</v>
          </cell>
          <cell r="B1939">
            <v>201415</v>
          </cell>
          <cell r="C1939">
            <v>522</v>
          </cell>
          <cell r="D1939">
            <v>0</v>
          </cell>
        </row>
        <row r="1940">
          <cell r="A1940" t="str">
            <v>52216.00010.00</v>
          </cell>
          <cell r="B1940">
            <v>201415</v>
          </cell>
          <cell r="C1940">
            <v>522</v>
          </cell>
          <cell r="D1940">
            <v>0</v>
          </cell>
        </row>
        <row r="1941">
          <cell r="A1941" t="str">
            <v>52218.00010.00</v>
          </cell>
          <cell r="B1941">
            <v>201415</v>
          </cell>
          <cell r="C1941">
            <v>522</v>
          </cell>
          <cell r="D1941">
            <v>0</v>
          </cell>
        </row>
        <row r="1942">
          <cell r="A1942" t="str">
            <v>52220.00010.00</v>
          </cell>
          <cell r="B1942">
            <v>201415</v>
          </cell>
          <cell r="C1942">
            <v>522</v>
          </cell>
          <cell r="D1942">
            <v>0</v>
          </cell>
        </row>
        <row r="1943">
          <cell r="A1943" t="str">
            <v>52252.00010.00</v>
          </cell>
          <cell r="B1943">
            <v>201415</v>
          </cell>
          <cell r="C1943">
            <v>522</v>
          </cell>
          <cell r="D1943">
            <v>0</v>
          </cell>
        </row>
        <row r="1944">
          <cell r="A1944" t="str">
            <v>52253.00010.00</v>
          </cell>
          <cell r="B1944">
            <v>201415</v>
          </cell>
          <cell r="C1944">
            <v>522</v>
          </cell>
          <cell r="D1944">
            <v>0</v>
          </cell>
        </row>
        <row r="1945">
          <cell r="A1945" t="str">
            <v>52254.00010.00</v>
          </cell>
          <cell r="B1945">
            <v>201415</v>
          </cell>
          <cell r="C1945">
            <v>522</v>
          </cell>
          <cell r="D1945">
            <v>0</v>
          </cell>
        </row>
        <row r="1946">
          <cell r="A1946" t="str">
            <v>52255.00010.00</v>
          </cell>
          <cell r="B1946">
            <v>201415</v>
          </cell>
          <cell r="C1946">
            <v>522</v>
          </cell>
          <cell r="D1946">
            <v>0</v>
          </cell>
        </row>
        <row r="1947">
          <cell r="A1947" t="str">
            <v>52256.00010.00</v>
          </cell>
          <cell r="B1947">
            <v>201415</v>
          </cell>
          <cell r="C1947">
            <v>522</v>
          </cell>
          <cell r="D1947">
            <v>0</v>
          </cell>
        </row>
        <row r="1948">
          <cell r="A1948" t="str">
            <v>52257.00010.00</v>
          </cell>
          <cell r="B1948">
            <v>201415</v>
          </cell>
          <cell r="C1948">
            <v>522</v>
          </cell>
          <cell r="D1948">
            <v>0</v>
          </cell>
        </row>
        <row r="1949">
          <cell r="A1949" t="str">
            <v>52258.00010.00</v>
          </cell>
          <cell r="B1949">
            <v>201415</v>
          </cell>
          <cell r="C1949">
            <v>522</v>
          </cell>
          <cell r="D1949">
            <v>0</v>
          </cell>
        </row>
        <row r="1950">
          <cell r="A1950" t="str">
            <v>52259.00010.00</v>
          </cell>
          <cell r="B1950">
            <v>201415</v>
          </cell>
          <cell r="C1950">
            <v>522</v>
          </cell>
          <cell r="D1950">
            <v>0</v>
          </cell>
        </row>
        <row r="1951">
          <cell r="A1951" t="str">
            <v>52260.00010.00</v>
          </cell>
          <cell r="B1951">
            <v>201415</v>
          </cell>
          <cell r="C1951">
            <v>522</v>
          </cell>
          <cell r="D1951">
            <v>0</v>
          </cell>
        </row>
        <row r="1952">
          <cell r="A1952" t="str">
            <v>52261.00010.00</v>
          </cell>
          <cell r="B1952">
            <v>201415</v>
          </cell>
          <cell r="C1952">
            <v>522</v>
          </cell>
          <cell r="D1952">
            <v>0</v>
          </cell>
        </row>
        <row r="1953">
          <cell r="A1953" t="str">
            <v>52262.00010.00</v>
          </cell>
          <cell r="B1953">
            <v>201415</v>
          </cell>
          <cell r="C1953">
            <v>522</v>
          </cell>
          <cell r="D1953">
            <v>0</v>
          </cell>
        </row>
        <row r="1954">
          <cell r="A1954" t="str">
            <v>52263.00010.00</v>
          </cell>
          <cell r="B1954">
            <v>201415</v>
          </cell>
          <cell r="C1954">
            <v>522</v>
          </cell>
          <cell r="D1954">
            <v>0</v>
          </cell>
        </row>
        <row r="1955">
          <cell r="A1955" t="str">
            <v>5226.00010.00</v>
          </cell>
          <cell r="B1955">
            <v>201415</v>
          </cell>
          <cell r="C1955">
            <v>522</v>
          </cell>
          <cell r="D1955">
            <v>2</v>
          </cell>
        </row>
        <row r="1956">
          <cell r="A1956" t="str">
            <v>52214.00010.00</v>
          </cell>
          <cell r="B1956">
            <v>201415</v>
          </cell>
          <cell r="C1956">
            <v>522</v>
          </cell>
          <cell r="D1956">
            <v>6</v>
          </cell>
        </row>
        <row r="1957">
          <cell r="A1957" t="str">
            <v>5222.00010.00</v>
          </cell>
          <cell r="B1957">
            <v>201415</v>
          </cell>
          <cell r="C1957">
            <v>522</v>
          </cell>
          <cell r="D1957">
            <v>27</v>
          </cell>
        </row>
        <row r="1958">
          <cell r="A1958" t="str">
            <v>5225.00010.00</v>
          </cell>
          <cell r="B1958">
            <v>201415</v>
          </cell>
          <cell r="C1958">
            <v>522</v>
          </cell>
          <cell r="D1958">
            <v>36</v>
          </cell>
        </row>
        <row r="1959">
          <cell r="A1959" t="str">
            <v>5224.00010.00</v>
          </cell>
          <cell r="B1959">
            <v>201415</v>
          </cell>
          <cell r="C1959">
            <v>522</v>
          </cell>
          <cell r="D1959">
            <v>222</v>
          </cell>
        </row>
        <row r="1960">
          <cell r="A1960" t="str">
            <v>52211.00010.00</v>
          </cell>
          <cell r="B1960">
            <v>201415</v>
          </cell>
          <cell r="C1960">
            <v>522</v>
          </cell>
          <cell r="D1960">
            <v>250</v>
          </cell>
        </row>
        <row r="1961">
          <cell r="A1961" t="str">
            <v>5223.00010.00</v>
          </cell>
          <cell r="B1961">
            <v>201415</v>
          </cell>
          <cell r="C1961">
            <v>522</v>
          </cell>
          <cell r="D1961">
            <v>260</v>
          </cell>
        </row>
        <row r="1962">
          <cell r="A1962" t="str">
            <v>5228.00010.00</v>
          </cell>
          <cell r="B1962">
            <v>201415</v>
          </cell>
          <cell r="C1962">
            <v>522</v>
          </cell>
          <cell r="D1962">
            <v>260</v>
          </cell>
        </row>
        <row r="1963">
          <cell r="A1963" t="str">
            <v>5221.00010.00</v>
          </cell>
          <cell r="B1963">
            <v>201415</v>
          </cell>
          <cell r="C1963">
            <v>522</v>
          </cell>
          <cell r="D1963">
            <v>287</v>
          </cell>
        </row>
        <row r="1964">
          <cell r="A1964" t="str">
            <v>52213.00010.00</v>
          </cell>
          <cell r="B1964">
            <v>201415</v>
          </cell>
          <cell r="C1964">
            <v>522</v>
          </cell>
          <cell r="D1964">
            <v>583.33000000000004</v>
          </cell>
        </row>
        <row r="1965">
          <cell r="A1965" t="str">
            <v>5227.00011.00</v>
          </cell>
          <cell r="B1965">
            <v>201415</v>
          </cell>
          <cell r="C1965">
            <v>522</v>
          </cell>
          <cell r="D1965">
            <v>0</v>
          </cell>
        </row>
        <row r="1966">
          <cell r="A1966" t="str">
            <v>5229.00011.00</v>
          </cell>
          <cell r="B1966">
            <v>201415</v>
          </cell>
          <cell r="C1966">
            <v>522</v>
          </cell>
          <cell r="D1966">
            <v>0</v>
          </cell>
        </row>
        <row r="1967">
          <cell r="A1967" t="str">
            <v>52216.00011.00</v>
          </cell>
          <cell r="B1967">
            <v>201415</v>
          </cell>
          <cell r="C1967">
            <v>522</v>
          </cell>
          <cell r="D1967">
            <v>0</v>
          </cell>
        </row>
        <row r="1968">
          <cell r="A1968" t="str">
            <v>52218.00011.00</v>
          </cell>
          <cell r="B1968">
            <v>201415</v>
          </cell>
          <cell r="C1968">
            <v>522</v>
          </cell>
          <cell r="D1968">
            <v>0</v>
          </cell>
        </row>
        <row r="1969">
          <cell r="A1969" t="str">
            <v>52220.00011.00</v>
          </cell>
          <cell r="B1969">
            <v>201415</v>
          </cell>
          <cell r="C1969">
            <v>522</v>
          </cell>
          <cell r="D1969">
            <v>0</v>
          </cell>
        </row>
        <row r="1970">
          <cell r="A1970" t="str">
            <v>52237.00011.00</v>
          </cell>
          <cell r="B1970">
            <v>201415</v>
          </cell>
          <cell r="C1970">
            <v>522</v>
          </cell>
          <cell r="D1970">
            <v>0</v>
          </cell>
        </row>
        <row r="1971">
          <cell r="A1971" t="str">
            <v>52243.00011.00</v>
          </cell>
          <cell r="B1971">
            <v>201415</v>
          </cell>
          <cell r="C1971">
            <v>522</v>
          </cell>
          <cell r="D1971">
            <v>0</v>
          </cell>
        </row>
        <row r="1972">
          <cell r="A1972" t="str">
            <v>52250.00011.00</v>
          </cell>
          <cell r="B1972">
            <v>201415</v>
          </cell>
          <cell r="C1972">
            <v>522</v>
          </cell>
          <cell r="D1972">
            <v>0</v>
          </cell>
        </row>
        <row r="1973">
          <cell r="A1973" t="str">
            <v>52252.00011.00</v>
          </cell>
          <cell r="B1973">
            <v>201415</v>
          </cell>
          <cell r="C1973">
            <v>522</v>
          </cell>
          <cell r="D1973">
            <v>0</v>
          </cell>
        </row>
        <row r="1974">
          <cell r="A1974" t="str">
            <v>52253.00011.00</v>
          </cell>
          <cell r="B1974">
            <v>201415</v>
          </cell>
          <cell r="C1974">
            <v>522</v>
          </cell>
          <cell r="D1974">
            <v>0</v>
          </cell>
        </row>
        <row r="1975">
          <cell r="A1975" t="str">
            <v>52254.00011.00</v>
          </cell>
          <cell r="B1975">
            <v>201415</v>
          </cell>
          <cell r="C1975">
            <v>522</v>
          </cell>
          <cell r="D1975">
            <v>0</v>
          </cell>
        </row>
        <row r="1976">
          <cell r="A1976" t="str">
            <v>52255.00011.00</v>
          </cell>
          <cell r="B1976">
            <v>201415</v>
          </cell>
          <cell r="C1976">
            <v>522</v>
          </cell>
          <cell r="D1976">
            <v>0</v>
          </cell>
        </row>
        <row r="1977">
          <cell r="A1977" t="str">
            <v>52256.00011.00</v>
          </cell>
          <cell r="B1977">
            <v>201415</v>
          </cell>
          <cell r="C1977">
            <v>522</v>
          </cell>
          <cell r="D1977">
            <v>0</v>
          </cell>
        </row>
        <row r="1978">
          <cell r="A1978" t="str">
            <v>52257.00011.00</v>
          </cell>
          <cell r="B1978">
            <v>201415</v>
          </cell>
          <cell r="C1978">
            <v>522</v>
          </cell>
          <cell r="D1978">
            <v>0</v>
          </cell>
        </row>
        <row r="1979">
          <cell r="A1979" t="str">
            <v>52258.00011.00</v>
          </cell>
          <cell r="B1979">
            <v>201415</v>
          </cell>
          <cell r="C1979">
            <v>522</v>
          </cell>
          <cell r="D1979">
            <v>0</v>
          </cell>
        </row>
        <row r="1980">
          <cell r="A1980" t="str">
            <v>52259.00011.00</v>
          </cell>
          <cell r="B1980">
            <v>201415</v>
          </cell>
          <cell r="C1980">
            <v>522</v>
          </cell>
          <cell r="D1980">
            <v>0</v>
          </cell>
        </row>
        <row r="1981">
          <cell r="A1981" t="str">
            <v>52260.00011.00</v>
          </cell>
          <cell r="B1981">
            <v>201415</v>
          </cell>
          <cell r="C1981">
            <v>522</v>
          </cell>
          <cell r="D1981">
            <v>0</v>
          </cell>
        </row>
        <row r="1982">
          <cell r="A1982" t="str">
            <v>52261.00011.00</v>
          </cell>
          <cell r="B1982">
            <v>201415</v>
          </cell>
          <cell r="C1982">
            <v>522</v>
          </cell>
          <cell r="D1982">
            <v>0</v>
          </cell>
        </row>
        <row r="1983">
          <cell r="A1983" t="str">
            <v>52262.00011.00</v>
          </cell>
          <cell r="B1983">
            <v>201415</v>
          </cell>
          <cell r="C1983">
            <v>522</v>
          </cell>
          <cell r="D1983">
            <v>0</v>
          </cell>
        </row>
        <row r="1984">
          <cell r="A1984" t="str">
            <v>52263.00011.00</v>
          </cell>
          <cell r="B1984">
            <v>201415</v>
          </cell>
          <cell r="C1984">
            <v>522</v>
          </cell>
          <cell r="D1984">
            <v>0</v>
          </cell>
        </row>
        <row r="1985">
          <cell r="A1985" t="str">
            <v>52229.00011.00</v>
          </cell>
          <cell r="B1985">
            <v>201415</v>
          </cell>
          <cell r="C1985">
            <v>522</v>
          </cell>
          <cell r="D1985">
            <v>1</v>
          </cell>
        </row>
        <row r="1986">
          <cell r="A1986" t="str">
            <v>52235.00011.00</v>
          </cell>
          <cell r="B1986">
            <v>201415</v>
          </cell>
          <cell r="C1986">
            <v>522</v>
          </cell>
          <cell r="D1986">
            <v>1</v>
          </cell>
        </row>
        <row r="1987">
          <cell r="A1987" t="str">
            <v>52215.00011.00</v>
          </cell>
          <cell r="B1987">
            <v>201415</v>
          </cell>
          <cell r="C1987">
            <v>522</v>
          </cell>
          <cell r="D1987">
            <v>2</v>
          </cell>
        </row>
        <row r="1988">
          <cell r="A1988" t="str">
            <v>52231.00011.00</v>
          </cell>
          <cell r="B1988">
            <v>201415</v>
          </cell>
          <cell r="C1988">
            <v>522</v>
          </cell>
          <cell r="D1988">
            <v>2</v>
          </cell>
        </row>
        <row r="1989">
          <cell r="A1989" t="str">
            <v>52242.00011.00</v>
          </cell>
          <cell r="B1989">
            <v>201415</v>
          </cell>
          <cell r="C1989">
            <v>522</v>
          </cell>
          <cell r="D1989">
            <v>2</v>
          </cell>
        </row>
        <row r="1990">
          <cell r="A1990" t="str">
            <v>52225.00011.00</v>
          </cell>
          <cell r="B1990">
            <v>201415</v>
          </cell>
          <cell r="C1990">
            <v>522</v>
          </cell>
          <cell r="D1990">
            <v>2.89</v>
          </cell>
        </row>
        <row r="1991">
          <cell r="A1991" t="str">
            <v>52238.00011.00</v>
          </cell>
          <cell r="B1991">
            <v>201415</v>
          </cell>
          <cell r="C1991">
            <v>522</v>
          </cell>
          <cell r="D1991">
            <v>3</v>
          </cell>
        </row>
        <row r="1992">
          <cell r="A1992" t="str">
            <v>52244.00011.00</v>
          </cell>
          <cell r="B1992">
            <v>201415</v>
          </cell>
          <cell r="C1992">
            <v>522</v>
          </cell>
          <cell r="D1992">
            <v>3</v>
          </cell>
        </row>
        <row r="1993">
          <cell r="A1993" t="str">
            <v>52234.00011.00</v>
          </cell>
          <cell r="B1993">
            <v>201415</v>
          </cell>
          <cell r="C1993">
            <v>522</v>
          </cell>
          <cell r="D1993">
            <v>5</v>
          </cell>
        </row>
        <row r="1994">
          <cell r="A1994" t="str">
            <v>52236.00011.00</v>
          </cell>
          <cell r="B1994">
            <v>201415</v>
          </cell>
          <cell r="C1994">
            <v>522</v>
          </cell>
          <cell r="D1994">
            <v>7</v>
          </cell>
        </row>
        <row r="1995">
          <cell r="A1995" t="str">
            <v>52245.00011.00</v>
          </cell>
          <cell r="B1995">
            <v>201415</v>
          </cell>
          <cell r="C1995">
            <v>522</v>
          </cell>
          <cell r="D1995">
            <v>8</v>
          </cell>
        </row>
        <row r="1996">
          <cell r="A1996" t="str">
            <v>52247.00011.00</v>
          </cell>
          <cell r="B1996">
            <v>201415</v>
          </cell>
          <cell r="C1996">
            <v>522</v>
          </cell>
          <cell r="D1996">
            <v>13</v>
          </cell>
        </row>
        <row r="1997">
          <cell r="A1997" t="str">
            <v>52239.00011.00</v>
          </cell>
          <cell r="B1997">
            <v>201415</v>
          </cell>
          <cell r="C1997">
            <v>522</v>
          </cell>
          <cell r="D1997">
            <v>22</v>
          </cell>
        </row>
        <row r="1998">
          <cell r="A1998" t="str">
            <v>52246.00011.00</v>
          </cell>
          <cell r="B1998">
            <v>201415</v>
          </cell>
          <cell r="C1998">
            <v>522</v>
          </cell>
          <cell r="D1998">
            <v>30</v>
          </cell>
        </row>
        <row r="1999">
          <cell r="A1999" t="str">
            <v>52251.00011.00</v>
          </cell>
          <cell r="B1999">
            <v>201415</v>
          </cell>
          <cell r="C1999">
            <v>522</v>
          </cell>
          <cell r="D1999">
            <v>31</v>
          </cell>
        </row>
        <row r="2000">
          <cell r="A2000" t="str">
            <v>52228.00011.00</v>
          </cell>
          <cell r="B2000">
            <v>201415</v>
          </cell>
          <cell r="C2000">
            <v>522</v>
          </cell>
          <cell r="D2000">
            <v>57</v>
          </cell>
        </row>
        <row r="2001">
          <cell r="A2001" t="str">
            <v>5226.00011.00</v>
          </cell>
          <cell r="B2001">
            <v>201415</v>
          </cell>
          <cell r="C2001">
            <v>522</v>
          </cell>
          <cell r="D2001">
            <v>61</v>
          </cell>
        </row>
        <row r="2002">
          <cell r="A2002" t="str">
            <v>52232.00011.00</v>
          </cell>
          <cell r="B2002">
            <v>201415</v>
          </cell>
          <cell r="C2002">
            <v>522</v>
          </cell>
          <cell r="D2002">
            <v>95</v>
          </cell>
        </row>
        <row r="2003">
          <cell r="A2003" t="str">
            <v>52223.00011.00</v>
          </cell>
          <cell r="B2003">
            <v>201415</v>
          </cell>
          <cell r="C2003">
            <v>522</v>
          </cell>
          <cell r="D2003">
            <v>98.2</v>
          </cell>
        </row>
        <row r="2004">
          <cell r="A2004" t="str">
            <v>52240.00011.00</v>
          </cell>
          <cell r="B2004">
            <v>201415</v>
          </cell>
          <cell r="C2004">
            <v>522</v>
          </cell>
          <cell r="D2004">
            <v>136</v>
          </cell>
        </row>
        <row r="2005">
          <cell r="A2005" t="str">
            <v>52249.00011.00</v>
          </cell>
          <cell r="B2005">
            <v>201415</v>
          </cell>
          <cell r="C2005">
            <v>522</v>
          </cell>
          <cell r="D2005">
            <v>140</v>
          </cell>
        </row>
        <row r="2006">
          <cell r="A2006" t="str">
            <v>52233.00011.00</v>
          </cell>
          <cell r="B2006">
            <v>201415</v>
          </cell>
          <cell r="C2006">
            <v>522</v>
          </cell>
          <cell r="D2006">
            <v>218</v>
          </cell>
        </row>
        <row r="2007">
          <cell r="A2007" t="str">
            <v>52241.00011.00</v>
          </cell>
          <cell r="B2007">
            <v>201415</v>
          </cell>
          <cell r="C2007">
            <v>522</v>
          </cell>
          <cell r="D2007">
            <v>387</v>
          </cell>
        </row>
        <row r="2008">
          <cell r="A2008" t="str">
            <v>5222.00011.00</v>
          </cell>
          <cell r="B2008">
            <v>201415</v>
          </cell>
          <cell r="C2008">
            <v>522</v>
          </cell>
          <cell r="D2008">
            <v>401</v>
          </cell>
        </row>
        <row r="2009">
          <cell r="A2009" t="str">
            <v>52230.00011.00</v>
          </cell>
          <cell r="B2009">
            <v>201415</v>
          </cell>
          <cell r="C2009">
            <v>522</v>
          </cell>
          <cell r="D2009">
            <v>602</v>
          </cell>
        </row>
        <row r="2010">
          <cell r="A2010" t="str">
            <v>52214.00011.00</v>
          </cell>
          <cell r="B2010">
            <v>201415</v>
          </cell>
          <cell r="C2010">
            <v>522</v>
          </cell>
          <cell r="D2010">
            <v>1761</v>
          </cell>
        </row>
        <row r="2011">
          <cell r="A2011" t="str">
            <v>52251.50011.00</v>
          </cell>
          <cell r="B2011">
            <v>201415</v>
          </cell>
          <cell r="C2011">
            <v>522</v>
          </cell>
          <cell r="D2011">
            <v>1763</v>
          </cell>
        </row>
        <row r="2012">
          <cell r="A2012" t="str">
            <v>5225.00011.00</v>
          </cell>
          <cell r="B2012">
            <v>201415</v>
          </cell>
          <cell r="C2012">
            <v>522</v>
          </cell>
          <cell r="D2012">
            <v>20268</v>
          </cell>
        </row>
        <row r="2013">
          <cell r="A2013" t="str">
            <v>5224.00011.00</v>
          </cell>
          <cell r="B2013">
            <v>201415</v>
          </cell>
          <cell r="C2013">
            <v>522</v>
          </cell>
          <cell r="D2013">
            <v>37221</v>
          </cell>
        </row>
        <row r="2014">
          <cell r="A2014" t="str">
            <v>52224.00011.00</v>
          </cell>
          <cell r="B2014">
            <v>201415</v>
          </cell>
          <cell r="C2014">
            <v>522</v>
          </cell>
          <cell r="D2014">
            <v>52521.78</v>
          </cell>
        </row>
        <row r="2015">
          <cell r="A2015" t="str">
            <v>52226.00011.00</v>
          </cell>
          <cell r="B2015">
            <v>201415</v>
          </cell>
          <cell r="C2015">
            <v>522</v>
          </cell>
          <cell r="D2015">
            <v>52524.67</v>
          </cell>
        </row>
        <row r="2016">
          <cell r="A2016" t="str">
            <v>52213.00011.00</v>
          </cell>
          <cell r="B2016">
            <v>201415</v>
          </cell>
          <cell r="C2016">
            <v>522</v>
          </cell>
          <cell r="D2016">
            <v>53484.5</v>
          </cell>
        </row>
        <row r="2017">
          <cell r="A2017" t="str">
            <v>52222.00011.00</v>
          </cell>
          <cell r="B2017">
            <v>201415</v>
          </cell>
          <cell r="C2017">
            <v>522</v>
          </cell>
          <cell r="D2017">
            <v>53484.5</v>
          </cell>
        </row>
        <row r="2018">
          <cell r="A2018" t="str">
            <v>52227.00011.00</v>
          </cell>
          <cell r="B2018">
            <v>201415</v>
          </cell>
          <cell r="C2018">
            <v>522</v>
          </cell>
          <cell r="D2018">
            <v>53487.39</v>
          </cell>
        </row>
        <row r="2019">
          <cell r="A2019" t="str">
            <v>5221.00011.00</v>
          </cell>
          <cell r="B2019">
            <v>201415</v>
          </cell>
          <cell r="C2019">
            <v>522</v>
          </cell>
          <cell r="D2019">
            <v>57550</v>
          </cell>
        </row>
        <row r="2020">
          <cell r="A2020" t="str">
            <v>5223.00011.00</v>
          </cell>
          <cell r="B2020">
            <v>201415</v>
          </cell>
          <cell r="C2020">
            <v>522</v>
          </cell>
          <cell r="D2020">
            <v>57550</v>
          </cell>
        </row>
        <row r="2021">
          <cell r="A2021" t="str">
            <v>5228.00011.00</v>
          </cell>
          <cell r="B2021">
            <v>201415</v>
          </cell>
          <cell r="C2021">
            <v>522</v>
          </cell>
          <cell r="D2021">
            <v>57550</v>
          </cell>
        </row>
        <row r="2022">
          <cell r="A2022" t="str">
            <v>52217.00012.00</v>
          </cell>
          <cell r="B2022">
            <v>201415</v>
          </cell>
          <cell r="C2022">
            <v>522</v>
          </cell>
          <cell r="D2022">
            <v>0</v>
          </cell>
        </row>
        <row r="2023">
          <cell r="A2023" t="str">
            <v>52219.00012.00</v>
          </cell>
          <cell r="B2023">
            <v>201415</v>
          </cell>
          <cell r="C2023">
            <v>522</v>
          </cell>
          <cell r="D2023">
            <v>0</v>
          </cell>
        </row>
        <row r="2024">
          <cell r="A2024" t="str">
            <v>52221.00012.00</v>
          </cell>
          <cell r="B2024">
            <v>201415</v>
          </cell>
          <cell r="C2024">
            <v>522</v>
          </cell>
          <cell r="D2024">
            <v>0</v>
          </cell>
        </row>
        <row r="2025">
          <cell r="A2025" t="str">
            <v>52252.00012.00</v>
          </cell>
          <cell r="B2025">
            <v>201415</v>
          </cell>
          <cell r="C2025">
            <v>522</v>
          </cell>
          <cell r="D2025">
            <v>0</v>
          </cell>
        </row>
        <row r="2026">
          <cell r="A2026" t="str">
            <v>52254.00012.00</v>
          </cell>
          <cell r="B2026">
            <v>201415</v>
          </cell>
          <cell r="C2026">
            <v>522</v>
          </cell>
          <cell r="D2026">
            <v>0</v>
          </cell>
        </row>
        <row r="2027">
          <cell r="A2027" t="str">
            <v>52256.00012.00</v>
          </cell>
          <cell r="B2027">
            <v>201415</v>
          </cell>
          <cell r="C2027">
            <v>522</v>
          </cell>
          <cell r="D2027">
            <v>0</v>
          </cell>
        </row>
        <row r="2028">
          <cell r="A2028" t="str">
            <v>52258.00012.00</v>
          </cell>
          <cell r="B2028">
            <v>201415</v>
          </cell>
          <cell r="C2028">
            <v>522</v>
          </cell>
          <cell r="D2028">
            <v>0</v>
          </cell>
        </row>
        <row r="2029">
          <cell r="A2029" t="str">
            <v>52260.00012.00</v>
          </cell>
          <cell r="B2029">
            <v>201415</v>
          </cell>
          <cell r="C2029">
            <v>522</v>
          </cell>
          <cell r="D2029">
            <v>0</v>
          </cell>
        </row>
        <row r="2030">
          <cell r="A2030" t="str">
            <v>5246.0001.00</v>
          </cell>
          <cell r="B2030">
            <v>201415</v>
          </cell>
          <cell r="C2030">
            <v>524</v>
          </cell>
          <cell r="D2030">
            <v>0</v>
          </cell>
        </row>
        <row r="2031">
          <cell r="A2031" t="str">
            <v>5247.0001.00</v>
          </cell>
          <cell r="B2031">
            <v>201415</v>
          </cell>
          <cell r="C2031">
            <v>524</v>
          </cell>
          <cell r="D2031">
            <v>0</v>
          </cell>
        </row>
        <row r="2032">
          <cell r="A2032" t="str">
            <v>5249.0001.00</v>
          </cell>
          <cell r="B2032">
            <v>201415</v>
          </cell>
          <cell r="C2032">
            <v>524</v>
          </cell>
          <cell r="D2032">
            <v>0</v>
          </cell>
        </row>
        <row r="2033">
          <cell r="A2033" t="str">
            <v>52452.0001.00</v>
          </cell>
          <cell r="B2033">
            <v>201415</v>
          </cell>
          <cell r="C2033">
            <v>524</v>
          </cell>
          <cell r="D2033">
            <v>0</v>
          </cell>
        </row>
        <row r="2034">
          <cell r="A2034" t="str">
            <v>52453.0001.00</v>
          </cell>
          <cell r="B2034">
            <v>201415</v>
          </cell>
          <cell r="C2034">
            <v>524</v>
          </cell>
          <cell r="D2034">
            <v>0</v>
          </cell>
        </row>
        <row r="2035">
          <cell r="A2035" t="str">
            <v>52454.0001.00</v>
          </cell>
          <cell r="B2035">
            <v>201415</v>
          </cell>
          <cell r="C2035">
            <v>524</v>
          </cell>
          <cell r="D2035">
            <v>0</v>
          </cell>
        </row>
        <row r="2036">
          <cell r="A2036" t="str">
            <v>52455.0001.00</v>
          </cell>
          <cell r="B2036">
            <v>201415</v>
          </cell>
          <cell r="C2036">
            <v>524</v>
          </cell>
          <cell r="D2036">
            <v>0</v>
          </cell>
        </row>
        <row r="2037">
          <cell r="A2037" t="str">
            <v>52456.0001.00</v>
          </cell>
          <cell r="B2037">
            <v>201415</v>
          </cell>
          <cell r="C2037">
            <v>524</v>
          </cell>
          <cell r="D2037">
            <v>0</v>
          </cell>
        </row>
        <row r="2038">
          <cell r="A2038" t="str">
            <v>52457.0001.00</v>
          </cell>
          <cell r="B2038">
            <v>201415</v>
          </cell>
          <cell r="C2038">
            <v>524</v>
          </cell>
          <cell r="D2038">
            <v>0</v>
          </cell>
        </row>
        <row r="2039">
          <cell r="A2039" t="str">
            <v>52458.0001.00</v>
          </cell>
          <cell r="B2039">
            <v>201415</v>
          </cell>
          <cell r="C2039">
            <v>524</v>
          </cell>
          <cell r="D2039">
            <v>0</v>
          </cell>
        </row>
        <row r="2040">
          <cell r="A2040" t="str">
            <v>52459.0001.00</v>
          </cell>
          <cell r="B2040">
            <v>201415</v>
          </cell>
          <cell r="C2040">
            <v>524</v>
          </cell>
          <cell r="D2040">
            <v>0</v>
          </cell>
        </row>
        <row r="2041">
          <cell r="A2041" t="str">
            <v>52460.0001.00</v>
          </cell>
          <cell r="B2041">
            <v>201415</v>
          </cell>
          <cell r="C2041">
            <v>524</v>
          </cell>
          <cell r="D2041">
            <v>0</v>
          </cell>
        </row>
        <row r="2042">
          <cell r="A2042" t="str">
            <v>52461.0001.00</v>
          </cell>
          <cell r="B2042">
            <v>201415</v>
          </cell>
          <cell r="C2042">
            <v>524</v>
          </cell>
          <cell r="D2042">
            <v>0</v>
          </cell>
        </row>
        <row r="2043">
          <cell r="A2043" t="str">
            <v>52462.0001.00</v>
          </cell>
          <cell r="B2043">
            <v>201415</v>
          </cell>
          <cell r="C2043">
            <v>524</v>
          </cell>
          <cell r="D2043">
            <v>0</v>
          </cell>
        </row>
        <row r="2044">
          <cell r="A2044" t="str">
            <v>52463.0001.00</v>
          </cell>
          <cell r="B2044">
            <v>201415</v>
          </cell>
          <cell r="C2044">
            <v>524</v>
          </cell>
          <cell r="D2044">
            <v>0</v>
          </cell>
        </row>
        <row r="2045">
          <cell r="A2045" t="str">
            <v>5245.0001.00</v>
          </cell>
          <cell r="B2045">
            <v>201415</v>
          </cell>
          <cell r="C2045">
            <v>524</v>
          </cell>
          <cell r="D2045">
            <v>3</v>
          </cell>
        </row>
        <row r="2046">
          <cell r="A2046" t="str">
            <v>52413.0001.00</v>
          </cell>
          <cell r="B2046">
            <v>201415</v>
          </cell>
          <cell r="C2046">
            <v>524</v>
          </cell>
          <cell r="D2046">
            <v>3.47</v>
          </cell>
        </row>
        <row r="2047">
          <cell r="A2047" t="str">
            <v>5244.0001.00</v>
          </cell>
          <cell r="B2047">
            <v>201415</v>
          </cell>
          <cell r="C2047">
            <v>524</v>
          </cell>
          <cell r="D2047">
            <v>4</v>
          </cell>
        </row>
        <row r="2048">
          <cell r="A2048" t="str">
            <v>52411.0001.00</v>
          </cell>
          <cell r="B2048">
            <v>201415</v>
          </cell>
          <cell r="C2048">
            <v>524</v>
          </cell>
          <cell r="D2048">
            <v>6.25</v>
          </cell>
        </row>
        <row r="2049">
          <cell r="A2049" t="str">
            <v>5243.0001.00</v>
          </cell>
          <cell r="B2049">
            <v>201415</v>
          </cell>
          <cell r="C2049">
            <v>524</v>
          </cell>
          <cell r="D2049">
            <v>7</v>
          </cell>
        </row>
        <row r="2050">
          <cell r="A2050" t="str">
            <v>5248.0001.00</v>
          </cell>
          <cell r="B2050">
            <v>201415</v>
          </cell>
          <cell r="C2050">
            <v>524</v>
          </cell>
          <cell r="D2050">
            <v>7</v>
          </cell>
        </row>
        <row r="2051">
          <cell r="A2051" t="str">
            <v>5247.0002.00</v>
          </cell>
          <cell r="B2051">
            <v>201415</v>
          </cell>
          <cell r="C2051">
            <v>524</v>
          </cell>
          <cell r="D2051">
            <v>0</v>
          </cell>
        </row>
        <row r="2052">
          <cell r="A2052" t="str">
            <v>5249.0002.00</v>
          </cell>
          <cell r="B2052">
            <v>201415</v>
          </cell>
          <cell r="C2052">
            <v>524</v>
          </cell>
          <cell r="D2052">
            <v>0</v>
          </cell>
        </row>
        <row r="2053">
          <cell r="A2053" t="str">
            <v>52416.0002.00</v>
          </cell>
          <cell r="B2053">
            <v>201415</v>
          </cell>
          <cell r="C2053">
            <v>524</v>
          </cell>
          <cell r="D2053">
            <v>0</v>
          </cell>
        </row>
        <row r="2054">
          <cell r="A2054" t="str">
            <v>52420.0002.00</v>
          </cell>
          <cell r="B2054">
            <v>201415</v>
          </cell>
          <cell r="C2054">
            <v>524</v>
          </cell>
          <cell r="D2054">
            <v>0</v>
          </cell>
        </row>
        <row r="2055">
          <cell r="A2055" t="str">
            <v>52452.0002.00</v>
          </cell>
          <cell r="B2055">
            <v>201415</v>
          </cell>
          <cell r="C2055">
            <v>524</v>
          </cell>
          <cell r="D2055">
            <v>0</v>
          </cell>
        </row>
        <row r="2056">
          <cell r="A2056" t="str">
            <v>52453.0002.00</v>
          </cell>
          <cell r="B2056">
            <v>201415</v>
          </cell>
          <cell r="C2056">
            <v>524</v>
          </cell>
          <cell r="D2056">
            <v>0</v>
          </cell>
        </row>
        <row r="2057">
          <cell r="A2057" t="str">
            <v>52454.0002.00</v>
          </cell>
          <cell r="B2057">
            <v>201415</v>
          </cell>
          <cell r="C2057">
            <v>524</v>
          </cell>
          <cell r="D2057">
            <v>0</v>
          </cell>
        </row>
        <row r="2058">
          <cell r="A2058" t="str">
            <v>52455.0002.00</v>
          </cell>
          <cell r="B2058">
            <v>201415</v>
          </cell>
          <cell r="C2058">
            <v>524</v>
          </cell>
          <cell r="D2058">
            <v>0</v>
          </cell>
        </row>
        <row r="2059">
          <cell r="A2059" t="str">
            <v>52456.0002.00</v>
          </cell>
          <cell r="B2059">
            <v>201415</v>
          </cell>
          <cell r="C2059">
            <v>524</v>
          </cell>
          <cell r="D2059">
            <v>0</v>
          </cell>
        </row>
        <row r="2060">
          <cell r="A2060" t="str">
            <v>52457.0002.00</v>
          </cell>
          <cell r="B2060">
            <v>201415</v>
          </cell>
          <cell r="C2060">
            <v>524</v>
          </cell>
          <cell r="D2060">
            <v>0</v>
          </cell>
        </row>
        <row r="2061">
          <cell r="A2061" t="str">
            <v>52458.0002.00</v>
          </cell>
          <cell r="B2061">
            <v>201415</v>
          </cell>
          <cell r="C2061">
            <v>524</v>
          </cell>
          <cell r="D2061">
            <v>0</v>
          </cell>
        </row>
        <row r="2062">
          <cell r="A2062" t="str">
            <v>52459.0002.00</v>
          </cell>
          <cell r="B2062">
            <v>201415</v>
          </cell>
          <cell r="C2062">
            <v>524</v>
          </cell>
          <cell r="D2062">
            <v>0</v>
          </cell>
        </row>
        <row r="2063">
          <cell r="A2063" t="str">
            <v>52460.0002.00</v>
          </cell>
          <cell r="B2063">
            <v>201415</v>
          </cell>
          <cell r="C2063">
            <v>524</v>
          </cell>
          <cell r="D2063">
            <v>0</v>
          </cell>
        </row>
        <row r="2064">
          <cell r="A2064" t="str">
            <v>52461.0002.00</v>
          </cell>
          <cell r="B2064">
            <v>201415</v>
          </cell>
          <cell r="C2064">
            <v>524</v>
          </cell>
          <cell r="D2064">
            <v>0</v>
          </cell>
        </row>
        <row r="2065">
          <cell r="A2065" t="str">
            <v>52462.0002.00</v>
          </cell>
          <cell r="B2065">
            <v>201415</v>
          </cell>
          <cell r="C2065">
            <v>524</v>
          </cell>
          <cell r="D2065">
            <v>0</v>
          </cell>
        </row>
        <row r="2066">
          <cell r="A2066" t="str">
            <v>52463.0002.00</v>
          </cell>
          <cell r="B2066">
            <v>201415</v>
          </cell>
          <cell r="C2066">
            <v>524</v>
          </cell>
          <cell r="D2066">
            <v>0</v>
          </cell>
        </row>
        <row r="2067">
          <cell r="A2067" t="str">
            <v>52415.0002.00</v>
          </cell>
          <cell r="B2067">
            <v>201415</v>
          </cell>
          <cell r="C2067">
            <v>524</v>
          </cell>
          <cell r="D2067">
            <v>2</v>
          </cell>
        </row>
        <row r="2068">
          <cell r="A2068" t="str">
            <v>5242.0002.00</v>
          </cell>
          <cell r="B2068">
            <v>201415</v>
          </cell>
          <cell r="C2068">
            <v>524</v>
          </cell>
          <cell r="D2068">
            <v>7</v>
          </cell>
        </row>
        <row r="2069">
          <cell r="A2069" t="str">
            <v>52418.0002.00</v>
          </cell>
          <cell r="B2069">
            <v>201415</v>
          </cell>
          <cell r="C2069">
            <v>524</v>
          </cell>
          <cell r="D2069">
            <v>82</v>
          </cell>
        </row>
        <row r="2070">
          <cell r="A2070" t="str">
            <v>52414.0002.00</v>
          </cell>
          <cell r="B2070">
            <v>201415</v>
          </cell>
          <cell r="C2070">
            <v>524</v>
          </cell>
          <cell r="D2070">
            <v>284</v>
          </cell>
        </row>
        <row r="2071">
          <cell r="A2071" t="str">
            <v>5246.0002.00</v>
          </cell>
          <cell r="B2071">
            <v>201415</v>
          </cell>
          <cell r="C2071">
            <v>524</v>
          </cell>
          <cell r="D2071">
            <v>309</v>
          </cell>
        </row>
        <row r="2072">
          <cell r="A2072" t="str">
            <v>5244.0002.00</v>
          </cell>
          <cell r="B2072">
            <v>201415</v>
          </cell>
          <cell r="C2072">
            <v>524</v>
          </cell>
          <cell r="D2072">
            <v>1960</v>
          </cell>
        </row>
        <row r="2073">
          <cell r="A2073" t="str">
            <v>52413.0002.00</v>
          </cell>
          <cell r="B2073">
            <v>201415</v>
          </cell>
          <cell r="C2073">
            <v>524</v>
          </cell>
          <cell r="D2073">
            <v>2967.17</v>
          </cell>
        </row>
        <row r="2074">
          <cell r="A2074" t="str">
            <v>5245.0002.00</v>
          </cell>
          <cell r="B2074">
            <v>201415</v>
          </cell>
          <cell r="C2074">
            <v>524</v>
          </cell>
          <cell r="D2074">
            <v>3115</v>
          </cell>
        </row>
        <row r="2075">
          <cell r="A2075" t="str">
            <v>52411.0002.00</v>
          </cell>
          <cell r="B2075">
            <v>201415</v>
          </cell>
          <cell r="C2075">
            <v>524</v>
          </cell>
          <cell r="D2075">
            <v>4450.75</v>
          </cell>
        </row>
        <row r="2076">
          <cell r="A2076" t="str">
            <v>5241.0002.00</v>
          </cell>
          <cell r="B2076">
            <v>201415</v>
          </cell>
          <cell r="C2076">
            <v>524</v>
          </cell>
          <cell r="D2076">
            <v>5343</v>
          </cell>
        </row>
        <row r="2077">
          <cell r="A2077" t="str">
            <v>5243.0002.00</v>
          </cell>
          <cell r="B2077">
            <v>201415</v>
          </cell>
          <cell r="C2077">
            <v>524</v>
          </cell>
          <cell r="D2077">
            <v>5384</v>
          </cell>
        </row>
        <row r="2078">
          <cell r="A2078" t="str">
            <v>5248.0002.00</v>
          </cell>
          <cell r="B2078">
            <v>201415</v>
          </cell>
          <cell r="C2078">
            <v>524</v>
          </cell>
          <cell r="D2078">
            <v>5384</v>
          </cell>
        </row>
        <row r="2079">
          <cell r="A2079" t="str">
            <v>5247.0003.00</v>
          </cell>
          <cell r="B2079">
            <v>201415</v>
          </cell>
          <cell r="C2079">
            <v>524</v>
          </cell>
          <cell r="D2079">
            <v>0</v>
          </cell>
        </row>
        <row r="2080">
          <cell r="A2080" t="str">
            <v>5249.0003.00</v>
          </cell>
          <cell r="B2080">
            <v>201415</v>
          </cell>
          <cell r="C2080">
            <v>524</v>
          </cell>
          <cell r="D2080">
            <v>0</v>
          </cell>
        </row>
        <row r="2081">
          <cell r="A2081" t="str">
            <v>52420.0003.00</v>
          </cell>
          <cell r="B2081">
            <v>201415</v>
          </cell>
          <cell r="C2081">
            <v>524</v>
          </cell>
          <cell r="D2081">
            <v>0</v>
          </cell>
        </row>
        <row r="2082">
          <cell r="A2082" t="str">
            <v>52452.0003.00</v>
          </cell>
          <cell r="B2082">
            <v>201415</v>
          </cell>
          <cell r="C2082">
            <v>524</v>
          </cell>
          <cell r="D2082">
            <v>0</v>
          </cell>
        </row>
        <row r="2083">
          <cell r="A2083" t="str">
            <v>52453.0003.00</v>
          </cell>
          <cell r="B2083">
            <v>201415</v>
          </cell>
          <cell r="C2083">
            <v>524</v>
          </cell>
          <cell r="D2083">
            <v>0</v>
          </cell>
        </row>
        <row r="2084">
          <cell r="A2084" t="str">
            <v>52454.0003.00</v>
          </cell>
          <cell r="B2084">
            <v>201415</v>
          </cell>
          <cell r="C2084">
            <v>524</v>
          </cell>
          <cell r="D2084">
            <v>0</v>
          </cell>
        </row>
        <row r="2085">
          <cell r="A2085" t="str">
            <v>52455.0003.00</v>
          </cell>
          <cell r="B2085">
            <v>201415</v>
          </cell>
          <cell r="C2085">
            <v>524</v>
          </cell>
          <cell r="D2085">
            <v>0</v>
          </cell>
        </row>
        <row r="2086">
          <cell r="A2086" t="str">
            <v>52456.0003.00</v>
          </cell>
          <cell r="B2086">
            <v>201415</v>
          </cell>
          <cell r="C2086">
            <v>524</v>
          </cell>
          <cell r="D2086">
            <v>0</v>
          </cell>
        </row>
        <row r="2087">
          <cell r="A2087" t="str">
            <v>52457.0003.00</v>
          </cell>
          <cell r="B2087">
            <v>201415</v>
          </cell>
          <cell r="C2087">
            <v>524</v>
          </cell>
          <cell r="D2087">
            <v>0</v>
          </cell>
        </row>
        <row r="2088">
          <cell r="A2088" t="str">
            <v>52458.0003.00</v>
          </cell>
          <cell r="B2088">
            <v>201415</v>
          </cell>
          <cell r="C2088">
            <v>524</v>
          </cell>
          <cell r="D2088">
            <v>0</v>
          </cell>
        </row>
        <row r="2089">
          <cell r="A2089" t="str">
            <v>52459.0003.00</v>
          </cell>
          <cell r="B2089">
            <v>201415</v>
          </cell>
          <cell r="C2089">
            <v>524</v>
          </cell>
          <cell r="D2089">
            <v>0</v>
          </cell>
        </row>
        <row r="2090">
          <cell r="A2090" t="str">
            <v>52460.0003.00</v>
          </cell>
          <cell r="B2090">
            <v>201415</v>
          </cell>
          <cell r="C2090">
            <v>524</v>
          </cell>
          <cell r="D2090">
            <v>0</v>
          </cell>
        </row>
        <row r="2091">
          <cell r="A2091" t="str">
            <v>52461.0003.00</v>
          </cell>
          <cell r="B2091">
            <v>201415</v>
          </cell>
          <cell r="C2091">
            <v>524</v>
          </cell>
          <cell r="D2091">
            <v>0</v>
          </cell>
        </row>
        <row r="2092">
          <cell r="A2092" t="str">
            <v>52462.0003.00</v>
          </cell>
          <cell r="B2092">
            <v>201415</v>
          </cell>
          <cell r="C2092">
            <v>524</v>
          </cell>
          <cell r="D2092">
            <v>0</v>
          </cell>
        </row>
        <row r="2093">
          <cell r="A2093" t="str">
            <v>52463.0003.00</v>
          </cell>
          <cell r="B2093">
            <v>201415</v>
          </cell>
          <cell r="C2093">
            <v>524</v>
          </cell>
          <cell r="D2093">
            <v>0</v>
          </cell>
        </row>
        <row r="2094">
          <cell r="A2094" t="str">
            <v>52416.0003.00</v>
          </cell>
          <cell r="B2094">
            <v>201415</v>
          </cell>
          <cell r="C2094">
            <v>524</v>
          </cell>
          <cell r="D2094">
            <v>3</v>
          </cell>
        </row>
        <row r="2095">
          <cell r="A2095" t="str">
            <v>52415.0003.00</v>
          </cell>
          <cell r="B2095">
            <v>201415</v>
          </cell>
          <cell r="C2095">
            <v>524</v>
          </cell>
          <cell r="D2095">
            <v>47</v>
          </cell>
        </row>
        <row r="2096">
          <cell r="A2096" t="str">
            <v>5242.0003.00</v>
          </cell>
          <cell r="B2096">
            <v>201415</v>
          </cell>
          <cell r="C2096">
            <v>524</v>
          </cell>
          <cell r="D2096">
            <v>48</v>
          </cell>
        </row>
        <row r="2097">
          <cell r="A2097" t="str">
            <v>52418.0003.00</v>
          </cell>
          <cell r="B2097">
            <v>201415</v>
          </cell>
          <cell r="C2097">
            <v>524</v>
          </cell>
          <cell r="D2097">
            <v>165</v>
          </cell>
        </row>
        <row r="2098">
          <cell r="A2098" t="str">
            <v>5246.0003.00</v>
          </cell>
          <cell r="B2098">
            <v>201415</v>
          </cell>
          <cell r="C2098">
            <v>524</v>
          </cell>
          <cell r="D2098">
            <v>263</v>
          </cell>
        </row>
        <row r="2099">
          <cell r="A2099" t="str">
            <v>52414.0003.00</v>
          </cell>
          <cell r="B2099">
            <v>201415</v>
          </cell>
          <cell r="C2099">
            <v>524</v>
          </cell>
          <cell r="D2099">
            <v>304</v>
          </cell>
        </row>
        <row r="2100">
          <cell r="A2100" t="str">
            <v>5245.0003.00</v>
          </cell>
          <cell r="B2100">
            <v>201415</v>
          </cell>
          <cell r="C2100">
            <v>524</v>
          </cell>
          <cell r="D2100">
            <v>4198</v>
          </cell>
        </row>
        <row r="2101">
          <cell r="A2101" t="str">
            <v>5244.0003.00</v>
          </cell>
          <cell r="B2101">
            <v>201415</v>
          </cell>
          <cell r="C2101">
            <v>524</v>
          </cell>
          <cell r="D2101">
            <v>4355</v>
          </cell>
        </row>
        <row r="2102">
          <cell r="A2102" t="str">
            <v>52413.0003.00</v>
          </cell>
          <cell r="B2102">
            <v>201415</v>
          </cell>
          <cell r="C2102">
            <v>524</v>
          </cell>
          <cell r="D2102">
            <v>5938.33</v>
          </cell>
        </row>
        <row r="2103">
          <cell r="A2103" t="str">
            <v>52411.0003.00</v>
          </cell>
          <cell r="B2103">
            <v>201415</v>
          </cell>
          <cell r="C2103">
            <v>524</v>
          </cell>
          <cell r="D2103">
            <v>7635</v>
          </cell>
        </row>
        <row r="2104">
          <cell r="A2104" t="str">
            <v>5241.0003.00</v>
          </cell>
          <cell r="B2104">
            <v>201415</v>
          </cell>
          <cell r="C2104">
            <v>524</v>
          </cell>
          <cell r="D2104">
            <v>8775</v>
          </cell>
        </row>
        <row r="2105">
          <cell r="A2105" t="str">
            <v>5243.0003.00</v>
          </cell>
          <cell r="B2105">
            <v>201415</v>
          </cell>
          <cell r="C2105">
            <v>524</v>
          </cell>
          <cell r="D2105">
            <v>8816</v>
          </cell>
        </row>
        <row r="2106">
          <cell r="A2106" t="str">
            <v>5248.0003.00</v>
          </cell>
          <cell r="B2106">
            <v>201415</v>
          </cell>
          <cell r="C2106">
            <v>524</v>
          </cell>
          <cell r="D2106">
            <v>8816</v>
          </cell>
        </row>
        <row r="2107">
          <cell r="A2107" t="str">
            <v>5247.0004.00</v>
          </cell>
          <cell r="B2107">
            <v>201415</v>
          </cell>
          <cell r="C2107">
            <v>524</v>
          </cell>
          <cell r="D2107">
            <v>0</v>
          </cell>
        </row>
        <row r="2108">
          <cell r="A2108" t="str">
            <v>5249.0004.00</v>
          </cell>
          <cell r="B2108">
            <v>201415</v>
          </cell>
          <cell r="C2108">
            <v>524</v>
          </cell>
          <cell r="D2108">
            <v>0</v>
          </cell>
        </row>
        <row r="2109">
          <cell r="A2109" t="str">
            <v>52420.0004.00</v>
          </cell>
          <cell r="B2109">
            <v>201415</v>
          </cell>
          <cell r="C2109">
            <v>524</v>
          </cell>
          <cell r="D2109">
            <v>0</v>
          </cell>
        </row>
        <row r="2110">
          <cell r="A2110" t="str">
            <v>52452.0004.00</v>
          </cell>
          <cell r="B2110">
            <v>201415</v>
          </cell>
          <cell r="C2110">
            <v>524</v>
          </cell>
          <cell r="D2110">
            <v>0</v>
          </cell>
        </row>
        <row r="2111">
          <cell r="A2111" t="str">
            <v>52453.0004.00</v>
          </cell>
          <cell r="B2111">
            <v>201415</v>
          </cell>
          <cell r="C2111">
            <v>524</v>
          </cell>
          <cell r="D2111">
            <v>0</v>
          </cell>
        </row>
        <row r="2112">
          <cell r="A2112" t="str">
            <v>52454.0004.00</v>
          </cell>
          <cell r="B2112">
            <v>201415</v>
          </cell>
          <cell r="C2112">
            <v>524</v>
          </cell>
          <cell r="D2112">
            <v>0</v>
          </cell>
        </row>
        <row r="2113">
          <cell r="A2113" t="str">
            <v>52455.0004.00</v>
          </cell>
          <cell r="B2113">
            <v>201415</v>
          </cell>
          <cell r="C2113">
            <v>524</v>
          </cell>
          <cell r="D2113">
            <v>0</v>
          </cell>
        </row>
        <row r="2114">
          <cell r="A2114" t="str">
            <v>52456.0004.00</v>
          </cell>
          <cell r="B2114">
            <v>201415</v>
          </cell>
          <cell r="C2114">
            <v>524</v>
          </cell>
          <cell r="D2114">
            <v>0</v>
          </cell>
        </row>
        <row r="2115">
          <cell r="A2115" t="str">
            <v>52457.0004.00</v>
          </cell>
          <cell r="B2115">
            <v>201415</v>
          </cell>
          <cell r="C2115">
            <v>524</v>
          </cell>
          <cell r="D2115">
            <v>0</v>
          </cell>
        </row>
        <row r="2116">
          <cell r="A2116" t="str">
            <v>52458.0004.00</v>
          </cell>
          <cell r="B2116">
            <v>201415</v>
          </cell>
          <cell r="C2116">
            <v>524</v>
          </cell>
          <cell r="D2116">
            <v>0</v>
          </cell>
        </row>
        <row r="2117">
          <cell r="A2117" t="str">
            <v>52459.0004.00</v>
          </cell>
          <cell r="B2117">
            <v>201415</v>
          </cell>
          <cell r="C2117">
            <v>524</v>
          </cell>
          <cell r="D2117">
            <v>0</v>
          </cell>
        </row>
        <row r="2118">
          <cell r="A2118" t="str">
            <v>52460.0004.00</v>
          </cell>
          <cell r="B2118">
            <v>201415</v>
          </cell>
          <cell r="C2118">
            <v>524</v>
          </cell>
          <cell r="D2118">
            <v>0</v>
          </cell>
        </row>
        <row r="2119">
          <cell r="A2119" t="str">
            <v>52461.0004.00</v>
          </cell>
          <cell r="B2119">
            <v>201415</v>
          </cell>
          <cell r="C2119">
            <v>524</v>
          </cell>
          <cell r="D2119">
            <v>0</v>
          </cell>
        </row>
        <row r="2120">
          <cell r="A2120" t="str">
            <v>52462.0004.00</v>
          </cell>
          <cell r="B2120">
            <v>201415</v>
          </cell>
          <cell r="C2120">
            <v>524</v>
          </cell>
          <cell r="D2120">
            <v>0</v>
          </cell>
        </row>
        <row r="2121">
          <cell r="A2121" t="str">
            <v>52463.0004.00</v>
          </cell>
          <cell r="B2121">
            <v>201415</v>
          </cell>
          <cell r="C2121">
            <v>524</v>
          </cell>
          <cell r="D2121">
            <v>0</v>
          </cell>
        </row>
        <row r="2122">
          <cell r="A2122" t="str">
            <v>52416.0004.00</v>
          </cell>
          <cell r="B2122">
            <v>201415</v>
          </cell>
          <cell r="C2122">
            <v>524</v>
          </cell>
          <cell r="D2122">
            <v>2</v>
          </cell>
        </row>
        <row r="2123">
          <cell r="A2123" t="str">
            <v>52415.0004.00</v>
          </cell>
          <cell r="B2123">
            <v>201415</v>
          </cell>
          <cell r="C2123">
            <v>524</v>
          </cell>
          <cell r="D2123">
            <v>44</v>
          </cell>
        </row>
        <row r="2124">
          <cell r="A2124" t="str">
            <v>5242.0004.00</v>
          </cell>
          <cell r="B2124">
            <v>201415</v>
          </cell>
          <cell r="C2124">
            <v>524</v>
          </cell>
          <cell r="D2124">
            <v>89</v>
          </cell>
        </row>
        <row r="2125">
          <cell r="A2125" t="str">
            <v>52418.0004.00</v>
          </cell>
          <cell r="B2125">
            <v>201415</v>
          </cell>
          <cell r="C2125">
            <v>524</v>
          </cell>
          <cell r="D2125">
            <v>237</v>
          </cell>
        </row>
        <row r="2126">
          <cell r="A2126" t="str">
            <v>5246.0004.00</v>
          </cell>
          <cell r="B2126">
            <v>201415</v>
          </cell>
          <cell r="C2126">
            <v>524</v>
          </cell>
          <cell r="D2126">
            <v>279</v>
          </cell>
        </row>
        <row r="2127">
          <cell r="A2127" t="str">
            <v>52414.0004.00</v>
          </cell>
          <cell r="B2127">
            <v>201415</v>
          </cell>
          <cell r="C2127">
            <v>524</v>
          </cell>
          <cell r="D2127">
            <v>378</v>
          </cell>
        </row>
        <row r="2128">
          <cell r="A2128" t="str">
            <v>5245.0004.00</v>
          </cell>
          <cell r="B2128">
            <v>201415</v>
          </cell>
          <cell r="C2128">
            <v>524</v>
          </cell>
          <cell r="D2128">
            <v>4621</v>
          </cell>
        </row>
        <row r="2129">
          <cell r="A2129" t="str">
            <v>5244.0004.00</v>
          </cell>
          <cell r="B2129">
            <v>201415</v>
          </cell>
          <cell r="C2129">
            <v>524</v>
          </cell>
          <cell r="D2129">
            <v>7400</v>
          </cell>
        </row>
        <row r="2130">
          <cell r="A2130" t="str">
            <v>52413.0004.00</v>
          </cell>
          <cell r="B2130">
            <v>201415</v>
          </cell>
          <cell r="C2130">
            <v>524</v>
          </cell>
          <cell r="D2130">
            <v>9782.44</v>
          </cell>
        </row>
        <row r="2131">
          <cell r="A2131" t="str">
            <v>52411.0004.00</v>
          </cell>
          <cell r="B2131">
            <v>201415</v>
          </cell>
          <cell r="C2131">
            <v>524</v>
          </cell>
          <cell r="D2131">
            <v>11005.25</v>
          </cell>
        </row>
        <row r="2132">
          <cell r="A2132" t="str">
            <v>5243.0004.00</v>
          </cell>
          <cell r="B2132">
            <v>201415</v>
          </cell>
          <cell r="C2132">
            <v>524</v>
          </cell>
          <cell r="D2132">
            <v>12300</v>
          </cell>
        </row>
        <row r="2133">
          <cell r="A2133" t="str">
            <v>5248.0004.00</v>
          </cell>
          <cell r="B2133">
            <v>201415</v>
          </cell>
          <cell r="C2133">
            <v>524</v>
          </cell>
          <cell r="D2133">
            <v>12300</v>
          </cell>
        </row>
        <row r="2134">
          <cell r="A2134" t="str">
            <v>5241.0004.00</v>
          </cell>
          <cell r="B2134">
            <v>201415</v>
          </cell>
          <cell r="C2134">
            <v>524</v>
          </cell>
          <cell r="D2134">
            <v>12310</v>
          </cell>
        </row>
        <row r="2135">
          <cell r="A2135" t="str">
            <v>5247.0005.00</v>
          </cell>
          <cell r="B2135">
            <v>201415</v>
          </cell>
          <cell r="C2135">
            <v>524</v>
          </cell>
          <cell r="D2135">
            <v>0</v>
          </cell>
        </row>
        <row r="2136">
          <cell r="A2136" t="str">
            <v>5249.0005.00</v>
          </cell>
          <cell r="B2136">
            <v>201415</v>
          </cell>
          <cell r="C2136">
            <v>524</v>
          </cell>
          <cell r="D2136">
            <v>0</v>
          </cell>
        </row>
        <row r="2137">
          <cell r="A2137" t="str">
            <v>52416.0005.00</v>
          </cell>
          <cell r="B2137">
            <v>201415</v>
          </cell>
          <cell r="C2137">
            <v>524</v>
          </cell>
          <cell r="D2137">
            <v>0</v>
          </cell>
        </row>
        <row r="2138">
          <cell r="A2138" t="str">
            <v>52420.0005.00</v>
          </cell>
          <cell r="B2138">
            <v>201415</v>
          </cell>
          <cell r="C2138">
            <v>524</v>
          </cell>
          <cell r="D2138">
            <v>0</v>
          </cell>
        </row>
        <row r="2139">
          <cell r="A2139" t="str">
            <v>52452.0005.00</v>
          </cell>
          <cell r="B2139">
            <v>201415</v>
          </cell>
          <cell r="C2139">
            <v>524</v>
          </cell>
          <cell r="D2139">
            <v>0</v>
          </cell>
        </row>
        <row r="2140">
          <cell r="A2140" t="str">
            <v>52453.0005.00</v>
          </cell>
          <cell r="B2140">
            <v>201415</v>
          </cell>
          <cell r="C2140">
            <v>524</v>
          </cell>
          <cell r="D2140">
            <v>0</v>
          </cell>
        </row>
        <row r="2141">
          <cell r="A2141" t="str">
            <v>52454.0005.00</v>
          </cell>
          <cell r="B2141">
            <v>201415</v>
          </cell>
          <cell r="C2141">
            <v>524</v>
          </cell>
          <cell r="D2141">
            <v>0</v>
          </cell>
        </row>
        <row r="2142">
          <cell r="A2142" t="str">
            <v>52455.0005.00</v>
          </cell>
          <cell r="B2142">
            <v>201415</v>
          </cell>
          <cell r="C2142">
            <v>524</v>
          </cell>
          <cell r="D2142">
            <v>0</v>
          </cell>
        </row>
        <row r="2143">
          <cell r="A2143" t="str">
            <v>52456.0005.00</v>
          </cell>
          <cell r="B2143">
            <v>201415</v>
          </cell>
          <cell r="C2143">
            <v>524</v>
          </cell>
          <cell r="D2143">
            <v>0</v>
          </cell>
        </row>
        <row r="2144">
          <cell r="A2144" t="str">
            <v>52457.0005.00</v>
          </cell>
          <cell r="B2144">
            <v>201415</v>
          </cell>
          <cell r="C2144">
            <v>524</v>
          </cell>
          <cell r="D2144">
            <v>0</v>
          </cell>
        </row>
        <row r="2145">
          <cell r="A2145" t="str">
            <v>52458.0005.00</v>
          </cell>
          <cell r="B2145">
            <v>201415</v>
          </cell>
          <cell r="C2145">
            <v>524</v>
          </cell>
          <cell r="D2145">
            <v>0</v>
          </cell>
        </row>
        <row r="2146">
          <cell r="A2146" t="str">
            <v>52459.0005.00</v>
          </cell>
          <cell r="B2146">
            <v>201415</v>
          </cell>
          <cell r="C2146">
            <v>524</v>
          </cell>
          <cell r="D2146">
            <v>0</v>
          </cell>
        </row>
        <row r="2147">
          <cell r="A2147" t="str">
            <v>52460.0005.00</v>
          </cell>
          <cell r="B2147">
            <v>201415</v>
          </cell>
          <cell r="C2147">
            <v>524</v>
          </cell>
          <cell r="D2147">
            <v>0</v>
          </cell>
        </row>
        <row r="2148">
          <cell r="A2148" t="str">
            <v>52461.0005.00</v>
          </cell>
          <cell r="B2148">
            <v>201415</v>
          </cell>
          <cell r="C2148">
            <v>524</v>
          </cell>
          <cell r="D2148">
            <v>0</v>
          </cell>
        </row>
        <row r="2149">
          <cell r="A2149" t="str">
            <v>52462.0005.00</v>
          </cell>
          <cell r="B2149">
            <v>201415</v>
          </cell>
          <cell r="C2149">
            <v>524</v>
          </cell>
          <cell r="D2149">
            <v>0</v>
          </cell>
        </row>
        <row r="2150">
          <cell r="A2150" t="str">
            <v>52463.0005.00</v>
          </cell>
          <cell r="B2150">
            <v>201415</v>
          </cell>
          <cell r="C2150">
            <v>524</v>
          </cell>
          <cell r="D2150">
            <v>0</v>
          </cell>
        </row>
        <row r="2151">
          <cell r="A2151" t="str">
            <v>52415.0005.00</v>
          </cell>
          <cell r="B2151">
            <v>201415</v>
          </cell>
          <cell r="C2151">
            <v>524</v>
          </cell>
          <cell r="D2151">
            <v>68</v>
          </cell>
        </row>
        <row r="2152">
          <cell r="A2152" t="str">
            <v>5242.0005.00</v>
          </cell>
          <cell r="B2152">
            <v>201415</v>
          </cell>
          <cell r="C2152">
            <v>524</v>
          </cell>
          <cell r="D2152">
            <v>79</v>
          </cell>
        </row>
        <row r="2153">
          <cell r="A2153" t="str">
            <v>5246.0005.00</v>
          </cell>
          <cell r="B2153">
            <v>201415</v>
          </cell>
          <cell r="C2153">
            <v>524</v>
          </cell>
          <cell r="D2153">
            <v>245</v>
          </cell>
        </row>
        <row r="2154">
          <cell r="A2154" t="str">
            <v>52418.0005.00</v>
          </cell>
          <cell r="B2154">
            <v>201415</v>
          </cell>
          <cell r="C2154">
            <v>524</v>
          </cell>
          <cell r="D2154">
            <v>265</v>
          </cell>
        </row>
        <row r="2155">
          <cell r="A2155" t="str">
            <v>52414.0005.00</v>
          </cell>
          <cell r="B2155">
            <v>201415</v>
          </cell>
          <cell r="C2155">
            <v>524</v>
          </cell>
          <cell r="D2155">
            <v>299</v>
          </cell>
        </row>
        <row r="2156">
          <cell r="A2156" t="str">
            <v>5245.0005.00</v>
          </cell>
          <cell r="B2156">
            <v>201415</v>
          </cell>
          <cell r="C2156">
            <v>524</v>
          </cell>
          <cell r="D2156">
            <v>3207</v>
          </cell>
        </row>
        <row r="2157">
          <cell r="A2157" t="str">
            <v>5244.0005.00</v>
          </cell>
          <cell r="B2157">
            <v>201415</v>
          </cell>
          <cell r="C2157">
            <v>524</v>
          </cell>
          <cell r="D2157">
            <v>6330</v>
          </cell>
        </row>
        <row r="2158">
          <cell r="A2158" t="str">
            <v>52411.0005.00</v>
          </cell>
          <cell r="B2158">
            <v>201415</v>
          </cell>
          <cell r="C2158">
            <v>524</v>
          </cell>
          <cell r="D2158">
            <v>8857.75</v>
          </cell>
        </row>
        <row r="2159">
          <cell r="A2159" t="str">
            <v>52413.0005.00</v>
          </cell>
          <cell r="B2159">
            <v>201415</v>
          </cell>
          <cell r="C2159">
            <v>524</v>
          </cell>
          <cell r="D2159">
            <v>8857.75</v>
          </cell>
        </row>
        <row r="2160">
          <cell r="A2160" t="str">
            <v>5241.0005.00</v>
          </cell>
          <cell r="B2160">
            <v>201415</v>
          </cell>
          <cell r="C2160">
            <v>524</v>
          </cell>
          <cell r="D2160">
            <v>9733</v>
          </cell>
        </row>
        <row r="2161">
          <cell r="A2161" t="str">
            <v>5243.0005.00</v>
          </cell>
          <cell r="B2161">
            <v>201415</v>
          </cell>
          <cell r="C2161">
            <v>524</v>
          </cell>
          <cell r="D2161">
            <v>9782</v>
          </cell>
        </row>
        <row r="2162">
          <cell r="A2162" t="str">
            <v>5248.0005.00</v>
          </cell>
          <cell r="B2162">
            <v>201415</v>
          </cell>
          <cell r="C2162">
            <v>524</v>
          </cell>
          <cell r="D2162">
            <v>9782</v>
          </cell>
        </row>
        <row r="2163">
          <cell r="A2163" t="str">
            <v>5247.0006.00</v>
          </cell>
          <cell r="B2163">
            <v>201415</v>
          </cell>
          <cell r="C2163">
            <v>524</v>
          </cell>
          <cell r="D2163">
            <v>0</v>
          </cell>
        </row>
        <row r="2164">
          <cell r="A2164" t="str">
            <v>5249.0006.00</v>
          </cell>
          <cell r="B2164">
            <v>201415</v>
          </cell>
          <cell r="C2164">
            <v>524</v>
          </cell>
          <cell r="D2164">
            <v>0</v>
          </cell>
        </row>
        <row r="2165">
          <cell r="A2165" t="str">
            <v>52420.0006.00</v>
          </cell>
          <cell r="B2165">
            <v>201415</v>
          </cell>
          <cell r="C2165">
            <v>524</v>
          </cell>
          <cell r="D2165">
            <v>0</v>
          </cell>
        </row>
        <row r="2166">
          <cell r="A2166" t="str">
            <v>52452.0006.00</v>
          </cell>
          <cell r="B2166">
            <v>201415</v>
          </cell>
          <cell r="C2166">
            <v>524</v>
          </cell>
          <cell r="D2166">
            <v>0</v>
          </cell>
        </row>
        <row r="2167">
          <cell r="A2167" t="str">
            <v>52453.0006.00</v>
          </cell>
          <cell r="B2167">
            <v>201415</v>
          </cell>
          <cell r="C2167">
            <v>524</v>
          </cell>
          <cell r="D2167">
            <v>0</v>
          </cell>
        </row>
        <row r="2168">
          <cell r="A2168" t="str">
            <v>52454.0006.00</v>
          </cell>
          <cell r="B2168">
            <v>201415</v>
          </cell>
          <cell r="C2168">
            <v>524</v>
          </cell>
          <cell r="D2168">
            <v>0</v>
          </cell>
        </row>
        <row r="2169">
          <cell r="A2169" t="str">
            <v>52455.0006.00</v>
          </cell>
          <cell r="B2169">
            <v>201415</v>
          </cell>
          <cell r="C2169">
            <v>524</v>
          </cell>
          <cell r="D2169">
            <v>0</v>
          </cell>
        </row>
        <row r="2170">
          <cell r="A2170" t="str">
            <v>52456.0006.00</v>
          </cell>
          <cell r="B2170">
            <v>201415</v>
          </cell>
          <cell r="C2170">
            <v>524</v>
          </cell>
          <cell r="D2170">
            <v>0</v>
          </cell>
        </row>
        <row r="2171">
          <cell r="A2171" t="str">
            <v>52457.0006.00</v>
          </cell>
          <cell r="B2171">
            <v>201415</v>
          </cell>
          <cell r="C2171">
            <v>524</v>
          </cell>
          <cell r="D2171">
            <v>0</v>
          </cell>
        </row>
        <row r="2172">
          <cell r="A2172" t="str">
            <v>52458.0006.00</v>
          </cell>
          <cell r="B2172">
            <v>201415</v>
          </cell>
          <cell r="C2172">
            <v>524</v>
          </cell>
          <cell r="D2172">
            <v>0</v>
          </cell>
        </row>
        <row r="2173">
          <cell r="A2173" t="str">
            <v>52459.0006.00</v>
          </cell>
          <cell r="B2173">
            <v>201415</v>
          </cell>
          <cell r="C2173">
            <v>524</v>
          </cell>
          <cell r="D2173">
            <v>0</v>
          </cell>
        </row>
        <row r="2174">
          <cell r="A2174" t="str">
            <v>52460.0006.00</v>
          </cell>
          <cell r="B2174">
            <v>201415</v>
          </cell>
          <cell r="C2174">
            <v>524</v>
          </cell>
          <cell r="D2174">
            <v>0</v>
          </cell>
        </row>
        <row r="2175">
          <cell r="A2175" t="str">
            <v>52461.0006.00</v>
          </cell>
          <cell r="B2175">
            <v>201415</v>
          </cell>
          <cell r="C2175">
            <v>524</v>
          </cell>
          <cell r="D2175">
            <v>0</v>
          </cell>
        </row>
        <row r="2176">
          <cell r="A2176" t="str">
            <v>52462.0006.00</v>
          </cell>
          <cell r="B2176">
            <v>201415</v>
          </cell>
          <cell r="C2176">
            <v>524</v>
          </cell>
          <cell r="D2176">
            <v>0</v>
          </cell>
        </row>
        <row r="2177">
          <cell r="A2177" t="str">
            <v>52463.0006.00</v>
          </cell>
          <cell r="B2177">
            <v>201415</v>
          </cell>
          <cell r="C2177">
            <v>524</v>
          </cell>
          <cell r="D2177">
            <v>0</v>
          </cell>
        </row>
        <row r="2178">
          <cell r="A2178" t="str">
            <v>52416.0006.00</v>
          </cell>
          <cell r="B2178">
            <v>201415</v>
          </cell>
          <cell r="C2178">
            <v>524</v>
          </cell>
          <cell r="D2178">
            <v>3</v>
          </cell>
        </row>
        <row r="2179">
          <cell r="A2179" t="str">
            <v>52415.0006.00</v>
          </cell>
          <cell r="B2179">
            <v>201415</v>
          </cell>
          <cell r="C2179">
            <v>524</v>
          </cell>
          <cell r="D2179">
            <v>32</v>
          </cell>
        </row>
        <row r="2180">
          <cell r="A2180" t="str">
            <v>5242.0006.00</v>
          </cell>
          <cell r="B2180">
            <v>201415</v>
          </cell>
          <cell r="C2180">
            <v>524</v>
          </cell>
          <cell r="D2180">
            <v>128</v>
          </cell>
        </row>
        <row r="2181">
          <cell r="A2181" t="str">
            <v>5246.0006.00</v>
          </cell>
          <cell r="B2181">
            <v>201415</v>
          </cell>
          <cell r="C2181">
            <v>524</v>
          </cell>
          <cell r="D2181">
            <v>264</v>
          </cell>
        </row>
        <row r="2182">
          <cell r="A2182" t="str">
            <v>52418.0006.00</v>
          </cell>
          <cell r="B2182">
            <v>201415</v>
          </cell>
          <cell r="C2182">
            <v>524</v>
          </cell>
          <cell r="D2182">
            <v>286</v>
          </cell>
        </row>
        <row r="2183">
          <cell r="A2183" t="str">
            <v>52414.0006.00</v>
          </cell>
          <cell r="B2183">
            <v>201415</v>
          </cell>
          <cell r="C2183">
            <v>524</v>
          </cell>
          <cell r="D2183">
            <v>294</v>
          </cell>
        </row>
        <row r="2184">
          <cell r="A2184" t="str">
            <v>5245.0006.00</v>
          </cell>
          <cell r="B2184">
            <v>201415</v>
          </cell>
          <cell r="C2184">
            <v>524</v>
          </cell>
          <cell r="D2184">
            <v>3189</v>
          </cell>
        </row>
        <row r="2185">
          <cell r="A2185" t="str">
            <v>5244.0006.00</v>
          </cell>
          <cell r="B2185">
            <v>201415</v>
          </cell>
          <cell r="C2185">
            <v>524</v>
          </cell>
          <cell r="D2185">
            <v>8200</v>
          </cell>
        </row>
        <row r="2186">
          <cell r="A2186" t="str">
            <v>52411.0006.00</v>
          </cell>
          <cell r="B2186">
            <v>201415</v>
          </cell>
          <cell r="C2186">
            <v>524</v>
          </cell>
          <cell r="D2186">
            <v>10723.75</v>
          </cell>
        </row>
        <row r="2187">
          <cell r="A2187" t="str">
            <v>5243.0006.00</v>
          </cell>
          <cell r="B2187">
            <v>201415</v>
          </cell>
          <cell r="C2187">
            <v>524</v>
          </cell>
          <cell r="D2187">
            <v>11653</v>
          </cell>
        </row>
        <row r="2188">
          <cell r="A2188" t="str">
            <v>5248.0006.00</v>
          </cell>
          <cell r="B2188">
            <v>201415</v>
          </cell>
          <cell r="C2188">
            <v>524</v>
          </cell>
          <cell r="D2188">
            <v>11653</v>
          </cell>
        </row>
        <row r="2189">
          <cell r="A2189" t="str">
            <v>5241.0006.00</v>
          </cell>
          <cell r="B2189">
            <v>201415</v>
          </cell>
          <cell r="C2189">
            <v>524</v>
          </cell>
          <cell r="D2189">
            <v>11688</v>
          </cell>
        </row>
        <row r="2190">
          <cell r="A2190" t="str">
            <v>52413.0006.00</v>
          </cell>
          <cell r="B2190">
            <v>201415</v>
          </cell>
          <cell r="C2190">
            <v>524</v>
          </cell>
          <cell r="D2190">
            <v>13106.81</v>
          </cell>
        </row>
        <row r="2191">
          <cell r="A2191" t="str">
            <v>5247.0007.00</v>
          </cell>
          <cell r="B2191">
            <v>201415</v>
          </cell>
          <cell r="C2191">
            <v>524</v>
          </cell>
          <cell r="D2191">
            <v>0</v>
          </cell>
        </row>
        <row r="2192">
          <cell r="A2192" t="str">
            <v>5249.0007.00</v>
          </cell>
          <cell r="B2192">
            <v>201415</v>
          </cell>
          <cell r="C2192">
            <v>524</v>
          </cell>
          <cell r="D2192">
            <v>0</v>
          </cell>
        </row>
        <row r="2193">
          <cell r="A2193" t="str">
            <v>52416.0007.00</v>
          </cell>
          <cell r="B2193">
            <v>201415</v>
          </cell>
          <cell r="C2193">
            <v>524</v>
          </cell>
          <cell r="D2193">
            <v>0</v>
          </cell>
        </row>
        <row r="2194">
          <cell r="A2194" t="str">
            <v>52420.0007.00</v>
          </cell>
          <cell r="B2194">
            <v>201415</v>
          </cell>
          <cell r="C2194">
            <v>524</v>
          </cell>
          <cell r="D2194">
            <v>0</v>
          </cell>
        </row>
        <row r="2195">
          <cell r="A2195" t="str">
            <v>52452.0007.00</v>
          </cell>
          <cell r="B2195">
            <v>201415</v>
          </cell>
          <cell r="C2195">
            <v>524</v>
          </cell>
          <cell r="D2195">
            <v>0</v>
          </cell>
        </row>
        <row r="2196">
          <cell r="A2196" t="str">
            <v>52453.0007.00</v>
          </cell>
          <cell r="B2196">
            <v>201415</v>
          </cell>
          <cell r="C2196">
            <v>524</v>
          </cell>
          <cell r="D2196">
            <v>0</v>
          </cell>
        </row>
        <row r="2197">
          <cell r="A2197" t="str">
            <v>52454.0007.00</v>
          </cell>
          <cell r="B2197">
            <v>201415</v>
          </cell>
          <cell r="C2197">
            <v>524</v>
          </cell>
          <cell r="D2197">
            <v>0</v>
          </cell>
        </row>
        <row r="2198">
          <cell r="A2198" t="str">
            <v>52455.0007.00</v>
          </cell>
          <cell r="B2198">
            <v>201415</v>
          </cell>
          <cell r="C2198">
            <v>524</v>
          </cell>
          <cell r="D2198">
            <v>0</v>
          </cell>
        </row>
        <row r="2199">
          <cell r="A2199" t="str">
            <v>52456.0007.00</v>
          </cell>
          <cell r="B2199">
            <v>201415</v>
          </cell>
          <cell r="C2199">
            <v>524</v>
          </cell>
          <cell r="D2199">
            <v>0</v>
          </cell>
        </row>
        <row r="2200">
          <cell r="A2200" t="str">
            <v>52457.0007.00</v>
          </cell>
          <cell r="B2200">
            <v>201415</v>
          </cell>
          <cell r="C2200">
            <v>524</v>
          </cell>
          <cell r="D2200">
            <v>0</v>
          </cell>
        </row>
        <row r="2201">
          <cell r="A2201" t="str">
            <v>52458.0007.00</v>
          </cell>
          <cell r="B2201">
            <v>201415</v>
          </cell>
          <cell r="C2201">
            <v>524</v>
          </cell>
          <cell r="D2201">
            <v>0</v>
          </cell>
        </row>
        <row r="2202">
          <cell r="A2202" t="str">
            <v>52459.0007.00</v>
          </cell>
          <cell r="B2202">
            <v>201415</v>
          </cell>
          <cell r="C2202">
            <v>524</v>
          </cell>
          <cell r="D2202">
            <v>0</v>
          </cell>
        </row>
        <row r="2203">
          <cell r="A2203" t="str">
            <v>52460.0007.00</v>
          </cell>
          <cell r="B2203">
            <v>201415</v>
          </cell>
          <cell r="C2203">
            <v>524</v>
          </cell>
          <cell r="D2203">
            <v>0</v>
          </cell>
        </row>
        <row r="2204">
          <cell r="A2204" t="str">
            <v>52461.0007.00</v>
          </cell>
          <cell r="B2204">
            <v>201415</v>
          </cell>
          <cell r="C2204">
            <v>524</v>
          </cell>
          <cell r="D2204">
            <v>0</v>
          </cell>
        </row>
        <row r="2205">
          <cell r="A2205" t="str">
            <v>52462.0007.00</v>
          </cell>
          <cell r="B2205">
            <v>201415</v>
          </cell>
          <cell r="C2205">
            <v>524</v>
          </cell>
          <cell r="D2205">
            <v>0</v>
          </cell>
        </row>
        <row r="2206">
          <cell r="A2206" t="str">
            <v>52463.0007.00</v>
          </cell>
          <cell r="B2206">
            <v>201415</v>
          </cell>
          <cell r="C2206">
            <v>524</v>
          </cell>
          <cell r="D2206">
            <v>0</v>
          </cell>
        </row>
        <row r="2207">
          <cell r="A2207" t="str">
            <v>52415.0007.00</v>
          </cell>
          <cell r="B2207">
            <v>201415</v>
          </cell>
          <cell r="C2207">
            <v>524</v>
          </cell>
          <cell r="D2207">
            <v>15</v>
          </cell>
        </row>
        <row r="2208">
          <cell r="A2208" t="str">
            <v>5242.0007.00</v>
          </cell>
          <cell r="B2208">
            <v>201415</v>
          </cell>
          <cell r="C2208">
            <v>524</v>
          </cell>
          <cell r="D2208">
            <v>93</v>
          </cell>
        </row>
        <row r="2209">
          <cell r="A2209" t="str">
            <v>5246.0007.00</v>
          </cell>
          <cell r="B2209">
            <v>201415</v>
          </cell>
          <cell r="C2209">
            <v>524</v>
          </cell>
          <cell r="D2209">
            <v>151</v>
          </cell>
        </row>
        <row r="2210">
          <cell r="A2210" t="str">
            <v>52414.0007.00</v>
          </cell>
          <cell r="B2210">
            <v>201415</v>
          </cell>
          <cell r="C2210">
            <v>524</v>
          </cell>
          <cell r="D2210">
            <v>155</v>
          </cell>
        </row>
        <row r="2211">
          <cell r="A2211" t="str">
            <v>52418.0007.00</v>
          </cell>
          <cell r="B2211">
            <v>201415</v>
          </cell>
          <cell r="C2211">
            <v>524</v>
          </cell>
          <cell r="D2211">
            <v>184</v>
          </cell>
        </row>
        <row r="2212">
          <cell r="A2212" t="str">
            <v>5245.0007.00</v>
          </cell>
          <cell r="B2212">
            <v>201415</v>
          </cell>
          <cell r="C2212">
            <v>524</v>
          </cell>
          <cell r="D2212">
            <v>1809</v>
          </cell>
        </row>
        <row r="2213">
          <cell r="A2213" t="str">
            <v>5244.0007.00</v>
          </cell>
          <cell r="B2213">
            <v>201415</v>
          </cell>
          <cell r="C2213">
            <v>524</v>
          </cell>
          <cell r="D2213">
            <v>7041</v>
          </cell>
        </row>
        <row r="2214">
          <cell r="A2214" t="str">
            <v>52411.0007.00</v>
          </cell>
          <cell r="B2214">
            <v>201415</v>
          </cell>
          <cell r="C2214">
            <v>524</v>
          </cell>
          <cell r="D2214">
            <v>8473.25</v>
          </cell>
        </row>
        <row r="2215">
          <cell r="A2215" t="str">
            <v>5243.0007.00</v>
          </cell>
          <cell r="B2215">
            <v>201415</v>
          </cell>
          <cell r="C2215">
            <v>524</v>
          </cell>
          <cell r="D2215">
            <v>9001</v>
          </cell>
        </row>
        <row r="2216">
          <cell r="A2216" t="str">
            <v>5248.0007.00</v>
          </cell>
          <cell r="B2216">
            <v>201415</v>
          </cell>
          <cell r="C2216">
            <v>524</v>
          </cell>
          <cell r="D2216">
            <v>9001</v>
          </cell>
        </row>
        <row r="2217">
          <cell r="A2217" t="str">
            <v>5241.0007.00</v>
          </cell>
          <cell r="B2217">
            <v>201415</v>
          </cell>
          <cell r="C2217">
            <v>524</v>
          </cell>
          <cell r="D2217">
            <v>9050</v>
          </cell>
        </row>
        <row r="2218">
          <cell r="A2218" t="str">
            <v>52413.0007.00</v>
          </cell>
          <cell r="B2218">
            <v>201415</v>
          </cell>
          <cell r="C2218">
            <v>524</v>
          </cell>
          <cell r="D2218">
            <v>12239.14</v>
          </cell>
        </row>
        <row r="2219">
          <cell r="A2219" t="str">
            <v>5247.0008.00</v>
          </cell>
          <cell r="B2219">
            <v>201415</v>
          </cell>
          <cell r="C2219">
            <v>524</v>
          </cell>
          <cell r="D2219">
            <v>0</v>
          </cell>
        </row>
        <row r="2220">
          <cell r="A2220" t="str">
            <v>5249.0008.00</v>
          </cell>
          <cell r="B2220">
            <v>201415</v>
          </cell>
          <cell r="C2220">
            <v>524</v>
          </cell>
          <cell r="D2220">
            <v>0</v>
          </cell>
        </row>
        <row r="2221">
          <cell r="A2221" t="str">
            <v>52420.0008.00</v>
          </cell>
          <cell r="B2221">
            <v>201415</v>
          </cell>
          <cell r="C2221">
            <v>524</v>
          </cell>
          <cell r="D2221">
            <v>0</v>
          </cell>
        </row>
        <row r="2222">
          <cell r="A2222" t="str">
            <v>52452.0008.00</v>
          </cell>
          <cell r="B2222">
            <v>201415</v>
          </cell>
          <cell r="C2222">
            <v>524</v>
          </cell>
          <cell r="D2222">
            <v>0</v>
          </cell>
        </row>
        <row r="2223">
          <cell r="A2223" t="str">
            <v>52453.0008.00</v>
          </cell>
          <cell r="B2223">
            <v>201415</v>
          </cell>
          <cell r="C2223">
            <v>524</v>
          </cell>
          <cell r="D2223">
            <v>0</v>
          </cell>
        </row>
        <row r="2224">
          <cell r="A2224" t="str">
            <v>52454.0008.00</v>
          </cell>
          <cell r="B2224">
            <v>201415</v>
          </cell>
          <cell r="C2224">
            <v>524</v>
          </cell>
          <cell r="D2224">
            <v>0</v>
          </cell>
        </row>
        <row r="2225">
          <cell r="A2225" t="str">
            <v>52455.0008.00</v>
          </cell>
          <cell r="B2225">
            <v>201415</v>
          </cell>
          <cell r="C2225">
            <v>524</v>
          </cell>
          <cell r="D2225">
            <v>0</v>
          </cell>
        </row>
        <row r="2226">
          <cell r="A2226" t="str">
            <v>52456.0008.00</v>
          </cell>
          <cell r="B2226">
            <v>201415</v>
          </cell>
          <cell r="C2226">
            <v>524</v>
          </cell>
          <cell r="D2226">
            <v>0</v>
          </cell>
        </row>
        <row r="2227">
          <cell r="A2227" t="str">
            <v>52457.0008.00</v>
          </cell>
          <cell r="B2227">
            <v>201415</v>
          </cell>
          <cell r="C2227">
            <v>524</v>
          </cell>
          <cell r="D2227">
            <v>0</v>
          </cell>
        </row>
        <row r="2228">
          <cell r="A2228" t="str">
            <v>52458.0008.00</v>
          </cell>
          <cell r="B2228">
            <v>201415</v>
          </cell>
          <cell r="C2228">
            <v>524</v>
          </cell>
          <cell r="D2228">
            <v>0</v>
          </cell>
        </row>
        <row r="2229">
          <cell r="A2229" t="str">
            <v>52459.0008.00</v>
          </cell>
          <cell r="B2229">
            <v>201415</v>
          </cell>
          <cell r="C2229">
            <v>524</v>
          </cell>
          <cell r="D2229">
            <v>0</v>
          </cell>
        </row>
        <row r="2230">
          <cell r="A2230" t="str">
            <v>52460.0008.00</v>
          </cell>
          <cell r="B2230">
            <v>201415</v>
          </cell>
          <cell r="C2230">
            <v>524</v>
          </cell>
          <cell r="D2230">
            <v>0</v>
          </cell>
        </row>
        <row r="2231">
          <cell r="A2231" t="str">
            <v>52461.0008.00</v>
          </cell>
          <cell r="B2231">
            <v>201415</v>
          </cell>
          <cell r="C2231">
            <v>524</v>
          </cell>
          <cell r="D2231">
            <v>0</v>
          </cell>
        </row>
        <row r="2232">
          <cell r="A2232" t="str">
            <v>52462.0008.00</v>
          </cell>
          <cell r="B2232">
            <v>201415</v>
          </cell>
          <cell r="C2232">
            <v>524</v>
          </cell>
          <cell r="D2232">
            <v>0</v>
          </cell>
        </row>
        <row r="2233">
          <cell r="A2233" t="str">
            <v>52463.0008.00</v>
          </cell>
          <cell r="B2233">
            <v>201415</v>
          </cell>
          <cell r="C2233">
            <v>524</v>
          </cell>
          <cell r="D2233">
            <v>0</v>
          </cell>
        </row>
        <row r="2234">
          <cell r="A2234" t="str">
            <v>52415.0008.00</v>
          </cell>
          <cell r="B2234">
            <v>201415</v>
          </cell>
          <cell r="C2234">
            <v>524</v>
          </cell>
          <cell r="D2234">
            <v>1</v>
          </cell>
        </row>
        <row r="2235">
          <cell r="A2235" t="str">
            <v>52416.0008.00</v>
          </cell>
          <cell r="B2235">
            <v>201415</v>
          </cell>
          <cell r="C2235">
            <v>524</v>
          </cell>
          <cell r="D2235">
            <v>1</v>
          </cell>
        </row>
        <row r="2236">
          <cell r="A2236" t="str">
            <v>5242.0008.00</v>
          </cell>
          <cell r="B2236">
            <v>201415</v>
          </cell>
          <cell r="C2236">
            <v>524</v>
          </cell>
          <cell r="D2236">
            <v>44</v>
          </cell>
        </row>
        <row r="2237">
          <cell r="A2237" t="str">
            <v>52414.0008.00</v>
          </cell>
          <cell r="B2237">
            <v>201415</v>
          </cell>
          <cell r="C2237">
            <v>524</v>
          </cell>
          <cell r="D2237">
            <v>64</v>
          </cell>
        </row>
        <row r="2238">
          <cell r="A2238" t="str">
            <v>5246.0008.00</v>
          </cell>
          <cell r="B2238">
            <v>201415</v>
          </cell>
          <cell r="C2238">
            <v>524</v>
          </cell>
          <cell r="D2238">
            <v>77</v>
          </cell>
        </row>
        <row r="2239">
          <cell r="A2239" t="str">
            <v>52418.0008.00</v>
          </cell>
          <cell r="B2239">
            <v>201415</v>
          </cell>
          <cell r="C2239">
            <v>524</v>
          </cell>
          <cell r="D2239">
            <v>99</v>
          </cell>
        </row>
        <row r="2240">
          <cell r="A2240" t="str">
            <v>5245.0008.00</v>
          </cell>
          <cell r="B2240">
            <v>201415</v>
          </cell>
          <cell r="C2240">
            <v>524</v>
          </cell>
          <cell r="D2240">
            <v>623</v>
          </cell>
        </row>
        <row r="2241">
          <cell r="A2241" t="str">
            <v>5244.0008.00</v>
          </cell>
          <cell r="B2241">
            <v>201415</v>
          </cell>
          <cell r="C2241">
            <v>524</v>
          </cell>
          <cell r="D2241">
            <v>3275</v>
          </cell>
        </row>
        <row r="2242">
          <cell r="A2242" t="str">
            <v>52411.0008.00</v>
          </cell>
          <cell r="B2242">
            <v>201415</v>
          </cell>
          <cell r="C2242">
            <v>524</v>
          </cell>
          <cell r="D2242">
            <v>3780.75</v>
          </cell>
        </row>
        <row r="2243">
          <cell r="A2243" t="str">
            <v>5243.0008.00</v>
          </cell>
          <cell r="B2243">
            <v>201415</v>
          </cell>
          <cell r="C2243">
            <v>524</v>
          </cell>
          <cell r="D2243">
            <v>3975</v>
          </cell>
        </row>
        <row r="2244">
          <cell r="A2244" t="str">
            <v>5248.0008.00</v>
          </cell>
          <cell r="B2244">
            <v>201415</v>
          </cell>
          <cell r="C2244">
            <v>524</v>
          </cell>
          <cell r="D2244">
            <v>3975</v>
          </cell>
        </row>
        <row r="2245">
          <cell r="A2245" t="str">
            <v>5241.0008.00</v>
          </cell>
          <cell r="B2245">
            <v>201415</v>
          </cell>
          <cell r="C2245">
            <v>524</v>
          </cell>
          <cell r="D2245">
            <v>4011</v>
          </cell>
        </row>
        <row r="2246">
          <cell r="A2246" t="str">
            <v>52413.0008.00</v>
          </cell>
          <cell r="B2246">
            <v>201415</v>
          </cell>
          <cell r="C2246">
            <v>524</v>
          </cell>
          <cell r="D2246">
            <v>6301.25</v>
          </cell>
        </row>
        <row r="2247">
          <cell r="A2247" t="str">
            <v>5247.0009.00</v>
          </cell>
          <cell r="B2247">
            <v>201415</v>
          </cell>
          <cell r="C2247">
            <v>524</v>
          </cell>
          <cell r="D2247">
            <v>0</v>
          </cell>
        </row>
        <row r="2248">
          <cell r="A2248" t="str">
            <v>5249.0009.00</v>
          </cell>
          <cell r="B2248">
            <v>201415</v>
          </cell>
          <cell r="C2248">
            <v>524</v>
          </cell>
          <cell r="D2248">
            <v>0</v>
          </cell>
        </row>
        <row r="2249">
          <cell r="A2249" t="str">
            <v>52416.0009.00</v>
          </cell>
          <cell r="B2249">
            <v>201415</v>
          </cell>
          <cell r="C2249">
            <v>524</v>
          </cell>
          <cell r="D2249">
            <v>0</v>
          </cell>
        </row>
        <row r="2250">
          <cell r="A2250" t="str">
            <v>52420.0009.00</v>
          </cell>
          <cell r="B2250">
            <v>201415</v>
          </cell>
          <cell r="C2250">
            <v>524</v>
          </cell>
          <cell r="D2250">
            <v>0</v>
          </cell>
        </row>
        <row r="2251">
          <cell r="A2251" t="str">
            <v>52452.0009.00</v>
          </cell>
          <cell r="B2251">
            <v>201415</v>
          </cell>
          <cell r="C2251">
            <v>524</v>
          </cell>
          <cell r="D2251">
            <v>0</v>
          </cell>
        </row>
        <row r="2252">
          <cell r="A2252" t="str">
            <v>52453.0009.00</v>
          </cell>
          <cell r="B2252">
            <v>201415</v>
          </cell>
          <cell r="C2252">
            <v>524</v>
          </cell>
          <cell r="D2252">
            <v>0</v>
          </cell>
        </row>
        <row r="2253">
          <cell r="A2253" t="str">
            <v>52454.0009.00</v>
          </cell>
          <cell r="B2253">
            <v>201415</v>
          </cell>
          <cell r="C2253">
            <v>524</v>
          </cell>
          <cell r="D2253">
            <v>0</v>
          </cell>
        </row>
        <row r="2254">
          <cell r="A2254" t="str">
            <v>52455.0009.00</v>
          </cell>
          <cell r="B2254">
            <v>201415</v>
          </cell>
          <cell r="C2254">
            <v>524</v>
          </cell>
          <cell r="D2254">
            <v>0</v>
          </cell>
        </row>
        <row r="2255">
          <cell r="A2255" t="str">
            <v>52456.0009.00</v>
          </cell>
          <cell r="B2255">
            <v>201415</v>
          </cell>
          <cell r="C2255">
            <v>524</v>
          </cell>
          <cell r="D2255">
            <v>0</v>
          </cell>
        </row>
        <row r="2256">
          <cell r="A2256" t="str">
            <v>52457.0009.00</v>
          </cell>
          <cell r="B2256">
            <v>201415</v>
          </cell>
          <cell r="C2256">
            <v>524</v>
          </cell>
          <cell r="D2256">
            <v>0</v>
          </cell>
        </row>
        <row r="2257">
          <cell r="A2257" t="str">
            <v>52458.0009.00</v>
          </cell>
          <cell r="B2257">
            <v>201415</v>
          </cell>
          <cell r="C2257">
            <v>524</v>
          </cell>
          <cell r="D2257">
            <v>0</v>
          </cell>
        </row>
        <row r="2258">
          <cell r="A2258" t="str">
            <v>52459.0009.00</v>
          </cell>
          <cell r="B2258">
            <v>201415</v>
          </cell>
          <cell r="C2258">
            <v>524</v>
          </cell>
          <cell r="D2258">
            <v>0</v>
          </cell>
        </row>
        <row r="2259">
          <cell r="A2259" t="str">
            <v>52460.0009.00</v>
          </cell>
          <cell r="B2259">
            <v>201415</v>
          </cell>
          <cell r="C2259">
            <v>524</v>
          </cell>
          <cell r="D2259">
            <v>0</v>
          </cell>
        </row>
        <row r="2260">
          <cell r="A2260" t="str">
            <v>52461.0009.00</v>
          </cell>
          <cell r="B2260">
            <v>201415</v>
          </cell>
          <cell r="C2260">
            <v>524</v>
          </cell>
          <cell r="D2260">
            <v>0</v>
          </cell>
        </row>
        <row r="2261">
          <cell r="A2261" t="str">
            <v>52462.0009.00</v>
          </cell>
          <cell r="B2261">
            <v>201415</v>
          </cell>
          <cell r="C2261">
            <v>524</v>
          </cell>
          <cell r="D2261">
            <v>0</v>
          </cell>
        </row>
        <row r="2262">
          <cell r="A2262" t="str">
            <v>52463.0009.00</v>
          </cell>
          <cell r="B2262">
            <v>201415</v>
          </cell>
          <cell r="C2262">
            <v>524</v>
          </cell>
          <cell r="D2262">
            <v>0</v>
          </cell>
        </row>
        <row r="2263">
          <cell r="A2263" t="str">
            <v>52415.0009.00</v>
          </cell>
          <cell r="B2263">
            <v>201415</v>
          </cell>
          <cell r="C2263">
            <v>524</v>
          </cell>
          <cell r="D2263">
            <v>1</v>
          </cell>
        </row>
        <row r="2264">
          <cell r="A2264" t="str">
            <v>5242.0009.00</v>
          </cell>
          <cell r="B2264">
            <v>201415</v>
          </cell>
          <cell r="C2264">
            <v>524</v>
          </cell>
          <cell r="D2264">
            <v>8</v>
          </cell>
        </row>
        <row r="2265">
          <cell r="A2265" t="str">
            <v>52414.0009.00</v>
          </cell>
          <cell r="B2265">
            <v>201415</v>
          </cell>
          <cell r="C2265">
            <v>524</v>
          </cell>
          <cell r="D2265">
            <v>12</v>
          </cell>
        </row>
        <row r="2266">
          <cell r="A2266" t="str">
            <v>52418.0009.00</v>
          </cell>
          <cell r="B2266">
            <v>201415</v>
          </cell>
          <cell r="C2266">
            <v>524</v>
          </cell>
          <cell r="D2266">
            <v>21</v>
          </cell>
        </row>
        <row r="2267">
          <cell r="A2267" t="str">
            <v>5246.0009.00</v>
          </cell>
          <cell r="B2267">
            <v>201415</v>
          </cell>
          <cell r="C2267">
            <v>524</v>
          </cell>
          <cell r="D2267">
            <v>39</v>
          </cell>
        </row>
        <row r="2268">
          <cell r="A2268" t="str">
            <v>5245.0009.00</v>
          </cell>
          <cell r="B2268">
            <v>201415</v>
          </cell>
          <cell r="C2268">
            <v>524</v>
          </cell>
          <cell r="D2268">
            <v>83</v>
          </cell>
        </row>
        <row r="2269">
          <cell r="A2269" t="str">
            <v>5244.0009.00</v>
          </cell>
          <cell r="B2269">
            <v>201415</v>
          </cell>
          <cell r="C2269">
            <v>524</v>
          </cell>
          <cell r="D2269">
            <v>480</v>
          </cell>
        </row>
        <row r="2270">
          <cell r="A2270" t="str">
            <v>52411.0009.00</v>
          </cell>
          <cell r="B2270">
            <v>201415</v>
          </cell>
          <cell r="C2270">
            <v>524</v>
          </cell>
          <cell r="D2270">
            <v>561.75</v>
          </cell>
        </row>
        <row r="2271">
          <cell r="A2271" t="str">
            <v>5241.0009.00</v>
          </cell>
          <cell r="B2271">
            <v>201415</v>
          </cell>
          <cell r="C2271">
            <v>524</v>
          </cell>
          <cell r="D2271">
            <v>585</v>
          </cell>
        </row>
        <row r="2272">
          <cell r="A2272" t="str">
            <v>5243.0009.00</v>
          </cell>
          <cell r="B2272">
            <v>201415</v>
          </cell>
          <cell r="C2272">
            <v>524</v>
          </cell>
          <cell r="D2272">
            <v>602</v>
          </cell>
        </row>
        <row r="2273">
          <cell r="A2273" t="str">
            <v>5248.0009.00</v>
          </cell>
          <cell r="B2273">
            <v>201415</v>
          </cell>
          <cell r="C2273">
            <v>524</v>
          </cell>
          <cell r="D2273">
            <v>602</v>
          </cell>
        </row>
        <row r="2274">
          <cell r="A2274" t="str">
            <v>52413.0009.00</v>
          </cell>
          <cell r="B2274">
            <v>201415</v>
          </cell>
          <cell r="C2274">
            <v>524</v>
          </cell>
          <cell r="D2274">
            <v>1123.5</v>
          </cell>
        </row>
        <row r="2275">
          <cell r="A2275" t="str">
            <v>5247.00010.00</v>
          </cell>
          <cell r="B2275">
            <v>201415</v>
          </cell>
          <cell r="C2275">
            <v>524</v>
          </cell>
          <cell r="D2275">
            <v>0</v>
          </cell>
        </row>
        <row r="2276">
          <cell r="A2276" t="str">
            <v>5249.00010.00</v>
          </cell>
          <cell r="B2276">
            <v>201415</v>
          </cell>
          <cell r="C2276">
            <v>524</v>
          </cell>
          <cell r="D2276">
            <v>0</v>
          </cell>
        </row>
        <row r="2277">
          <cell r="A2277" t="str">
            <v>52416.00010.00</v>
          </cell>
          <cell r="B2277">
            <v>201415</v>
          </cell>
          <cell r="C2277">
            <v>524</v>
          </cell>
          <cell r="D2277">
            <v>0</v>
          </cell>
        </row>
        <row r="2278">
          <cell r="A2278" t="str">
            <v>52420.00010.00</v>
          </cell>
          <cell r="B2278">
            <v>201415</v>
          </cell>
          <cell r="C2278">
            <v>524</v>
          </cell>
          <cell r="D2278">
            <v>0</v>
          </cell>
        </row>
        <row r="2279">
          <cell r="A2279" t="str">
            <v>52452.00010.00</v>
          </cell>
          <cell r="B2279">
            <v>201415</v>
          </cell>
          <cell r="C2279">
            <v>524</v>
          </cell>
          <cell r="D2279">
            <v>0</v>
          </cell>
        </row>
        <row r="2280">
          <cell r="A2280" t="str">
            <v>52453.00010.00</v>
          </cell>
          <cell r="B2280">
            <v>201415</v>
          </cell>
          <cell r="C2280">
            <v>524</v>
          </cell>
          <cell r="D2280">
            <v>0</v>
          </cell>
        </row>
        <row r="2281">
          <cell r="A2281" t="str">
            <v>52454.00010.00</v>
          </cell>
          <cell r="B2281">
            <v>201415</v>
          </cell>
          <cell r="C2281">
            <v>524</v>
          </cell>
          <cell r="D2281">
            <v>0</v>
          </cell>
        </row>
        <row r="2282">
          <cell r="A2282" t="str">
            <v>52455.00010.00</v>
          </cell>
          <cell r="B2282">
            <v>201415</v>
          </cell>
          <cell r="C2282">
            <v>524</v>
          </cell>
          <cell r="D2282">
            <v>0</v>
          </cell>
        </row>
        <row r="2283">
          <cell r="A2283" t="str">
            <v>52456.00010.00</v>
          </cell>
          <cell r="B2283">
            <v>201415</v>
          </cell>
          <cell r="C2283">
            <v>524</v>
          </cell>
          <cell r="D2283">
            <v>0</v>
          </cell>
        </row>
        <row r="2284">
          <cell r="A2284" t="str">
            <v>52457.00010.00</v>
          </cell>
          <cell r="B2284">
            <v>201415</v>
          </cell>
          <cell r="C2284">
            <v>524</v>
          </cell>
          <cell r="D2284">
            <v>0</v>
          </cell>
        </row>
        <row r="2285">
          <cell r="A2285" t="str">
            <v>52458.00010.00</v>
          </cell>
          <cell r="B2285">
            <v>201415</v>
          </cell>
          <cell r="C2285">
            <v>524</v>
          </cell>
          <cell r="D2285">
            <v>0</v>
          </cell>
        </row>
        <row r="2286">
          <cell r="A2286" t="str">
            <v>52459.00010.00</v>
          </cell>
          <cell r="B2286">
            <v>201415</v>
          </cell>
          <cell r="C2286">
            <v>524</v>
          </cell>
          <cell r="D2286">
            <v>0</v>
          </cell>
        </row>
        <row r="2287">
          <cell r="A2287" t="str">
            <v>52460.00010.00</v>
          </cell>
          <cell r="B2287">
            <v>201415</v>
          </cell>
          <cell r="C2287">
            <v>524</v>
          </cell>
          <cell r="D2287">
            <v>0</v>
          </cell>
        </row>
        <row r="2288">
          <cell r="A2288" t="str">
            <v>52461.00010.00</v>
          </cell>
          <cell r="B2288">
            <v>201415</v>
          </cell>
          <cell r="C2288">
            <v>524</v>
          </cell>
          <cell r="D2288">
            <v>0</v>
          </cell>
        </row>
        <row r="2289">
          <cell r="A2289" t="str">
            <v>52462.00010.00</v>
          </cell>
          <cell r="B2289">
            <v>201415</v>
          </cell>
          <cell r="C2289">
            <v>524</v>
          </cell>
          <cell r="D2289">
            <v>0</v>
          </cell>
        </row>
        <row r="2290">
          <cell r="A2290" t="str">
            <v>52463.00010.00</v>
          </cell>
          <cell r="B2290">
            <v>201415</v>
          </cell>
          <cell r="C2290">
            <v>524</v>
          </cell>
          <cell r="D2290">
            <v>0</v>
          </cell>
        </row>
        <row r="2291">
          <cell r="A2291" t="str">
            <v>52414.00010.00</v>
          </cell>
          <cell r="B2291">
            <v>201415</v>
          </cell>
          <cell r="C2291">
            <v>524</v>
          </cell>
          <cell r="D2291">
            <v>4</v>
          </cell>
        </row>
        <row r="2292">
          <cell r="A2292" t="str">
            <v>52418.00010.00</v>
          </cell>
          <cell r="B2292">
            <v>201415</v>
          </cell>
          <cell r="C2292">
            <v>524</v>
          </cell>
          <cell r="D2292">
            <v>6</v>
          </cell>
        </row>
        <row r="2293">
          <cell r="A2293" t="str">
            <v>5246.00010.00</v>
          </cell>
          <cell r="B2293">
            <v>201415</v>
          </cell>
          <cell r="C2293">
            <v>524</v>
          </cell>
          <cell r="D2293">
            <v>7</v>
          </cell>
        </row>
        <row r="2294">
          <cell r="A2294" t="str">
            <v>52415.00010.00</v>
          </cell>
          <cell r="B2294">
            <v>201415</v>
          </cell>
          <cell r="C2294">
            <v>524</v>
          </cell>
          <cell r="D2294">
            <v>8</v>
          </cell>
        </row>
        <row r="2295">
          <cell r="A2295" t="str">
            <v>5242.00010.00</v>
          </cell>
          <cell r="B2295">
            <v>201415</v>
          </cell>
          <cell r="C2295">
            <v>524</v>
          </cell>
          <cell r="D2295">
            <v>25</v>
          </cell>
        </row>
        <row r="2296">
          <cell r="A2296" t="str">
            <v>5245.00010.00</v>
          </cell>
          <cell r="B2296">
            <v>201415</v>
          </cell>
          <cell r="C2296">
            <v>524</v>
          </cell>
          <cell r="D2296">
            <v>31</v>
          </cell>
        </row>
        <row r="2297">
          <cell r="A2297" t="str">
            <v>5244.00010.00</v>
          </cell>
          <cell r="B2297">
            <v>201415</v>
          </cell>
          <cell r="C2297">
            <v>524</v>
          </cell>
          <cell r="D2297">
            <v>141</v>
          </cell>
        </row>
        <row r="2298">
          <cell r="A2298" t="str">
            <v>52411.00010.00</v>
          </cell>
          <cell r="B2298">
            <v>201415</v>
          </cell>
          <cell r="C2298">
            <v>524</v>
          </cell>
          <cell r="D2298">
            <v>167.75</v>
          </cell>
        </row>
        <row r="2299">
          <cell r="A2299" t="str">
            <v>5243.00010.00</v>
          </cell>
          <cell r="B2299">
            <v>201415</v>
          </cell>
          <cell r="C2299">
            <v>524</v>
          </cell>
          <cell r="D2299">
            <v>179</v>
          </cell>
        </row>
        <row r="2300">
          <cell r="A2300" t="str">
            <v>5248.00010.00</v>
          </cell>
          <cell r="B2300">
            <v>201415</v>
          </cell>
          <cell r="C2300">
            <v>524</v>
          </cell>
          <cell r="D2300">
            <v>179</v>
          </cell>
        </row>
        <row r="2301">
          <cell r="A2301" t="str">
            <v>5241.00010.00</v>
          </cell>
          <cell r="B2301">
            <v>201415</v>
          </cell>
          <cell r="C2301">
            <v>524</v>
          </cell>
          <cell r="D2301">
            <v>204</v>
          </cell>
        </row>
        <row r="2302">
          <cell r="A2302" t="str">
            <v>52413.00010.00</v>
          </cell>
          <cell r="B2302">
            <v>201415</v>
          </cell>
          <cell r="C2302">
            <v>524</v>
          </cell>
          <cell r="D2302">
            <v>391.42</v>
          </cell>
        </row>
        <row r="2303">
          <cell r="A2303" t="str">
            <v>5247.00011.00</v>
          </cell>
          <cell r="B2303">
            <v>201415</v>
          </cell>
          <cell r="C2303">
            <v>524</v>
          </cell>
          <cell r="D2303">
            <v>0</v>
          </cell>
        </row>
        <row r="2304">
          <cell r="A2304" t="str">
            <v>5249.00011.00</v>
          </cell>
          <cell r="B2304">
            <v>201415</v>
          </cell>
          <cell r="C2304">
            <v>524</v>
          </cell>
          <cell r="D2304">
            <v>0</v>
          </cell>
        </row>
        <row r="2305">
          <cell r="A2305" t="str">
            <v>52420.00011.00</v>
          </cell>
          <cell r="B2305">
            <v>201415</v>
          </cell>
          <cell r="C2305">
            <v>524</v>
          </cell>
          <cell r="D2305">
            <v>0</v>
          </cell>
        </row>
        <row r="2306">
          <cell r="A2306" t="str">
            <v>52429.00011.00</v>
          </cell>
          <cell r="B2306">
            <v>201415</v>
          </cell>
          <cell r="C2306">
            <v>524</v>
          </cell>
          <cell r="D2306">
            <v>0</v>
          </cell>
        </row>
        <row r="2307">
          <cell r="A2307" t="str">
            <v>52443.00011.00</v>
          </cell>
          <cell r="B2307">
            <v>201415</v>
          </cell>
          <cell r="C2307">
            <v>524</v>
          </cell>
          <cell r="D2307">
            <v>0</v>
          </cell>
        </row>
        <row r="2308">
          <cell r="A2308" t="str">
            <v>52450.00011.00</v>
          </cell>
          <cell r="B2308">
            <v>201415</v>
          </cell>
          <cell r="C2308">
            <v>524</v>
          </cell>
          <cell r="D2308">
            <v>0</v>
          </cell>
        </row>
        <row r="2309">
          <cell r="A2309" t="str">
            <v>52452.00011.00</v>
          </cell>
          <cell r="B2309">
            <v>201415</v>
          </cell>
          <cell r="C2309">
            <v>524</v>
          </cell>
          <cell r="D2309">
            <v>0</v>
          </cell>
        </row>
        <row r="2310">
          <cell r="A2310" t="str">
            <v>52453.00011.00</v>
          </cell>
          <cell r="B2310">
            <v>201415</v>
          </cell>
          <cell r="C2310">
            <v>524</v>
          </cell>
          <cell r="D2310">
            <v>0</v>
          </cell>
        </row>
        <row r="2311">
          <cell r="A2311" t="str">
            <v>52454.00011.00</v>
          </cell>
          <cell r="B2311">
            <v>201415</v>
          </cell>
          <cell r="C2311">
            <v>524</v>
          </cell>
          <cell r="D2311">
            <v>0</v>
          </cell>
        </row>
        <row r="2312">
          <cell r="A2312" t="str">
            <v>52455.00011.00</v>
          </cell>
          <cell r="B2312">
            <v>201415</v>
          </cell>
          <cell r="C2312">
            <v>524</v>
          </cell>
          <cell r="D2312">
            <v>0</v>
          </cell>
        </row>
        <row r="2313">
          <cell r="A2313" t="str">
            <v>52456.00011.00</v>
          </cell>
          <cell r="B2313">
            <v>201415</v>
          </cell>
          <cell r="C2313">
            <v>524</v>
          </cell>
          <cell r="D2313">
            <v>0</v>
          </cell>
        </row>
        <row r="2314">
          <cell r="A2314" t="str">
            <v>52457.00011.00</v>
          </cell>
          <cell r="B2314">
            <v>201415</v>
          </cell>
          <cell r="C2314">
            <v>524</v>
          </cell>
          <cell r="D2314">
            <v>0</v>
          </cell>
        </row>
        <row r="2315">
          <cell r="A2315" t="str">
            <v>52458.00011.00</v>
          </cell>
          <cell r="B2315">
            <v>201415</v>
          </cell>
          <cell r="C2315">
            <v>524</v>
          </cell>
          <cell r="D2315">
            <v>0</v>
          </cell>
        </row>
        <row r="2316">
          <cell r="A2316" t="str">
            <v>52459.00011.00</v>
          </cell>
          <cell r="B2316">
            <v>201415</v>
          </cell>
          <cell r="C2316">
            <v>524</v>
          </cell>
          <cell r="D2316">
            <v>0</v>
          </cell>
        </row>
        <row r="2317">
          <cell r="A2317" t="str">
            <v>52460.00011.00</v>
          </cell>
          <cell r="B2317">
            <v>201415</v>
          </cell>
          <cell r="C2317">
            <v>524</v>
          </cell>
          <cell r="D2317">
            <v>0</v>
          </cell>
        </row>
        <row r="2318">
          <cell r="A2318" t="str">
            <v>52461.00011.00</v>
          </cell>
          <cell r="B2318">
            <v>201415</v>
          </cell>
          <cell r="C2318">
            <v>524</v>
          </cell>
          <cell r="D2318">
            <v>0</v>
          </cell>
        </row>
        <row r="2319">
          <cell r="A2319" t="str">
            <v>52462.00011.00</v>
          </cell>
          <cell r="B2319">
            <v>201415</v>
          </cell>
          <cell r="C2319">
            <v>524</v>
          </cell>
          <cell r="D2319">
            <v>0</v>
          </cell>
        </row>
        <row r="2320">
          <cell r="A2320" t="str">
            <v>52463.00011.00</v>
          </cell>
          <cell r="B2320">
            <v>201415</v>
          </cell>
          <cell r="C2320">
            <v>524</v>
          </cell>
          <cell r="D2320">
            <v>0</v>
          </cell>
        </row>
        <row r="2321">
          <cell r="A2321" t="str">
            <v>52438.00011.00</v>
          </cell>
          <cell r="B2321">
            <v>201415</v>
          </cell>
          <cell r="C2321">
            <v>524</v>
          </cell>
          <cell r="D2321">
            <v>1</v>
          </cell>
        </row>
        <row r="2322">
          <cell r="A2322" t="str">
            <v>52440.00011.00</v>
          </cell>
          <cell r="B2322">
            <v>201415</v>
          </cell>
          <cell r="C2322">
            <v>524</v>
          </cell>
          <cell r="D2322">
            <v>1</v>
          </cell>
        </row>
        <row r="2323">
          <cell r="A2323" t="str">
            <v>52437.00011.00</v>
          </cell>
          <cell r="B2323">
            <v>201415</v>
          </cell>
          <cell r="C2323">
            <v>524</v>
          </cell>
          <cell r="D2323">
            <v>6</v>
          </cell>
        </row>
        <row r="2324">
          <cell r="A2324" t="str">
            <v>52444.00011.00</v>
          </cell>
          <cell r="B2324">
            <v>201415</v>
          </cell>
          <cell r="C2324">
            <v>524</v>
          </cell>
          <cell r="D2324">
            <v>6</v>
          </cell>
        </row>
        <row r="2325">
          <cell r="A2325" t="str">
            <v>52416.00011.00</v>
          </cell>
          <cell r="B2325">
            <v>201415</v>
          </cell>
          <cell r="C2325">
            <v>524</v>
          </cell>
          <cell r="D2325">
            <v>9</v>
          </cell>
        </row>
        <row r="2326">
          <cell r="A2326" t="str">
            <v>52431.00011.00</v>
          </cell>
          <cell r="B2326">
            <v>201415</v>
          </cell>
          <cell r="C2326">
            <v>524</v>
          </cell>
          <cell r="D2326">
            <v>9</v>
          </cell>
        </row>
        <row r="2327">
          <cell r="A2327" t="str">
            <v>52435.00011.00</v>
          </cell>
          <cell r="B2327">
            <v>201415</v>
          </cell>
          <cell r="C2327">
            <v>524</v>
          </cell>
          <cell r="D2327">
            <v>12</v>
          </cell>
        </row>
        <row r="2328">
          <cell r="A2328" t="str">
            <v>52445.00011.00</v>
          </cell>
          <cell r="B2328">
            <v>201415</v>
          </cell>
          <cell r="C2328">
            <v>524</v>
          </cell>
          <cell r="D2328">
            <v>15</v>
          </cell>
        </row>
        <row r="2329">
          <cell r="A2329" t="str">
            <v>52446.00011.00</v>
          </cell>
          <cell r="B2329">
            <v>201415</v>
          </cell>
          <cell r="C2329">
            <v>524</v>
          </cell>
          <cell r="D2329">
            <v>18</v>
          </cell>
        </row>
        <row r="2330">
          <cell r="A2330" t="str">
            <v>52447.00011.00</v>
          </cell>
          <cell r="B2330">
            <v>201415</v>
          </cell>
          <cell r="C2330">
            <v>524</v>
          </cell>
          <cell r="D2330">
            <v>20</v>
          </cell>
        </row>
        <row r="2331">
          <cell r="A2331" t="str">
            <v>52436.00011.00</v>
          </cell>
          <cell r="B2331">
            <v>201415</v>
          </cell>
          <cell r="C2331">
            <v>524</v>
          </cell>
          <cell r="D2331">
            <v>21</v>
          </cell>
        </row>
        <row r="2332">
          <cell r="A2332" t="str">
            <v>52439.00011.00</v>
          </cell>
          <cell r="B2332">
            <v>201415</v>
          </cell>
          <cell r="C2332">
            <v>524</v>
          </cell>
          <cell r="D2332">
            <v>22</v>
          </cell>
        </row>
        <row r="2333">
          <cell r="A2333" t="str">
            <v>52434.00011.00</v>
          </cell>
          <cell r="B2333">
            <v>201415</v>
          </cell>
          <cell r="C2333">
            <v>524</v>
          </cell>
          <cell r="D2333">
            <v>25</v>
          </cell>
        </row>
        <row r="2334">
          <cell r="A2334" t="str">
            <v>52441.00011.00</v>
          </cell>
          <cell r="B2334">
            <v>201415</v>
          </cell>
          <cell r="C2334">
            <v>524</v>
          </cell>
          <cell r="D2334">
            <v>58</v>
          </cell>
        </row>
        <row r="2335">
          <cell r="A2335" t="str">
            <v>52451.00011.00</v>
          </cell>
          <cell r="B2335">
            <v>201415</v>
          </cell>
          <cell r="C2335">
            <v>524</v>
          </cell>
          <cell r="D2335">
            <v>64</v>
          </cell>
        </row>
        <row r="2336">
          <cell r="A2336" t="str">
            <v>52423.00011.00</v>
          </cell>
          <cell r="B2336">
            <v>201415</v>
          </cell>
          <cell r="C2336">
            <v>524</v>
          </cell>
          <cell r="D2336">
            <v>98.5</v>
          </cell>
        </row>
        <row r="2337">
          <cell r="A2337" t="str">
            <v>52428.00011.00</v>
          </cell>
          <cell r="B2337">
            <v>201415</v>
          </cell>
          <cell r="C2337">
            <v>524</v>
          </cell>
          <cell r="D2337">
            <v>114</v>
          </cell>
        </row>
        <row r="2338">
          <cell r="A2338" t="str">
            <v>52449.00011.00</v>
          </cell>
          <cell r="B2338">
            <v>201415</v>
          </cell>
          <cell r="C2338">
            <v>524</v>
          </cell>
          <cell r="D2338">
            <v>129</v>
          </cell>
        </row>
        <row r="2339">
          <cell r="A2339" t="str">
            <v>52432.00011.00</v>
          </cell>
          <cell r="B2339">
            <v>201415</v>
          </cell>
          <cell r="C2339">
            <v>524</v>
          </cell>
          <cell r="D2339">
            <v>158</v>
          </cell>
        </row>
        <row r="2340">
          <cell r="A2340" t="str">
            <v>52415.00011.00</v>
          </cell>
          <cell r="B2340">
            <v>201415</v>
          </cell>
          <cell r="C2340">
            <v>524</v>
          </cell>
          <cell r="D2340">
            <v>218</v>
          </cell>
        </row>
        <row r="2341">
          <cell r="A2341" t="str">
            <v>52442.00011.00</v>
          </cell>
          <cell r="B2341">
            <v>201415</v>
          </cell>
          <cell r="C2341">
            <v>524</v>
          </cell>
          <cell r="D2341">
            <v>218</v>
          </cell>
        </row>
        <row r="2342">
          <cell r="A2342" t="str">
            <v>52425.00011.00</v>
          </cell>
          <cell r="B2342">
            <v>201415</v>
          </cell>
          <cell r="C2342">
            <v>524</v>
          </cell>
          <cell r="D2342">
            <v>228.11</v>
          </cell>
        </row>
        <row r="2343">
          <cell r="A2343" t="str">
            <v>52433.00011.00</v>
          </cell>
          <cell r="B2343">
            <v>201415</v>
          </cell>
          <cell r="C2343">
            <v>524</v>
          </cell>
          <cell r="D2343">
            <v>256</v>
          </cell>
        </row>
        <row r="2344">
          <cell r="A2344" t="str">
            <v>5242.00011.00</v>
          </cell>
          <cell r="B2344">
            <v>201415</v>
          </cell>
          <cell r="C2344">
            <v>524</v>
          </cell>
          <cell r="D2344">
            <v>521</v>
          </cell>
        </row>
        <row r="2345">
          <cell r="A2345" t="str">
            <v>52430.00011.00</v>
          </cell>
          <cell r="B2345">
            <v>201415</v>
          </cell>
          <cell r="C2345">
            <v>524</v>
          </cell>
          <cell r="D2345">
            <v>859</v>
          </cell>
        </row>
        <row r="2346">
          <cell r="A2346" t="str">
            <v>52418.00011.00</v>
          </cell>
          <cell r="B2346">
            <v>201415</v>
          </cell>
          <cell r="C2346">
            <v>524</v>
          </cell>
          <cell r="D2346">
            <v>1345</v>
          </cell>
        </row>
        <row r="2347">
          <cell r="A2347" t="str">
            <v>5246.00011.00</v>
          </cell>
          <cell r="B2347">
            <v>201415</v>
          </cell>
          <cell r="C2347">
            <v>524</v>
          </cell>
          <cell r="D2347">
            <v>1634</v>
          </cell>
        </row>
        <row r="2348">
          <cell r="A2348" t="str">
            <v>52414.00011.00</v>
          </cell>
          <cell r="B2348">
            <v>201415</v>
          </cell>
          <cell r="C2348">
            <v>524</v>
          </cell>
          <cell r="D2348">
            <v>1794</v>
          </cell>
        </row>
        <row r="2349">
          <cell r="A2349" t="str">
            <v>52451.50011.00</v>
          </cell>
          <cell r="B2349">
            <v>201415</v>
          </cell>
          <cell r="C2349">
            <v>524</v>
          </cell>
          <cell r="D2349">
            <v>2012</v>
          </cell>
        </row>
        <row r="2350">
          <cell r="A2350" t="str">
            <v>5245.00011.00</v>
          </cell>
          <cell r="B2350">
            <v>201415</v>
          </cell>
          <cell r="C2350">
            <v>524</v>
          </cell>
          <cell r="D2350">
            <v>20879</v>
          </cell>
        </row>
        <row r="2351">
          <cell r="A2351" t="str">
            <v>5244.00011.00</v>
          </cell>
          <cell r="B2351">
            <v>201415</v>
          </cell>
          <cell r="C2351">
            <v>524</v>
          </cell>
          <cell r="D2351">
            <v>39186</v>
          </cell>
        </row>
        <row r="2352">
          <cell r="A2352" t="str">
            <v>52424.00011.00</v>
          </cell>
          <cell r="B2352">
            <v>201415</v>
          </cell>
          <cell r="C2352">
            <v>524</v>
          </cell>
          <cell r="D2352">
            <v>59800.61</v>
          </cell>
        </row>
        <row r="2353">
          <cell r="A2353" t="str">
            <v>52426.00011.00</v>
          </cell>
          <cell r="B2353">
            <v>201415</v>
          </cell>
          <cell r="C2353">
            <v>524</v>
          </cell>
          <cell r="D2353">
            <v>60028.72</v>
          </cell>
        </row>
        <row r="2354">
          <cell r="A2354" t="str">
            <v>52413.00011.00</v>
          </cell>
          <cell r="B2354">
            <v>201415</v>
          </cell>
          <cell r="C2354">
            <v>524</v>
          </cell>
          <cell r="D2354">
            <v>60711.28</v>
          </cell>
        </row>
        <row r="2355">
          <cell r="A2355" t="str">
            <v>52422.00011.00</v>
          </cell>
          <cell r="B2355">
            <v>201415</v>
          </cell>
          <cell r="C2355">
            <v>524</v>
          </cell>
          <cell r="D2355">
            <v>60711.28</v>
          </cell>
        </row>
        <row r="2356">
          <cell r="A2356" t="str">
            <v>52427.00011.00</v>
          </cell>
          <cell r="B2356">
            <v>201415</v>
          </cell>
          <cell r="C2356">
            <v>524</v>
          </cell>
          <cell r="D2356">
            <v>60939.39</v>
          </cell>
        </row>
        <row r="2357">
          <cell r="A2357" t="str">
            <v>5241.00011.00</v>
          </cell>
          <cell r="B2357">
            <v>201415</v>
          </cell>
          <cell r="C2357">
            <v>524</v>
          </cell>
          <cell r="D2357">
            <v>61699</v>
          </cell>
        </row>
        <row r="2358">
          <cell r="A2358" t="str">
            <v>5243.00011.00</v>
          </cell>
          <cell r="B2358">
            <v>201415</v>
          </cell>
          <cell r="C2358">
            <v>524</v>
          </cell>
          <cell r="D2358">
            <v>61699</v>
          </cell>
        </row>
        <row r="2359">
          <cell r="A2359" t="str">
            <v>5248.00011.00</v>
          </cell>
          <cell r="B2359">
            <v>201415</v>
          </cell>
          <cell r="C2359">
            <v>524</v>
          </cell>
          <cell r="D2359">
            <v>61699</v>
          </cell>
        </row>
        <row r="2360">
          <cell r="A2360" t="str">
            <v>52417.00012.00</v>
          </cell>
          <cell r="B2360">
            <v>201415</v>
          </cell>
          <cell r="C2360">
            <v>524</v>
          </cell>
          <cell r="D2360">
            <v>0</v>
          </cell>
        </row>
        <row r="2361">
          <cell r="A2361" t="str">
            <v>52419.00012.00</v>
          </cell>
          <cell r="B2361">
            <v>201415</v>
          </cell>
          <cell r="C2361">
            <v>524</v>
          </cell>
          <cell r="D2361">
            <v>0</v>
          </cell>
        </row>
        <row r="2362">
          <cell r="A2362" t="str">
            <v>52421.00012.00</v>
          </cell>
          <cell r="B2362">
            <v>201415</v>
          </cell>
          <cell r="C2362">
            <v>524</v>
          </cell>
          <cell r="D2362">
            <v>0</v>
          </cell>
        </row>
        <row r="2363">
          <cell r="A2363" t="str">
            <v>52452.00012.00</v>
          </cell>
          <cell r="B2363">
            <v>201415</v>
          </cell>
          <cell r="C2363">
            <v>524</v>
          </cell>
          <cell r="D2363">
            <v>0</v>
          </cell>
        </row>
        <row r="2364">
          <cell r="A2364" t="str">
            <v>52454.00012.00</v>
          </cell>
          <cell r="B2364">
            <v>201415</v>
          </cell>
          <cell r="C2364">
            <v>524</v>
          </cell>
          <cell r="D2364">
            <v>0</v>
          </cell>
        </row>
        <row r="2365">
          <cell r="A2365" t="str">
            <v>52456.00012.00</v>
          </cell>
          <cell r="B2365">
            <v>201415</v>
          </cell>
          <cell r="C2365">
            <v>524</v>
          </cell>
          <cell r="D2365">
            <v>0</v>
          </cell>
        </row>
        <row r="2366">
          <cell r="A2366" t="str">
            <v>52458.00012.00</v>
          </cell>
          <cell r="B2366">
            <v>201415</v>
          </cell>
          <cell r="C2366">
            <v>524</v>
          </cell>
          <cell r="D2366">
            <v>0</v>
          </cell>
        </row>
        <row r="2367">
          <cell r="A2367" t="str">
            <v>52460.00012.00</v>
          </cell>
          <cell r="B2367">
            <v>201415</v>
          </cell>
          <cell r="C2367">
            <v>524</v>
          </cell>
          <cell r="D2367">
            <v>0</v>
          </cell>
        </row>
        <row r="2368">
          <cell r="A2368" t="str">
            <v>5266.0001.00</v>
          </cell>
          <cell r="B2368">
            <v>201415</v>
          </cell>
          <cell r="C2368">
            <v>526</v>
          </cell>
          <cell r="D2368">
            <v>0</v>
          </cell>
        </row>
        <row r="2369">
          <cell r="A2369" t="str">
            <v>5267.0001.00</v>
          </cell>
          <cell r="B2369">
            <v>201415</v>
          </cell>
          <cell r="C2369">
            <v>526</v>
          </cell>
          <cell r="D2369">
            <v>0</v>
          </cell>
        </row>
        <row r="2370">
          <cell r="A2370" t="str">
            <v>5269.0001.00</v>
          </cell>
          <cell r="B2370">
            <v>201415</v>
          </cell>
          <cell r="C2370">
            <v>526</v>
          </cell>
          <cell r="D2370">
            <v>0</v>
          </cell>
        </row>
        <row r="2371">
          <cell r="A2371" t="str">
            <v>52652.0001.00</v>
          </cell>
          <cell r="B2371">
            <v>201415</v>
          </cell>
          <cell r="C2371">
            <v>526</v>
          </cell>
          <cell r="D2371">
            <v>0</v>
          </cell>
        </row>
        <row r="2372">
          <cell r="A2372" t="str">
            <v>52653.0001.00</v>
          </cell>
          <cell r="B2372">
            <v>201415</v>
          </cell>
          <cell r="C2372">
            <v>526</v>
          </cell>
          <cell r="D2372">
            <v>0</v>
          </cell>
        </row>
        <row r="2373">
          <cell r="A2373" t="str">
            <v>52654.0001.00</v>
          </cell>
          <cell r="B2373">
            <v>201415</v>
          </cell>
          <cell r="C2373">
            <v>526</v>
          </cell>
          <cell r="D2373">
            <v>0</v>
          </cell>
        </row>
        <row r="2374">
          <cell r="A2374" t="str">
            <v>52655.0001.00</v>
          </cell>
          <cell r="B2374">
            <v>201415</v>
          </cell>
          <cell r="C2374">
            <v>526</v>
          </cell>
          <cell r="D2374">
            <v>0</v>
          </cell>
        </row>
        <row r="2375">
          <cell r="A2375" t="str">
            <v>52656.0001.00</v>
          </cell>
          <cell r="B2375">
            <v>201415</v>
          </cell>
          <cell r="C2375">
            <v>526</v>
          </cell>
          <cell r="D2375">
            <v>0</v>
          </cell>
        </row>
        <row r="2376">
          <cell r="A2376" t="str">
            <v>52657.0001.00</v>
          </cell>
          <cell r="B2376">
            <v>201415</v>
          </cell>
          <cell r="C2376">
            <v>526</v>
          </cell>
          <cell r="D2376">
            <v>0</v>
          </cell>
        </row>
        <row r="2377">
          <cell r="A2377" t="str">
            <v>52658.0001.00</v>
          </cell>
          <cell r="B2377">
            <v>201415</v>
          </cell>
          <cell r="C2377">
            <v>526</v>
          </cell>
          <cell r="D2377">
            <v>0</v>
          </cell>
        </row>
        <row r="2378">
          <cell r="A2378" t="str">
            <v>52659.0001.00</v>
          </cell>
          <cell r="B2378">
            <v>201415</v>
          </cell>
          <cell r="C2378">
            <v>526</v>
          </cell>
          <cell r="D2378">
            <v>0</v>
          </cell>
        </row>
        <row r="2379">
          <cell r="A2379" t="str">
            <v>52660.0001.00</v>
          </cell>
          <cell r="B2379">
            <v>201415</v>
          </cell>
          <cell r="C2379">
            <v>526</v>
          </cell>
          <cell r="D2379">
            <v>0</v>
          </cell>
        </row>
        <row r="2380">
          <cell r="A2380" t="str">
            <v>52661.0001.00</v>
          </cell>
          <cell r="B2380">
            <v>201415</v>
          </cell>
          <cell r="C2380">
            <v>526</v>
          </cell>
          <cell r="D2380">
            <v>0</v>
          </cell>
        </row>
        <row r="2381">
          <cell r="A2381" t="str">
            <v>52662.0001.00</v>
          </cell>
          <cell r="B2381">
            <v>201415</v>
          </cell>
          <cell r="C2381">
            <v>526</v>
          </cell>
          <cell r="D2381">
            <v>0</v>
          </cell>
        </row>
        <row r="2382">
          <cell r="A2382" t="str">
            <v>52663.0001.00</v>
          </cell>
          <cell r="B2382">
            <v>201415</v>
          </cell>
          <cell r="C2382">
            <v>526</v>
          </cell>
          <cell r="D2382">
            <v>0</v>
          </cell>
        </row>
        <row r="2383">
          <cell r="A2383" t="str">
            <v>5264.0001.00</v>
          </cell>
          <cell r="B2383">
            <v>201415</v>
          </cell>
          <cell r="C2383">
            <v>526</v>
          </cell>
          <cell r="D2383">
            <v>2</v>
          </cell>
        </row>
        <row r="2384">
          <cell r="A2384" t="str">
            <v>52613.0001.00</v>
          </cell>
          <cell r="B2384">
            <v>201415</v>
          </cell>
          <cell r="C2384">
            <v>526</v>
          </cell>
          <cell r="D2384">
            <v>2.36</v>
          </cell>
        </row>
        <row r="2385">
          <cell r="A2385" t="str">
            <v>5265.0001.00</v>
          </cell>
          <cell r="B2385">
            <v>201415</v>
          </cell>
          <cell r="C2385">
            <v>526</v>
          </cell>
          <cell r="D2385">
            <v>3</v>
          </cell>
        </row>
        <row r="2386">
          <cell r="A2386" t="str">
            <v>52611.0001.00</v>
          </cell>
          <cell r="B2386">
            <v>201415</v>
          </cell>
          <cell r="C2386">
            <v>526</v>
          </cell>
          <cell r="D2386">
            <v>4.25</v>
          </cell>
        </row>
        <row r="2387">
          <cell r="A2387" t="str">
            <v>5263.0001.00</v>
          </cell>
          <cell r="B2387">
            <v>201415</v>
          </cell>
          <cell r="C2387">
            <v>526</v>
          </cell>
          <cell r="D2387">
            <v>5</v>
          </cell>
        </row>
        <row r="2388">
          <cell r="A2388" t="str">
            <v>5268.0001.00</v>
          </cell>
          <cell r="B2388">
            <v>201415</v>
          </cell>
          <cell r="C2388">
            <v>526</v>
          </cell>
          <cell r="D2388">
            <v>5</v>
          </cell>
        </row>
        <row r="2389">
          <cell r="A2389" t="str">
            <v>5267.0002.00</v>
          </cell>
          <cell r="B2389">
            <v>201415</v>
          </cell>
          <cell r="C2389">
            <v>526</v>
          </cell>
          <cell r="D2389">
            <v>0</v>
          </cell>
        </row>
        <row r="2390">
          <cell r="A2390" t="str">
            <v>5269.0002.00</v>
          </cell>
          <cell r="B2390">
            <v>201415</v>
          </cell>
          <cell r="C2390">
            <v>526</v>
          </cell>
          <cell r="D2390">
            <v>0</v>
          </cell>
        </row>
        <row r="2391">
          <cell r="A2391" t="str">
            <v>52615.0002.00</v>
          </cell>
          <cell r="B2391">
            <v>201415</v>
          </cell>
          <cell r="C2391">
            <v>526</v>
          </cell>
          <cell r="D2391">
            <v>0</v>
          </cell>
        </row>
        <row r="2392">
          <cell r="A2392" t="str">
            <v>52652.0002.00</v>
          </cell>
          <cell r="B2392">
            <v>201415</v>
          </cell>
          <cell r="C2392">
            <v>526</v>
          </cell>
          <cell r="D2392">
            <v>0</v>
          </cell>
        </row>
        <row r="2393">
          <cell r="A2393" t="str">
            <v>52653.0002.00</v>
          </cell>
          <cell r="B2393">
            <v>201415</v>
          </cell>
          <cell r="C2393">
            <v>526</v>
          </cell>
          <cell r="D2393">
            <v>0</v>
          </cell>
        </row>
        <row r="2394">
          <cell r="A2394" t="str">
            <v>52654.0002.00</v>
          </cell>
          <cell r="B2394">
            <v>201415</v>
          </cell>
          <cell r="C2394">
            <v>526</v>
          </cell>
          <cell r="D2394">
            <v>0</v>
          </cell>
        </row>
        <row r="2395">
          <cell r="A2395" t="str">
            <v>52655.0002.00</v>
          </cell>
          <cell r="B2395">
            <v>201415</v>
          </cell>
          <cell r="C2395">
            <v>526</v>
          </cell>
          <cell r="D2395">
            <v>0</v>
          </cell>
        </row>
        <row r="2396">
          <cell r="A2396" t="str">
            <v>52656.0002.00</v>
          </cell>
          <cell r="B2396">
            <v>201415</v>
          </cell>
          <cell r="C2396">
            <v>526</v>
          </cell>
          <cell r="D2396">
            <v>0</v>
          </cell>
        </row>
        <row r="2397">
          <cell r="A2397" t="str">
            <v>52657.0002.00</v>
          </cell>
          <cell r="B2397">
            <v>201415</v>
          </cell>
          <cell r="C2397">
            <v>526</v>
          </cell>
          <cell r="D2397">
            <v>0</v>
          </cell>
        </row>
        <row r="2398">
          <cell r="A2398" t="str">
            <v>52658.0002.00</v>
          </cell>
          <cell r="B2398">
            <v>201415</v>
          </cell>
          <cell r="C2398">
            <v>526</v>
          </cell>
          <cell r="D2398">
            <v>0</v>
          </cell>
        </row>
        <row r="2399">
          <cell r="A2399" t="str">
            <v>52659.0002.00</v>
          </cell>
          <cell r="B2399">
            <v>201415</v>
          </cell>
          <cell r="C2399">
            <v>526</v>
          </cell>
          <cell r="D2399">
            <v>0</v>
          </cell>
        </row>
        <row r="2400">
          <cell r="A2400" t="str">
            <v>52660.0002.00</v>
          </cell>
          <cell r="B2400">
            <v>201415</v>
          </cell>
          <cell r="C2400">
            <v>526</v>
          </cell>
          <cell r="D2400">
            <v>0</v>
          </cell>
        </row>
        <row r="2401">
          <cell r="A2401" t="str">
            <v>52661.0002.00</v>
          </cell>
          <cell r="B2401">
            <v>201415</v>
          </cell>
          <cell r="C2401">
            <v>526</v>
          </cell>
          <cell r="D2401">
            <v>0</v>
          </cell>
        </row>
        <row r="2402">
          <cell r="A2402" t="str">
            <v>52662.0002.00</v>
          </cell>
          <cell r="B2402">
            <v>201415</v>
          </cell>
          <cell r="C2402">
            <v>526</v>
          </cell>
          <cell r="D2402">
            <v>0</v>
          </cell>
        </row>
        <row r="2403">
          <cell r="A2403" t="str">
            <v>52663.0002.00</v>
          </cell>
          <cell r="B2403">
            <v>201415</v>
          </cell>
          <cell r="C2403">
            <v>526</v>
          </cell>
          <cell r="D2403">
            <v>0</v>
          </cell>
        </row>
        <row r="2404">
          <cell r="A2404" t="str">
            <v>5262.0002.00</v>
          </cell>
          <cell r="B2404">
            <v>201415</v>
          </cell>
          <cell r="C2404">
            <v>526</v>
          </cell>
          <cell r="D2404">
            <v>5</v>
          </cell>
        </row>
        <row r="2405">
          <cell r="A2405" t="str">
            <v>5266.0002.00</v>
          </cell>
          <cell r="B2405">
            <v>201415</v>
          </cell>
          <cell r="C2405">
            <v>526</v>
          </cell>
          <cell r="D2405">
            <v>47</v>
          </cell>
        </row>
        <row r="2406">
          <cell r="A2406" t="str">
            <v>52616.0002.00</v>
          </cell>
          <cell r="B2406">
            <v>201415</v>
          </cell>
          <cell r="C2406">
            <v>526</v>
          </cell>
          <cell r="D2406">
            <v>70</v>
          </cell>
        </row>
        <row r="2407">
          <cell r="A2407" t="str">
            <v>52620.0002.00</v>
          </cell>
          <cell r="B2407">
            <v>201415</v>
          </cell>
          <cell r="C2407">
            <v>526</v>
          </cell>
          <cell r="D2407">
            <v>85</v>
          </cell>
        </row>
        <row r="2408">
          <cell r="A2408" t="str">
            <v>52618.0002.00</v>
          </cell>
          <cell r="B2408">
            <v>201415</v>
          </cell>
          <cell r="C2408">
            <v>526</v>
          </cell>
          <cell r="D2408">
            <v>108</v>
          </cell>
        </row>
        <row r="2409">
          <cell r="A2409" t="str">
            <v>52614.0002.00</v>
          </cell>
          <cell r="B2409">
            <v>201415</v>
          </cell>
          <cell r="C2409">
            <v>526</v>
          </cell>
          <cell r="D2409">
            <v>194</v>
          </cell>
        </row>
        <row r="2410">
          <cell r="A2410" t="str">
            <v>5265.0002.00</v>
          </cell>
          <cell r="B2410">
            <v>201415</v>
          </cell>
          <cell r="C2410">
            <v>526</v>
          </cell>
          <cell r="D2410">
            <v>879</v>
          </cell>
        </row>
        <row r="2411">
          <cell r="A2411" t="str">
            <v>5264.0002.00</v>
          </cell>
          <cell r="B2411">
            <v>201415</v>
          </cell>
          <cell r="C2411">
            <v>526</v>
          </cell>
          <cell r="D2411">
            <v>956</v>
          </cell>
        </row>
        <row r="2412">
          <cell r="A2412" t="str">
            <v>52613.0002.00</v>
          </cell>
          <cell r="B2412">
            <v>201415</v>
          </cell>
          <cell r="C2412">
            <v>526</v>
          </cell>
          <cell r="D2412">
            <v>1092.5</v>
          </cell>
        </row>
        <row r="2413">
          <cell r="A2413" t="str">
            <v>52611.0002.00</v>
          </cell>
          <cell r="B2413">
            <v>201415</v>
          </cell>
          <cell r="C2413">
            <v>526</v>
          </cell>
          <cell r="D2413">
            <v>1638.75</v>
          </cell>
        </row>
        <row r="2414">
          <cell r="A2414" t="str">
            <v>5261.0002.00</v>
          </cell>
          <cell r="B2414">
            <v>201415</v>
          </cell>
          <cell r="C2414">
            <v>526</v>
          </cell>
          <cell r="D2414">
            <v>1858</v>
          </cell>
        </row>
        <row r="2415">
          <cell r="A2415" t="str">
            <v>5263.0002.00</v>
          </cell>
          <cell r="B2415">
            <v>201415</v>
          </cell>
          <cell r="C2415">
            <v>526</v>
          </cell>
          <cell r="D2415">
            <v>1882</v>
          </cell>
        </row>
        <row r="2416">
          <cell r="A2416" t="str">
            <v>5268.0002.00</v>
          </cell>
          <cell r="B2416">
            <v>201415</v>
          </cell>
          <cell r="C2416">
            <v>526</v>
          </cell>
          <cell r="D2416">
            <v>1882</v>
          </cell>
        </row>
        <row r="2417">
          <cell r="A2417" t="str">
            <v>5266.0003.00</v>
          </cell>
          <cell r="B2417">
            <v>201415</v>
          </cell>
          <cell r="C2417">
            <v>526</v>
          </cell>
          <cell r="D2417">
            <v>0</v>
          </cell>
        </row>
        <row r="2418">
          <cell r="A2418" t="str">
            <v>5267.0003.00</v>
          </cell>
          <cell r="B2418">
            <v>201415</v>
          </cell>
          <cell r="C2418">
            <v>526</v>
          </cell>
          <cell r="D2418">
            <v>0</v>
          </cell>
        </row>
        <row r="2419">
          <cell r="A2419" t="str">
            <v>5269.0003.00</v>
          </cell>
          <cell r="B2419">
            <v>201415</v>
          </cell>
          <cell r="C2419">
            <v>526</v>
          </cell>
          <cell r="D2419">
            <v>0</v>
          </cell>
        </row>
        <row r="2420">
          <cell r="A2420" t="str">
            <v>52615.0003.00</v>
          </cell>
          <cell r="B2420">
            <v>201415</v>
          </cell>
          <cell r="C2420">
            <v>526</v>
          </cell>
          <cell r="D2420">
            <v>0</v>
          </cell>
        </row>
        <row r="2421">
          <cell r="A2421" t="str">
            <v>52652.0003.00</v>
          </cell>
          <cell r="B2421">
            <v>201415</v>
          </cell>
          <cell r="C2421">
            <v>526</v>
          </cell>
          <cell r="D2421">
            <v>0</v>
          </cell>
        </row>
        <row r="2422">
          <cell r="A2422" t="str">
            <v>52653.0003.00</v>
          </cell>
          <cell r="B2422">
            <v>201415</v>
          </cell>
          <cell r="C2422">
            <v>526</v>
          </cell>
          <cell r="D2422">
            <v>0</v>
          </cell>
        </row>
        <row r="2423">
          <cell r="A2423" t="str">
            <v>52654.0003.00</v>
          </cell>
          <cell r="B2423">
            <v>201415</v>
          </cell>
          <cell r="C2423">
            <v>526</v>
          </cell>
          <cell r="D2423">
            <v>0</v>
          </cell>
        </row>
        <row r="2424">
          <cell r="A2424" t="str">
            <v>52655.0003.00</v>
          </cell>
          <cell r="B2424">
            <v>201415</v>
          </cell>
          <cell r="C2424">
            <v>526</v>
          </cell>
          <cell r="D2424">
            <v>0</v>
          </cell>
        </row>
        <row r="2425">
          <cell r="A2425" t="str">
            <v>52656.0003.00</v>
          </cell>
          <cell r="B2425">
            <v>201415</v>
          </cell>
          <cell r="C2425">
            <v>526</v>
          </cell>
          <cell r="D2425">
            <v>0</v>
          </cell>
        </row>
        <row r="2426">
          <cell r="A2426" t="str">
            <v>52657.0003.00</v>
          </cell>
          <cell r="B2426">
            <v>201415</v>
          </cell>
          <cell r="C2426">
            <v>526</v>
          </cell>
          <cell r="D2426">
            <v>0</v>
          </cell>
        </row>
        <row r="2427">
          <cell r="A2427" t="str">
            <v>52658.0003.00</v>
          </cell>
          <cell r="B2427">
            <v>201415</v>
          </cell>
          <cell r="C2427">
            <v>526</v>
          </cell>
          <cell r="D2427">
            <v>0</v>
          </cell>
        </row>
        <row r="2428">
          <cell r="A2428" t="str">
            <v>52659.0003.00</v>
          </cell>
          <cell r="B2428">
            <v>201415</v>
          </cell>
          <cell r="C2428">
            <v>526</v>
          </cell>
          <cell r="D2428">
            <v>0</v>
          </cell>
        </row>
        <row r="2429">
          <cell r="A2429" t="str">
            <v>52660.0003.00</v>
          </cell>
          <cell r="B2429">
            <v>201415</v>
          </cell>
          <cell r="C2429">
            <v>526</v>
          </cell>
          <cell r="D2429">
            <v>0</v>
          </cell>
        </row>
        <row r="2430">
          <cell r="A2430" t="str">
            <v>52661.0003.00</v>
          </cell>
          <cell r="B2430">
            <v>201415</v>
          </cell>
          <cell r="C2430">
            <v>526</v>
          </cell>
          <cell r="D2430">
            <v>0</v>
          </cell>
        </row>
        <row r="2431">
          <cell r="A2431" t="str">
            <v>52662.0003.00</v>
          </cell>
          <cell r="B2431">
            <v>201415</v>
          </cell>
          <cell r="C2431">
            <v>526</v>
          </cell>
          <cell r="D2431">
            <v>0</v>
          </cell>
        </row>
        <row r="2432">
          <cell r="A2432" t="str">
            <v>52663.0003.00</v>
          </cell>
          <cell r="B2432">
            <v>201415</v>
          </cell>
          <cell r="C2432">
            <v>526</v>
          </cell>
          <cell r="D2432">
            <v>0</v>
          </cell>
        </row>
        <row r="2433">
          <cell r="A2433" t="str">
            <v>52616.0003.00</v>
          </cell>
          <cell r="B2433">
            <v>201415</v>
          </cell>
          <cell r="C2433">
            <v>526</v>
          </cell>
          <cell r="D2433">
            <v>11</v>
          </cell>
        </row>
        <row r="2434">
          <cell r="A2434" t="str">
            <v>5262.0003.00</v>
          </cell>
          <cell r="B2434">
            <v>201415</v>
          </cell>
          <cell r="C2434">
            <v>526</v>
          </cell>
          <cell r="D2434">
            <v>29</v>
          </cell>
        </row>
        <row r="2435">
          <cell r="A2435" t="str">
            <v>52618.0003.00</v>
          </cell>
          <cell r="B2435">
            <v>201415</v>
          </cell>
          <cell r="C2435">
            <v>526</v>
          </cell>
          <cell r="D2435">
            <v>125</v>
          </cell>
        </row>
        <row r="2436">
          <cell r="A2436" t="str">
            <v>52620.0003.00</v>
          </cell>
          <cell r="B2436">
            <v>201415</v>
          </cell>
          <cell r="C2436">
            <v>526</v>
          </cell>
          <cell r="D2436">
            <v>125</v>
          </cell>
        </row>
        <row r="2437">
          <cell r="A2437" t="str">
            <v>52614.0003.00</v>
          </cell>
          <cell r="B2437">
            <v>201415</v>
          </cell>
          <cell r="C2437">
            <v>526</v>
          </cell>
          <cell r="D2437">
            <v>450</v>
          </cell>
        </row>
        <row r="2438">
          <cell r="A2438" t="str">
            <v>5265.0003.00</v>
          </cell>
          <cell r="B2438">
            <v>201415</v>
          </cell>
          <cell r="C2438">
            <v>526</v>
          </cell>
          <cell r="D2438">
            <v>2204</v>
          </cell>
        </row>
        <row r="2439">
          <cell r="A2439" t="str">
            <v>5264.0003.00</v>
          </cell>
          <cell r="B2439">
            <v>201415</v>
          </cell>
          <cell r="C2439">
            <v>526</v>
          </cell>
          <cell r="D2439">
            <v>2232</v>
          </cell>
        </row>
        <row r="2440">
          <cell r="A2440" t="str">
            <v>52613.0003.00</v>
          </cell>
          <cell r="B2440">
            <v>201415</v>
          </cell>
          <cell r="C2440">
            <v>526</v>
          </cell>
          <cell r="D2440">
            <v>3021.67</v>
          </cell>
        </row>
        <row r="2441">
          <cell r="A2441" t="str">
            <v>52611.0003.00</v>
          </cell>
          <cell r="B2441">
            <v>201415</v>
          </cell>
          <cell r="C2441">
            <v>526</v>
          </cell>
          <cell r="D2441">
            <v>3885</v>
          </cell>
        </row>
        <row r="2442">
          <cell r="A2442" t="str">
            <v>5261.0003.00</v>
          </cell>
          <cell r="B2442">
            <v>201415</v>
          </cell>
          <cell r="C2442">
            <v>526</v>
          </cell>
          <cell r="D2442">
            <v>4400</v>
          </cell>
        </row>
        <row r="2443">
          <cell r="A2443" t="str">
            <v>5263.0003.00</v>
          </cell>
          <cell r="B2443">
            <v>201415</v>
          </cell>
          <cell r="C2443">
            <v>526</v>
          </cell>
          <cell r="D2443">
            <v>4436</v>
          </cell>
        </row>
        <row r="2444">
          <cell r="A2444" t="str">
            <v>5268.0003.00</v>
          </cell>
          <cell r="B2444">
            <v>201415</v>
          </cell>
          <cell r="C2444">
            <v>526</v>
          </cell>
          <cell r="D2444">
            <v>4436</v>
          </cell>
        </row>
        <row r="2445">
          <cell r="A2445" t="str">
            <v>5267.0004.00</v>
          </cell>
          <cell r="B2445">
            <v>201415</v>
          </cell>
          <cell r="C2445">
            <v>526</v>
          </cell>
          <cell r="D2445">
            <v>0</v>
          </cell>
        </row>
        <row r="2446">
          <cell r="A2446" t="str">
            <v>5269.0004.00</v>
          </cell>
          <cell r="B2446">
            <v>201415</v>
          </cell>
          <cell r="C2446">
            <v>526</v>
          </cell>
          <cell r="D2446">
            <v>0</v>
          </cell>
        </row>
        <row r="2447">
          <cell r="A2447" t="str">
            <v>52615.0004.00</v>
          </cell>
          <cell r="B2447">
            <v>201415</v>
          </cell>
          <cell r="C2447">
            <v>526</v>
          </cell>
          <cell r="D2447">
            <v>0</v>
          </cell>
        </row>
        <row r="2448">
          <cell r="A2448" t="str">
            <v>52616.0004.00</v>
          </cell>
          <cell r="B2448">
            <v>201415</v>
          </cell>
          <cell r="C2448">
            <v>526</v>
          </cell>
          <cell r="D2448">
            <v>0</v>
          </cell>
        </row>
        <row r="2449">
          <cell r="A2449" t="str">
            <v>52652.0004.00</v>
          </cell>
          <cell r="B2449">
            <v>201415</v>
          </cell>
          <cell r="C2449">
            <v>526</v>
          </cell>
          <cell r="D2449">
            <v>0</v>
          </cell>
        </row>
        <row r="2450">
          <cell r="A2450" t="str">
            <v>52653.0004.00</v>
          </cell>
          <cell r="B2450">
            <v>201415</v>
          </cell>
          <cell r="C2450">
            <v>526</v>
          </cell>
          <cell r="D2450">
            <v>0</v>
          </cell>
        </row>
        <row r="2451">
          <cell r="A2451" t="str">
            <v>52654.0004.00</v>
          </cell>
          <cell r="B2451">
            <v>201415</v>
          </cell>
          <cell r="C2451">
            <v>526</v>
          </cell>
          <cell r="D2451">
            <v>0</v>
          </cell>
        </row>
        <row r="2452">
          <cell r="A2452" t="str">
            <v>52655.0004.00</v>
          </cell>
          <cell r="B2452">
            <v>201415</v>
          </cell>
          <cell r="C2452">
            <v>526</v>
          </cell>
          <cell r="D2452">
            <v>0</v>
          </cell>
        </row>
        <row r="2453">
          <cell r="A2453" t="str">
            <v>52656.0004.00</v>
          </cell>
          <cell r="B2453">
            <v>201415</v>
          </cell>
          <cell r="C2453">
            <v>526</v>
          </cell>
          <cell r="D2453">
            <v>0</v>
          </cell>
        </row>
        <row r="2454">
          <cell r="A2454" t="str">
            <v>52657.0004.00</v>
          </cell>
          <cell r="B2454">
            <v>201415</v>
          </cell>
          <cell r="C2454">
            <v>526</v>
          </cell>
          <cell r="D2454">
            <v>0</v>
          </cell>
        </row>
        <row r="2455">
          <cell r="A2455" t="str">
            <v>52658.0004.00</v>
          </cell>
          <cell r="B2455">
            <v>201415</v>
          </cell>
          <cell r="C2455">
            <v>526</v>
          </cell>
          <cell r="D2455">
            <v>0</v>
          </cell>
        </row>
        <row r="2456">
          <cell r="A2456" t="str">
            <v>52659.0004.00</v>
          </cell>
          <cell r="B2456">
            <v>201415</v>
          </cell>
          <cell r="C2456">
            <v>526</v>
          </cell>
          <cell r="D2456">
            <v>0</v>
          </cell>
        </row>
        <row r="2457">
          <cell r="A2457" t="str">
            <v>52660.0004.00</v>
          </cell>
          <cell r="B2457">
            <v>201415</v>
          </cell>
          <cell r="C2457">
            <v>526</v>
          </cell>
          <cell r="D2457">
            <v>0</v>
          </cell>
        </row>
        <row r="2458">
          <cell r="A2458" t="str">
            <v>52661.0004.00</v>
          </cell>
          <cell r="B2458">
            <v>201415</v>
          </cell>
          <cell r="C2458">
            <v>526</v>
          </cell>
          <cell r="D2458">
            <v>0</v>
          </cell>
        </row>
        <row r="2459">
          <cell r="A2459" t="str">
            <v>52662.0004.00</v>
          </cell>
          <cell r="B2459">
            <v>201415</v>
          </cell>
          <cell r="C2459">
            <v>526</v>
          </cell>
          <cell r="D2459">
            <v>0</v>
          </cell>
        </row>
        <row r="2460">
          <cell r="A2460" t="str">
            <v>52663.0004.00</v>
          </cell>
          <cell r="B2460">
            <v>201415</v>
          </cell>
          <cell r="C2460">
            <v>526</v>
          </cell>
          <cell r="D2460">
            <v>0</v>
          </cell>
        </row>
        <row r="2461">
          <cell r="A2461" t="str">
            <v>5266.0004.00</v>
          </cell>
          <cell r="B2461">
            <v>201415</v>
          </cell>
          <cell r="C2461">
            <v>526</v>
          </cell>
          <cell r="D2461">
            <v>4</v>
          </cell>
        </row>
        <row r="2462">
          <cell r="A2462" t="str">
            <v>5262.0004.00</v>
          </cell>
          <cell r="B2462">
            <v>201415</v>
          </cell>
          <cell r="C2462">
            <v>526</v>
          </cell>
          <cell r="D2462">
            <v>65</v>
          </cell>
        </row>
        <row r="2463">
          <cell r="A2463" t="str">
            <v>52620.0004.00</v>
          </cell>
          <cell r="B2463">
            <v>201415</v>
          </cell>
          <cell r="C2463">
            <v>526</v>
          </cell>
          <cell r="D2463">
            <v>158</v>
          </cell>
        </row>
        <row r="2464">
          <cell r="A2464" t="str">
            <v>52618.0004.00</v>
          </cell>
          <cell r="B2464">
            <v>201415</v>
          </cell>
          <cell r="C2464">
            <v>526</v>
          </cell>
          <cell r="D2464">
            <v>198</v>
          </cell>
        </row>
        <row r="2465">
          <cell r="A2465" t="str">
            <v>52614.0004.00</v>
          </cell>
          <cell r="B2465">
            <v>201415</v>
          </cell>
          <cell r="C2465">
            <v>526</v>
          </cell>
          <cell r="D2465">
            <v>467</v>
          </cell>
        </row>
        <row r="2466">
          <cell r="A2466" t="str">
            <v>5265.0004.00</v>
          </cell>
          <cell r="B2466">
            <v>201415</v>
          </cell>
          <cell r="C2466">
            <v>526</v>
          </cell>
          <cell r="D2466">
            <v>2614</v>
          </cell>
        </row>
        <row r="2467">
          <cell r="A2467" t="str">
            <v>5264.0004.00</v>
          </cell>
          <cell r="B2467">
            <v>201415</v>
          </cell>
          <cell r="C2467">
            <v>526</v>
          </cell>
          <cell r="D2467">
            <v>4310</v>
          </cell>
        </row>
        <row r="2468">
          <cell r="A2468" t="str">
            <v>52613.0004.00</v>
          </cell>
          <cell r="B2468">
            <v>201415</v>
          </cell>
          <cell r="C2468">
            <v>526</v>
          </cell>
          <cell r="D2468">
            <v>5575.56</v>
          </cell>
        </row>
        <row r="2469">
          <cell r="A2469" t="str">
            <v>52611.0004.00</v>
          </cell>
          <cell r="B2469">
            <v>201415</v>
          </cell>
          <cell r="C2469">
            <v>526</v>
          </cell>
          <cell r="D2469">
            <v>6272.5</v>
          </cell>
        </row>
        <row r="2470">
          <cell r="A2470" t="str">
            <v>5261.0004.00</v>
          </cell>
          <cell r="B2470">
            <v>201415</v>
          </cell>
          <cell r="C2470">
            <v>526</v>
          </cell>
          <cell r="D2470">
            <v>6915</v>
          </cell>
        </row>
        <row r="2471">
          <cell r="A2471" t="str">
            <v>5263.0004.00</v>
          </cell>
          <cell r="B2471">
            <v>201415</v>
          </cell>
          <cell r="C2471">
            <v>526</v>
          </cell>
          <cell r="D2471">
            <v>6928</v>
          </cell>
        </row>
        <row r="2472">
          <cell r="A2472" t="str">
            <v>5268.0004.00</v>
          </cell>
          <cell r="B2472">
            <v>201415</v>
          </cell>
          <cell r="C2472">
            <v>526</v>
          </cell>
          <cell r="D2472">
            <v>6928</v>
          </cell>
        </row>
        <row r="2473">
          <cell r="A2473" t="str">
            <v>5267.0005.00</v>
          </cell>
          <cell r="B2473">
            <v>201415</v>
          </cell>
          <cell r="C2473">
            <v>526</v>
          </cell>
          <cell r="D2473">
            <v>0</v>
          </cell>
        </row>
        <row r="2474">
          <cell r="A2474" t="str">
            <v>5269.0005.00</v>
          </cell>
          <cell r="B2474">
            <v>201415</v>
          </cell>
          <cell r="C2474">
            <v>526</v>
          </cell>
          <cell r="D2474">
            <v>0</v>
          </cell>
        </row>
        <row r="2475">
          <cell r="A2475" t="str">
            <v>52615.0005.00</v>
          </cell>
          <cell r="B2475">
            <v>201415</v>
          </cell>
          <cell r="C2475">
            <v>526</v>
          </cell>
          <cell r="D2475">
            <v>0</v>
          </cell>
        </row>
        <row r="2476">
          <cell r="A2476" t="str">
            <v>52616.0005.00</v>
          </cell>
          <cell r="B2476">
            <v>201415</v>
          </cell>
          <cell r="C2476">
            <v>526</v>
          </cell>
          <cell r="D2476">
            <v>0</v>
          </cell>
        </row>
        <row r="2477">
          <cell r="A2477" t="str">
            <v>52652.0005.00</v>
          </cell>
          <cell r="B2477">
            <v>201415</v>
          </cell>
          <cell r="C2477">
            <v>526</v>
          </cell>
          <cell r="D2477">
            <v>0</v>
          </cell>
        </row>
        <row r="2478">
          <cell r="A2478" t="str">
            <v>52653.0005.00</v>
          </cell>
          <cell r="B2478">
            <v>201415</v>
          </cell>
          <cell r="C2478">
            <v>526</v>
          </cell>
          <cell r="D2478">
            <v>0</v>
          </cell>
        </row>
        <row r="2479">
          <cell r="A2479" t="str">
            <v>52654.0005.00</v>
          </cell>
          <cell r="B2479">
            <v>201415</v>
          </cell>
          <cell r="C2479">
            <v>526</v>
          </cell>
          <cell r="D2479">
            <v>0</v>
          </cell>
        </row>
        <row r="2480">
          <cell r="A2480" t="str">
            <v>52655.0005.00</v>
          </cell>
          <cell r="B2480">
            <v>201415</v>
          </cell>
          <cell r="C2480">
            <v>526</v>
          </cell>
          <cell r="D2480">
            <v>0</v>
          </cell>
        </row>
        <row r="2481">
          <cell r="A2481" t="str">
            <v>52656.0005.00</v>
          </cell>
          <cell r="B2481">
            <v>201415</v>
          </cell>
          <cell r="C2481">
            <v>526</v>
          </cell>
          <cell r="D2481">
            <v>0</v>
          </cell>
        </row>
        <row r="2482">
          <cell r="A2482" t="str">
            <v>52657.0005.00</v>
          </cell>
          <cell r="B2482">
            <v>201415</v>
          </cell>
          <cell r="C2482">
            <v>526</v>
          </cell>
          <cell r="D2482">
            <v>0</v>
          </cell>
        </row>
        <row r="2483">
          <cell r="A2483" t="str">
            <v>52658.0005.00</v>
          </cell>
          <cell r="B2483">
            <v>201415</v>
          </cell>
          <cell r="C2483">
            <v>526</v>
          </cell>
          <cell r="D2483">
            <v>0</v>
          </cell>
        </row>
        <row r="2484">
          <cell r="A2484" t="str">
            <v>52659.0005.00</v>
          </cell>
          <cell r="B2484">
            <v>201415</v>
          </cell>
          <cell r="C2484">
            <v>526</v>
          </cell>
          <cell r="D2484">
            <v>0</v>
          </cell>
        </row>
        <row r="2485">
          <cell r="A2485" t="str">
            <v>52660.0005.00</v>
          </cell>
          <cell r="B2485">
            <v>201415</v>
          </cell>
          <cell r="C2485">
            <v>526</v>
          </cell>
          <cell r="D2485">
            <v>0</v>
          </cell>
        </row>
        <row r="2486">
          <cell r="A2486" t="str">
            <v>52661.0005.00</v>
          </cell>
          <cell r="B2486">
            <v>201415</v>
          </cell>
          <cell r="C2486">
            <v>526</v>
          </cell>
          <cell r="D2486">
            <v>0</v>
          </cell>
        </row>
        <row r="2487">
          <cell r="A2487" t="str">
            <v>52662.0005.00</v>
          </cell>
          <cell r="B2487">
            <v>201415</v>
          </cell>
          <cell r="C2487">
            <v>526</v>
          </cell>
          <cell r="D2487">
            <v>0</v>
          </cell>
        </row>
        <row r="2488">
          <cell r="A2488" t="str">
            <v>52663.0005.00</v>
          </cell>
          <cell r="B2488">
            <v>201415</v>
          </cell>
          <cell r="C2488">
            <v>526</v>
          </cell>
          <cell r="D2488">
            <v>0</v>
          </cell>
        </row>
        <row r="2489">
          <cell r="A2489" t="str">
            <v>5266.0005.00</v>
          </cell>
          <cell r="B2489">
            <v>201415</v>
          </cell>
          <cell r="C2489">
            <v>526</v>
          </cell>
          <cell r="D2489">
            <v>11</v>
          </cell>
        </row>
        <row r="2490">
          <cell r="A2490" t="str">
            <v>5262.0005.00</v>
          </cell>
          <cell r="B2490">
            <v>201415</v>
          </cell>
          <cell r="C2490">
            <v>526</v>
          </cell>
          <cell r="D2490">
            <v>78</v>
          </cell>
        </row>
        <row r="2491">
          <cell r="A2491" t="str">
            <v>52620.0005.00</v>
          </cell>
          <cell r="B2491">
            <v>201415</v>
          </cell>
          <cell r="C2491">
            <v>526</v>
          </cell>
          <cell r="D2491">
            <v>190</v>
          </cell>
        </row>
        <row r="2492">
          <cell r="A2492" t="str">
            <v>52618.0005.00</v>
          </cell>
          <cell r="B2492">
            <v>201415</v>
          </cell>
          <cell r="C2492">
            <v>526</v>
          </cell>
          <cell r="D2492">
            <v>280</v>
          </cell>
        </row>
        <row r="2493">
          <cell r="A2493" t="str">
            <v>52614.0005.00</v>
          </cell>
          <cell r="B2493">
            <v>201415</v>
          </cell>
          <cell r="C2493">
            <v>526</v>
          </cell>
          <cell r="D2493">
            <v>488</v>
          </cell>
        </row>
        <row r="2494">
          <cell r="A2494" t="str">
            <v>5265.0005.00</v>
          </cell>
          <cell r="B2494">
            <v>201415</v>
          </cell>
          <cell r="C2494">
            <v>526</v>
          </cell>
          <cell r="D2494">
            <v>2184</v>
          </cell>
        </row>
        <row r="2495">
          <cell r="A2495" t="str">
            <v>5264.0005.00</v>
          </cell>
          <cell r="B2495">
            <v>201415</v>
          </cell>
          <cell r="C2495">
            <v>526</v>
          </cell>
          <cell r="D2495">
            <v>4765</v>
          </cell>
        </row>
        <row r="2496">
          <cell r="A2496" t="str">
            <v>52611.0005.00</v>
          </cell>
          <cell r="B2496">
            <v>201415</v>
          </cell>
          <cell r="C2496">
            <v>526</v>
          </cell>
          <cell r="D2496">
            <v>6408.5</v>
          </cell>
        </row>
        <row r="2497">
          <cell r="A2497" t="str">
            <v>52613.0005.00</v>
          </cell>
          <cell r="B2497">
            <v>201415</v>
          </cell>
          <cell r="C2497">
            <v>526</v>
          </cell>
          <cell r="D2497">
            <v>6408.5</v>
          </cell>
        </row>
        <row r="2498">
          <cell r="A2498" t="str">
            <v>5261.0005.00</v>
          </cell>
          <cell r="B2498">
            <v>201415</v>
          </cell>
          <cell r="C2498">
            <v>526</v>
          </cell>
          <cell r="D2498">
            <v>6886</v>
          </cell>
        </row>
        <row r="2499">
          <cell r="A2499" t="str">
            <v>5263.0005.00</v>
          </cell>
          <cell r="B2499">
            <v>201415</v>
          </cell>
          <cell r="C2499">
            <v>526</v>
          </cell>
          <cell r="D2499">
            <v>6960</v>
          </cell>
        </row>
        <row r="2500">
          <cell r="A2500" t="str">
            <v>5268.0005.00</v>
          </cell>
          <cell r="B2500">
            <v>201415</v>
          </cell>
          <cell r="C2500">
            <v>526</v>
          </cell>
          <cell r="D2500">
            <v>6960</v>
          </cell>
        </row>
        <row r="2501">
          <cell r="A2501" t="str">
            <v>5267.0006.00</v>
          </cell>
          <cell r="B2501">
            <v>201415</v>
          </cell>
          <cell r="C2501">
            <v>526</v>
          </cell>
          <cell r="D2501">
            <v>0</v>
          </cell>
        </row>
        <row r="2502">
          <cell r="A2502" t="str">
            <v>5269.0006.00</v>
          </cell>
          <cell r="B2502">
            <v>201415</v>
          </cell>
          <cell r="C2502">
            <v>526</v>
          </cell>
          <cell r="D2502">
            <v>0</v>
          </cell>
        </row>
        <row r="2503">
          <cell r="A2503" t="str">
            <v>52615.0006.00</v>
          </cell>
          <cell r="B2503">
            <v>201415</v>
          </cell>
          <cell r="C2503">
            <v>526</v>
          </cell>
          <cell r="D2503">
            <v>0</v>
          </cell>
        </row>
        <row r="2504">
          <cell r="A2504" t="str">
            <v>52616.0006.00</v>
          </cell>
          <cell r="B2504">
            <v>201415</v>
          </cell>
          <cell r="C2504">
            <v>526</v>
          </cell>
          <cell r="D2504">
            <v>0</v>
          </cell>
        </row>
        <row r="2505">
          <cell r="A2505" t="str">
            <v>52652.0006.00</v>
          </cell>
          <cell r="B2505">
            <v>201415</v>
          </cell>
          <cell r="C2505">
            <v>526</v>
          </cell>
          <cell r="D2505">
            <v>0</v>
          </cell>
        </row>
        <row r="2506">
          <cell r="A2506" t="str">
            <v>52653.0006.00</v>
          </cell>
          <cell r="B2506">
            <v>201415</v>
          </cell>
          <cell r="C2506">
            <v>526</v>
          </cell>
          <cell r="D2506">
            <v>0</v>
          </cell>
        </row>
        <row r="2507">
          <cell r="A2507" t="str">
            <v>52654.0006.00</v>
          </cell>
          <cell r="B2507">
            <v>201415</v>
          </cell>
          <cell r="C2507">
            <v>526</v>
          </cell>
          <cell r="D2507">
            <v>0</v>
          </cell>
        </row>
        <row r="2508">
          <cell r="A2508" t="str">
            <v>52655.0006.00</v>
          </cell>
          <cell r="B2508">
            <v>201415</v>
          </cell>
          <cell r="C2508">
            <v>526</v>
          </cell>
          <cell r="D2508">
            <v>0</v>
          </cell>
        </row>
        <row r="2509">
          <cell r="A2509" t="str">
            <v>52656.0006.00</v>
          </cell>
          <cell r="B2509">
            <v>201415</v>
          </cell>
          <cell r="C2509">
            <v>526</v>
          </cell>
          <cell r="D2509">
            <v>0</v>
          </cell>
        </row>
        <row r="2510">
          <cell r="A2510" t="str">
            <v>52657.0006.00</v>
          </cell>
          <cell r="B2510">
            <v>201415</v>
          </cell>
          <cell r="C2510">
            <v>526</v>
          </cell>
          <cell r="D2510">
            <v>0</v>
          </cell>
        </row>
        <row r="2511">
          <cell r="A2511" t="str">
            <v>52658.0006.00</v>
          </cell>
          <cell r="B2511">
            <v>201415</v>
          </cell>
          <cell r="C2511">
            <v>526</v>
          </cell>
          <cell r="D2511">
            <v>0</v>
          </cell>
        </row>
        <row r="2512">
          <cell r="A2512" t="str">
            <v>52659.0006.00</v>
          </cell>
          <cell r="B2512">
            <v>201415</v>
          </cell>
          <cell r="C2512">
            <v>526</v>
          </cell>
          <cell r="D2512">
            <v>0</v>
          </cell>
        </row>
        <row r="2513">
          <cell r="A2513" t="str">
            <v>52660.0006.00</v>
          </cell>
          <cell r="B2513">
            <v>201415</v>
          </cell>
          <cell r="C2513">
            <v>526</v>
          </cell>
          <cell r="D2513">
            <v>0</v>
          </cell>
        </row>
        <row r="2514">
          <cell r="A2514" t="str">
            <v>52661.0006.00</v>
          </cell>
          <cell r="B2514">
            <v>201415</v>
          </cell>
          <cell r="C2514">
            <v>526</v>
          </cell>
          <cell r="D2514">
            <v>0</v>
          </cell>
        </row>
        <row r="2515">
          <cell r="A2515" t="str">
            <v>52662.0006.00</v>
          </cell>
          <cell r="B2515">
            <v>201415</v>
          </cell>
          <cell r="C2515">
            <v>526</v>
          </cell>
          <cell r="D2515">
            <v>0</v>
          </cell>
        </row>
        <row r="2516">
          <cell r="A2516" t="str">
            <v>52663.0006.00</v>
          </cell>
          <cell r="B2516">
            <v>201415</v>
          </cell>
          <cell r="C2516">
            <v>526</v>
          </cell>
          <cell r="D2516">
            <v>0</v>
          </cell>
        </row>
        <row r="2517">
          <cell r="A2517" t="str">
            <v>5266.0006.00</v>
          </cell>
          <cell r="B2517">
            <v>201415</v>
          </cell>
          <cell r="C2517">
            <v>526</v>
          </cell>
          <cell r="D2517">
            <v>14</v>
          </cell>
        </row>
        <row r="2518">
          <cell r="A2518" t="str">
            <v>5262.0006.00</v>
          </cell>
          <cell r="B2518">
            <v>201415</v>
          </cell>
          <cell r="C2518">
            <v>526</v>
          </cell>
          <cell r="D2518">
            <v>152</v>
          </cell>
        </row>
        <row r="2519">
          <cell r="A2519" t="str">
            <v>52620.0006.00</v>
          </cell>
          <cell r="B2519">
            <v>201415</v>
          </cell>
          <cell r="C2519">
            <v>526</v>
          </cell>
          <cell r="D2519">
            <v>155</v>
          </cell>
        </row>
        <row r="2520">
          <cell r="A2520" t="str">
            <v>52618.0006.00</v>
          </cell>
          <cell r="B2520">
            <v>201415</v>
          </cell>
          <cell r="C2520">
            <v>526</v>
          </cell>
          <cell r="D2520">
            <v>223</v>
          </cell>
        </row>
        <row r="2521">
          <cell r="A2521" t="str">
            <v>52614.0006.00</v>
          </cell>
          <cell r="B2521">
            <v>201415</v>
          </cell>
          <cell r="C2521">
            <v>526</v>
          </cell>
          <cell r="D2521">
            <v>530</v>
          </cell>
        </row>
        <row r="2522">
          <cell r="A2522" t="str">
            <v>5265.0006.00</v>
          </cell>
          <cell r="B2522">
            <v>201415</v>
          </cell>
          <cell r="C2522">
            <v>526</v>
          </cell>
          <cell r="D2522">
            <v>2069</v>
          </cell>
        </row>
        <row r="2523">
          <cell r="A2523" t="str">
            <v>5264.0006.00</v>
          </cell>
          <cell r="B2523">
            <v>201415</v>
          </cell>
          <cell r="C2523">
            <v>526</v>
          </cell>
          <cell r="D2523">
            <v>6004</v>
          </cell>
        </row>
        <row r="2524">
          <cell r="A2524" t="str">
            <v>52611.0006.00</v>
          </cell>
          <cell r="B2524">
            <v>201415</v>
          </cell>
          <cell r="C2524">
            <v>526</v>
          </cell>
          <cell r="D2524">
            <v>7562.75</v>
          </cell>
        </row>
        <row r="2525">
          <cell r="A2525" t="str">
            <v>5263.0006.00</v>
          </cell>
          <cell r="B2525">
            <v>201415</v>
          </cell>
          <cell r="C2525">
            <v>526</v>
          </cell>
          <cell r="D2525">
            <v>8087</v>
          </cell>
        </row>
        <row r="2526">
          <cell r="A2526" t="str">
            <v>5268.0006.00</v>
          </cell>
          <cell r="B2526">
            <v>201415</v>
          </cell>
          <cell r="C2526">
            <v>526</v>
          </cell>
          <cell r="D2526">
            <v>8087</v>
          </cell>
        </row>
        <row r="2527">
          <cell r="A2527" t="str">
            <v>5261.0006.00</v>
          </cell>
          <cell r="B2527">
            <v>201415</v>
          </cell>
          <cell r="C2527">
            <v>526</v>
          </cell>
          <cell r="D2527">
            <v>8183</v>
          </cell>
        </row>
        <row r="2528">
          <cell r="A2528" t="str">
            <v>52613.0006.00</v>
          </cell>
          <cell r="B2528">
            <v>201415</v>
          </cell>
          <cell r="C2528">
            <v>526</v>
          </cell>
          <cell r="D2528">
            <v>9243.36</v>
          </cell>
        </row>
        <row r="2529">
          <cell r="A2529" t="str">
            <v>5267.0007.00</v>
          </cell>
          <cell r="B2529">
            <v>201415</v>
          </cell>
          <cell r="C2529">
            <v>526</v>
          </cell>
          <cell r="D2529">
            <v>0</v>
          </cell>
        </row>
        <row r="2530">
          <cell r="A2530" t="str">
            <v>5269.0007.00</v>
          </cell>
          <cell r="B2530">
            <v>201415</v>
          </cell>
          <cell r="C2530">
            <v>526</v>
          </cell>
          <cell r="D2530">
            <v>0</v>
          </cell>
        </row>
        <row r="2531">
          <cell r="A2531" t="str">
            <v>52615.0007.00</v>
          </cell>
          <cell r="B2531">
            <v>201415</v>
          </cell>
          <cell r="C2531">
            <v>526</v>
          </cell>
          <cell r="D2531">
            <v>0</v>
          </cell>
        </row>
        <row r="2532">
          <cell r="A2532" t="str">
            <v>52616.0007.00</v>
          </cell>
          <cell r="B2532">
            <v>201415</v>
          </cell>
          <cell r="C2532">
            <v>526</v>
          </cell>
          <cell r="D2532">
            <v>0</v>
          </cell>
        </row>
        <row r="2533">
          <cell r="A2533" t="str">
            <v>52652.0007.00</v>
          </cell>
          <cell r="B2533">
            <v>201415</v>
          </cell>
          <cell r="C2533">
            <v>526</v>
          </cell>
          <cell r="D2533">
            <v>0</v>
          </cell>
        </row>
        <row r="2534">
          <cell r="A2534" t="str">
            <v>52653.0007.00</v>
          </cell>
          <cell r="B2534">
            <v>201415</v>
          </cell>
          <cell r="C2534">
            <v>526</v>
          </cell>
          <cell r="D2534">
            <v>0</v>
          </cell>
        </row>
        <row r="2535">
          <cell r="A2535" t="str">
            <v>52654.0007.00</v>
          </cell>
          <cell r="B2535">
            <v>201415</v>
          </cell>
          <cell r="C2535">
            <v>526</v>
          </cell>
          <cell r="D2535">
            <v>0</v>
          </cell>
        </row>
        <row r="2536">
          <cell r="A2536" t="str">
            <v>52655.0007.00</v>
          </cell>
          <cell r="B2536">
            <v>201415</v>
          </cell>
          <cell r="C2536">
            <v>526</v>
          </cell>
          <cell r="D2536">
            <v>0</v>
          </cell>
        </row>
        <row r="2537">
          <cell r="A2537" t="str">
            <v>52656.0007.00</v>
          </cell>
          <cell r="B2537">
            <v>201415</v>
          </cell>
          <cell r="C2537">
            <v>526</v>
          </cell>
          <cell r="D2537">
            <v>0</v>
          </cell>
        </row>
        <row r="2538">
          <cell r="A2538" t="str">
            <v>52657.0007.00</v>
          </cell>
          <cell r="B2538">
            <v>201415</v>
          </cell>
          <cell r="C2538">
            <v>526</v>
          </cell>
          <cell r="D2538">
            <v>0</v>
          </cell>
        </row>
        <row r="2539">
          <cell r="A2539" t="str">
            <v>52658.0007.00</v>
          </cell>
          <cell r="B2539">
            <v>201415</v>
          </cell>
          <cell r="C2539">
            <v>526</v>
          </cell>
          <cell r="D2539">
            <v>0</v>
          </cell>
        </row>
        <row r="2540">
          <cell r="A2540" t="str">
            <v>52659.0007.00</v>
          </cell>
          <cell r="B2540">
            <v>201415</v>
          </cell>
          <cell r="C2540">
            <v>526</v>
          </cell>
          <cell r="D2540">
            <v>0</v>
          </cell>
        </row>
        <row r="2541">
          <cell r="A2541" t="str">
            <v>52660.0007.00</v>
          </cell>
          <cell r="B2541">
            <v>201415</v>
          </cell>
          <cell r="C2541">
            <v>526</v>
          </cell>
          <cell r="D2541">
            <v>0</v>
          </cell>
        </row>
        <row r="2542">
          <cell r="A2542" t="str">
            <v>52661.0007.00</v>
          </cell>
          <cell r="B2542">
            <v>201415</v>
          </cell>
          <cell r="C2542">
            <v>526</v>
          </cell>
          <cell r="D2542">
            <v>0</v>
          </cell>
        </row>
        <row r="2543">
          <cell r="A2543" t="str">
            <v>52662.0007.00</v>
          </cell>
          <cell r="B2543">
            <v>201415</v>
          </cell>
          <cell r="C2543">
            <v>526</v>
          </cell>
          <cell r="D2543">
            <v>0</v>
          </cell>
        </row>
        <row r="2544">
          <cell r="A2544" t="str">
            <v>52663.0007.00</v>
          </cell>
          <cell r="B2544">
            <v>201415</v>
          </cell>
          <cell r="C2544">
            <v>526</v>
          </cell>
          <cell r="D2544">
            <v>0</v>
          </cell>
        </row>
        <row r="2545">
          <cell r="A2545" t="str">
            <v>5266.0007.00</v>
          </cell>
          <cell r="B2545">
            <v>201415</v>
          </cell>
          <cell r="C2545">
            <v>526</v>
          </cell>
          <cell r="D2545">
            <v>11</v>
          </cell>
        </row>
        <row r="2546">
          <cell r="A2546" t="str">
            <v>5262.0007.00</v>
          </cell>
          <cell r="B2546">
            <v>201415</v>
          </cell>
          <cell r="C2546">
            <v>526</v>
          </cell>
          <cell r="D2546">
            <v>56</v>
          </cell>
        </row>
        <row r="2547">
          <cell r="A2547" t="str">
            <v>52620.0007.00</v>
          </cell>
          <cell r="B2547">
            <v>201415</v>
          </cell>
          <cell r="C2547">
            <v>526</v>
          </cell>
          <cell r="D2547">
            <v>57</v>
          </cell>
        </row>
        <row r="2548">
          <cell r="A2548" t="str">
            <v>52618.0007.00</v>
          </cell>
          <cell r="B2548">
            <v>201415</v>
          </cell>
          <cell r="C2548">
            <v>526</v>
          </cell>
          <cell r="D2548">
            <v>69</v>
          </cell>
        </row>
        <row r="2549">
          <cell r="A2549" t="str">
            <v>52614.0007.00</v>
          </cell>
          <cell r="B2549">
            <v>201415</v>
          </cell>
          <cell r="C2549">
            <v>526</v>
          </cell>
          <cell r="D2549">
            <v>298</v>
          </cell>
        </row>
        <row r="2550">
          <cell r="A2550" t="str">
            <v>5265.0007.00</v>
          </cell>
          <cell r="B2550">
            <v>201415</v>
          </cell>
          <cell r="C2550">
            <v>526</v>
          </cell>
          <cell r="D2550">
            <v>610</v>
          </cell>
        </row>
        <row r="2551">
          <cell r="A2551" t="str">
            <v>5264.0007.00</v>
          </cell>
          <cell r="B2551">
            <v>201415</v>
          </cell>
          <cell r="C2551">
            <v>526</v>
          </cell>
          <cell r="D2551">
            <v>2678</v>
          </cell>
        </row>
        <row r="2552">
          <cell r="A2552" t="str">
            <v>52611.0007.00</v>
          </cell>
          <cell r="B2552">
            <v>201415</v>
          </cell>
          <cell r="C2552">
            <v>526</v>
          </cell>
          <cell r="D2552">
            <v>3141</v>
          </cell>
        </row>
        <row r="2553">
          <cell r="A2553" t="str">
            <v>5263.0007.00</v>
          </cell>
          <cell r="B2553">
            <v>201415</v>
          </cell>
          <cell r="C2553">
            <v>526</v>
          </cell>
          <cell r="D2553">
            <v>3299</v>
          </cell>
        </row>
        <row r="2554">
          <cell r="A2554" t="str">
            <v>5268.0007.00</v>
          </cell>
          <cell r="B2554">
            <v>201415</v>
          </cell>
          <cell r="C2554">
            <v>526</v>
          </cell>
          <cell r="D2554">
            <v>3299</v>
          </cell>
        </row>
        <row r="2555">
          <cell r="A2555" t="str">
            <v>5261.0007.00</v>
          </cell>
          <cell r="B2555">
            <v>201415</v>
          </cell>
          <cell r="C2555">
            <v>526</v>
          </cell>
          <cell r="D2555">
            <v>3341</v>
          </cell>
        </row>
        <row r="2556">
          <cell r="A2556" t="str">
            <v>52613.0007.00</v>
          </cell>
          <cell r="B2556">
            <v>201415</v>
          </cell>
          <cell r="C2556">
            <v>526</v>
          </cell>
          <cell r="D2556">
            <v>4537</v>
          </cell>
        </row>
        <row r="2557">
          <cell r="A2557" t="str">
            <v>5267.0008.00</v>
          </cell>
          <cell r="B2557">
            <v>201415</v>
          </cell>
          <cell r="C2557">
            <v>526</v>
          </cell>
          <cell r="D2557">
            <v>0</v>
          </cell>
        </row>
        <row r="2558">
          <cell r="A2558" t="str">
            <v>5269.0008.00</v>
          </cell>
          <cell r="B2558">
            <v>201415</v>
          </cell>
          <cell r="C2558">
            <v>526</v>
          </cell>
          <cell r="D2558">
            <v>0</v>
          </cell>
        </row>
        <row r="2559">
          <cell r="A2559" t="str">
            <v>52615.0008.00</v>
          </cell>
          <cell r="B2559">
            <v>201415</v>
          </cell>
          <cell r="C2559">
            <v>526</v>
          </cell>
          <cell r="D2559">
            <v>0</v>
          </cell>
        </row>
        <row r="2560">
          <cell r="A2560" t="str">
            <v>52616.0008.00</v>
          </cell>
          <cell r="B2560">
            <v>201415</v>
          </cell>
          <cell r="C2560">
            <v>526</v>
          </cell>
          <cell r="D2560">
            <v>0</v>
          </cell>
        </row>
        <row r="2561">
          <cell r="A2561" t="str">
            <v>52652.0008.00</v>
          </cell>
          <cell r="B2561">
            <v>201415</v>
          </cell>
          <cell r="C2561">
            <v>526</v>
          </cell>
          <cell r="D2561">
            <v>0</v>
          </cell>
        </row>
        <row r="2562">
          <cell r="A2562" t="str">
            <v>52653.0008.00</v>
          </cell>
          <cell r="B2562">
            <v>201415</v>
          </cell>
          <cell r="C2562">
            <v>526</v>
          </cell>
          <cell r="D2562">
            <v>0</v>
          </cell>
        </row>
        <row r="2563">
          <cell r="A2563" t="str">
            <v>52654.0008.00</v>
          </cell>
          <cell r="B2563">
            <v>201415</v>
          </cell>
          <cell r="C2563">
            <v>526</v>
          </cell>
          <cell r="D2563">
            <v>0</v>
          </cell>
        </row>
        <row r="2564">
          <cell r="A2564" t="str">
            <v>52655.0008.00</v>
          </cell>
          <cell r="B2564">
            <v>201415</v>
          </cell>
          <cell r="C2564">
            <v>526</v>
          </cell>
          <cell r="D2564">
            <v>0</v>
          </cell>
        </row>
        <row r="2565">
          <cell r="A2565" t="str">
            <v>52656.0008.00</v>
          </cell>
          <cell r="B2565">
            <v>201415</v>
          </cell>
          <cell r="C2565">
            <v>526</v>
          </cell>
          <cell r="D2565">
            <v>0</v>
          </cell>
        </row>
        <row r="2566">
          <cell r="A2566" t="str">
            <v>52657.0008.00</v>
          </cell>
          <cell r="B2566">
            <v>201415</v>
          </cell>
          <cell r="C2566">
            <v>526</v>
          </cell>
          <cell r="D2566">
            <v>0</v>
          </cell>
        </row>
        <row r="2567">
          <cell r="A2567" t="str">
            <v>52658.0008.00</v>
          </cell>
          <cell r="B2567">
            <v>201415</v>
          </cell>
          <cell r="C2567">
            <v>526</v>
          </cell>
          <cell r="D2567">
            <v>0</v>
          </cell>
        </row>
        <row r="2568">
          <cell r="A2568" t="str">
            <v>52659.0008.00</v>
          </cell>
          <cell r="B2568">
            <v>201415</v>
          </cell>
          <cell r="C2568">
            <v>526</v>
          </cell>
          <cell r="D2568">
            <v>0</v>
          </cell>
        </row>
        <row r="2569">
          <cell r="A2569" t="str">
            <v>52660.0008.00</v>
          </cell>
          <cell r="B2569">
            <v>201415</v>
          </cell>
          <cell r="C2569">
            <v>526</v>
          </cell>
          <cell r="D2569">
            <v>0</v>
          </cell>
        </row>
        <row r="2570">
          <cell r="A2570" t="str">
            <v>52661.0008.00</v>
          </cell>
          <cell r="B2570">
            <v>201415</v>
          </cell>
          <cell r="C2570">
            <v>526</v>
          </cell>
          <cell r="D2570">
            <v>0</v>
          </cell>
        </row>
        <row r="2571">
          <cell r="A2571" t="str">
            <v>52662.0008.00</v>
          </cell>
          <cell r="B2571">
            <v>201415</v>
          </cell>
          <cell r="C2571">
            <v>526</v>
          </cell>
          <cell r="D2571">
            <v>0</v>
          </cell>
        </row>
        <row r="2572">
          <cell r="A2572" t="str">
            <v>52663.0008.00</v>
          </cell>
          <cell r="B2572">
            <v>201415</v>
          </cell>
          <cell r="C2572">
            <v>526</v>
          </cell>
          <cell r="D2572">
            <v>0</v>
          </cell>
        </row>
        <row r="2573">
          <cell r="A2573" t="str">
            <v>52620.0008.00</v>
          </cell>
          <cell r="B2573">
            <v>201415</v>
          </cell>
          <cell r="C2573">
            <v>526</v>
          </cell>
          <cell r="D2573">
            <v>11</v>
          </cell>
        </row>
        <row r="2574">
          <cell r="A2574" t="str">
            <v>5262.0008.00</v>
          </cell>
          <cell r="B2574">
            <v>201415</v>
          </cell>
          <cell r="C2574">
            <v>526</v>
          </cell>
          <cell r="D2574">
            <v>14</v>
          </cell>
        </row>
        <row r="2575">
          <cell r="A2575" t="str">
            <v>5266.0008.00</v>
          </cell>
          <cell r="B2575">
            <v>201415</v>
          </cell>
          <cell r="C2575">
            <v>526</v>
          </cell>
          <cell r="D2575">
            <v>16</v>
          </cell>
        </row>
        <row r="2576">
          <cell r="A2576" t="str">
            <v>52618.0008.00</v>
          </cell>
          <cell r="B2576">
            <v>201415</v>
          </cell>
          <cell r="C2576">
            <v>526</v>
          </cell>
          <cell r="D2576">
            <v>19</v>
          </cell>
        </row>
        <row r="2577">
          <cell r="A2577" t="str">
            <v>52614.0008.00</v>
          </cell>
          <cell r="B2577">
            <v>201415</v>
          </cell>
          <cell r="C2577">
            <v>526</v>
          </cell>
          <cell r="D2577">
            <v>44</v>
          </cell>
        </row>
        <row r="2578">
          <cell r="A2578" t="str">
            <v>5265.0008.00</v>
          </cell>
          <cell r="B2578">
            <v>201415</v>
          </cell>
          <cell r="C2578">
            <v>526</v>
          </cell>
          <cell r="D2578">
            <v>126</v>
          </cell>
        </row>
        <row r="2579">
          <cell r="A2579" t="str">
            <v>5264.0008.00</v>
          </cell>
          <cell r="B2579">
            <v>201415</v>
          </cell>
          <cell r="C2579">
            <v>526</v>
          </cell>
          <cell r="D2579">
            <v>712</v>
          </cell>
        </row>
        <row r="2580">
          <cell r="A2580" t="str">
            <v>52611.0008.00</v>
          </cell>
          <cell r="B2580">
            <v>201415</v>
          </cell>
          <cell r="C2580">
            <v>526</v>
          </cell>
          <cell r="D2580">
            <v>814.5</v>
          </cell>
        </row>
        <row r="2581">
          <cell r="A2581" t="str">
            <v>5261.0008.00</v>
          </cell>
          <cell r="B2581">
            <v>201415</v>
          </cell>
          <cell r="C2581">
            <v>526</v>
          </cell>
          <cell r="D2581">
            <v>854</v>
          </cell>
        </row>
        <row r="2582">
          <cell r="A2582" t="str">
            <v>5263.0008.00</v>
          </cell>
          <cell r="B2582">
            <v>201415</v>
          </cell>
          <cell r="C2582">
            <v>526</v>
          </cell>
          <cell r="D2582">
            <v>854</v>
          </cell>
        </row>
        <row r="2583">
          <cell r="A2583" t="str">
            <v>5268.0008.00</v>
          </cell>
          <cell r="B2583">
            <v>201415</v>
          </cell>
          <cell r="C2583">
            <v>526</v>
          </cell>
          <cell r="D2583">
            <v>854</v>
          </cell>
        </row>
        <row r="2584">
          <cell r="A2584" t="str">
            <v>52613.0008.00</v>
          </cell>
          <cell r="B2584">
            <v>201415</v>
          </cell>
          <cell r="C2584">
            <v>526</v>
          </cell>
          <cell r="D2584">
            <v>1357.5</v>
          </cell>
        </row>
        <row r="2585">
          <cell r="A2585" t="str">
            <v>5267.0009.00</v>
          </cell>
          <cell r="B2585">
            <v>201415</v>
          </cell>
          <cell r="C2585">
            <v>526</v>
          </cell>
          <cell r="D2585">
            <v>0</v>
          </cell>
        </row>
        <row r="2586">
          <cell r="A2586" t="str">
            <v>5269.0009.00</v>
          </cell>
          <cell r="B2586">
            <v>201415</v>
          </cell>
          <cell r="C2586">
            <v>526</v>
          </cell>
          <cell r="D2586">
            <v>0</v>
          </cell>
        </row>
        <row r="2587">
          <cell r="A2587" t="str">
            <v>52615.0009.00</v>
          </cell>
          <cell r="B2587">
            <v>201415</v>
          </cell>
          <cell r="C2587">
            <v>526</v>
          </cell>
          <cell r="D2587">
            <v>0</v>
          </cell>
        </row>
        <row r="2588">
          <cell r="A2588" t="str">
            <v>52616.0009.00</v>
          </cell>
          <cell r="B2588">
            <v>201415</v>
          </cell>
          <cell r="C2588">
            <v>526</v>
          </cell>
          <cell r="D2588">
            <v>0</v>
          </cell>
        </row>
        <row r="2589">
          <cell r="A2589" t="str">
            <v>52652.0009.00</v>
          </cell>
          <cell r="B2589">
            <v>201415</v>
          </cell>
          <cell r="C2589">
            <v>526</v>
          </cell>
          <cell r="D2589">
            <v>0</v>
          </cell>
        </row>
        <row r="2590">
          <cell r="A2590" t="str">
            <v>52653.0009.00</v>
          </cell>
          <cell r="B2590">
            <v>201415</v>
          </cell>
          <cell r="C2590">
            <v>526</v>
          </cell>
          <cell r="D2590">
            <v>0</v>
          </cell>
        </row>
        <row r="2591">
          <cell r="A2591" t="str">
            <v>52654.0009.00</v>
          </cell>
          <cell r="B2591">
            <v>201415</v>
          </cell>
          <cell r="C2591">
            <v>526</v>
          </cell>
          <cell r="D2591">
            <v>0</v>
          </cell>
        </row>
        <row r="2592">
          <cell r="A2592" t="str">
            <v>52655.0009.00</v>
          </cell>
          <cell r="B2592">
            <v>201415</v>
          </cell>
          <cell r="C2592">
            <v>526</v>
          </cell>
          <cell r="D2592">
            <v>0</v>
          </cell>
        </row>
        <row r="2593">
          <cell r="A2593" t="str">
            <v>52656.0009.00</v>
          </cell>
          <cell r="B2593">
            <v>201415</v>
          </cell>
          <cell r="C2593">
            <v>526</v>
          </cell>
          <cell r="D2593">
            <v>0</v>
          </cell>
        </row>
        <row r="2594">
          <cell r="A2594" t="str">
            <v>52657.0009.00</v>
          </cell>
          <cell r="B2594">
            <v>201415</v>
          </cell>
          <cell r="C2594">
            <v>526</v>
          </cell>
          <cell r="D2594">
            <v>0</v>
          </cell>
        </row>
        <row r="2595">
          <cell r="A2595" t="str">
            <v>52658.0009.00</v>
          </cell>
          <cell r="B2595">
            <v>201415</v>
          </cell>
          <cell r="C2595">
            <v>526</v>
          </cell>
          <cell r="D2595">
            <v>0</v>
          </cell>
        </row>
        <row r="2596">
          <cell r="A2596" t="str">
            <v>52659.0009.00</v>
          </cell>
          <cell r="B2596">
            <v>201415</v>
          </cell>
          <cell r="C2596">
            <v>526</v>
          </cell>
          <cell r="D2596">
            <v>0</v>
          </cell>
        </row>
        <row r="2597">
          <cell r="A2597" t="str">
            <v>52660.0009.00</v>
          </cell>
          <cell r="B2597">
            <v>201415</v>
          </cell>
          <cell r="C2597">
            <v>526</v>
          </cell>
          <cell r="D2597">
            <v>0</v>
          </cell>
        </row>
        <row r="2598">
          <cell r="A2598" t="str">
            <v>52661.0009.00</v>
          </cell>
          <cell r="B2598">
            <v>201415</v>
          </cell>
          <cell r="C2598">
            <v>526</v>
          </cell>
          <cell r="D2598">
            <v>0</v>
          </cell>
        </row>
        <row r="2599">
          <cell r="A2599" t="str">
            <v>52662.0009.00</v>
          </cell>
          <cell r="B2599">
            <v>201415</v>
          </cell>
          <cell r="C2599">
            <v>526</v>
          </cell>
          <cell r="D2599">
            <v>0</v>
          </cell>
        </row>
        <row r="2600">
          <cell r="A2600" t="str">
            <v>52663.0009.00</v>
          </cell>
          <cell r="B2600">
            <v>201415</v>
          </cell>
          <cell r="C2600">
            <v>526</v>
          </cell>
          <cell r="D2600">
            <v>0</v>
          </cell>
        </row>
        <row r="2601">
          <cell r="A2601" t="str">
            <v>52618.0009.00</v>
          </cell>
          <cell r="B2601">
            <v>201415</v>
          </cell>
          <cell r="C2601">
            <v>526</v>
          </cell>
          <cell r="D2601">
            <v>1</v>
          </cell>
        </row>
        <row r="2602">
          <cell r="A2602" t="str">
            <v>52620.0009.00</v>
          </cell>
          <cell r="B2602">
            <v>201415</v>
          </cell>
          <cell r="C2602">
            <v>526</v>
          </cell>
          <cell r="D2602">
            <v>2</v>
          </cell>
        </row>
        <row r="2603">
          <cell r="A2603" t="str">
            <v>5266.0009.00</v>
          </cell>
          <cell r="B2603">
            <v>201415</v>
          </cell>
          <cell r="C2603">
            <v>526</v>
          </cell>
          <cell r="D2603">
            <v>4</v>
          </cell>
        </row>
        <row r="2604">
          <cell r="A2604" t="str">
            <v>5265.0009.00</v>
          </cell>
          <cell r="B2604">
            <v>201415</v>
          </cell>
          <cell r="C2604">
            <v>526</v>
          </cell>
          <cell r="D2604">
            <v>12</v>
          </cell>
        </row>
        <row r="2605">
          <cell r="A2605" t="str">
            <v>5262.0009.00</v>
          </cell>
          <cell r="B2605">
            <v>201415</v>
          </cell>
          <cell r="C2605">
            <v>526</v>
          </cell>
          <cell r="D2605">
            <v>14</v>
          </cell>
        </row>
        <row r="2606">
          <cell r="A2606" t="str">
            <v>52614.0009.00</v>
          </cell>
          <cell r="B2606">
            <v>201415</v>
          </cell>
          <cell r="C2606">
            <v>526</v>
          </cell>
          <cell r="D2606">
            <v>14</v>
          </cell>
        </row>
        <row r="2607">
          <cell r="A2607" t="str">
            <v>5264.0009.00</v>
          </cell>
          <cell r="B2607">
            <v>201415</v>
          </cell>
          <cell r="C2607">
            <v>526</v>
          </cell>
          <cell r="D2607">
            <v>69</v>
          </cell>
        </row>
        <row r="2608">
          <cell r="A2608" t="str">
            <v>52611.0009.00</v>
          </cell>
          <cell r="B2608">
            <v>201415</v>
          </cell>
          <cell r="C2608">
            <v>526</v>
          </cell>
          <cell r="D2608">
            <v>80</v>
          </cell>
        </row>
        <row r="2609">
          <cell r="A2609" t="str">
            <v>5263.0009.00</v>
          </cell>
          <cell r="B2609">
            <v>201415</v>
          </cell>
          <cell r="C2609">
            <v>526</v>
          </cell>
          <cell r="D2609">
            <v>85</v>
          </cell>
        </row>
        <row r="2610">
          <cell r="A2610" t="str">
            <v>5268.0009.00</v>
          </cell>
          <cell r="B2610">
            <v>201415</v>
          </cell>
          <cell r="C2610">
            <v>526</v>
          </cell>
          <cell r="D2610">
            <v>85</v>
          </cell>
        </row>
        <row r="2611">
          <cell r="A2611" t="str">
            <v>5261.0009.00</v>
          </cell>
          <cell r="B2611">
            <v>201415</v>
          </cell>
          <cell r="C2611">
            <v>526</v>
          </cell>
          <cell r="D2611">
            <v>97</v>
          </cell>
        </row>
        <row r="2612">
          <cell r="A2612" t="str">
            <v>52613.0009.00</v>
          </cell>
          <cell r="B2612">
            <v>201415</v>
          </cell>
          <cell r="C2612">
            <v>526</v>
          </cell>
          <cell r="D2612">
            <v>160</v>
          </cell>
        </row>
        <row r="2613">
          <cell r="A2613" t="str">
            <v>5265.00010.00</v>
          </cell>
          <cell r="B2613">
            <v>201415</v>
          </cell>
          <cell r="C2613">
            <v>526</v>
          </cell>
          <cell r="D2613">
            <v>0</v>
          </cell>
        </row>
        <row r="2614">
          <cell r="A2614" t="str">
            <v>5266.00010.00</v>
          </cell>
          <cell r="B2614">
            <v>201415</v>
          </cell>
          <cell r="C2614">
            <v>526</v>
          </cell>
          <cell r="D2614">
            <v>0</v>
          </cell>
        </row>
        <row r="2615">
          <cell r="A2615" t="str">
            <v>5267.00010.00</v>
          </cell>
          <cell r="B2615">
            <v>201415</v>
          </cell>
          <cell r="C2615">
            <v>526</v>
          </cell>
          <cell r="D2615">
            <v>0</v>
          </cell>
        </row>
        <row r="2616">
          <cell r="A2616" t="str">
            <v>5269.00010.00</v>
          </cell>
          <cell r="B2616">
            <v>201415</v>
          </cell>
          <cell r="C2616">
            <v>526</v>
          </cell>
          <cell r="D2616">
            <v>0</v>
          </cell>
        </row>
        <row r="2617">
          <cell r="A2617" t="str">
            <v>52615.00010.00</v>
          </cell>
          <cell r="B2617">
            <v>201415</v>
          </cell>
          <cell r="C2617">
            <v>526</v>
          </cell>
          <cell r="D2617">
            <v>0</v>
          </cell>
        </row>
        <row r="2618">
          <cell r="A2618" t="str">
            <v>52616.00010.00</v>
          </cell>
          <cell r="B2618">
            <v>201415</v>
          </cell>
          <cell r="C2618">
            <v>526</v>
          </cell>
          <cell r="D2618">
            <v>0</v>
          </cell>
        </row>
        <row r="2619">
          <cell r="A2619" t="str">
            <v>52618.00010.00</v>
          </cell>
          <cell r="B2619">
            <v>201415</v>
          </cell>
          <cell r="C2619">
            <v>526</v>
          </cell>
          <cell r="D2619">
            <v>0</v>
          </cell>
        </row>
        <row r="2620">
          <cell r="A2620" t="str">
            <v>52652.00010.00</v>
          </cell>
          <cell r="B2620">
            <v>201415</v>
          </cell>
          <cell r="C2620">
            <v>526</v>
          </cell>
          <cell r="D2620">
            <v>0</v>
          </cell>
        </row>
        <row r="2621">
          <cell r="A2621" t="str">
            <v>52653.00010.00</v>
          </cell>
          <cell r="B2621">
            <v>201415</v>
          </cell>
          <cell r="C2621">
            <v>526</v>
          </cell>
          <cell r="D2621">
            <v>0</v>
          </cell>
        </row>
        <row r="2622">
          <cell r="A2622" t="str">
            <v>52654.00010.00</v>
          </cell>
          <cell r="B2622">
            <v>201415</v>
          </cell>
          <cell r="C2622">
            <v>526</v>
          </cell>
          <cell r="D2622">
            <v>0</v>
          </cell>
        </row>
        <row r="2623">
          <cell r="A2623" t="str">
            <v>52655.00010.00</v>
          </cell>
          <cell r="B2623">
            <v>201415</v>
          </cell>
          <cell r="C2623">
            <v>526</v>
          </cell>
          <cell r="D2623">
            <v>0</v>
          </cell>
        </row>
        <row r="2624">
          <cell r="A2624" t="str">
            <v>52656.00010.00</v>
          </cell>
          <cell r="B2624">
            <v>201415</v>
          </cell>
          <cell r="C2624">
            <v>526</v>
          </cell>
          <cell r="D2624">
            <v>0</v>
          </cell>
        </row>
        <row r="2625">
          <cell r="A2625" t="str">
            <v>52657.00010.00</v>
          </cell>
          <cell r="B2625">
            <v>201415</v>
          </cell>
          <cell r="C2625">
            <v>526</v>
          </cell>
          <cell r="D2625">
            <v>0</v>
          </cell>
        </row>
        <row r="2626">
          <cell r="A2626" t="str">
            <v>52658.00010.00</v>
          </cell>
          <cell r="B2626">
            <v>201415</v>
          </cell>
          <cell r="C2626">
            <v>526</v>
          </cell>
          <cell r="D2626">
            <v>0</v>
          </cell>
        </row>
        <row r="2627">
          <cell r="A2627" t="str">
            <v>52659.00010.00</v>
          </cell>
          <cell r="B2627">
            <v>201415</v>
          </cell>
          <cell r="C2627">
            <v>526</v>
          </cell>
          <cell r="D2627">
            <v>0</v>
          </cell>
        </row>
        <row r="2628">
          <cell r="A2628" t="str">
            <v>52660.00010.00</v>
          </cell>
          <cell r="B2628">
            <v>201415</v>
          </cell>
          <cell r="C2628">
            <v>526</v>
          </cell>
          <cell r="D2628">
            <v>0</v>
          </cell>
        </row>
        <row r="2629">
          <cell r="A2629" t="str">
            <v>52661.00010.00</v>
          </cell>
          <cell r="B2629">
            <v>201415</v>
          </cell>
          <cell r="C2629">
            <v>526</v>
          </cell>
          <cell r="D2629">
            <v>0</v>
          </cell>
        </row>
        <row r="2630">
          <cell r="A2630" t="str">
            <v>52662.00010.00</v>
          </cell>
          <cell r="B2630">
            <v>201415</v>
          </cell>
          <cell r="C2630">
            <v>526</v>
          </cell>
          <cell r="D2630">
            <v>0</v>
          </cell>
        </row>
        <row r="2631">
          <cell r="A2631" t="str">
            <v>52663.00010.00</v>
          </cell>
          <cell r="B2631">
            <v>201415</v>
          </cell>
          <cell r="C2631">
            <v>526</v>
          </cell>
          <cell r="D2631">
            <v>0</v>
          </cell>
        </row>
        <row r="2632">
          <cell r="A2632" t="str">
            <v>52620.00010.00</v>
          </cell>
          <cell r="B2632">
            <v>201415</v>
          </cell>
          <cell r="C2632">
            <v>526</v>
          </cell>
          <cell r="D2632">
            <v>1</v>
          </cell>
        </row>
        <row r="2633">
          <cell r="A2633" t="str">
            <v>5262.00010.00</v>
          </cell>
          <cell r="B2633">
            <v>201415</v>
          </cell>
          <cell r="C2633">
            <v>526</v>
          </cell>
          <cell r="D2633">
            <v>2</v>
          </cell>
        </row>
        <row r="2634">
          <cell r="A2634" t="str">
            <v>52614.00010.00</v>
          </cell>
          <cell r="B2634">
            <v>201415</v>
          </cell>
          <cell r="C2634">
            <v>526</v>
          </cell>
          <cell r="D2634">
            <v>4</v>
          </cell>
        </row>
        <row r="2635">
          <cell r="A2635" t="str">
            <v>5263.00010.00</v>
          </cell>
          <cell r="B2635">
            <v>201415</v>
          </cell>
          <cell r="C2635">
            <v>526</v>
          </cell>
          <cell r="D2635">
            <v>18</v>
          </cell>
        </row>
        <row r="2636">
          <cell r="A2636" t="str">
            <v>5264.00010.00</v>
          </cell>
          <cell r="B2636">
            <v>201415</v>
          </cell>
          <cell r="C2636">
            <v>526</v>
          </cell>
          <cell r="D2636">
            <v>18</v>
          </cell>
        </row>
        <row r="2637">
          <cell r="A2637" t="str">
            <v>5268.00010.00</v>
          </cell>
          <cell r="B2637">
            <v>201415</v>
          </cell>
          <cell r="C2637">
            <v>526</v>
          </cell>
          <cell r="D2637">
            <v>18</v>
          </cell>
        </row>
        <row r="2638">
          <cell r="A2638" t="str">
            <v>52611.00010.00</v>
          </cell>
          <cell r="B2638">
            <v>201415</v>
          </cell>
          <cell r="C2638">
            <v>526</v>
          </cell>
          <cell r="D2638">
            <v>18</v>
          </cell>
        </row>
        <row r="2639">
          <cell r="A2639" t="str">
            <v>5261.00010.00</v>
          </cell>
          <cell r="B2639">
            <v>201415</v>
          </cell>
          <cell r="C2639">
            <v>526</v>
          </cell>
          <cell r="D2639">
            <v>20</v>
          </cell>
        </row>
        <row r="2640">
          <cell r="A2640" t="str">
            <v>52613.00010.00</v>
          </cell>
          <cell r="B2640">
            <v>201415</v>
          </cell>
          <cell r="C2640">
            <v>526</v>
          </cell>
          <cell r="D2640">
            <v>42</v>
          </cell>
        </row>
        <row r="2641">
          <cell r="A2641" t="str">
            <v>5267.00011.00</v>
          </cell>
          <cell r="B2641">
            <v>201415</v>
          </cell>
          <cell r="C2641">
            <v>526</v>
          </cell>
          <cell r="D2641">
            <v>0</v>
          </cell>
        </row>
        <row r="2642">
          <cell r="A2642" t="str">
            <v>5269.00011.00</v>
          </cell>
          <cell r="B2642">
            <v>201415</v>
          </cell>
          <cell r="C2642">
            <v>526</v>
          </cell>
          <cell r="D2642">
            <v>0</v>
          </cell>
        </row>
        <row r="2643">
          <cell r="A2643" t="str">
            <v>52615.00011.00</v>
          </cell>
          <cell r="B2643">
            <v>201415</v>
          </cell>
          <cell r="C2643">
            <v>526</v>
          </cell>
          <cell r="D2643">
            <v>0</v>
          </cell>
        </row>
        <row r="2644">
          <cell r="A2644" t="str">
            <v>52625.00011.00</v>
          </cell>
          <cell r="B2644">
            <v>201415</v>
          </cell>
          <cell r="C2644">
            <v>526</v>
          </cell>
          <cell r="D2644">
            <v>0</v>
          </cell>
        </row>
        <row r="2645">
          <cell r="A2645" t="str">
            <v>52642.00011.00</v>
          </cell>
          <cell r="B2645">
            <v>201415</v>
          </cell>
          <cell r="C2645">
            <v>526</v>
          </cell>
          <cell r="D2645">
            <v>0</v>
          </cell>
        </row>
        <row r="2646">
          <cell r="A2646" t="str">
            <v>52643.00011.00</v>
          </cell>
          <cell r="B2646">
            <v>201415</v>
          </cell>
          <cell r="C2646">
            <v>526</v>
          </cell>
          <cell r="D2646">
            <v>0</v>
          </cell>
        </row>
        <row r="2647">
          <cell r="A2647" t="str">
            <v>52644.00011.00</v>
          </cell>
          <cell r="B2647">
            <v>201415</v>
          </cell>
          <cell r="C2647">
            <v>526</v>
          </cell>
          <cell r="D2647">
            <v>0</v>
          </cell>
        </row>
        <row r="2648">
          <cell r="A2648" t="str">
            <v>52650.00011.00</v>
          </cell>
          <cell r="B2648">
            <v>201415</v>
          </cell>
          <cell r="C2648">
            <v>526</v>
          </cell>
          <cell r="D2648">
            <v>0</v>
          </cell>
        </row>
        <row r="2649">
          <cell r="A2649" t="str">
            <v>52652.00011.00</v>
          </cell>
          <cell r="B2649">
            <v>201415</v>
          </cell>
          <cell r="C2649">
            <v>526</v>
          </cell>
          <cell r="D2649">
            <v>0</v>
          </cell>
        </row>
        <row r="2650">
          <cell r="A2650" t="str">
            <v>52653.00011.00</v>
          </cell>
          <cell r="B2650">
            <v>201415</v>
          </cell>
          <cell r="C2650">
            <v>526</v>
          </cell>
          <cell r="D2650">
            <v>0</v>
          </cell>
        </row>
        <row r="2651">
          <cell r="A2651" t="str">
            <v>52654.00011.00</v>
          </cell>
          <cell r="B2651">
            <v>201415</v>
          </cell>
          <cell r="C2651">
            <v>526</v>
          </cell>
          <cell r="D2651">
            <v>0</v>
          </cell>
        </row>
        <row r="2652">
          <cell r="A2652" t="str">
            <v>52655.00011.00</v>
          </cell>
          <cell r="B2652">
            <v>201415</v>
          </cell>
          <cell r="C2652">
            <v>526</v>
          </cell>
          <cell r="D2652">
            <v>0</v>
          </cell>
        </row>
        <row r="2653">
          <cell r="A2653" t="str">
            <v>52656.00011.00</v>
          </cell>
          <cell r="B2653">
            <v>201415</v>
          </cell>
          <cell r="C2653">
            <v>526</v>
          </cell>
          <cell r="D2653">
            <v>0</v>
          </cell>
        </row>
        <row r="2654">
          <cell r="A2654" t="str">
            <v>52657.00011.00</v>
          </cell>
          <cell r="B2654">
            <v>201415</v>
          </cell>
          <cell r="C2654">
            <v>526</v>
          </cell>
          <cell r="D2654">
            <v>0</v>
          </cell>
        </row>
        <row r="2655">
          <cell r="A2655" t="str">
            <v>52658.00011.00</v>
          </cell>
          <cell r="B2655">
            <v>201415</v>
          </cell>
          <cell r="C2655">
            <v>526</v>
          </cell>
          <cell r="D2655">
            <v>0</v>
          </cell>
        </row>
        <row r="2656">
          <cell r="A2656" t="str">
            <v>52659.00011.00</v>
          </cell>
          <cell r="B2656">
            <v>201415</v>
          </cell>
          <cell r="C2656">
            <v>526</v>
          </cell>
          <cell r="D2656">
            <v>0</v>
          </cell>
        </row>
        <row r="2657">
          <cell r="A2657" t="str">
            <v>52660.00011.00</v>
          </cell>
          <cell r="B2657">
            <v>201415</v>
          </cell>
          <cell r="C2657">
            <v>526</v>
          </cell>
          <cell r="D2657">
            <v>0</v>
          </cell>
        </row>
        <row r="2658">
          <cell r="A2658" t="str">
            <v>52661.00011.00</v>
          </cell>
          <cell r="B2658">
            <v>201415</v>
          </cell>
          <cell r="C2658">
            <v>526</v>
          </cell>
          <cell r="D2658">
            <v>0</v>
          </cell>
        </row>
        <row r="2659">
          <cell r="A2659" t="str">
            <v>52662.00011.00</v>
          </cell>
          <cell r="B2659">
            <v>201415</v>
          </cell>
          <cell r="C2659">
            <v>526</v>
          </cell>
          <cell r="D2659">
            <v>0</v>
          </cell>
        </row>
        <row r="2660">
          <cell r="A2660" t="str">
            <v>52663.00011.00</v>
          </cell>
          <cell r="B2660">
            <v>201415</v>
          </cell>
          <cell r="C2660">
            <v>526</v>
          </cell>
          <cell r="D2660">
            <v>0</v>
          </cell>
        </row>
        <row r="2661">
          <cell r="A2661" t="str">
            <v>52629.00011.00</v>
          </cell>
          <cell r="B2661">
            <v>201415</v>
          </cell>
          <cell r="C2661">
            <v>526</v>
          </cell>
          <cell r="D2661">
            <v>1</v>
          </cell>
        </row>
        <row r="2662">
          <cell r="A2662" t="str">
            <v>52631.00011.00</v>
          </cell>
          <cell r="B2662">
            <v>201415</v>
          </cell>
          <cell r="C2662">
            <v>526</v>
          </cell>
          <cell r="D2662">
            <v>1</v>
          </cell>
        </row>
        <row r="2663">
          <cell r="A2663" t="str">
            <v>52638.00011.00</v>
          </cell>
          <cell r="B2663">
            <v>201415</v>
          </cell>
          <cell r="C2663">
            <v>526</v>
          </cell>
          <cell r="D2663">
            <v>1</v>
          </cell>
        </row>
        <row r="2664">
          <cell r="A2664" t="str">
            <v>52646.00011.00</v>
          </cell>
          <cell r="B2664">
            <v>201415</v>
          </cell>
          <cell r="C2664">
            <v>526</v>
          </cell>
          <cell r="D2664">
            <v>1</v>
          </cell>
        </row>
        <row r="2665">
          <cell r="A2665" t="str">
            <v>52635.00011.00</v>
          </cell>
          <cell r="B2665">
            <v>201415</v>
          </cell>
          <cell r="C2665">
            <v>526</v>
          </cell>
          <cell r="D2665">
            <v>4</v>
          </cell>
        </row>
        <row r="2666">
          <cell r="A2666" t="str">
            <v>52637.00011.00</v>
          </cell>
          <cell r="B2666">
            <v>201415</v>
          </cell>
          <cell r="C2666">
            <v>526</v>
          </cell>
          <cell r="D2666">
            <v>7</v>
          </cell>
        </row>
        <row r="2667">
          <cell r="A2667" t="str">
            <v>52634.00011.00</v>
          </cell>
          <cell r="B2667">
            <v>201415</v>
          </cell>
          <cell r="C2667">
            <v>526</v>
          </cell>
          <cell r="D2667">
            <v>8</v>
          </cell>
        </row>
        <row r="2668">
          <cell r="A2668" t="str">
            <v>52639.00011.00</v>
          </cell>
          <cell r="B2668">
            <v>201415</v>
          </cell>
          <cell r="C2668">
            <v>526</v>
          </cell>
          <cell r="D2668">
            <v>10</v>
          </cell>
        </row>
        <row r="2669">
          <cell r="A2669" t="str">
            <v>52645.00011.00</v>
          </cell>
          <cell r="B2669">
            <v>201415</v>
          </cell>
          <cell r="C2669">
            <v>526</v>
          </cell>
          <cell r="D2669">
            <v>13</v>
          </cell>
        </row>
        <row r="2670">
          <cell r="A2670" t="str">
            <v>52636.00011.00</v>
          </cell>
          <cell r="B2670">
            <v>201415</v>
          </cell>
          <cell r="C2670">
            <v>526</v>
          </cell>
          <cell r="D2670">
            <v>15</v>
          </cell>
        </row>
        <row r="2671">
          <cell r="A2671" t="str">
            <v>52647.00011.00</v>
          </cell>
          <cell r="B2671">
            <v>201415</v>
          </cell>
          <cell r="C2671">
            <v>526</v>
          </cell>
          <cell r="D2671">
            <v>19</v>
          </cell>
        </row>
        <row r="2672">
          <cell r="A2672" t="str">
            <v>52651.00011.00</v>
          </cell>
          <cell r="B2672">
            <v>201415</v>
          </cell>
          <cell r="C2672">
            <v>526</v>
          </cell>
          <cell r="D2672">
            <v>42</v>
          </cell>
        </row>
        <row r="2673">
          <cell r="A2673" t="str">
            <v>52649.00011.00</v>
          </cell>
          <cell r="B2673">
            <v>201415</v>
          </cell>
          <cell r="C2673">
            <v>526</v>
          </cell>
          <cell r="D2673">
            <v>49</v>
          </cell>
        </row>
        <row r="2674">
          <cell r="A2674" t="str">
            <v>52616.00011.00</v>
          </cell>
          <cell r="B2674">
            <v>201415</v>
          </cell>
          <cell r="C2674">
            <v>526</v>
          </cell>
          <cell r="D2674">
            <v>81</v>
          </cell>
        </row>
        <row r="2675">
          <cell r="A2675" t="str">
            <v>52628.00011.00</v>
          </cell>
          <cell r="B2675">
            <v>201415</v>
          </cell>
          <cell r="C2675">
            <v>526</v>
          </cell>
          <cell r="D2675">
            <v>84</v>
          </cell>
        </row>
        <row r="2676">
          <cell r="A2676" t="str">
            <v>52623.00011.00</v>
          </cell>
          <cell r="B2676">
            <v>201415</v>
          </cell>
          <cell r="C2676">
            <v>526</v>
          </cell>
          <cell r="D2676">
            <v>96.5</v>
          </cell>
        </row>
        <row r="2677">
          <cell r="A2677" t="str">
            <v>5266.00011.00</v>
          </cell>
          <cell r="B2677">
            <v>201415</v>
          </cell>
          <cell r="C2677">
            <v>526</v>
          </cell>
          <cell r="D2677">
            <v>107</v>
          </cell>
        </row>
        <row r="2678">
          <cell r="A2678" t="str">
            <v>52632.00011.00</v>
          </cell>
          <cell r="B2678">
            <v>201415</v>
          </cell>
          <cell r="C2678">
            <v>526</v>
          </cell>
          <cell r="D2678">
            <v>131</v>
          </cell>
        </row>
        <row r="2679">
          <cell r="A2679" t="str">
            <v>52633.00011.00</v>
          </cell>
          <cell r="B2679">
            <v>201415</v>
          </cell>
          <cell r="C2679">
            <v>526</v>
          </cell>
          <cell r="D2679">
            <v>135</v>
          </cell>
        </row>
        <row r="2680">
          <cell r="A2680" t="str">
            <v>52630.00011.00</v>
          </cell>
          <cell r="B2680">
            <v>201415</v>
          </cell>
          <cell r="C2680">
            <v>526</v>
          </cell>
          <cell r="D2680">
            <v>290</v>
          </cell>
        </row>
        <row r="2681">
          <cell r="A2681" t="str">
            <v>52640.00011.00</v>
          </cell>
          <cell r="B2681">
            <v>201415</v>
          </cell>
          <cell r="C2681">
            <v>526</v>
          </cell>
          <cell r="D2681">
            <v>388</v>
          </cell>
        </row>
        <row r="2682">
          <cell r="A2682" t="str">
            <v>5262.00011.00</v>
          </cell>
          <cell r="B2682">
            <v>201415</v>
          </cell>
          <cell r="C2682">
            <v>526</v>
          </cell>
          <cell r="D2682">
            <v>415</v>
          </cell>
        </row>
        <row r="2683">
          <cell r="A2683" t="str">
            <v>52620.00011.00</v>
          </cell>
          <cell r="B2683">
            <v>201415</v>
          </cell>
          <cell r="C2683">
            <v>526</v>
          </cell>
          <cell r="D2683">
            <v>784</v>
          </cell>
        </row>
        <row r="2684">
          <cell r="A2684" t="str">
            <v>52618.00011.00</v>
          </cell>
          <cell r="B2684">
            <v>201415</v>
          </cell>
          <cell r="C2684">
            <v>526</v>
          </cell>
          <cell r="D2684">
            <v>1023</v>
          </cell>
        </row>
        <row r="2685">
          <cell r="A2685" t="str">
            <v>52641.00011.00</v>
          </cell>
          <cell r="B2685">
            <v>201415</v>
          </cell>
          <cell r="C2685">
            <v>526</v>
          </cell>
          <cell r="D2685">
            <v>1290</v>
          </cell>
        </row>
        <row r="2686">
          <cell r="A2686" t="str">
            <v>52614.00011.00</v>
          </cell>
          <cell r="B2686">
            <v>201415</v>
          </cell>
          <cell r="C2686">
            <v>526</v>
          </cell>
          <cell r="D2686">
            <v>2489</v>
          </cell>
        </row>
        <row r="2687">
          <cell r="A2687" t="str">
            <v>52651.50011.00</v>
          </cell>
          <cell r="B2687">
            <v>201415</v>
          </cell>
          <cell r="C2687">
            <v>526</v>
          </cell>
          <cell r="D2687">
            <v>2489</v>
          </cell>
        </row>
        <row r="2688">
          <cell r="A2688" t="str">
            <v>5265.00011.00</v>
          </cell>
          <cell r="B2688">
            <v>201415</v>
          </cell>
          <cell r="C2688">
            <v>526</v>
          </cell>
          <cell r="D2688">
            <v>10701</v>
          </cell>
        </row>
        <row r="2689">
          <cell r="A2689" t="str">
            <v>5264.00011.00</v>
          </cell>
          <cell r="B2689">
            <v>201415</v>
          </cell>
          <cell r="C2689">
            <v>526</v>
          </cell>
          <cell r="D2689">
            <v>21746</v>
          </cell>
        </row>
        <row r="2690">
          <cell r="A2690" t="str">
            <v>52624.00011.00</v>
          </cell>
          <cell r="B2690">
            <v>201415</v>
          </cell>
          <cell r="C2690">
            <v>526</v>
          </cell>
          <cell r="D2690">
            <v>30340.03</v>
          </cell>
        </row>
        <row r="2691">
          <cell r="A2691" t="str">
            <v>52626.00011.00</v>
          </cell>
          <cell r="B2691">
            <v>201415</v>
          </cell>
          <cell r="C2691">
            <v>526</v>
          </cell>
          <cell r="D2691">
            <v>30340.03</v>
          </cell>
        </row>
        <row r="2692">
          <cell r="A2692" t="str">
            <v>52613.00011.00</v>
          </cell>
          <cell r="B2692">
            <v>201415</v>
          </cell>
          <cell r="C2692">
            <v>526</v>
          </cell>
          <cell r="D2692">
            <v>31440.45</v>
          </cell>
        </row>
        <row r="2693">
          <cell r="A2693" t="str">
            <v>52622.00011.00</v>
          </cell>
          <cell r="B2693">
            <v>201415</v>
          </cell>
          <cell r="C2693">
            <v>526</v>
          </cell>
          <cell r="D2693">
            <v>31440.45</v>
          </cell>
        </row>
        <row r="2694">
          <cell r="A2694" t="str">
            <v>52627.00011.00</v>
          </cell>
          <cell r="B2694">
            <v>201415</v>
          </cell>
          <cell r="C2694">
            <v>526</v>
          </cell>
          <cell r="D2694">
            <v>31440.45</v>
          </cell>
        </row>
        <row r="2695">
          <cell r="A2695" t="str">
            <v>5261.00011.00</v>
          </cell>
          <cell r="B2695">
            <v>201415</v>
          </cell>
          <cell r="C2695">
            <v>526</v>
          </cell>
          <cell r="D2695">
            <v>32554</v>
          </cell>
        </row>
        <row r="2696">
          <cell r="A2696" t="str">
            <v>5263.00011.00</v>
          </cell>
          <cell r="B2696">
            <v>201415</v>
          </cell>
          <cell r="C2696">
            <v>526</v>
          </cell>
          <cell r="D2696">
            <v>32554</v>
          </cell>
        </row>
        <row r="2697">
          <cell r="A2697" t="str">
            <v>5268.00011.00</v>
          </cell>
          <cell r="B2697">
            <v>201415</v>
          </cell>
          <cell r="C2697">
            <v>526</v>
          </cell>
          <cell r="D2697">
            <v>32554</v>
          </cell>
        </row>
        <row r="2698">
          <cell r="A2698" t="str">
            <v>52617.00012.00</v>
          </cell>
          <cell r="B2698">
            <v>201415</v>
          </cell>
          <cell r="C2698">
            <v>526</v>
          </cell>
          <cell r="D2698">
            <v>0</v>
          </cell>
        </row>
        <row r="2699">
          <cell r="A2699" t="str">
            <v>52619.00012.00</v>
          </cell>
          <cell r="B2699">
            <v>201415</v>
          </cell>
          <cell r="C2699">
            <v>526</v>
          </cell>
          <cell r="D2699">
            <v>0</v>
          </cell>
        </row>
        <row r="2700">
          <cell r="A2700" t="str">
            <v>52621.00012.00</v>
          </cell>
          <cell r="B2700">
            <v>201415</v>
          </cell>
          <cell r="C2700">
            <v>526</v>
          </cell>
          <cell r="D2700">
            <v>0</v>
          </cell>
        </row>
        <row r="2701">
          <cell r="A2701" t="str">
            <v>52652.00012.00</v>
          </cell>
          <cell r="B2701">
            <v>201415</v>
          </cell>
          <cell r="C2701">
            <v>526</v>
          </cell>
          <cell r="D2701">
            <v>0</v>
          </cell>
        </row>
        <row r="2702">
          <cell r="A2702" t="str">
            <v>52654.00012.00</v>
          </cell>
          <cell r="B2702">
            <v>201415</v>
          </cell>
          <cell r="C2702">
            <v>526</v>
          </cell>
          <cell r="D2702">
            <v>0</v>
          </cell>
        </row>
        <row r="2703">
          <cell r="A2703" t="str">
            <v>52656.00012.00</v>
          </cell>
          <cell r="B2703">
            <v>201415</v>
          </cell>
          <cell r="C2703">
            <v>526</v>
          </cell>
          <cell r="D2703">
            <v>0</v>
          </cell>
        </row>
        <row r="2704">
          <cell r="A2704" t="str">
            <v>52658.00012.00</v>
          </cell>
          <cell r="B2704">
            <v>201415</v>
          </cell>
          <cell r="C2704">
            <v>526</v>
          </cell>
          <cell r="D2704">
            <v>0</v>
          </cell>
        </row>
        <row r="2705">
          <cell r="A2705" t="str">
            <v>52660.00012.00</v>
          </cell>
          <cell r="B2705">
            <v>201415</v>
          </cell>
          <cell r="C2705">
            <v>526</v>
          </cell>
          <cell r="D2705">
            <v>0</v>
          </cell>
        </row>
        <row r="2706">
          <cell r="A2706" t="str">
            <v>5286.0001.00</v>
          </cell>
          <cell r="B2706">
            <v>201415</v>
          </cell>
          <cell r="C2706">
            <v>528</v>
          </cell>
          <cell r="D2706">
            <v>0</v>
          </cell>
        </row>
        <row r="2707">
          <cell r="A2707" t="str">
            <v>5287.0001.00</v>
          </cell>
          <cell r="B2707">
            <v>201415</v>
          </cell>
          <cell r="C2707">
            <v>528</v>
          </cell>
          <cell r="D2707">
            <v>0</v>
          </cell>
        </row>
        <row r="2708">
          <cell r="A2708" t="str">
            <v>5289.0001.00</v>
          </cell>
          <cell r="B2708">
            <v>201415</v>
          </cell>
          <cell r="C2708">
            <v>528</v>
          </cell>
          <cell r="D2708">
            <v>0</v>
          </cell>
        </row>
        <row r="2709">
          <cell r="A2709" t="str">
            <v>52852.0001.00</v>
          </cell>
          <cell r="B2709">
            <v>201415</v>
          </cell>
          <cell r="C2709">
            <v>528</v>
          </cell>
          <cell r="D2709">
            <v>0</v>
          </cell>
        </row>
        <row r="2710">
          <cell r="A2710" t="str">
            <v>52853.0001.00</v>
          </cell>
          <cell r="B2710">
            <v>201415</v>
          </cell>
          <cell r="C2710">
            <v>528</v>
          </cell>
          <cell r="D2710">
            <v>0</v>
          </cell>
        </row>
        <row r="2711">
          <cell r="A2711" t="str">
            <v>52854.0001.00</v>
          </cell>
          <cell r="B2711">
            <v>201415</v>
          </cell>
          <cell r="C2711">
            <v>528</v>
          </cell>
          <cell r="D2711">
            <v>0</v>
          </cell>
        </row>
        <row r="2712">
          <cell r="A2712" t="str">
            <v>52855.0001.00</v>
          </cell>
          <cell r="B2712">
            <v>201415</v>
          </cell>
          <cell r="C2712">
            <v>528</v>
          </cell>
          <cell r="D2712">
            <v>0</v>
          </cell>
        </row>
        <row r="2713">
          <cell r="A2713" t="str">
            <v>52856.0001.00</v>
          </cell>
          <cell r="B2713">
            <v>201415</v>
          </cell>
          <cell r="C2713">
            <v>528</v>
          </cell>
          <cell r="D2713">
            <v>0</v>
          </cell>
        </row>
        <row r="2714">
          <cell r="A2714" t="str">
            <v>52857.0001.00</v>
          </cell>
          <cell r="B2714">
            <v>201415</v>
          </cell>
          <cell r="C2714">
            <v>528</v>
          </cell>
          <cell r="D2714">
            <v>0</v>
          </cell>
        </row>
        <row r="2715">
          <cell r="A2715" t="str">
            <v>52858.0001.00</v>
          </cell>
          <cell r="B2715">
            <v>201415</v>
          </cell>
          <cell r="C2715">
            <v>528</v>
          </cell>
          <cell r="D2715">
            <v>0</v>
          </cell>
        </row>
        <row r="2716">
          <cell r="A2716" t="str">
            <v>52859.0001.00</v>
          </cell>
          <cell r="B2716">
            <v>201415</v>
          </cell>
          <cell r="C2716">
            <v>528</v>
          </cell>
          <cell r="D2716">
            <v>0</v>
          </cell>
        </row>
        <row r="2717">
          <cell r="A2717" t="str">
            <v>52860.0001.00</v>
          </cell>
          <cell r="B2717">
            <v>201415</v>
          </cell>
          <cell r="C2717">
            <v>528</v>
          </cell>
          <cell r="D2717">
            <v>0</v>
          </cell>
        </row>
        <row r="2718">
          <cell r="A2718" t="str">
            <v>52861.0001.00</v>
          </cell>
          <cell r="B2718">
            <v>201415</v>
          </cell>
          <cell r="C2718">
            <v>528</v>
          </cell>
          <cell r="D2718">
            <v>0</v>
          </cell>
        </row>
        <row r="2719">
          <cell r="A2719" t="str">
            <v>52862.0001.00</v>
          </cell>
          <cell r="B2719">
            <v>201415</v>
          </cell>
          <cell r="C2719">
            <v>528</v>
          </cell>
          <cell r="D2719">
            <v>0</v>
          </cell>
        </row>
        <row r="2720">
          <cell r="A2720" t="str">
            <v>52863.0001.00</v>
          </cell>
          <cell r="B2720">
            <v>201415</v>
          </cell>
          <cell r="C2720">
            <v>528</v>
          </cell>
          <cell r="D2720">
            <v>0</v>
          </cell>
        </row>
        <row r="2721">
          <cell r="A2721" t="str">
            <v>52813.0001.00</v>
          </cell>
          <cell r="B2721">
            <v>201415</v>
          </cell>
          <cell r="C2721">
            <v>528</v>
          </cell>
          <cell r="D2721">
            <v>1.94</v>
          </cell>
        </row>
        <row r="2722">
          <cell r="A2722" t="str">
            <v>5284.0001.00</v>
          </cell>
          <cell r="B2722">
            <v>201415</v>
          </cell>
          <cell r="C2722">
            <v>528</v>
          </cell>
          <cell r="D2722">
            <v>2</v>
          </cell>
        </row>
        <row r="2723">
          <cell r="A2723" t="str">
            <v>5285.0001.00</v>
          </cell>
          <cell r="B2723">
            <v>201415</v>
          </cell>
          <cell r="C2723">
            <v>528</v>
          </cell>
          <cell r="D2723">
            <v>2</v>
          </cell>
        </row>
        <row r="2724">
          <cell r="A2724" t="str">
            <v>52811.0001.00</v>
          </cell>
          <cell r="B2724">
            <v>201415</v>
          </cell>
          <cell r="C2724">
            <v>528</v>
          </cell>
          <cell r="D2724">
            <v>3.5</v>
          </cell>
        </row>
        <row r="2725">
          <cell r="A2725" t="str">
            <v>5283.0001.00</v>
          </cell>
          <cell r="B2725">
            <v>201415</v>
          </cell>
          <cell r="C2725">
            <v>528</v>
          </cell>
          <cell r="D2725">
            <v>4</v>
          </cell>
        </row>
        <row r="2726">
          <cell r="A2726" t="str">
            <v>5288.0001.00</v>
          </cell>
          <cell r="B2726">
            <v>201415</v>
          </cell>
          <cell r="C2726">
            <v>528</v>
          </cell>
          <cell r="D2726">
            <v>4</v>
          </cell>
        </row>
        <row r="2727">
          <cell r="A2727" t="str">
            <v>5287.0002.00</v>
          </cell>
          <cell r="B2727">
            <v>201415</v>
          </cell>
          <cell r="C2727">
            <v>528</v>
          </cell>
          <cell r="D2727">
            <v>0</v>
          </cell>
        </row>
        <row r="2728">
          <cell r="A2728" t="str">
            <v>5289.0002.00</v>
          </cell>
          <cell r="B2728">
            <v>201415</v>
          </cell>
          <cell r="C2728">
            <v>528</v>
          </cell>
          <cell r="D2728">
            <v>0</v>
          </cell>
        </row>
        <row r="2729">
          <cell r="A2729" t="str">
            <v>52820.0002.00</v>
          </cell>
          <cell r="B2729">
            <v>201415</v>
          </cell>
          <cell r="C2729">
            <v>528</v>
          </cell>
          <cell r="D2729">
            <v>0</v>
          </cell>
        </row>
        <row r="2730">
          <cell r="A2730" t="str">
            <v>52852.0002.00</v>
          </cell>
          <cell r="B2730">
            <v>201415</v>
          </cell>
          <cell r="C2730">
            <v>528</v>
          </cell>
          <cell r="D2730">
            <v>0</v>
          </cell>
        </row>
        <row r="2731">
          <cell r="A2731" t="str">
            <v>52853.0002.00</v>
          </cell>
          <cell r="B2731">
            <v>201415</v>
          </cell>
          <cell r="C2731">
            <v>528</v>
          </cell>
          <cell r="D2731">
            <v>0</v>
          </cell>
        </row>
        <row r="2732">
          <cell r="A2732" t="str">
            <v>52854.0002.00</v>
          </cell>
          <cell r="B2732">
            <v>201415</v>
          </cell>
          <cell r="C2732">
            <v>528</v>
          </cell>
          <cell r="D2732">
            <v>0</v>
          </cell>
        </row>
        <row r="2733">
          <cell r="A2733" t="str">
            <v>52855.0002.00</v>
          </cell>
          <cell r="B2733">
            <v>201415</v>
          </cell>
          <cell r="C2733">
            <v>528</v>
          </cell>
          <cell r="D2733">
            <v>0</v>
          </cell>
        </row>
        <row r="2734">
          <cell r="A2734" t="str">
            <v>52856.0002.00</v>
          </cell>
          <cell r="B2734">
            <v>201415</v>
          </cell>
          <cell r="C2734">
            <v>528</v>
          </cell>
          <cell r="D2734">
            <v>0</v>
          </cell>
        </row>
        <row r="2735">
          <cell r="A2735" t="str">
            <v>52857.0002.00</v>
          </cell>
          <cell r="B2735">
            <v>201415</v>
          </cell>
          <cell r="C2735">
            <v>528</v>
          </cell>
          <cell r="D2735">
            <v>0</v>
          </cell>
        </row>
        <row r="2736">
          <cell r="A2736" t="str">
            <v>52858.0002.00</v>
          </cell>
          <cell r="B2736">
            <v>201415</v>
          </cell>
          <cell r="C2736">
            <v>528</v>
          </cell>
          <cell r="D2736">
            <v>0</v>
          </cell>
        </row>
        <row r="2737">
          <cell r="A2737" t="str">
            <v>52859.0002.00</v>
          </cell>
          <cell r="B2737">
            <v>201415</v>
          </cell>
          <cell r="C2737">
            <v>528</v>
          </cell>
          <cell r="D2737">
            <v>0</v>
          </cell>
        </row>
        <row r="2738">
          <cell r="A2738" t="str">
            <v>52860.0002.00</v>
          </cell>
          <cell r="B2738">
            <v>201415</v>
          </cell>
          <cell r="C2738">
            <v>528</v>
          </cell>
          <cell r="D2738">
            <v>0</v>
          </cell>
        </row>
        <row r="2739">
          <cell r="A2739" t="str">
            <v>52861.0002.00</v>
          </cell>
          <cell r="B2739">
            <v>201415</v>
          </cell>
          <cell r="C2739">
            <v>528</v>
          </cell>
          <cell r="D2739">
            <v>0</v>
          </cell>
        </row>
        <row r="2740">
          <cell r="A2740" t="str">
            <v>52862.0002.00</v>
          </cell>
          <cell r="B2740">
            <v>201415</v>
          </cell>
          <cell r="C2740">
            <v>528</v>
          </cell>
          <cell r="D2740">
            <v>0</v>
          </cell>
        </row>
        <row r="2741">
          <cell r="A2741" t="str">
            <v>52863.0002.00</v>
          </cell>
          <cell r="B2741">
            <v>201415</v>
          </cell>
          <cell r="C2741">
            <v>528</v>
          </cell>
          <cell r="D2741">
            <v>0</v>
          </cell>
        </row>
        <row r="2742">
          <cell r="A2742" t="str">
            <v>52815.0002.00</v>
          </cell>
          <cell r="B2742">
            <v>201415</v>
          </cell>
          <cell r="C2742">
            <v>528</v>
          </cell>
          <cell r="D2742">
            <v>2</v>
          </cell>
        </row>
        <row r="2743">
          <cell r="A2743" t="str">
            <v>5282.0002.00</v>
          </cell>
          <cell r="B2743">
            <v>201415</v>
          </cell>
          <cell r="C2743">
            <v>528</v>
          </cell>
          <cell r="D2743">
            <v>4</v>
          </cell>
        </row>
        <row r="2744">
          <cell r="A2744" t="str">
            <v>52818.0002.00</v>
          </cell>
          <cell r="B2744">
            <v>201415</v>
          </cell>
          <cell r="C2744">
            <v>528</v>
          </cell>
          <cell r="D2744">
            <v>150</v>
          </cell>
        </row>
        <row r="2745">
          <cell r="A2745" t="str">
            <v>52816.0002.00</v>
          </cell>
          <cell r="B2745">
            <v>201415</v>
          </cell>
          <cell r="C2745">
            <v>528</v>
          </cell>
          <cell r="D2745">
            <v>245</v>
          </cell>
        </row>
        <row r="2746">
          <cell r="A2746" t="str">
            <v>5286.0002.00</v>
          </cell>
          <cell r="B2746">
            <v>201415</v>
          </cell>
          <cell r="C2746">
            <v>528</v>
          </cell>
          <cell r="D2746">
            <v>299</v>
          </cell>
        </row>
        <row r="2747">
          <cell r="A2747" t="str">
            <v>52814.0002.00</v>
          </cell>
          <cell r="B2747">
            <v>201415</v>
          </cell>
          <cell r="C2747">
            <v>528</v>
          </cell>
          <cell r="D2747">
            <v>323</v>
          </cell>
        </row>
        <row r="2748">
          <cell r="A2748" t="str">
            <v>5284.0002.00</v>
          </cell>
          <cell r="B2748">
            <v>201415</v>
          </cell>
          <cell r="C2748">
            <v>528</v>
          </cell>
          <cell r="D2748">
            <v>2363</v>
          </cell>
        </row>
        <row r="2749">
          <cell r="A2749" t="str">
            <v>5285.0002.00</v>
          </cell>
          <cell r="B2749">
            <v>201415</v>
          </cell>
          <cell r="C2749">
            <v>528</v>
          </cell>
          <cell r="D2749">
            <v>3260</v>
          </cell>
        </row>
        <row r="2750">
          <cell r="A2750" t="str">
            <v>52813.0002.00</v>
          </cell>
          <cell r="B2750">
            <v>201415</v>
          </cell>
          <cell r="C2750">
            <v>528</v>
          </cell>
          <cell r="D2750">
            <v>3305</v>
          </cell>
        </row>
        <row r="2751">
          <cell r="A2751" t="str">
            <v>52811.0002.00</v>
          </cell>
          <cell r="B2751">
            <v>201415</v>
          </cell>
          <cell r="C2751">
            <v>528</v>
          </cell>
          <cell r="D2751">
            <v>4957.5</v>
          </cell>
        </row>
        <row r="2752">
          <cell r="A2752" t="str">
            <v>5281.0002.00</v>
          </cell>
          <cell r="B2752">
            <v>201415</v>
          </cell>
          <cell r="C2752">
            <v>528</v>
          </cell>
          <cell r="D2752">
            <v>5903</v>
          </cell>
        </row>
        <row r="2753">
          <cell r="A2753" t="str">
            <v>5283.0002.00</v>
          </cell>
          <cell r="B2753">
            <v>201415</v>
          </cell>
          <cell r="C2753">
            <v>528</v>
          </cell>
          <cell r="D2753">
            <v>5922</v>
          </cell>
        </row>
        <row r="2754">
          <cell r="A2754" t="str">
            <v>5288.0002.00</v>
          </cell>
          <cell r="B2754">
            <v>201415</v>
          </cell>
          <cell r="C2754">
            <v>528</v>
          </cell>
          <cell r="D2754">
            <v>5922</v>
          </cell>
        </row>
        <row r="2755">
          <cell r="A2755" t="str">
            <v>5287.0003.00</v>
          </cell>
          <cell r="B2755">
            <v>201415</v>
          </cell>
          <cell r="C2755">
            <v>528</v>
          </cell>
          <cell r="D2755">
            <v>0</v>
          </cell>
        </row>
        <row r="2756">
          <cell r="A2756" t="str">
            <v>5289.0003.00</v>
          </cell>
          <cell r="B2756">
            <v>201415</v>
          </cell>
          <cell r="C2756">
            <v>528</v>
          </cell>
          <cell r="D2756">
            <v>0</v>
          </cell>
        </row>
        <row r="2757">
          <cell r="A2757" t="str">
            <v>52815.0003.00</v>
          </cell>
          <cell r="B2757">
            <v>201415</v>
          </cell>
          <cell r="C2757">
            <v>528</v>
          </cell>
          <cell r="D2757">
            <v>0</v>
          </cell>
        </row>
        <row r="2758">
          <cell r="A2758" t="str">
            <v>52820.0003.00</v>
          </cell>
          <cell r="B2758">
            <v>201415</v>
          </cell>
          <cell r="C2758">
            <v>528</v>
          </cell>
          <cell r="D2758">
            <v>0</v>
          </cell>
        </row>
        <row r="2759">
          <cell r="A2759" t="str">
            <v>52852.0003.00</v>
          </cell>
          <cell r="B2759">
            <v>201415</v>
          </cell>
          <cell r="C2759">
            <v>528</v>
          </cell>
          <cell r="D2759">
            <v>0</v>
          </cell>
        </row>
        <row r="2760">
          <cell r="A2760" t="str">
            <v>52853.0003.00</v>
          </cell>
          <cell r="B2760">
            <v>201415</v>
          </cell>
          <cell r="C2760">
            <v>528</v>
          </cell>
          <cell r="D2760">
            <v>0</v>
          </cell>
        </row>
        <row r="2761">
          <cell r="A2761" t="str">
            <v>52854.0003.00</v>
          </cell>
          <cell r="B2761">
            <v>201415</v>
          </cell>
          <cell r="C2761">
            <v>528</v>
          </cell>
          <cell r="D2761">
            <v>0</v>
          </cell>
        </row>
        <row r="2762">
          <cell r="A2762" t="str">
            <v>52855.0003.00</v>
          </cell>
          <cell r="B2762">
            <v>201415</v>
          </cell>
          <cell r="C2762">
            <v>528</v>
          </cell>
          <cell r="D2762">
            <v>0</v>
          </cell>
        </row>
        <row r="2763">
          <cell r="A2763" t="str">
            <v>52856.0003.00</v>
          </cell>
          <cell r="B2763">
            <v>201415</v>
          </cell>
          <cell r="C2763">
            <v>528</v>
          </cell>
          <cell r="D2763">
            <v>0</v>
          </cell>
        </row>
        <row r="2764">
          <cell r="A2764" t="str">
            <v>52857.0003.00</v>
          </cell>
          <cell r="B2764">
            <v>201415</v>
          </cell>
          <cell r="C2764">
            <v>528</v>
          </cell>
          <cell r="D2764">
            <v>0</v>
          </cell>
        </row>
        <row r="2765">
          <cell r="A2765" t="str">
            <v>52858.0003.00</v>
          </cell>
          <cell r="B2765">
            <v>201415</v>
          </cell>
          <cell r="C2765">
            <v>528</v>
          </cell>
          <cell r="D2765">
            <v>0</v>
          </cell>
        </row>
        <row r="2766">
          <cell r="A2766" t="str">
            <v>52859.0003.00</v>
          </cell>
          <cell r="B2766">
            <v>201415</v>
          </cell>
          <cell r="C2766">
            <v>528</v>
          </cell>
          <cell r="D2766">
            <v>0</v>
          </cell>
        </row>
        <row r="2767">
          <cell r="A2767" t="str">
            <v>52860.0003.00</v>
          </cell>
          <cell r="B2767">
            <v>201415</v>
          </cell>
          <cell r="C2767">
            <v>528</v>
          </cell>
          <cell r="D2767">
            <v>0</v>
          </cell>
        </row>
        <row r="2768">
          <cell r="A2768" t="str">
            <v>52861.0003.00</v>
          </cell>
          <cell r="B2768">
            <v>201415</v>
          </cell>
          <cell r="C2768">
            <v>528</v>
          </cell>
          <cell r="D2768">
            <v>0</v>
          </cell>
        </row>
        <row r="2769">
          <cell r="A2769" t="str">
            <v>52862.0003.00</v>
          </cell>
          <cell r="B2769">
            <v>201415</v>
          </cell>
          <cell r="C2769">
            <v>528</v>
          </cell>
          <cell r="D2769">
            <v>0</v>
          </cell>
        </row>
        <row r="2770">
          <cell r="A2770" t="str">
            <v>52863.0003.00</v>
          </cell>
          <cell r="B2770">
            <v>201415</v>
          </cell>
          <cell r="C2770">
            <v>528</v>
          </cell>
          <cell r="D2770">
            <v>0</v>
          </cell>
        </row>
        <row r="2771">
          <cell r="A2771" t="str">
            <v>52816.0003.00</v>
          </cell>
          <cell r="B2771">
            <v>201415</v>
          </cell>
          <cell r="C2771">
            <v>528</v>
          </cell>
          <cell r="D2771">
            <v>6</v>
          </cell>
        </row>
        <row r="2772">
          <cell r="A2772" t="str">
            <v>5282.0003.00</v>
          </cell>
          <cell r="B2772">
            <v>201415</v>
          </cell>
          <cell r="C2772">
            <v>528</v>
          </cell>
          <cell r="D2772">
            <v>23</v>
          </cell>
        </row>
        <row r="2773">
          <cell r="A2773" t="str">
            <v>5286.0003.00</v>
          </cell>
          <cell r="B2773">
            <v>201415</v>
          </cell>
          <cell r="C2773">
            <v>528</v>
          </cell>
          <cell r="D2773">
            <v>239</v>
          </cell>
        </row>
        <row r="2774">
          <cell r="A2774" t="str">
            <v>52818.0003.00</v>
          </cell>
          <cell r="B2774">
            <v>201415</v>
          </cell>
          <cell r="C2774">
            <v>528</v>
          </cell>
          <cell r="D2774">
            <v>288</v>
          </cell>
        </row>
        <row r="2775">
          <cell r="A2775" t="str">
            <v>52814.0003.00</v>
          </cell>
          <cell r="B2775">
            <v>201415</v>
          </cell>
          <cell r="C2775">
            <v>528</v>
          </cell>
          <cell r="D2775">
            <v>310</v>
          </cell>
        </row>
        <row r="2776">
          <cell r="A2776" t="str">
            <v>5285.0003.00</v>
          </cell>
          <cell r="B2776">
            <v>201415</v>
          </cell>
          <cell r="C2776">
            <v>528</v>
          </cell>
          <cell r="D2776">
            <v>3785</v>
          </cell>
        </row>
        <row r="2777">
          <cell r="A2777" t="str">
            <v>5284.0003.00</v>
          </cell>
          <cell r="B2777">
            <v>201415</v>
          </cell>
          <cell r="C2777">
            <v>528</v>
          </cell>
          <cell r="D2777">
            <v>4986</v>
          </cell>
        </row>
        <row r="2778">
          <cell r="A2778" t="str">
            <v>52813.0003.00</v>
          </cell>
          <cell r="B2778">
            <v>201415</v>
          </cell>
          <cell r="C2778">
            <v>528</v>
          </cell>
          <cell r="D2778">
            <v>6178.86</v>
          </cell>
        </row>
        <row r="2779">
          <cell r="A2779" t="str">
            <v>52811.0003.00</v>
          </cell>
          <cell r="B2779">
            <v>201415</v>
          </cell>
          <cell r="C2779">
            <v>528</v>
          </cell>
          <cell r="D2779">
            <v>7944.25</v>
          </cell>
        </row>
        <row r="2780">
          <cell r="A2780" t="str">
            <v>5281.0003.00</v>
          </cell>
          <cell r="B2780">
            <v>201415</v>
          </cell>
          <cell r="C2780">
            <v>528</v>
          </cell>
          <cell r="D2780">
            <v>8965</v>
          </cell>
        </row>
        <row r="2781">
          <cell r="A2781" t="str">
            <v>5283.0003.00</v>
          </cell>
          <cell r="B2781">
            <v>201415</v>
          </cell>
          <cell r="C2781">
            <v>528</v>
          </cell>
          <cell r="D2781">
            <v>9010</v>
          </cell>
        </row>
        <row r="2782">
          <cell r="A2782" t="str">
            <v>5288.0003.00</v>
          </cell>
          <cell r="B2782">
            <v>201415</v>
          </cell>
          <cell r="C2782">
            <v>528</v>
          </cell>
          <cell r="D2782">
            <v>9010</v>
          </cell>
        </row>
        <row r="2783">
          <cell r="A2783" t="str">
            <v>5287.0004.00</v>
          </cell>
          <cell r="B2783">
            <v>201415</v>
          </cell>
          <cell r="C2783">
            <v>528</v>
          </cell>
          <cell r="D2783">
            <v>0</v>
          </cell>
        </row>
        <row r="2784">
          <cell r="A2784" t="str">
            <v>5289.0004.00</v>
          </cell>
          <cell r="B2784">
            <v>201415</v>
          </cell>
          <cell r="C2784">
            <v>528</v>
          </cell>
          <cell r="D2784">
            <v>0</v>
          </cell>
        </row>
        <row r="2785">
          <cell r="A2785" t="str">
            <v>52820.0004.00</v>
          </cell>
          <cell r="B2785">
            <v>201415</v>
          </cell>
          <cell r="C2785">
            <v>528</v>
          </cell>
          <cell r="D2785">
            <v>0</v>
          </cell>
        </row>
        <row r="2786">
          <cell r="A2786" t="str">
            <v>52852.0004.00</v>
          </cell>
          <cell r="B2786">
            <v>201415</v>
          </cell>
          <cell r="C2786">
            <v>528</v>
          </cell>
          <cell r="D2786">
            <v>0</v>
          </cell>
        </row>
        <row r="2787">
          <cell r="A2787" t="str">
            <v>52853.0004.00</v>
          </cell>
          <cell r="B2787">
            <v>201415</v>
          </cell>
          <cell r="C2787">
            <v>528</v>
          </cell>
          <cell r="D2787">
            <v>0</v>
          </cell>
        </row>
        <row r="2788">
          <cell r="A2788" t="str">
            <v>52854.0004.00</v>
          </cell>
          <cell r="B2788">
            <v>201415</v>
          </cell>
          <cell r="C2788">
            <v>528</v>
          </cell>
          <cell r="D2788">
            <v>0</v>
          </cell>
        </row>
        <row r="2789">
          <cell r="A2789" t="str">
            <v>52855.0004.00</v>
          </cell>
          <cell r="B2789">
            <v>201415</v>
          </cell>
          <cell r="C2789">
            <v>528</v>
          </cell>
          <cell r="D2789">
            <v>0</v>
          </cell>
        </row>
        <row r="2790">
          <cell r="A2790" t="str">
            <v>52856.0004.00</v>
          </cell>
          <cell r="B2790">
            <v>201415</v>
          </cell>
          <cell r="C2790">
            <v>528</v>
          </cell>
          <cell r="D2790">
            <v>0</v>
          </cell>
        </row>
        <row r="2791">
          <cell r="A2791" t="str">
            <v>52857.0004.00</v>
          </cell>
          <cell r="B2791">
            <v>201415</v>
          </cell>
          <cell r="C2791">
            <v>528</v>
          </cell>
          <cell r="D2791">
            <v>0</v>
          </cell>
        </row>
        <row r="2792">
          <cell r="A2792" t="str">
            <v>52858.0004.00</v>
          </cell>
          <cell r="B2792">
            <v>201415</v>
          </cell>
          <cell r="C2792">
            <v>528</v>
          </cell>
          <cell r="D2792">
            <v>0</v>
          </cell>
        </row>
        <row r="2793">
          <cell r="A2793" t="str">
            <v>52859.0004.00</v>
          </cell>
          <cell r="B2793">
            <v>201415</v>
          </cell>
          <cell r="C2793">
            <v>528</v>
          </cell>
          <cell r="D2793">
            <v>0</v>
          </cell>
        </row>
        <row r="2794">
          <cell r="A2794" t="str">
            <v>52860.0004.00</v>
          </cell>
          <cell r="B2794">
            <v>201415</v>
          </cell>
          <cell r="C2794">
            <v>528</v>
          </cell>
          <cell r="D2794">
            <v>0</v>
          </cell>
        </row>
        <row r="2795">
          <cell r="A2795" t="str">
            <v>52861.0004.00</v>
          </cell>
          <cell r="B2795">
            <v>201415</v>
          </cell>
          <cell r="C2795">
            <v>528</v>
          </cell>
          <cell r="D2795">
            <v>0</v>
          </cell>
        </row>
        <row r="2796">
          <cell r="A2796" t="str">
            <v>52862.0004.00</v>
          </cell>
          <cell r="B2796">
            <v>201415</v>
          </cell>
          <cell r="C2796">
            <v>528</v>
          </cell>
          <cell r="D2796">
            <v>0</v>
          </cell>
        </row>
        <row r="2797">
          <cell r="A2797" t="str">
            <v>52863.0004.00</v>
          </cell>
          <cell r="B2797">
            <v>201415</v>
          </cell>
          <cell r="C2797">
            <v>528</v>
          </cell>
          <cell r="D2797">
            <v>0</v>
          </cell>
        </row>
        <row r="2798">
          <cell r="A2798" t="str">
            <v>52816.0004.00</v>
          </cell>
          <cell r="B2798">
            <v>201415</v>
          </cell>
          <cell r="C2798">
            <v>528</v>
          </cell>
          <cell r="D2798">
            <v>3</v>
          </cell>
        </row>
        <row r="2799">
          <cell r="A2799" t="str">
            <v>52815.0004.00</v>
          </cell>
          <cell r="B2799">
            <v>201415</v>
          </cell>
          <cell r="C2799">
            <v>528</v>
          </cell>
          <cell r="D2799">
            <v>25</v>
          </cell>
        </row>
        <row r="2800">
          <cell r="A2800" t="str">
            <v>5282.0004.00</v>
          </cell>
          <cell r="B2800">
            <v>201415</v>
          </cell>
          <cell r="C2800">
            <v>528</v>
          </cell>
          <cell r="D2800">
            <v>68</v>
          </cell>
        </row>
        <row r="2801">
          <cell r="A2801" t="str">
            <v>5286.0004.00</v>
          </cell>
          <cell r="B2801">
            <v>201415</v>
          </cell>
          <cell r="C2801">
            <v>528</v>
          </cell>
          <cell r="D2801">
            <v>272</v>
          </cell>
        </row>
        <row r="2802">
          <cell r="A2802" t="str">
            <v>52814.0004.00</v>
          </cell>
          <cell r="B2802">
            <v>201415</v>
          </cell>
          <cell r="C2802">
            <v>528</v>
          </cell>
          <cell r="D2802">
            <v>370</v>
          </cell>
        </row>
        <row r="2803">
          <cell r="A2803" t="str">
            <v>52818.0004.00</v>
          </cell>
          <cell r="B2803">
            <v>201415</v>
          </cell>
          <cell r="C2803">
            <v>528</v>
          </cell>
          <cell r="D2803">
            <v>495</v>
          </cell>
        </row>
        <row r="2804">
          <cell r="A2804" t="str">
            <v>5285.0004.00</v>
          </cell>
          <cell r="B2804">
            <v>201415</v>
          </cell>
          <cell r="C2804">
            <v>528</v>
          </cell>
          <cell r="D2804">
            <v>4820</v>
          </cell>
        </row>
        <row r="2805">
          <cell r="A2805" t="str">
            <v>5284.0004.00</v>
          </cell>
          <cell r="B2805">
            <v>201415</v>
          </cell>
          <cell r="C2805">
            <v>528</v>
          </cell>
          <cell r="D2805">
            <v>8030</v>
          </cell>
        </row>
        <row r="2806">
          <cell r="A2806" t="str">
            <v>52813.0004.00</v>
          </cell>
          <cell r="B2806">
            <v>201415</v>
          </cell>
          <cell r="C2806">
            <v>528</v>
          </cell>
          <cell r="D2806">
            <v>10472</v>
          </cell>
        </row>
        <row r="2807">
          <cell r="A2807" t="str">
            <v>52811.0004.00</v>
          </cell>
          <cell r="B2807">
            <v>201415</v>
          </cell>
          <cell r="C2807">
            <v>528</v>
          </cell>
          <cell r="D2807">
            <v>11781</v>
          </cell>
        </row>
        <row r="2808">
          <cell r="A2808" t="str">
            <v>5283.0004.00</v>
          </cell>
          <cell r="B2808">
            <v>201415</v>
          </cell>
          <cell r="C2808">
            <v>528</v>
          </cell>
          <cell r="D2808">
            <v>13122</v>
          </cell>
        </row>
        <row r="2809">
          <cell r="A2809" t="str">
            <v>5288.0004.00</v>
          </cell>
          <cell r="B2809">
            <v>201415</v>
          </cell>
          <cell r="C2809">
            <v>528</v>
          </cell>
          <cell r="D2809">
            <v>13122</v>
          </cell>
        </row>
        <row r="2810">
          <cell r="A2810" t="str">
            <v>5281.0004.00</v>
          </cell>
          <cell r="B2810">
            <v>201415</v>
          </cell>
          <cell r="C2810">
            <v>528</v>
          </cell>
          <cell r="D2810">
            <v>13124</v>
          </cell>
        </row>
        <row r="2811">
          <cell r="A2811" t="str">
            <v>5287.0005.00</v>
          </cell>
          <cell r="B2811">
            <v>201415</v>
          </cell>
          <cell r="C2811">
            <v>528</v>
          </cell>
          <cell r="D2811">
            <v>0</v>
          </cell>
        </row>
        <row r="2812">
          <cell r="A2812" t="str">
            <v>5289.0005.00</v>
          </cell>
          <cell r="B2812">
            <v>201415</v>
          </cell>
          <cell r="C2812">
            <v>528</v>
          </cell>
          <cell r="D2812">
            <v>0</v>
          </cell>
        </row>
        <row r="2813">
          <cell r="A2813" t="str">
            <v>52820.0005.00</v>
          </cell>
          <cell r="B2813">
            <v>201415</v>
          </cell>
          <cell r="C2813">
            <v>528</v>
          </cell>
          <cell r="D2813">
            <v>0</v>
          </cell>
        </row>
        <row r="2814">
          <cell r="A2814" t="str">
            <v>52852.0005.00</v>
          </cell>
          <cell r="B2814">
            <v>201415</v>
          </cell>
          <cell r="C2814">
            <v>528</v>
          </cell>
          <cell r="D2814">
            <v>0</v>
          </cell>
        </row>
        <row r="2815">
          <cell r="A2815" t="str">
            <v>52853.0005.00</v>
          </cell>
          <cell r="B2815">
            <v>201415</v>
          </cell>
          <cell r="C2815">
            <v>528</v>
          </cell>
          <cell r="D2815">
            <v>0</v>
          </cell>
        </row>
        <row r="2816">
          <cell r="A2816" t="str">
            <v>52854.0005.00</v>
          </cell>
          <cell r="B2816">
            <v>201415</v>
          </cell>
          <cell r="C2816">
            <v>528</v>
          </cell>
          <cell r="D2816">
            <v>0</v>
          </cell>
        </row>
        <row r="2817">
          <cell r="A2817" t="str">
            <v>52855.0005.00</v>
          </cell>
          <cell r="B2817">
            <v>201415</v>
          </cell>
          <cell r="C2817">
            <v>528</v>
          </cell>
          <cell r="D2817">
            <v>0</v>
          </cell>
        </row>
        <row r="2818">
          <cell r="A2818" t="str">
            <v>52856.0005.00</v>
          </cell>
          <cell r="B2818">
            <v>201415</v>
          </cell>
          <cell r="C2818">
            <v>528</v>
          </cell>
          <cell r="D2818">
            <v>0</v>
          </cell>
        </row>
        <row r="2819">
          <cell r="A2819" t="str">
            <v>52857.0005.00</v>
          </cell>
          <cell r="B2819">
            <v>201415</v>
          </cell>
          <cell r="C2819">
            <v>528</v>
          </cell>
          <cell r="D2819">
            <v>0</v>
          </cell>
        </row>
        <row r="2820">
          <cell r="A2820" t="str">
            <v>52858.0005.00</v>
          </cell>
          <cell r="B2820">
            <v>201415</v>
          </cell>
          <cell r="C2820">
            <v>528</v>
          </cell>
          <cell r="D2820">
            <v>0</v>
          </cell>
        </row>
        <row r="2821">
          <cell r="A2821" t="str">
            <v>52859.0005.00</v>
          </cell>
          <cell r="B2821">
            <v>201415</v>
          </cell>
          <cell r="C2821">
            <v>528</v>
          </cell>
          <cell r="D2821">
            <v>0</v>
          </cell>
        </row>
        <row r="2822">
          <cell r="A2822" t="str">
            <v>52860.0005.00</v>
          </cell>
          <cell r="B2822">
            <v>201415</v>
          </cell>
          <cell r="C2822">
            <v>528</v>
          </cell>
          <cell r="D2822">
            <v>0</v>
          </cell>
        </row>
        <row r="2823">
          <cell r="A2823" t="str">
            <v>52861.0005.00</v>
          </cell>
          <cell r="B2823">
            <v>201415</v>
          </cell>
          <cell r="C2823">
            <v>528</v>
          </cell>
          <cell r="D2823">
            <v>0</v>
          </cell>
        </row>
        <row r="2824">
          <cell r="A2824" t="str">
            <v>52862.0005.00</v>
          </cell>
          <cell r="B2824">
            <v>201415</v>
          </cell>
          <cell r="C2824">
            <v>528</v>
          </cell>
          <cell r="D2824">
            <v>0</v>
          </cell>
        </row>
        <row r="2825">
          <cell r="A2825" t="str">
            <v>52863.0005.00</v>
          </cell>
          <cell r="B2825">
            <v>201415</v>
          </cell>
          <cell r="C2825">
            <v>528</v>
          </cell>
          <cell r="D2825">
            <v>0</v>
          </cell>
        </row>
        <row r="2826">
          <cell r="A2826" t="str">
            <v>52816.0005.00</v>
          </cell>
          <cell r="B2826">
            <v>201415</v>
          </cell>
          <cell r="C2826">
            <v>528</v>
          </cell>
          <cell r="D2826">
            <v>1</v>
          </cell>
        </row>
        <row r="2827">
          <cell r="A2827" t="str">
            <v>5282.0005.00</v>
          </cell>
          <cell r="B2827">
            <v>201415</v>
          </cell>
          <cell r="C2827">
            <v>528</v>
          </cell>
          <cell r="D2827">
            <v>66</v>
          </cell>
        </row>
        <row r="2828">
          <cell r="A2828" t="str">
            <v>52815.0005.00</v>
          </cell>
          <cell r="B2828">
            <v>201415</v>
          </cell>
          <cell r="C2828">
            <v>528</v>
          </cell>
          <cell r="D2828">
            <v>123</v>
          </cell>
        </row>
        <row r="2829">
          <cell r="A2829" t="str">
            <v>52814.0005.00</v>
          </cell>
          <cell r="B2829">
            <v>201415</v>
          </cell>
          <cell r="C2829">
            <v>528</v>
          </cell>
          <cell r="D2829">
            <v>263</v>
          </cell>
        </row>
        <row r="2830">
          <cell r="A2830" t="str">
            <v>5286.0005.00</v>
          </cell>
          <cell r="B2830">
            <v>201415</v>
          </cell>
          <cell r="C2830">
            <v>528</v>
          </cell>
          <cell r="D2830">
            <v>271</v>
          </cell>
        </row>
        <row r="2831">
          <cell r="A2831" t="str">
            <v>52818.0005.00</v>
          </cell>
          <cell r="B2831">
            <v>201415</v>
          </cell>
          <cell r="C2831">
            <v>528</v>
          </cell>
          <cell r="D2831">
            <v>731</v>
          </cell>
        </row>
        <row r="2832">
          <cell r="A2832" t="str">
            <v>5285.0005.00</v>
          </cell>
          <cell r="B2832">
            <v>201415</v>
          </cell>
          <cell r="C2832">
            <v>528</v>
          </cell>
          <cell r="D2832">
            <v>3112</v>
          </cell>
        </row>
        <row r="2833">
          <cell r="A2833" t="str">
            <v>5284.0005.00</v>
          </cell>
          <cell r="B2833">
            <v>201415</v>
          </cell>
          <cell r="C2833">
            <v>528</v>
          </cell>
          <cell r="D2833">
            <v>6973</v>
          </cell>
        </row>
        <row r="2834">
          <cell r="A2834" t="str">
            <v>52811.0005.00</v>
          </cell>
          <cell r="B2834">
            <v>201415</v>
          </cell>
          <cell r="C2834">
            <v>528</v>
          </cell>
          <cell r="D2834">
            <v>9442.5</v>
          </cell>
        </row>
        <row r="2835">
          <cell r="A2835" t="str">
            <v>52813.0005.00</v>
          </cell>
          <cell r="B2835">
            <v>201415</v>
          </cell>
          <cell r="C2835">
            <v>528</v>
          </cell>
          <cell r="D2835">
            <v>9442.5</v>
          </cell>
        </row>
        <row r="2836">
          <cell r="A2836" t="str">
            <v>5281.0005.00</v>
          </cell>
          <cell r="B2836">
            <v>201415</v>
          </cell>
          <cell r="C2836">
            <v>528</v>
          </cell>
          <cell r="D2836">
            <v>10322</v>
          </cell>
        </row>
        <row r="2837">
          <cell r="A2837" t="str">
            <v>5283.0005.00</v>
          </cell>
          <cell r="B2837">
            <v>201415</v>
          </cell>
          <cell r="C2837">
            <v>528</v>
          </cell>
          <cell r="D2837">
            <v>10356</v>
          </cell>
        </row>
        <row r="2838">
          <cell r="A2838" t="str">
            <v>5288.0005.00</v>
          </cell>
          <cell r="B2838">
            <v>201415</v>
          </cell>
          <cell r="C2838">
            <v>528</v>
          </cell>
          <cell r="D2838">
            <v>10356</v>
          </cell>
        </row>
        <row r="2839">
          <cell r="A2839" t="str">
            <v>5287.0006.00</v>
          </cell>
          <cell r="B2839">
            <v>201415</v>
          </cell>
          <cell r="C2839">
            <v>528</v>
          </cell>
          <cell r="D2839">
            <v>0</v>
          </cell>
        </row>
        <row r="2840">
          <cell r="A2840" t="str">
            <v>5289.0006.00</v>
          </cell>
          <cell r="B2840">
            <v>201415</v>
          </cell>
          <cell r="C2840">
            <v>528</v>
          </cell>
          <cell r="D2840">
            <v>0</v>
          </cell>
        </row>
        <row r="2841">
          <cell r="A2841" t="str">
            <v>52820.0006.00</v>
          </cell>
          <cell r="B2841">
            <v>201415</v>
          </cell>
          <cell r="C2841">
            <v>528</v>
          </cell>
          <cell r="D2841">
            <v>0</v>
          </cell>
        </row>
        <row r="2842">
          <cell r="A2842" t="str">
            <v>52852.0006.00</v>
          </cell>
          <cell r="B2842">
            <v>201415</v>
          </cell>
          <cell r="C2842">
            <v>528</v>
          </cell>
          <cell r="D2842">
            <v>0</v>
          </cell>
        </row>
        <row r="2843">
          <cell r="A2843" t="str">
            <v>52853.0006.00</v>
          </cell>
          <cell r="B2843">
            <v>201415</v>
          </cell>
          <cell r="C2843">
            <v>528</v>
          </cell>
          <cell r="D2843">
            <v>0</v>
          </cell>
        </row>
        <row r="2844">
          <cell r="A2844" t="str">
            <v>52854.0006.00</v>
          </cell>
          <cell r="B2844">
            <v>201415</v>
          </cell>
          <cell r="C2844">
            <v>528</v>
          </cell>
          <cell r="D2844">
            <v>0</v>
          </cell>
        </row>
        <row r="2845">
          <cell r="A2845" t="str">
            <v>52855.0006.00</v>
          </cell>
          <cell r="B2845">
            <v>201415</v>
          </cell>
          <cell r="C2845">
            <v>528</v>
          </cell>
          <cell r="D2845">
            <v>0</v>
          </cell>
        </row>
        <row r="2846">
          <cell r="A2846" t="str">
            <v>52856.0006.00</v>
          </cell>
          <cell r="B2846">
            <v>201415</v>
          </cell>
          <cell r="C2846">
            <v>528</v>
          </cell>
          <cell r="D2846">
            <v>0</v>
          </cell>
        </row>
        <row r="2847">
          <cell r="A2847" t="str">
            <v>52857.0006.00</v>
          </cell>
          <cell r="B2847">
            <v>201415</v>
          </cell>
          <cell r="C2847">
            <v>528</v>
          </cell>
          <cell r="D2847">
            <v>0</v>
          </cell>
        </row>
        <row r="2848">
          <cell r="A2848" t="str">
            <v>52858.0006.00</v>
          </cell>
          <cell r="B2848">
            <v>201415</v>
          </cell>
          <cell r="C2848">
            <v>528</v>
          </cell>
          <cell r="D2848">
            <v>0</v>
          </cell>
        </row>
        <row r="2849">
          <cell r="A2849" t="str">
            <v>52859.0006.00</v>
          </cell>
          <cell r="B2849">
            <v>201415</v>
          </cell>
          <cell r="C2849">
            <v>528</v>
          </cell>
          <cell r="D2849">
            <v>0</v>
          </cell>
        </row>
        <row r="2850">
          <cell r="A2850" t="str">
            <v>52860.0006.00</v>
          </cell>
          <cell r="B2850">
            <v>201415</v>
          </cell>
          <cell r="C2850">
            <v>528</v>
          </cell>
          <cell r="D2850">
            <v>0</v>
          </cell>
        </row>
        <row r="2851">
          <cell r="A2851" t="str">
            <v>52861.0006.00</v>
          </cell>
          <cell r="B2851">
            <v>201415</v>
          </cell>
          <cell r="C2851">
            <v>528</v>
          </cell>
          <cell r="D2851">
            <v>0</v>
          </cell>
        </row>
        <row r="2852">
          <cell r="A2852" t="str">
            <v>52862.0006.00</v>
          </cell>
          <cell r="B2852">
            <v>201415</v>
          </cell>
          <cell r="C2852">
            <v>528</v>
          </cell>
          <cell r="D2852">
            <v>0</v>
          </cell>
        </row>
        <row r="2853">
          <cell r="A2853" t="str">
            <v>52863.0006.00</v>
          </cell>
          <cell r="B2853">
            <v>201415</v>
          </cell>
          <cell r="C2853">
            <v>528</v>
          </cell>
          <cell r="D2853">
            <v>0</v>
          </cell>
        </row>
        <row r="2854">
          <cell r="A2854" t="str">
            <v>52816.0006.00</v>
          </cell>
          <cell r="B2854">
            <v>201415</v>
          </cell>
          <cell r="C2854">
            <v>528</v>
          </cell>
          <cell r="D2854">
            <v>1</v>
          </cell>
        </row>
        <row r="2855">
          <cell r="A2855" t="str">
            <v>52815.0006.00</v>
          </cell>
          <cell r="B2855">
            <v>201415</v>
          </cell>
          <cell r="C2855">
            <v>528</v>
          </cell>
          <cell r="D2855">
            <v>46</v>
          </cell>
        </row>
        <row r="2856">
          <cell r="A2856" t="str">
            <v>5282.0006.00</v>
          </cell>
          <cell r="B2856">
            <v>201415</v>
          </cell>
          <cell r="C2856">
            <v>528</v>
          </cell>
          <cell r="D2856">
            <v>100</v>
          </cell>
        </row>
        <row r="2857">
          <cell r="A2857" t="str">
            <v>52814.0006.00</v>
          </cell>
          <cell r="B2857">
            <v>201415</v>
          </cell>
          <cell r="C2857">
            <v>528</v>
          </cell>
          <cell r="D2857">
            <v>246</v>
          </cell>
        </row>
        <row r="2858">
          <cell r="A2858" t="str">
            <v>5286.0006.00</v>
          </cell>
          <cell r="B2858">
            <v>201415</v>
          </cell>
          <cell r="C2858">
            <v>528</v>
          </cell>
          <cell r="D2858">
            <v>278</v>
          </cell>
        </row>
        <row r="2859">
          <cell r="A2859" t="str">
            <v>52818.0006.00</v>
          </cell>
          <cell r="B2859">
            <v>201415</v>
          </cell>
          <cell r="C2859">
            <v>528</v>
          </cell>
          <cell r="D2859">
            <v>714</v>
          </cell>
        </row>
        <row r="2860">
          <cell r="A2860" t="str">
            <v>5285.0006.00</v>
          </cell>
          <cell r="B2860">
            <v>201415</v>
          </cell>
          <cell r="C2860">
            <v>528</v>
          </cell>
          <cell r="D2860">
            <v>2836</v>
          </cell>
        </row>
        <row r="2861">
          <cell r="A2861" t="str">
            <v>5284.0006.00</v>
          </cell>
          <cell r="B2861">
            <v>201415</v>
          </cell>
          <cell r="C2861">
            <v>528</v>
          </cell>
          <cell r="D2861">
            <v>8522</v>
          </cell>
        </row>
        <row r="2862">
          <cell r="A2862" t="str">
            <v>52811.0006.00</v>
          </cell>
          <cell r="B2862">
            <v>201415</v>
          </cell>
          <cell r="C2862">
            <v>528</v>
          </cell>
          <cell r="D2862">
            <v>10788</v>
          </cell>
        </row>
        <row r="2863">
          <cell r="A2863" t="str">
            <v>5283.0006.00</v>
          </cell>
          <cell r="B2863">
            <v>201415</v>
          </cell>
          <cell r="C2863">
            <v>528</v>
          </cell>
          <cell r="D2863">
            <v>11636</v>
          </cell>
        </row>
        <row r="2864">
          <cell r="A2864" t="str">
            <v>5288.0006.00</v>
          </cell>
          <cell r="B2864">
            <v>201415</v>
          </cell>
          <cell r="C2864">
            <v>528</v>
          </cell>
          <cell r="D2864">
            <v>11636</v>
          </cell>
        </row>
        <row r="2865">
          <cell r="A2865" t="str">
            <v>5281.0006.00</v>
          </cell>
          <cell r="B2865">
            <v>201415</v>
          </cell>
          <cell r="C2865">
            <v>528</v>
          </cell>
          <cell r="D2865">
            <v>11671</v>
          </cell>
        </row>
        <row r="2866">
          <cell r="A2866" t="str">
            <v>52813.0006.00</v>
          </cell>
          <cell r="B2866">
            <v>201415</v>
          </cell>
          <cell r="C2866">
            <v>528</v>
          </cell>
          <cell r="D2866">
            <v>13185.33</v>
          </cell>
        </row>
        <row r="2867">
          <cell r="A2867" t="str">
            <v>5287.0007.00</v>
          </cell>
          <cell r="B2867">
            <v>201415</v>
          </cell>
          <cell r="C2867">
            <v>528</v>
          </cell>
          <cell r="D2867">
            <v>0</v>
          </cell>
        </row>
        <row r="2868">
          <cell r="A2868" t="str">
            <v>5289.0007.00</v>
          </cell>
          <cell r="B2868">
            <v>201415</v>
          </cell>
          <cell r="C2868">
            <v>528</v>
          </cell>
          <cell r="D2868">
            <v>0</v>
          </cell>
        </row>
        <row r="2869">
          <cell r="A2869" t="str">
            <v>52820.0007.00</v>
          </cell>
          <cell r="B2869">
            <v>201415</v>
          </cell>
          <cell r="C2869">
            <v>528</v>
          </cell>
          <cell r="D2869">
            <v>0</v>
          </cell>
        </row>
        <row r="2870">
          <cell r="A2870" t="str">
            <v>52852.0007.00</v>
          </cell>
          <cell r="B2870">
            <v>201415</v>
          </cell>
          <cell r="C2870">
            <v>528</v>
          </cell>
          <cell r="D2870">
            <v>0</v>
          </cell>
        </row>
        <row r="2871">
          <cell r="A2871" t="str">
            <v>52853.0007.00</v>
          </cell>
          <cell r="B2871">
            <v>201415</v>
          </cell>
          <cell r="C2871">
            <v>528</v>
          </cell>
          <cell r="D2871">
            <v>0</v>
          </cell>
        </row>
        <row r="2872">
          <cell r="A2872" t="str">
            <v>52854.0007.00</v>
          </cell>
          <cell r="B2872">
            <v>201415</v>
          </cell>
          <cell r="C2872">
            <v>528</v>
          </cell>
          <cell r="D2872">
            <v>0</v>
          </cell>
        </row>
        <row r="2873">
          <cell r="A2873" t="str">
            <v>52855.0007.00</v>
          </cell>
          <cell r="B2873">
            <v>201415</v>
          </cell>
          <cell r="C2873">
            <v>528</v>
          </cell>
          <cell r="D2873">
            <v>0</v>
          </cell>
        </row>
        <row r="2874">
          <cell r="A2874" t="str">
            <v>52856.0007.00</v>
          </cell>
          <cell r="B2874">
            <v>201415</v>
          </cell>
          <cell r="C2874">
            <v>528</v>
          </cell>
          <cell r="D2874">
            <v>0</v>
          </cell>
        </row>
        <row r="2875">
          <cell r="A2875" t="str">
            <v>52857.0007.00</v>
          </cell>
          <cell r="B2875">
            <v>201415</v>
          </cell>
          <cell r="C2875">
            <v>528</v>
          </cell>
          <cell r="D2875">
            <v>0</v>
          </cell>
        </row>
        <row r="2876">
          <cell r="A2876" t="str">
            <v>52858.0007.00</v>
          </cell>
          <cell r="B2876">
            <v>201415</v>
          </cell>
          <cell r="C2876">
            <v>528</v>
          </cell>
          <cell r="D2876">
            <v>0</v>
          </cell>
        </row>
        <row r="2877">
          <cell r="A2877" t="str">
            <v>52859.0007.00</v>
          </cell>
          <cell r="B2877">
            <v>201415</v>
          </cell>
          <cell r="C2877">
            <v>528</v>
          </cell>
          <cell r="D2877">
            <v>0</v>
          </cell>
        </row>
        <row r="2878">
          <cell r="A2878" t="str">
            <v>52860.0007.00</v>
          </cell>
          <cell r="B2878">
            <v>201415</v>
          </cell>
          <cell r="C2878">
            <v>528</v>
          </cell>
          <cell r="D2878">
            <v>0</v>
          </cell>
        </row>
        <row r="2879">
          <cell r="A2879" t="str">
            <v>52861.0007.00</v>
          </cell>
          <cell r="B2879">
            <v>201415</v>
          </cell>
          <cell r="C2879">
            <v>528</v>
          </cell>
          <cell r="D2879">
            <v>0</v>
          </cell>
        </row>
        <row r="2880">
          <cell r="A2880" t="str">
            <v>52862.0007.00</v>
          </cell>
          <cell r="B2880">
            <v>201415</v>
          </cell>
          <cell r="C2880">
            <v>528</v>
          </cell>
          <cell r="D2880">
            <v>0</v>
          </cell>
        </row>
        <row r="2881">
          <cell r="A2881" t="str">
            <v>52863.0007.00</v>
          </cell>
          <cell r="B2881">
            <v>201415</v>
          </cell>
          <cell r="C2881">
            <v>528</v>
          </cell>
          <cell r="D2881">
            <v>0</v>
          </cell>
        </row>
        <row r="2882">
          <cell r="A2882" t="str">
            <v>52815.0007.00</v>
          </cell>
          <cell r="B2882">
            <v>201415</v>
          </cell>
          <cell r="C2882">
            <v>528</v>
          </cell>
          <cell r="D2882">
            <v>1</v>
          </cell>
        </row>
        <row r="2883">
          <cell r="A2883" t="str">
            <v>52816.0007.00</v>
          </cell>
          <cell r="B2883">
            <v>201415</v>
          </cell>
          <cell r="C2883">
            <v>528</v>
          </cell>
          <cell r="D2883">
            <v>2</v>
          </cell>
        </row>
        <row r="2884">
          <cell r="A2884" t="str">
            <v>5282.0007.00</v>
          </cell>
          <cell r="B2884">
            <v>201415</v>
          </cell>
          <cell r="C2884">
            <v>528</v>
          </cell>
          <cell r="D2884">
            <v>65</v>
          </cell>
        </row>
        <row r="2885">
          <cell r="A2885" t="str">
            <v>52814.0007.00</v>
          </cell>
          <cell r="B2885">
            <v>201415</v>
          </cell>
          <cell r="C2885">
            <v>528</v>
          </cell>
          <cell r="D2885">
            <v>86</v>
          </cell>
        </row>
        <row r="2886">
          <cell r="A2886" t="str">
            <v>5286.0007.00</v>
          </cell>
          <cell r="B2886">
            <v>201415</v>
          </cell>
          <cell r="C2886">
            <v>528</v>
          </cell>
          <cell r="D2886">
            <v>117</v>
          </cell>
        </row>
        <row r="2887">
          <cell r="A2887" t="str">
            <v>52818.0007.00</v>
          </cell>
          <cell r="B2887">
            <v>201415</v>
          </cell>
          <cell r="C2887">
            <v>528</v>
          </cell>
          <cell r="D2887">
            <v>392</v>
          </cell>
        </row>
        <row r="2888">
          <cell r="A2888" t="str">
            <v>5285.0007.00</v>
          </cell>
          <cell r="B2888">
            <v>201415</v>
          </cell>
          <cell r="C2888">
            <v>528</v>
          </cell>
          <cell r="D2888">
            <v>987</v>
          </cell>
        </row>
        <row r="2889">
          <cell r="A2889" t="str">
            <v>5284.0007.00</v>
          </cell>
          <cell r="B2889">
            <v>201415</v>
          </cell>
          <cell r="C2889">
            <v>528</v>
          </cell>
          <cell r="D2889">
            <v>4479</v>
          </cell>
        </row>
        <row r="2890">
          <cell r="A2890" t="str">
            <v>52811.0007.00</v>
          </cell>
          <cell r="B2890">
            <v>201415</v>
          </cell>
          <cell r="C2890">
            <v>528</v>
          </cell>
          <cell r="D2890">
            <v>5277.75</v>
          </cell>
        </row>
        <row r="2891">
          <cell r="A2891" t="str">
            <v>5283.0007.00</v>
          </cell>
          <cell r="B2891">
            <v>201415</v>
          </cell>
          <cell r="C2891">
            <v>528</v>
          </cell>
          <cell r="D2891">
            <v>5583</v>
          </cell>
        </row>
        <row r="2892">
          <cell r="A2892" t="str">
            <v>5288.0007.00</v>
          </cell>
          <cell r="B2892">
            <v>201415</v>
          </cell>
          <cell r="C2892">
            <v>528</v>
          </cell>
          <cell r="D2892">
            <v>5583</v>
          </cell>
        </row>
        <row r="2893">
          <cell r="A2893" t="str">
            <v>5281.0007.00</v>
          </cell>
          <cell r="B2893">
            <v>201415</v>
          </cell>
          <cell r="C2893">
            <v>528</v>
          </cell>
          <cell r="D2893">
            <v>5622</v>
          </cell>
        </row>
        <row r="2894">
          <cell r="A2894" t="str">
            <v>52813.0007.00</v>
          </cell>
          <cell r="B2894">
            <v>201415</v>
          </cell>
          <cell r="C2894">
            <v>528</v>
          </cell>
          <cell r="D2894">
            <v>7623.42</v>
          </cell>
        </row>
        <row r="2895">
          <cell r="A2895" t="str">
            <v>5287.0008.00</v>
          </cell>
          <cell r="B2895">
            <v>201415</v>
          </cell>
          <cell r="C2895">
            <v>528</v>
          </cell>
          <cell r="D2895">
            <v>0</v>
          </cell>
        </row>
        <row r="2896">
          <cell r="A2896" t="str">
            <v>5289.0008.00</v>
          </cell>
          <cell r="B2896">
            <v>201415</v>
          </cell>
          <cell r="C2896">
            <v>528</v>
          </cell>
          <cell r="D2896">
            <v>0</v>
          </cell>
        </row>
        <row r="2897">
          <cell r="A2897" t="str">
            <v>52815.0008.00</v>
          </cell>
          <cell r="B2897">
            <v>201415</v>
          </cell>
          <cell r="C2897">
            <v>528</v>
          </cell>
          <cell r="D2897">
            <v>0</v>
          </cell>
        </row>
        <row r="2898">
          <cell r="A2898" t="str">
            <v>52816.0008.00</v>
          </cell>
          <cell r="B2898">
            <v>201415</v>
          </cell>
          <cell r="C2898">
            <v>528</v>
          </cell>
          <cell r="D2898">
            <v>0</v>
          </cell>
        </row>
        <row r="2899">
          <cell r="A2899" t="str">
            <v>52820.0008.00</v>
          </cell>
          <cell r="B2899">
            <v>201415</v>
          </cell>
          <cell r="C2899">
            <v>528</v>
          </cell>
          <cell r="D2899">
            <v>0</v>
          </cell>
        </row>
        <row r="2900">
          <cell r="A2900" t="str">
            <v>52852.0008.00</v>
          </cell>
          <cell r="B2900">
            <v>201415</v>
          </cell>
          <cell r="C2900">
            <v>528</v>
          </cell>
          <cell r="D2900">
            <v>0</v>
          </cell>
        </row>
        <row r="2901">
          <cell r="A2901" t="str">
            <v>52853.0008.00</v>
          </cell>
          <cell r="B2901">
            <v>201415</v>
          </cell>
          <cell r="C2901">
            <v>528</v>
          </cell>
          <cell r="D2901">
            <v>0</v>
          </cell>
        </row>
        <row r="2902">
          <cell r="A2902" t="str">
            <v>52854.0008.00</v>
          </cell>
          <cell r="B2902">
            <v>201415</v>
          </cell>
          <cell r="C2902">
            <v>528</v>
          </cell>
          <cell r="D2902">
            <v>0</v>
          </cell>
        </row>
        <row r="2903">
          <cell r="A2903" t="str">
            <v>52855.0008.00</v>
          </cell>
          <cell r="B2903">
            <v>201415</v>
          </cell>
          <cell r="C2903">
            <v>528</v>
          </cell>
          <cell r="D2903">
            <v>0</v>
          </cell>
        </row>
        <row r="2904">
          <cell r="A2904" t="str">
            <v>52856.0008.00</v>
          </cell>
          <cell r="B2904">
            <v>201415</v>
          </cell>
          <cell r="C2904">
            <v>528</v>
          </cell>
          <cell r="D2904">
            <v>0</v>
          </cell>
        </row>
        <row r="2905">
          <cell r="A2905" t="str">
            <v>52857.0008.00</v>
          </cell>
          <cell r="B2905">
            <v>201415</v>
          </cell>
          <cell r="C2905">
            <v>528</v>
          </cell>
          <cell r="D2905">
            <v>0</v>
          </cell>
        </row>
        <row r="2906">
          <cell r="A2906" t="str">
            <v>52858.0008.00</v>
          </cell>
          <cell r="B2906">
            <v>201415</v>
          </cell>
          <cell r="C2906">
            <v>528</v>
          </cell>
          <cell r="D2906">
            <v>0</v>
          </cell>
        </row>
        <row r="2907">
          <cell r="A2907" t="str">
            <v>52859.0008.00</v>
          </cell>
          <cell r="B2907">
            <v>201415</v>
          </cell>
          <cell r="C2907">
            <v>528</v>
          </cell>
          <cell r="D2907">
            <v>0</v>
          </cell>
        </row>
        <row r="2908">
          <cell r="A2908" t="str">
            <v>52860.0008.00</v>
          </cell>
          <cell r="B2908">
            <v>201415</v>
          </cell>
          <cell r="C2908">
            <v>528</v>
          </cell>
          <cell r="D2908">
            <v>0</v>
          </cell>
        </row>
        <row r="2909">
          <cell r="A2909" t="str">
            <v>52861.0008.00</v>
          </cell>
          <cell r="B2909">
            <v>201415</v>
          </cell>
          <cell r="C2909">
            <v>528</v>
          </cell>
          <cell r="D2909">
            <v>0</v>
          </cell>
        </row>
        <row r="2910">
          <cell r="A2910" t="str">
            <v>52862.0008.00</v>
          </cell>
          <cell r="B2910">
            <v>201415</v>
          </cell>
          <cell r="C2910">
            <v>528</v>
          </cell>
          <cell r="D2910">
            <v>0</v>
          </cell>
        </row>
        <row r="2911">
          <cell r="A2911" t="str">
            <v>52863.0008.00</v>
          </cell>
          <cell r="B2911">
            <v>201415</v>
          </cell>
          <cell r="C2911">
            <v>528</v>
          </cell>
          <cell r="D2911">
            <v>0</v>
          </cell>
        </row>
        <row r="2912">
          <cell r="A2912" t="str">
            <v>5282.0008.00</v>
          </cell>
          <cell r="B2912">
            <v>201415</v>
          </cell>
          <cell r="C2912">
            <v>528</v>
          </cell>
          <cell r="D2912">
            <v>26</v>
          </cell>
        </row>
        <row r="2913">
          <cell r="A2913" t="str">
            <v>52814.0008.00</v>
          </cell>
          <cell r="B2913">
            <v>201415</v>
          </cell>
          <cell r="C2913">
            <v>528</v>
          </cell>
          <cell r="D2913">
            <v>36</v>
          </cell>
        </row>
        <row r="2914">
          <cell r="A2914" t="str">
            <v>5286.0008.00</v>
          </cell>
          <cell r="B2914">
            <v>201415</v>
          </cell>
          <cell r="C2914">
            <v>528</v>
          </cell>
          <cell r="D2914">
            <v>52</v>
          </cell>
        </row>
        <row r="2915">
          <cell r="A2915" t="str">
            <v>52818.0008.00</v>
          </cell>
          <cell r="B2915">
            <v>201415</v>
          </cell>
          <cell r="C2915">
            <v>528</v>
          </cell>
          <cell r="D2915">
            <v>172</v>
          </cell>
        </row>
        <row r="2916">
          <cell r="A2916" t="str">
            <v>5285.0008.00</v>
          </cell>
          <cell r="B2916">
            <v>201415</v>
          </cell>
          <cell r="C2916">
            <v>528</v>
          </cell>
          <cell r="D2916">
            <v>290</v>
          </cell>
        </row>
        <row r="2917">
          <cell r="A2917" t="str">
            <v>5284.0008.00</v>
          </cell>
          <cell r="B2917">
            <v>201415</v>
          </cell>
          <cell r="C2917">
            <v>528</v>
          </cell>
          <cell r="D2917">
            <v>1612</v>
          </cell>
        </row>
        <row r="2918">
          <cell r="A2918" t="str">
            <v>52811.0008.00</v>
          </cell>
          <cell r="B2918">
            <v>201415</v>
          </cell>
          <cell r="C2918">
            <v>528</v>
          </cell>
          <cell r="D2918">
            <v>1855.5</v>
          </cell>
        </row>
        <row r="2919">
          <cell r="A2919" t="str">
            <v>5283.0008.00</v>
          </cell>
          <cell r="B2919">
            <v>201415</v>
          </cell>
          <cell r="C2919">
            <v>528</v>
          </cell>
          <cell r="D2919">
            <v>1954</v>
          </cell>
        </row>
        <row r="2920">
          <cell r="A2920" t="str">
            <v>5288.0008.00</v>
          </cell>
          <cell r="B2920">
            <v>201415</v>
          </cell>
          <cell r="C2920">
            <v>528</v>
          </cell>
          <cell r="D2920">
            <v>1954</v>
          </cell>
        </row>
        <row r="2921">
          <cell r="A2921" t="str">
            <v>5281.0008.00</v>
          </cell>
          <cell r="B2921">
            <v>201415</v>
          </cell>
          <cell r="C2921">
            <v>528</v>
          </cell>
          <cell r="D2921">
            <v>1962</v>
          </cell>
        </row>
        <row r="2922">
          <cell r="A2922" t="str">
            <v>52813.0008.00</v>
          </cell>
          <cell r="B2922">
            <v>201415</v>
          </cell>
          <cell r="C2922">
            <v>528</v>
          </cell>
          <cell r="D2922">
            <v>3092.5</v>
          </cell>
        </row>
        <row r="2923">
          <cell r="A2923" t="str">
            <v>5287.0009.00</v>
          </cell>
          <cell r="B2923">
            <v>201415</v>
          </cell>
          <cell r="C2923">
            <v>528</v>
          </cell>
          <cell r="D2923">
            <v>0</v>
          </cell>
        </row>
        <row r="2924">
          <cell r="A2924" t="str">
            <v>5289.0009.00</v>
          </cell>
          <cell r="B2924">
            <v>201415</v>
          </cell>
          <cell r="C2924">
            <v>528</v>
          </cell>
          <cell r="D2924">
            <v>0</v>
          </cell>
        </row>
        <row r="2925">
          <cell r="A2925" t="str">
            <v>52816.0009.00</v>
          </cell>
          <cell r="B2925">
            <v>201415</v>
          </cell>
          <cell r="C2925">
            <v>528</v>
          </cell>
          <cell r="D2925">
            <v>0</v>
          </cell>
        </row>
        <row r="2926">
          <cell r="A2926" t="str">
            <v>52820.0009.00</v>
          </cell>
          <cell r="B2926">
            <v>201415</v>
          </cell>
          <cell r="C2926">
            <v>528</v>
          </cell>
          <cell r="D2926">
            <v>0</v>
          </cell>
        </row>
        <row r="2927">
          <cell r="A2927" t="str">
            <v>52852.0009.00</v>
          </cell>
          <cell r="B2927">
            <v>201415</v>
          </cell>
          <cell r="C2927">
            <v>528</v>
          </cell>
          <cell r="D2927">
            <v>0</v>
          </cell>
        </row>
        <row r="2928">
          <cell r="A2928" t="str">
            <v>52853.0009.00</v>
          </cell>
          <cell r="B2928">
            <v>201415</v>
          </cell>
          <cell r="C2928">
            <v>528</v>
          </cell>
          <cell r="D2928">
            <v>0</v>
          </cell>
        </row>
        <row r="2929">
          <cell r="A2929" t="str">
            <v>52854.0009.00</v>
          </cell>
          <cell r="B2929">
            <v>201415</v>
          </cell>
          <cell r="C2929">
            <v>528</v>
          </cell>
          <cell r="D2929">
            <v>0</v>
          </cell>
        </row>
        <row r="2930">
          <cell r="A2930" t="str">
            <v>52855.0009.00</v>
          </cell>
          <cell r="B2930">
            <v>201415</v>
          </cell>
          <cell r="C2930">
            <v>528</v>
          </cell>
          <cell r="D2930">
            <v>0</v>
          </cell>
        </row>
        <row r="2931">
          <cell r="A2931" t="str">
            <v>52856.0009.00</v>
          </cell>
          <cell r="B2931">
            <v>201415</v>
          </cell>
          <cell r="C2931">
            <v>528</v>
          </cell>
          <cell r="D2931">
            <v>0</v>
          </cell>
        </row>
        <row r="2932">
          <cell r="A2932" t="str">
            <v>52857.0009.00</v>
          </cell>
          <cell r="B2932">
            <v>201415</v>
          </cell>
          <cell r="C2932">
            <v>528</v>
          </cell>
          <cell r="D2932">
            <v>0</v>
          </cell>
        </row>
        <row r="2933">
          <cell r="A2933" t="str">
            <v>52858.0009.00</v>
          </cell>
          <cell r="B2933">
            <v>201415</v>
          </cell>
          <cell r="C2933">
            <v>528</v>
          </cell>
          <cell r="D2933">
            <v>0</v>
          </cell>
        </row>
        <row r="2934">
          <cell r="A2934" t="str">
            <v>52859.0009.00</v>
          </cell>
          <cell r="B2934">
            <v>201415</v>
          </cell>
          <cell r="C2934">
            <v>528</v>
          </cell>
          <cell r="D2934">
            <v>0</v>
          </cell>
        </row>
        <row r="2935">
          <cell r="A2935" t="str">
            <v>52860.0009.00</v>
          </cell>
          <cell r="B2935">
            <v>201415</v>
          </cell>
          <cell r="C2935">
            <v>528</v>
          </cell>
          <cell r="D2935">
            <v>0</v>
          </cell>
        </row>
        <row r="2936">
          <cell r="A2936" t="str">
            <v>52861.0009.00</v>
          </cell>
          <cell r="B2936">
            <v>201415</v>
          </cell>
          <cell r="C2936">
            <v>528</v>
          </cell>
          <cell r="D2936">
            <v>0</v>
          </cell>
        </row>
        <row r="2937">
          <cell r="A2937" t="str">
            <v>52862.0009.00</v>
          </cell>
          <cell r="B2937">
            <v>201415</v>
          </cell>
          <cell r="C2937">
            <v>528</v>
          </cell>
          <cell r="D2937">
            <v>0</v>
          </cell>
        </row>
        <row r="2938">
          <cell r="A2938" t="str">
            <v>52863.0009.00</v>
          </cell>
          <cell r="B2938">
            <v>201415</v>
          </cell>
          <cell r="C2938">
            <v>528</v>
          </cell>
          <cell r="D2938">
            <v>0</v>
          </cell>
        </row>
        <row r="2939">
          <cell r="A2939" t="str">
            <v>52814.0009.00</v>
          </cell>
          <cell r="B2939">
            <v>201415</v>
          </cell>
          <cell r="C2939">
            <v>528</v>
          </cell>
          <cell r="D2939">
            <v>5</v>
          </cell>
        </row>
        <row r="2940">
          <cell r="A2940" t="str">
            <v>52815.0009.00</v>
          </cell>
          <cell r="B2940">
            <v>201415</v>
          </cell>
          <cell r="C2940">
            <v>528</v>
          </cell>
          <cell r="D2940">
            <v>6</v>
          </cell>
        </row>
        <row r="2941">
          <cell r="A2941" t="str">
            <v>5282.0009.00</v>
          </cell>
          <cell r="B2941">
            <v>201415</v>
          </cell>
          <cell r="C2941">
            <v>528</v>
          </cell>
          <cell r="D2941">
            <v>18</v>
          </cell>
        </row>
        <row r="2942">
          <cell r="A2942" t="str">
            <v>5286.0009.00</v>
          </cell>
          <cell r="B2942">
            <v>201415</v>
          </cell>
          <cell r="C2942">
            <v>528</v>
          </cell>
          <cell r="D2942">
            <v>23</v>
          </cell>
        </row>
        <row r="2943">
          <cell r="A2943" t="str">
            <v>5285.0009.00</v>
          </cell>
          <cell r="B2943">
            <v>201415</v>
          </cell>
          <cell r="C2943">
            <v>528</v>
          </cell>
          <cell r="D2943">
            <v>35</v>
          </cell>
        </row>
        <row r="2944">
          <cell r="A2944" t="str">
            <v>52818.0009.00</v>
          </cell>
          <cell r="B2944">
            <v>201415</v>
          </cell>
          <cell r="C2944">
            <v>528</v>
          </cell>
          <cell r="D2944">
            <v>36</v>
          </cell>
        </row>
        <row r="2945">
          <cell r="A2945" t="str">
            <v>5284.0009.00</v>
          </cell>
          <cell r="B2945">
            <v>201415</v>
          </cell>
          <cell r="C2945">
            <v>528</v>
          </cell>
          <cell r="D2945">
            <v>230</v>
          </cell>
        </row>
        <row r="2946">
          <cell r="A2946" t="str">
            <v>52811.0009.00</v>
          </cell>
          <cell r="B2946">
            <v>201415</v>
          </cell>
          <cell r="C2946">
            <v>528</v>
          </cell>
          <cell r="D2946">
            <v>267.75</v>
          </cell>
        </row>
        <row r="2947">
          <cell r="A2947" t="str">
            <v>5283.0009.00</v>
          </cell>
          <cell r="B2947">
            <v>201415</v>
          </cell>
          <cell r="C2947">
            <v>528</v>
          </cell>
          <cell r="D2947">
            <v>288</v>
          </cell>
        </row>
        <row r="2948">
          <cell r="A2948" t="str">
            <v>5288.0009.00</v>
          </cell>
          <cell r="B2948">
            <v>201415</v>
          </cell>
          <cell r="C2948">
            <v>528</v>
          </cell>
          <cell r="D2948">
            <v>288</v>
          </cell>
        </row>
        <row r="2949">
          <cell r="A2949" t="str">
            <v>5281.0009.00</v>
          </cell>
          <cell r="B2949">
            <v>201415</v>
          </cell>
          <cell r="C2949">
            <v>528</v>
          </cell>
          <cell r="D2949">
            <v>301</v>
          </cell>
        </row>
        <row r="2950">
          <cell r="A2950" t="str">
            <v>52813.0009.00</v>
          </cell>
          <cell r="B2950">
            <v>201415</v>
          </cell>
          <cell r="C2950">
            <v>528</v>
          </cell>
          <cell r="D2950">
            <v>535.5</v>
          </cell>
        </row>
        <row r="2951">
          <cell r="A2951" t="str">
            <v>5287.00010.00</v>
          </cell>
          <cell r="B2951">
            <v>201415</v>
          </cell>
          <cell r="C2951">
            <v>528</v>
          </cell>
          <cell r="D2951">
            <v>0</v>
          </cell>
        </row>
        <row r="2952">
          <cell r="A2952" t="str">
            <v>5289.00010.00</v>
          </cell>
          <cell r="B2952">
            <v>201415</v>
          </cell>
          <cell r="C2952">
            <v>528</v>
          </cell>
          <cell r="D2952">
            <v>0</v>
          </cell>
        </row>
        <row r="2953">
          <cell r="A2953" t="str">
            <v>52815.00010.00</v>
          </cell>
          <cell r="B2953">
            <v>201415</v>
          </cell>
          <cell r="C2953">
            <v>528</v>
          </cell>
          <cell r="D2953">
            <v>0</v>
          </cell>
        </row>
        <row r="2954">
          <cell r="A2954" t="str">
            <v>52816.00010.00</v>
          </cell>
          <cell r="B2954">
            <v>201415</v>
          </cell>
          <cell r="C2954">
            <v>528</v>
          </cell>
          <cell r="D2954">
            <v>0</v>
          </cell>
        </row>
        <row r="2955">
          <cell r="A2955" t="str">
            <v>52820.00010.00</v>
          </cell>
          <cell r="B2955">
            <v>201415</v>
          </cell>
          <cell r="C2955">
            <v>528</v>
          </cell>
          <cell r="D2955">
            <v>0</v>
          </cell>
        </row>
        <row r="2956">
          <cell r="A2956" t="str">
            <v>52852.00010.00</v>
          </cell>
          <cell r="B2956">
            <v>201415</v>
          </cell>
          <cell r="C2956">
            <v>528</v>
          </cell>
          <cell r="D2956">
            <v>0</v>
          </cell>
        </row>
        <row r="2957">
          <cell r="A2957" t="str">
            <v>52853.00010.00</v>
          </cell>
          <cell r="B2957">
            <v>201415</v>
          </cell>
          <cell r="C2957">
            <v>528</v>
          </cell>
          <cell r="D2957">
            <v>0</v>
          </cell>
        </row>
        <row r="2958">
          <cell r="A2958" t="str">
            <v>52854.00010.00</v>
          </cell>
          <cell r="B2958">
            <v>201415</v>
          </cell>
          <cell r="C2958">
            <v>528</v>
          </cell>
          <cell r="D2958">
            <v>0</v>
          </cell>
        </row>
        <row r="2959">
          <cell r="A2959" t="str">
            <v>52855.00010.00</v>
          </cell>
          <cell r="B2959">
            <v>201415</v>
          </cell>
          <cell r="C2959">
            <v>528</v>
          </cell>
          <cell r="D2959">
            <v>0</v>
          </cell>
        </row>
        <row r="2960">
          <cell r="A2960" t="str">
            <v>52856.00010.00</v>
          </cell>
          <cell r="B2960">
            <v>201415</v>
          </cell>
          <cell r="C2960">
            <v>528</v>
          </cell>
          <cell r="D2960">
            <v>0</v>
          </cell>
        </row>
        <row r="2961">
          <cell r="A2961" t="str">
            <v>52857.00010.00</v>
          </cell>
          <cell r="B2961">
            <v>201415</v>
          </cell>
          <cell r="C2961">
            <v>528</v>
          </cell>
          <cell r="D2961">
            <v>0</v>
          </cell>
        </row>
        <row r="2962">
          <cell r="A2962" t="str">
            <v>52858.00010.00</v>
          </cell>
          <cell r="B2962">
            <v>201415</v>
          </cell>
          <cell r="C2962">
            <v>528</v>
          </cell>
          <cell r="D2962">
            <v>0</v>
          </cell>
        </row>
        <row r="2963">
          <cell r="A2963" t="str">
            <v>52859.00010.00</v>
          </cell>
          <cell r="B2963">
            <v>201415</v>
          </cell>
          <cell r="C2963">
            <v>528</v>
          </cell>
          <cell r="D2963">
            <v>0</v>
          </cell>
        </row>
        <row r="2964">
          <cell r="A2964" t="str">
            <v>52860.00010.00</v>
          </cell>
          <cell r="B2964">
            <v>201415</v>
          </cell>
          <cell r="C2964">
            <v>528</v>
          </cell>
          <cell r="D2964">
            <v>0</v>
          </cell>
        </row>
        <row r="2965">
          <cell r="A2965" t="str">
            <v>52861.00010.00</v>
          </cell>
          <cell r="B2965">
            <v>201415</v>
          </cell>
          <cell r="C2965">
            <v>528</v>
          </cell>
          <cell r="D2965">
            <v>0</v>
          </cell>
        </row>
        <row r="2966">
          <cell r="A2966" t="str">
            <v>52862.00010.00</v>
          </cell>
          <cell r="B2966">
            <v>201415</v>
          </cell>
          <cell r="C2966">
            <v>528</v>
          </cell>
          <cell r="D2966">
            <v>0</v>
          </cell>
        </row>
        <row r="2967">
          <cell r="A2967" t="str">
            <v>52863.00010.00</v>
          </cell>
          <cell r="B2967">
            <v>201415</v>
          </cell>
          <cell r="C2967">
            <v>528</v>
          </cell>
          <cell r="D2967">
            <v>0</v>
          </cell>
        </row>
        <row r="2968">
          <cell r="A2968" t="str">
            <v>52814.00010.00</v>
          </cell>
          <cell r="B2968">
            <v>201415</v>
          </cell>
          <cell r="C2968">
            <v>528</v>
          </cell>
          <cell r="D2968">
            <v>1</v>
          </cell>
        </row>
        <row r="2969">
          <cell r="A2969" t="str">
            <v>5286.00010.00</v>
          </cell>
          <cell r="B2969">
            <v>201415</v>
          </cell>
          <cell r="C2969">
            <v>528</v>
          </cell>
          <cell r="D2969">
            <v>3</v>
          </cell>
        </row>
        <row r="2970">
          <cell r="A2970" t="str">
            <v>5282.00010.00</v>
          </cell>
          <cell r="B2970">
            <v>201415</v>
          </cell>
          <cell r="C2970">
            <v>528</v>
          </cell>
          <cell r="D2970">
            <v>5</v>
          </cell>
        </row>
        <row r="2971">
          <cell r="A2971" t="str">
            <v>52818.00010.00</v>
          </cell>
          <cell r="B2971">
            <v>201415</v>
          </cell>
          <cell r="C2971">
            <v>528</v>
          </cell>
          <cell r="D2971">
            <v>11</v>
          </cell>
        </row>
        <row r="2972">
          <cell r="A2972" t="str">
            <v>5285.00010.00</v>
          </cell>
          <cell r="B2972">
            <v>201415</v>
          </cell>
          <cell r="C2972">
            <v>528</v>
          </cell>
          <cell r="D2972">
            <v>15</v>
          </cell>
        </row>
        <row r="2973">
          <cell r="A2973" t="str">
            <v>5284.00010.00</v>
          </cell>
          <cell r="B2973">
            <v>201415</v>
          </cell>
          <cell r="C2973">
            <v>528</v>
          </cell>
          <cell r="D2973">
            <v>74</v>
          </cell>
        </row>
        <row r="2974">
          <cell r="A2974" t="str">
            <v>52811.00010.00</v>
          </cell>
          <cell r="B2974">
            <v>201415</v>
          </cell>
          <cell r="C2974">
            <v>528</v>
          </cell>
          <cell r="D2974">
            <v>86.75</v>
          </cell>
        </row>
        <row r="2975">
          <cell r="A2975" t="str">
            <v>5283.00010.00</v>
          </cell>
          <cell r="B2975">
            <v>201415</v>
          </cell>
          <cell r="C2975">
            <v>528</v>
          </cell>
          <cell r="D2975">
            <v>92</v>
          </cell>
        </row>
        <row r="2976">
          <cell r="A2976" t="str">
            <v>5288.00010.00</v>
          </cell>
          <cell r="B2976">
            <v>201415</v>
          </cell>
          <cell r="C2976">
            <v>528</v>
          </cell>
          <cell r="D2976">
            <v>92</v>
          </cell>
        </row>
        <row r="2977">
          <cell r="A2977" t="str">
            <v>5281.00010.00</v>
          </cell>
          <cell r="B2977">
            <v>201415</v>
          </cell>
          <cell r="C2977">
            <v>528</v>
          </cell>
          <cell r="D2977">
            <v>97</v>
          </cell>
        </row>
        <row r="2978">
          <cell r="A2978" t="str">
            <v>52813.00010.00</v>
          </cell>
          <cell r="B2978">
            <v>201415</v>
          </cell>
          <cell r="C2978">
            <v>528</v>
          </cell>
          <cell r="D2978">
            <v>202.42</v>
          </cell>
        </row>
        <row r="2979">
          <cell r="A2979" t="str">
            <v>5287.00011.00</v>
          </cell>
          <cell r="B2979">
            <v>201415</v>
          </cell>
          <cell r="C2979">
            <v>528</v>
          </cell>
          <cell r="D2979">
            <v>0</v>
          </cell>
        </row>
        <row r="2980">
          <cell r="A2980" t="str">
            <v>5289.00011.00</v>
          </cell>
          <cell r="B2980">
            <v>201415</v>
          </cell>
          <cell r="C2980">
            <v>528</v>
          </cell>
          <cell r="D2980">
            <v>0</v>
          </cell>
        </row>
        <row r="2981">
          <cell r="A2981" t="str">
            <v>52820.00011.00</v>
          </cell>
          <cell r="B2981">
            <v>201415</v>
          </cell>
          <cell r="C2981">
            <v>528</v>
          </cell>
          <cell r="D2981">
            <v>0</v>
          </cell>
        </row>
        <row r="2982">
          <cell r="A2982" t="str">
            <v>52829.00011.00</v>
          </cell>
          <cell r="B2982">
            <v>201415</v>
          </cell>
          <cell r="C2982">
            <v>528</v>
          </cell>
          <cell r="D2982">
            <v>0</v>
          </cell>
        </row>
        <row r="2983">
          <cell r="A2983" t="str">
            <v>52840.00011.00</v>
          </cell>
          <cell r="B2983">
            <v>201415</v>
          </cell>
          <cell r="C2983">
            <v>528</v>
          </cell>
          <cell r="D2983">
            <v>0</v>
          </cell>
        </row>
        <row r="2984">
          <cell r="A2984" t="str">
            <v>52843.00011.00</v>
          </cell>
          <cell r="B2984">
            <v>201415</v>
          </cell>
          <cell r="C2984">
            <v>528</v>
          </cell>
          <cell r="D2984">
            <v>0</v>
          </cell>
        </row>
        <row r="2985">
          <cell r="A2985" t="str">
            <v>52850.00011.00</v>
          </cell>
          <cell r="B2985">
            <v>201415</v>
          </cell>
          <cell r="C2985">
            <v>528</v>
          </cell>
          <cell r="D2985">
            <v>0</v>
          </cell>
        </row>
        <row r="2986">
          <cell r="A2986" t="str">
            <v>52852.00011.00</v>
          </cell>
          <cell r="B2986">
            <v>201415</v>
          </cell>
          <cell r="C2986">
            <v>528</v>
          </cell>
          <cell r="D2986">
            <v>0</v>
          </cell>
        </row>
        <row r="2987">
          <cell r="A2987" t="str">
            <v>52853.00011.00</v>
          </cell>
          <cell r="B2987">
            <v>201415</v>
          </cell>
          <cell r="C2987">
            <v>528</v>
          </cell>
          <cell r="D2987">
            <v>0</v>
          </cell>
        </row>
        <row r="2988">
          <cell r="A2988" t="str">
            <v>52854.00011.00</v>
          </cell>
          <cell r="B2988">
            <v>201415</v>
          </cell>
          <cell r="C2988">
            <v>528</v>
          </cell>
          <cell r="D2988">
            <v>0</v>
          </cell>
        </row>
        <row r="2989">
          <cell r="A2989" t="str">
            <v>52855.00011.00</v>
          </cell>
          <cell r="B2989">
            <v>201415</v>
          </cell>
          <cell r="C2989">
            <v>528</v>
          </cell>
          <cell r="D2989">
            <v>0</v>
          </cell>
        </row>
        <row r="2990">
          <cell r="A2990" t="str">
            <v>52856.00011.00</v>
          </cell>
          <cell r="B2990">
            <v>201415</v>
          </cell>
          <cell r="C2990">
            <v>528</v>
          </cell>
          <cell r="D2990">
            <v>0</v>
          </cell>
        </row>
        <row r="2991">
          <cell r="A2991" t="str">
            <v>52857.00011.00</v>
          </cell>
          <cell r="B2991">
            <v>201415</v>
          </cell>
          <cell r="C2991">
            <v>528</v>
          </cell>
          <cell r="D2991">
            <v>0</v>
          </cell>
        </row>
        <row r="2992">
          <cell r="A2992" t="str">
            <v>52858.00011.00</v>
          </cell>
          <cell r="B2992">
            <v>201415</v>
          </cell>
          <cell r="C2992">
            <v>528</v>
          </cell>
          <cell r="D2992">
            <v>0</v>
          </cell>
        </row>
        <row r="2993">
          <cell r="A2993" t="str">
            <v>52859.00011.00</v>
          </cell>
          <cell r="B2993">
            <v>201415</v>
          </cell>
          <cell r="C2993">
            <v>528</v>
          </cell>
          <cell r="D2993">
            <v>0</v>
          </cell>
        </row>
        <row r="2994">
          <cell r="A2994" t="str">
            <v>52860.00011.00</v>
          </cell>
          <cell r="B2994">
            <v>201415</v>
          </cell>
          <cell r="C2994">
            <v>528</v>
          </cell>
          <cell r="D2994">
            <v>0</v>
          </cell>
        </row>
        <row r="2995">
          <cell r="A2995" t="str">
            <v>52861.00011.00</v>
          </cell>
          <cell r="B2995">
            <v>201415</v>
          </cell>
          <cell r="C2995">
            <v>528</v>
          </cell>
          <cell r="D2995">
            <v>0</v>
          </cell>
        </row>
        <row r="2996">
          <cell r="A2996" t="str">
            <v>52862.00011.00</v>
          </cell>
          <cell r="B2996">
            <v>201415</v>
          </cell>
          <cell r="C2996">
            <v>528</v>
          </cell>
          <cell r="D2996">
            <v>0</v>
          </cell>
        </row>
        <row r="2997">
          <cell r="A2997" t="str">
            <v>52863.00011.00</v>
          </cell>
          <cell r="B2997">
            <v>201415</v>
          </cell>
          <cell r="C2997">
            <v>528</v>
          </cell>
          <cell r="D2997">
            <v>0</v>
          </cell>
        </row>
        <row r="2998">
          <cell r="A2998" t="str">
            <v>52844.00011.00</v>
          </cell>
          <cell r="B2998">
            <v>201415</v>
          </cell>
          <cell r="C2998">
            <v>528</v>
          </cell>
          <cell r="D2998">
            <v>3</v>
          </cell>
        </row>
        <row r="2999">
          <cell r="A2999" t="str">
            <v>52838.00011.00</v>
          </cell>
          <cell r="B2999">
            <v>201415</v>
          </cell>
          <cell r="C2999">
            <v>528</v>
          </cell>
          <cell r="D2999">
            <v>5</v>
          </cell>
        </row>
        <row r="3000">
          <cell r="A3000" t="str">
            <v>52834.00011.00</v>
          </cell>
          <cell r="B3000">
            <v>201415</v>
          </cell>
          <cell r="C3000">
            <v>528</v>
          </cell>
          <cell r="D3000">
            <v>6</v>
          </cell>
        </row>
        <row r="3001">
          <cell r="A3001" t="str">
            <v>52837.00011.00</v>
          </cell>
          <cell r="B3001">
            <v>201415</v>
          </cell>
          <cell r="C3001">
            <v>528</v>
          </cell>
          <cell r="D3001">
            <v>6</v>
          </cell>
        </row>
        <row r="3002">
          <cell r="A3002" t="str">
            <v>52847.00011.00</v>
          </cell>
          <cell r="B3002">
            <v>201415</v>
          </cell>
          <cell r="C3002">
            <v>528</v>
          </cell>
          <cell r="D3002">
            <v>6</v>
          </cell>
        </row>
        <row r="3003">
          <cell r="A3003" t="str">
            <v>52831.00011.00</v>
          </cell>
          <cell r="B3003">
            <v>201415</v>
          </cell>
          <cell r="C3003">
            <v>528</v>
          </cell>
          <cell r="D3003">
            <v>7</v>
          </cell>
        </row>
        <row r="3004">
          <cell r="A3004" t="str">
            <v>52846.00011.00</v>
          </cell>
          <cell r="B3004">
            <v>201415</v>
          </cell>
          <cell r="C3004">
            <v>528</v>
          </cell>
          <cell r="D3004">
            <v>9</v>
          </cell>
        </row>
        <row r="3005">
          <cell r="A3005" t="str">
            <v>52835.00011.00</v>
          </cell>
          <cell r="B3005">
            <v>201415</v>
          </cell>
          <cell r="C3005">
            <v>528</v>
          </cell>
          <cell r="D3005">
            <v>11</v>
          </cell>
        </row>
        <row r="3006">
          <cell r="A3006" t="str">
            <v>52845.00011.00</v>
          </cell>
          <cell r="B3006">
            <v>201415</v>
          </cell>
          <cell r="C3006">
            <v>528</v>
          </cell>
          <cell r="D3006">
            <v>12</v>
          </cell>
        </row>
        <row r="3007">
          <cell r="A3007" t="str">
            <v>52839.00011.00</v>
          </cell>
          <cell r="B3007">
            <v>201415</v>
          </cell>
          <cell r="C3007">
            <v>528</v>
          </cell>
          <cell r="D3007">
            <v>24</v>
          </cell>
        </row>
        <row r="3008">
          <cell r="A3008" t="str">
            <v>52836.00011.00</v>
          </cell>
          <cell r="B3008">
            <v>201415</v>
          </cell>
          <cell r="C3008">
            <v>528</v>
          </cell>
          <cell r="D3008">
            <v>27</v>
          </cell>
        </row>
        <row r="3009">
          <cell r="A3009" t="str">
            <v>52851.00011.00</v>
          </cell>
          <cell r="B3009">
            <v>201415</v>
          </cell>
          <cell r="C3009">
            <v>528</v>
          </cell>
          <cell r="D3009">
            <v>31</v>
          </cell>
        </row>
        <row r="3010">
          <cell r="A3010" t="str">
            <v>52841.00011.00</v>
          </cell>
          <cell r="B3010">
            <v>201415</v>
          </cell>
          <cell r="C3010">
            <v>528</v>
          </cell>
          <cell r="D3010">
            <v>76</v>
          </cell>
        </row>
        <row r="3011">
          <cell r="A3011" t="str">
            <v>52823.00011.00</v>
          </cell>
          <cell r="B3011">
            <v>201415</v>
          </cell>
          <cell r="C3011">
            <v>528</v>
          </cell>
          <cell r="D3011">
            <v>97.5</v>
          </cell>
        </row>
        <row r="3012">
          <cell r="A3012" t="str">
            <v>52849.00011.00</v>
          </cell>
          <cell r="B3012">
            <v>201415</v>
          </cell>
          <cell r="C3012">
            <v>528</v>
          </cell>
          <cell r="D3012">
            <v>109</v>
          </cell>
        </row>
        <row r="3013">
          <cell r="A3013" t="str">
            <v>52832.00011.00</v>
          </cell>
          <cell r="B3013">
            <v>201415</v>
          </cell>
          <cell r="C3013">
            <v>528</v>
          </cell>
          <cell r="D3013">
            <v>132</v>
          </cell>
        </row>
        <row r="3014">
          <cell r="A3014" t="str">
            <v>52828.00011.00</v>
          </cell>
          <cell r="B3014">
            <v>201415</v>
          </cell>
          <cell r="C3014">
            <v>528</v>
          </cell>
          <cell r="D3014">
            <v>144</v>
          </cell>
        </row>
        <row r="3015">
          <cell r="A3015" t="str">
            <v>52825.00011.00</v>
          </cell>
          <cell r="B3015">
            <v>201415</v>
          </cell>
          <cell r="C3015">
            <v>528</v>
          </cell>
          <cell r="D3015">
            <v>172.96</v>
          </cell>
        </row>
        <row r="3016">
          <cell r="A3016" t="str">
            <v>52815.00011.00</v>
          </cell>
          <cell r="B3016">
            <v>201415</v>
          </cell>
          <cell r="C3016">
            <v>528</v>
          </cell>
          <cell r="D3016">
            <v>203</v>
          </cell>
        </row>
        <row r="3017">
          <cell r="A3017" t="str">
            <v>52842.00011.00</v>
          </cell>
          <cell r="B3017">
            <v>201415</v>
          </cell>
          <cell r="C3017">
            <v>528</v>
          </cell>
          <cell r="D3017">
            <v>203</v>
          </cell>
        </row>
        <row r="3018">
          <cell r="A3018" t="str">
            <v>52816.00011.00</v>
          </cell>
          <cell r="B3018">
            <v>201415</v>
          </cell>
          <cell r="C3018">
            <v>528</v>
          </cell>
          <cell r="D3018">
            <v>258</v>
          </cell>
        </row>
        <row r="3019">
          <cell r="A3019" t="str">
            <v>52833.00011.00</v>
          </cell>
          <cell r="B3019">
            <v>201415</v>
          </cell>
          <cell r="C3019">
            <v>528</v>
          </cell>
          <cell r="D3019">
            <v>262</v>
          </cell>
        </row>
        <row r="3020">
          <cell r="A3020" t="str">
            <v>5282.00011.00</v>
          </cell>
          <cell r="B3020">
            <v>201415</v>
          </cell>
          <cell r="C3020">
            <v>528</v>
          </cell>
          <cell r="D3020">
            <v>375</v>
          </cell>
        </row>
        <row r="3021">
          <cell r="A3021" t="str">
            <v>52830.00011.00</v>
          </cell>
          <cell r="B3021">
            <v>201415</v>
          </cell>
          <cell r="C3021">
            <v>528</v>
          </cell>
          <cell r="D3021">
            <v>770</v>
          </cell>
        </row>
        <row r="3022">
          <cell r="A3022" t="str">
            <v>5286.00011.00</v>
          </cell>
          <cell r="B3022">
            <v>201415</v>
          </cell>
          <cell r="C3022">
            <v>528</v>
          </cell>
          <cell r="D3022">
            <v>1554</v>
          </cell>
        </row>
        <row r="3023">
          <cell r="A3023" t="str">
            <v>52814.00011.00</v>
          </cell>
          <cell r="B3023">
            <v>201415</v>
          </cell>
          <cell r="C3023">
            <v>528</v>
          </cell>
          <cell r="D3023">
            <v>1640</v>
          </cell>
        </row>
        <row r="3024">
          <cell r="A3024" t="str">
            <v>52851.50011.00</v>
          </cell>
          <cell r="B3024">
            <v>201415</v>
          </cell>
          <cell r="C3024">
            <v>528</v>
          </cell>
          <cell r="D3024">
            <v>1843</v>
          </cell>
        </row>
        <row r="3025">
          <cell r="A3025" t="str">
            <v>52818.00011.00</v>
          </cell>
          <cell r="B3025">
            <v>201415</v>
          </cell>
          <cell r="C3025">
            <v>528</v>
          </cell>
          <cell r="D3025">
            <v>2989</v>
          </cell>
        </row>
        <row r="3026">
          <cell r="A3026" t="str">
            <v>5285.00011.00</v>
          </cell>
          <cell r="B3026">
            <v>201415</v>
          </cell>
          <cell r="C3026">
            <v>528</v>
          </cell>
          <cell r="D3026">
            <v>19142</v>
          </cell>
        </row>
        <row r="3027">
          <cell r="A3027" t="str">
            <v>5284.00011.00</v>
          </cell>
          <cell r="B3027">
            <v>201415</v>
          </cell>
          <cell r="C3027">
            <v>528</v>
          </cell>
          <cell r="D3027">
            <v>37271</v>
          </cell>
        </row>
        <row r="3028">
          <cell r="A3028" t="str">
            <v>52824.00011.00</v>
          </cell>
          <cell r="B3028">
            <v>201415</v>
          </cell>
          <cell r="C3028">
            <v>528</v>
          </cell>
          <cell r="D3028">
            <v>52688.480000000003</v>
          </cell>
        </row>
        <row r="3029">
          <cell r="A3029" t="str">
            <v>52826.00011.00</v>
          </cell>
          <cell r="B3029">
            <v>201415</v>
          </cell>
          <cell r="C3029">
            <v>528</v>
          </cell>
          <cell r="D3029">
            <v>52861.440000000002</v>
          </cell>
        </row>
        <row r="3030">
          <cell r="A3030" t="str">
            <v>52813.00011.00</v>
          </cell>
          <cell r="B3030">
            <v>201415</v>
          </cell>
          <cell r="C3030">
            <v>528</v>
          </cell>
          <cell r="D3030">
            <v>54039.469999999994</v>
          </cell>
        </row>
        <row r="3031">
          <cell r="A3031" t="str">
            <v>52822.00011.00</v>
          </cell>
          <cell r="B3031">
            <v>201415</v>
          </cell>
          <cell r="C3031">
            <v>528</v>
          </cell>
          <cell r="D3031">
            <v>54039.469999999994</v>
          </cell>
        </row>
        <row r="3032">
          <cell r="A3032" t="str">
            <v>52827.00011.00</v>
          </cell>
          <cell r="B3032">
            <v>201415</v>
          </cell>
          <cell r="C3032">
            <v>528</v>
          </cell>
          <cell r="D3032">
            <v>54212.429999999993</v>
          </cell>
        </row>
        <row r="3033">
          <cell r="A3033" t="str">
            <v>5281.00011.00</v>
          </cell>
          <cell r="B3033">
            <v>201415</v>
          </cell>
          <cell r="C3033">
            <v>528</v>
          </cell>
          <cell r="D3033">
            <v>57967</v>
          </cell>
        </row>
        <row r="3034">
          <cell r="A3034" t="str">
            <v>5283.00011.00</v>
          </cell>
          <cell r="B3034">
            <v>201415</v>
          </cell>
          <cell r="C3034">
            <v>528</v>
          </cell>
          <cell r="D3034">
            <v>57967</v>
          </cell>
        </row>
        <row r="3035">
          <cell r="A3035" t="str">
            <v>5288.00011.00</v>
          </cell>
          <cell r="B3035">
            <v>201415</v>
          </cell>
          <cell r="C3035">
            <v>528</v>
          </cell>
          <cell r="D3035">
            <v>57967</v>
          </cell>
        </row>
        <row r="3036">
          <cell r="A3036" t="str">
            <v>52817.00012.00</v>
          </cell>
          <cell r="B3036">
            <v>201415</v>
          </cell>
          <cell r="C3036">
            <v>528</v>
          </cell>
          <cell r="D3036">
            <v>0</v>
          </cell>
        </row>
        <row r="3037">
          <cell r="A3037" t="str">
            <v>52819.00012.00</v>
          </cell>
          <cell r="B3037">
            <v>201415</v>
          </cell>
          <cell r="C3037">
            <v>528</v>
          </cell>
          <cell r="D3037">
            <v>0</v>
          </cell>
        </row>
        <row r="3038">
          <cell r="A3038" t="str">
            <v>52821.00012.00</v>
          </cell>
          <cell r="B3038">
            <v>201415</v>
          </cell>
          <cell r="C3038">
            <v>528</v>
          </cell>
          <cell r="D3038">
            <v>0</v>
          </cell>
        </row>
        <row r="3039">
          <cell r="A3039" t="str">
            <v>52852.00012.00</v>
          </cell>
          <cell r="B3039">
            <v>201415</v>
          </cell>
          <cell r="C3039">
            <v>528</v>
          </cell>
          <cell r="D3039">
            <v>0</v>
          </cell>
        </row>
        <row r="3040">
          <cell r="A3040" t="str">
            <v>52854.00012.00</v>
          </cell>
          <cell r="B3040">
            <v>201415</v>
          </cell>
          <cell r="C3040">
            <v>528</v>
          </cell>
          <cell r="D3040">
            <v>0</v>
          </cell>
        </row>
        <row r="3041">
          <cell r="A3041" t="str">
            <v>52856.00012.00</v>
          </cell>
          <cell r="B3041">
            <v>201415</v>
          </cell>
          <cell r="C3041">
            <v>528</v>
          </cell>
          <cell r="D3041">
            <v>0</v>
          </cell>
        </row>
        <row r="3042">
          <cell r="A3042" t="str">
            <v>52858.00012.00</v>
          </cell>
          <cell r="B3042">
            <v>201415</v>
          </cell>
          <cell r="C3042">
            <v>528</v>
          </cell>
          <cell r="D3042">
            <v>0</v>
          </cell>
        </row>
        <row r="3043">
          <cell r="A3043" t="str">
            <v>52860.00012.00</v>
          </cell>
          <cell r="B3043">
            <v>201415</v>
          </cell>
          <cell r="C3043">
            <v>528</v>
          </cell>
          <cell r="D3043">
            <v>0</v>
          </cell>
        </row>
        <row r="3044">
          <cell r="A3044" t="str">
            <v>5307.0001.00</v>
          </cell>
          <cell r="B3044">
            <v>201415</v>
          </cell>
          <cell r="C3044">
            <v>530</v>
          </cell>
          <cell r="D3044">
            <v>0</v>
          </cell>
        </row>
        <row r="3045">
          <cell r="A3045" t="str">
            <v>5309.0001.00</v>
          </cell>
          <cell r="B3045">
            <v>201415</v>
          </cell>
          <cell r="C3045">
            <v>530</v>
          </cell>
          <cell r="D3045">
            <v>0</v>
          </cell>
        </row>
        <row r="3046">
          <cell r="A3046" t="str">
            <v>53052.0001.00</v>
          </cell>
          <cell r="B3046">
            <v>201415</v>
          </cell>
          <cell r="C3046">
            <v>530</v>
          </cell>
          <cell r="D3046">
            <v>0</v>
          </cell>
        </row>
        <row r="3047">
          <cell r="A3047" t="str">
            <v>53053.0001.00</v>
          </cell>
          <cell r="B3047">
            <v>201415</v>
          </cell>
          <cell r="C3047">
            <v>530</v>
          </cell>
          <cell r="D3047">
            <v>0</v>
          </cell>
        </row>
        <row r="3048">
          <cell r="A3048" t="str">
            <v>53054.0001.00</v>
          </cell>
          <cell r="B3048">
            <v>201415</v>
          </cell>
          <cell r="C3048">
            <v>530</v>
          </cell>
          <cell r="D3048">
            <v>0</v>
          </cell>
        </row>
        <row r="3049">
          <cell r="A3049" t="str">
            <v>53055.0001.00</v>
          </cell>
          <cell r="B3049">
            <v>201415</v>
          </cell>
          <cell r="C3049">
            <v>530</v>
          </cell>
          <cell r="D3049">
            <v>0</v>
          </cell>
        </row>
        <row r="3050">
          <cell r="A3050" t="str">
            <v>53056.0001.00</v>
          </cell>
          <cell r="B3050">
            <v>201415</v>
          </cell>
          <cell r="C3050">
            <v>530</v>
          </cell>
          <cell r="D3050">
            <v>0</v>
          </cell>
        </row>
        <row r="3051">
          <cell r="A3051" t="str">
            <v>53057.0001.00</v>
          </cell>
          <cell r="B3051">
            <v>201415</v>
          </cell>
          <cell r="C3051">
            <v>530</v>
          </cell>
          <cell r="D3051">
            <v>0</v>
          </cell>
        </row>
        <row r="3052">
          <cell r="A3052" t="str">
            <v>53058.0001.00</v>
          </cell>
          <cell r="B3052">
            <v>201415</v>
          </cell>
          <cell r="C3052">
            <v>530</v>
          </cell>
          <cell r="D3052">
            <v>0</v>
          </cell>
        </row>
        <row r="3053">
          <cell r="A3053" t="str">
            <v>53059.0001.00</v>
          </cell>
          <cell r="B3053">
            <v>201415</v>
          </cell>
          <cell r="C3053">
            <v>530</v>
          </cell>
          <cell r="D3053">
            <v>0</v>
          </cell>
        </row>
        <row r="3054">
          <cell r="A3054" t="str">
            <v>53060.0001.00</v>
          </cell>
          <cell r="B3054">
            <v>201415</v>
          </cell>
          <cell r="C3054">
            <v>530</v>
          </cell>
          <cell r="D3054">
            <v>0</v>
          </cell>
        </row>
        <row r="3055">
          <cell r="A3055" t="str">
            <v>53061.0001.00</v>
          </cell>
          <cell r="B3055">
            <v>201415</v>
          </cell>
          <cell r="C3055">
            <v>530</v>
          </cell>
          <cell r="D3055">
            <v>0</v>
          </cell>
        </row>
        <row r="3056">
          <cell r="A3056" t="str">
            <v>53062.0001.00</v>
          </cell>
          <cell r="B3056">
            <v>201415</v>
          </cell>
          <cell r="C3056">
            <v>530</v>
          </cell>
          <cell r="D3056">
            <v>0</v>
          </cell>
        </row>
        <row r="3057">
          <cell r="A3057" t="str">
            <v>53063.0001.00</v>
          </cell>
          <cell r="B3057">
            <v>201415</v>
          </cell>
          <cell r="C3057">
            <v>530</v>
          </cell>
          <cell r="D3057">
            <v>0</v>
          </cell>
        </row>
        <row r="3058">
          <cell r="A3058" t="str">
            <v>5306.0001.00</v>
          </cell>
          <cell r="B3058">
            <v>201415</v>
          </cell>
          <cell r="C3058">
            <v>530</v>
          </cell>
          <cell r="D3058">
            <v>2</v>
          </cell>
        </row>
        <row r="3059">
          <cell r="A3059" t="str">
            <v>5304.0001.00</v>
          </cell>
          <cell r="B3059">
            <v>201415</v>
          </cell>
          <cell r="C3059">
            <v>530</v>
          </cell>
          <cell r="D3059">
            <v>13</v>
          </cell>
        </row>
        <row r="3060">
          <cell r="A3060" t="str">
            <v>53013.0001.00</v>
          </cell>
          <cell r="B3060">
            <v>201415</v>
          </cell>
          <cell r="C3060">
            <v>530</v>
          </cell>
          <cell r="D3060">
            <v>13.61</v>
          </cell>
        </row>
        <row r="3061">
          <cell r="A3061" t="str">
            <v>5305.0001.00</v>
          </cell>
          <cell r="B3061">
            <v>201415</v>
          </cell>
          <cell r="C3061">
            <v>530</v>
          </cell>
          <cell r="D3061">
            <v>14</v>
          </cell>
        </row>
        <row r="3062">
          <cell r="A3062" t="str">
            <v>53011.0001.00</v>
          </cell>
          <cell r="B3062">
            <v>201415</v>
          </cell>
          <cell r="C3062">
            <v>530</v>
          </cell>
          <cell r="D3062">
            <v>24.5</v>
          </cell>
        </row>
        <row r="3063">
          <cell r="A3063" t="str">
            <v>5303.0001.00</v>
          </cell>
          <cell r="B3063">
            <v>201415</v>
          </cell>
          <cell r="C3063">
            <v>530</v>
          </cell>
          <cell r="D3063">
            <v>29</v>
          </cell>
        </row>
        <row r="3064">
          <cell r="A3064" t="str">
            <v>5308.0001.00</v>
          </cell>
          <cell r="B3064">
            <v>201415</v>
          </cell>
          <cell r="C3064">
            <v>530</v>
          </cell>
          <cell r="D3064">
            <v>29</v>
          </cell>
        </row>
        <row r="3065">
          <cell r="A3065" t="str">
            <v>5307.0002.00</v>
          </cell>
          <cell r="B3065">
            <v>201415</v>
          </cell>
          <cell r="C3065">
            <v>530</v>
          </cell>
          <cell r="D3065">
            <v>0</v>
          </cell>
        </row>
        <row r="3066">
          <cell r="A3066" t="str">
            <v>5309.0002.00</v>
          </cell>
          <cell r="B3066">
            <v>201415</v>
          </cell>
          <cell r="C3066">
            <v>530</v>
          </cell>
          <cell r="D3066">
            <v>0</v>
          </cell>
        </row>
        <row r="3067">
          <cell r="A3067" t="str">
            <v>53015.0002.00</v>
          </cell>
          <cell r="B3067">
            <v>201415</v>
          </cell>
          <cell r="C3067">
            <v>530</v>
          </cell>
          <cell r="D3067">
            <v>0</v>
          </cell>
        </row>
        <row r="3068">
          <cell r="A3068" t="str">
            <v>53052.0002.00</v>
          </cell>
          <cell r="B3068">
            <v>201415</v>
          </cell>
          <cell r="C3068">
            <v>530</v>
          </cell>
          <cell r="D3068">
            <v>0</v>
          </cell>
        </row>
        <row r="3069">
          <cell r="A3069" t="str">
            <v>53053.0002.00</v>
          </cell>
          <cell r="B3069">
            <v>201415</v>
          </cell>
          <cell r="C3069">
            <v>530</v>
          </cell>
          <cell r="D3069">
            <v>0</v>
          </cell>
        </row>
        <row r="3070">
          <cell r="A3070" t="str">
            <v>53054.0002.00</v>
          </cell>
          <cell r="B3070">
            <v>201415</v>
          </cell>
          <cell r="C3070">
            <v>530</v>
          </cell>
          <cell r="D3070">
            <v>0</v>
          </cell>
        </row>
        <row r="3071">
          <cell r="A3071" t="str">
            <v>53055.0002.00</v>
          </cell>
          <cell r="B3071">
            <v>201415</v>
          </cell>
          <cell r="C3071">
            <v>530</v>
          </cell>
          <cell r="D3071">
            <v>0</v>
          </cell>
        </row>
        <row r="3072">
          <cell r="A3072" t="str">
            <v>53056.0002.00</v>
          </cell>
          <cell r="B3072">
            <v>201415</v>
          </cell>
          <cell r="C3072">
            <v>530</v>
          </cell>
          <cell r="D3072">
            <v>0</v>
          </cell>
        </row>
        <row r="3073">
          <cell r="A3073" t="str">
            <v>53057.0002.00</v>
          </cell>
          <cell r="B3073">
            <v>201415</v>
          </cell>
          <cell r="C3073">
            <v>530</v>
          </cell>
          <cell r="D3073">
            <v>0</v>
          </cell>
        </row>
        <row r="3074">
          <cell r="A3074" t="str">
            <v>53058.0002.00</v>
          </cell>
          <cell r="B3074">
            <v>201415</v>
          </cell>
          <cell r="C3074">
            <v>530</v>
          </cell>
          <cell r="D3074">
            <v>0</v>
          </cell>
        </row>
        <row r="3075">
          <cell r="A3075" t="str">
            <v>53059.0002.00</v>
          </cell>
          <cell r="B3075">
            <v>201415</v>
          </cell>
          <cell r="C3075">
            <v>530</v>
          </cell>
          <cell r="D3075">
            <v>0</v>
          </cell>
        </row>
        <row r="3076">
          <cell r="A3076" t="str">
            <v>53060.0002.00</v>
          </cell>
          <cell r="B3076">
            <v>201415</v>
          </cell>
          <cell r="C3076">
            <v>530</v>
          </cell>
          <cell r="D3076">
            <v>0</v>
          </cell>
        </row>
        <row r="3077">
          <cell r="A3077" t="str">
            <v>53061.0002.00</v>
          </cell>
          <cell r="B3077">
            <v>201415</v>
          </cell>
          <cell r="C3077">
            <v>530</v>
          </cell>
          <cell r="D3077">
            <v>0</v>
          </cell>
        </row>
        <row r="3078">
          <cell r="A3078" t="str">
            <v>53062.0002.00</v>
          </cell>
          <cell r="B3078">
            <v>201415</v>
          </cell>
          <cell r="C3078">
            <v>530</v>
          </cell>
          <cell r="D3078">
            <v>0</v>
          </cell>
        </row>
        <row r="3079">
          <cell r="A3079" t="str">
            <v>53063.0002.00</v>
          </cell>
          <cell r="B3079">
            <v>201415</v>
          </cell>
          <cell r="C3079">
            <v>530</v>
          </cell>
          <cell r="D3079">
            <v>0</v>
          </cell>
        </row>
        <row r="3080">
          <cell r="A3080" t="str">
            <v>5302.0002.00</v>
          </cell>
          <cell r="B3080">
            <v>201415</v>
          </cell>
          <cell r="C3080">
            <v>530</v>
          </cell>
          <cell r="D3080">
            <v>29</v>
          </cell>
        </row>
        <row r="3081">
          <cell r="A3081" t="str">
            <v>53018.0002.00</v>
          </cell>
          <cell r="B3081">
            <v>201415</v>
          </cell>
          <cell r="C3081">
            <v>530</v>
          </cell>
          <cell r="D3081">
            <v>131</v>
          </cell>
        </row>
        <row r="3082">
          <cell r="A3082" t="str">
            <v>53016.0002.00</v>
          </cell>
          <cell r="B3082">
            <v>201415</v>
          </cell>
          <cell r="C3082">
            <v>530</v>
          </cell>
          <cell r="D3082">
            <v>176</v>
          </cell>
        </row>
        <row r="3083">
          <cell r="A3083" t="str">
            <v>53020.0002.00</v>
          </cell>
          <cell r="B3083">
            <v>201415</v>
          </cell>
          <cell r="C3083">
            <v>530</v>
          </cell>
          <cell r="D3083">
            <v>441</v>
          </cell>
        </row>
        <row r="3084">
          <cell r="A3084" t="str">
            <v>5306.0002.00</v>
          </cell>
          <cell r="B3084">
            <v>201415</v>
          </cell>
          <cell r="C3084">
            <v>530</v>
          </cell>
          <cell r="D3084">
            <v>464</v>
          </cell>
        </row>
        <row r="3085">
          <cell r="A3085" t="str">
            <v>53014.0002.00</v>
          </cell>
          <cell r="B3085">
            <v>201415</v>
          </cell>
          <cell r="C3085">
            <v>530</v>
          </cell>
          <cell r="D3085">
            <v>595</v>
          </cell>
        </row>
        <row r="3086">
          <cell r="A3086" t="str">
            <v>5304.0002.00</v>
          </cell>
          <cell r="B3086">
            <v>201415</v>
          </cell>
          <cell r="C3086">
            <v>530</v>
          </cell>
          <cell r="D3086">
            <v>3209</v>
          </cell>
        </row>
        <row r="3087">
          <cell r="A3087" t="str">
            <v>53013.0002.00</v>
          </cell>
          <cell r="B3087">
            <v>201415</v>
          </cell>
          <cell r="C3087">
            <v>530</v>
          </cell>
          <cell r="D3087">
            <v>4737.5</v>
          </cell>
        </row>
        <row r="3088">
          <cell r="A3088" t="str">
            <v>5305.0002.00</v>
          </cell>
          <cell r="B3088">
            <v>201415</v>
          </cell>
          <cell r="C3088">
            <v>530</v>
          </cell>
          <cell r="D3088">
            <v>4887</v>
          </cell>
        </row>
        <row r="3089">
          <cell r="A3089" t="str">
            <v>53011.0002.00</v>
          </cell>
          <cell r="B3089">
            <v>201415</v>
          </cell>
          <cell r="C3089">
            <v>530</v>
          </cell>
          <cell r="D3089">
            <v>7106.25</v>
          </cell>
        </row>
        <row r="3090">
          <cell r="A3090" t="str">
            <v>5301.0002.00</v>
          </cell>
          <cell r="B3090">
            <v>201415</v>
          </cell>
          <cell r="C3090">
            <v>530</v>
          </cell>
          <cell r="D3090">
            <v>8379</v>
          </cell>
        </row>
        <row r="3091">
          <cell r="A3091" t="str">
            <v>5303.0002.00</v>
          </cell>
          <cell r="B3091">
            <v>201415</v>
          </cell>
          <cell r="C3091">
            <v>530</v>
          </cell>
          <cell r="D3091">
            <v>8560</v>
          </cell>
        </row>
        <row r="3092">
          <cell r="A3092" t="str">
            <v>5308.0002.00</v>
          </cell>
          <cell r="B3092">
            <v>201415</v>
          </cell>
          <cell r="C3092">
            <v>530</v>
          </cell>
          <cell r="D3092">
            <v>8560</v>
          </cell>
        </row>
        <row r="3093">
          <cell r="A3093" t="str">
            <v>5307.0003.00</v>
          </cell>
          <cell r="B3093">
            <v>201415</v>
          </cell>
          <cell r="C3093">
            <v>530</v>
          </cell>
          <cell r="D3093">
            <v>0</v>
          </cell>
        </row>
        <row r="3094">
          <cell r="A3094" t="str">
            <v>5309.0003.00</v>
          </cell>
          <cell r="B3094">
            <v>201415</v>
          </cell>
          <cell r="C3094">
            <v>530</v>
          </cell>
          <cell r="D3094">
            <v>0</v>
          </cell>
        </row>
        <row r="3095">
          <cell r="A3095" t="str">
            <v>53015.0003.00</v>
          </cell>
          <cell r="B3095">
            <v>201415</v>
          </cell>
          <cell r="C3095">
            <v>530</v>
          </cell>
          <cell r="D3095">
            <v>0</v>
          </cell>
        </row>
        <row r="3096">
          <cell r="A3096" t="str">
            <v>53052.0003.00</v>
          </cell>
          <cell r="B3096">
            <v>201415</v>
          </cell>
          <cell r="C3096">
            <v>530</v>
          </cell>
          <cell r="D3096">
            <v>0</v>
          </cell>
        </row>
        <row r="3097">
          <cell r="A3097" t="str">
            <v>53053.0003.00</v>
          </cell>
          <cell r="B3097">
            <v>201415</v>
          </cell>
          <cell r="C3097">
            <v>530</v>
          </cell>
          <cell r="D3097">
            <v>0</v>
          </cell>
        </row>
        <row r="3098">
          <cell r="A3098" t="str">
            <v>53054.0003.00</v>
          </cell>
          <cell r="B3098">
            <v>201415</v>
          </cell>
          <cell r="C3098">
            <v>530</v>
          </cell>
          <cell r="D3098">
            <v>0</v>
          </cell>
        </row>
        <row r="3099">
          <cell r="A3099" t="str">
            <v>53055.0003.00</v>
          </cell>
          <cell r="B3099">
            <v>201415</v>
          </cell>
          <cell r="C3099">
            <v>530</v>
          </cell>
          <cell r="D3099">
            <v>0</v>
          </cell>
        </row>
        <row r="3100">
          <cell r="A3100" t="str">
            <v>53056.0003.00</v>
          </cell>
          <cell r="B3100">
            <v>201415</v>
          </cell>
          <cell r="C3100">
            <v>530</v>
          </cell>
          <cell r="D3100">
            <v>0</v>
          </cell>
        </row>
        <row r="3101">
          <cell r="A3101" t="str">
            <v>53057.0003.00</v>
          </cell>
          <cell r="B3101">
            <v>201415</v>
          </cell>
          <cell r="C3101">
            <v>530</v>
          </cell>
          <cell r="D3101">
            <v>0</v>
          </cell>
        </row>
        <row r="3102">
          <cell r="A3102" t="str">
            <v>53058.0003.00</v>
          </cell>
          <cell r="B3102">
            <v>201415</v>
          </cell>
          <cell r="C3102">
            <v>530</v>
          </cell>
          <cell r="D3102">
            <v>0</v>
          </cell>
        </row>
        <row r="3103">
          <cell r="A3103" t="str">
            <v>53059.0003.00</v>
          </cell>
          <cell r="B3103">
            <v>201415</v>
          </cell>
          <cell r="C3103">
            <v>530</v>
          </cell>
          <cell r="D3103">
            <v>0</v>
          </cell>
        </row>
        <row r="3104">
          <cell r="A3104" t="str">
            <v>53060.0003.00</v>
          </cell>
          <cell r="B3104">
            <v>201415</v>
          </cell>
          <cell r="C3104">
            <v>530</v>
          </cell>
          <cell r="D3104">
            <v>0</v>
          </cell>
        </row>
        <row r="3105">
          <cell r="A3105" t="str">
            <v>53061.0003.00</v>
          </cell>
          <cell r="B3105">
            <v>201415</v>
          </cell>
          <cell r="C3105">
            <v>530</v>
          </cell>
          <cell r="D3105">
            <v>0</v>
          </cell>
        </row>
        <row r="3106">
          <cell r="A3106" t="str">
            <v>53062.0003.00</v>
          </cell>
          <cell r="B3106">
            <v>201415</v>
          </cell>
          <cell r="C3106">
            <v>530</v>
          </cell>
          <cell r="D3106">
            <v>0</v>
          </cell>
        </row>
        <row r="3107">
          <cell r="A3107" t="str">
            <v>53063.0003.00</v>
          </cell>
          <cell r="B3107">
            <v>201415</v>
          </cell>
          <cell r="C3107">
            <v>530</v>
          </cell>
          <cell r="D3107">
            <v>0</v>
          </cell>
        </row>
        <row r="3108">
          <cell r="A3108" t="str">
            <v>53016.0003.00</v>
          </cell>
          <cell r="B3108">
            <v>201415</v>
          </cell>
          <cell r="C3108">
            <v>530</v>
          </cell>
          <cell r="D3108">
            <v>2</v>
          </cell>
        </row>
        <row r="3109">
          <cell r="A3109" t="str">
            <v>53018.0003.00</v>
          </cell>
          <cell r="B3109">
            <v>201415</v>
          </cell>
          <cell r="C3109">
            <v>530</v>
          </cell>
          <cell r="D3109">
            <v>131</v>
          </cell>
        </row>
        <row r="3110">
          <cell r="A3110" t="str">
            <v>5302.0003.00</v>
          </cell>
          <cell r="B3110">
            <v>201415</v>
          </cell>
          <cell r="C3110">
            <v>530</v>
          </cell>
          <cell r="D3110">
            <v>210</v>
          </cell>
        </row>
        <row r="3111">
          <cell r="A3111" t="str">
            <v>53020.0003.00</v>
          </cell>
          <cell r="B3111">
            <v>201415</v>
          </cell>
          <cell r="C3111">
            <v>530</v>
          </cell>
          <cell r="D3111">
            <v>681</v>
          </cell>
        </row>
        <row r="3112">
          <cell r="A3112" t="str">
            <v>5306.0003.00</v>
          </cell>
          <cell r="B3112">
            <v>201415</v>
          </cell>
          <cell r="C3112">
            <v>530</v>
          </cell>
          <cell r="D3112">
            <v>723</v>
          </cell>
        </row>
        <row r="3113">
          <cell r="A3113" t="str">
            <v>53014.0003.00</v>
          </cell>
          <cell r="B3113">
            <v>201415</v>
          </cell>
          <cell r="C3113">
            <v>530</v>
          </cell>
          <cell r="D3113">
            <v>816</v>
          </cell>
        </row>
        <row r="3114">
          <cell r="A3114" t="str">
            <v>5305.0003.00</v>
          </cell>
          <cell r="B3114">
            <v>201415</v>
          </cell>
          <cell r="C3114">
            <v>530</v>
          </cell>
          <cell r="D3114">
            <v>9703</v>
          </cell>
        </row>
        <row r="3115">
          <cell r="A3115" t="str">
            <v>5304.0003.00</v>
          </cell>
          <cell r="B3115">
            <v>201415</v>
          </cell>
          <cell r="C3115">
            <v>530</v>
          </cell>
          <cell r="D3115">
            <v>12897</v>
          </cell>
        </row>
        <row r="3116">
          <cell r="A3116" t="str">
            <v>53013.0003.00</v>
          </cell>
          <cell r="B3116">
            <v>201415</v>
          </cell>
          <cell r="C3116">
            <v>530</v>
          </cell>
          <cell r="D3116">
            <v>15972.25</v>
          </cell>
        </row>
        <row r="3117">
          <cell r="A3117" t="str">
            <v>53011.0003.00</v>
          </cell>
          <cell r="B3117">
            <v>201415</v>
          </cell>
          <cell r="C3117">
            <v>530</v>
          </cell>
          <cell r="D3117">
            <v>20535.75</v>
          </cell>
        </row>
        <row r="3118">
          <cell r="A3118" t="str">
            <v>5301.0003.00</v>
          </cell>
          <cell r="B3118">
            <v>201415</v>
          </cell>
          <cell r="C3118">
            <v>530</v>
          </cell>
          <cell r="D3118">
            <v>23315</v>
          </cell>
        </row>
        <row r="3119">
          <cell r="A3119" t="str">
            <v>5303.0003.00</v>
          </cell>
          <cell r="B3119">
            <v>201415</v>
          </cell>
          <cell r="C3119">
            <v>530</v>
          </cell>
          <cell r="D3119">
            <v>23323</v>
          </cell>
        </row>
        <row r="3120">
          <cell r="A3120" t="str">
            <v>5308.0003.00</v>
          </cell>
          <cell r="B3120">
            <v>201415</v>
          </cell>
          <cell r="C3120">
            <v>530</v>
          </cell>
          <cell r="D3120">
            <v>23323</v>
          </cell>
        </row>
        <row r="3121">
          <cell r="A3121" t="str">
            <v>5307.0004.00</v>
          </cell>
          <cell r="B3121">
            <v>201415</v>
          </cell>
          <cell r="C3121">
            <v>530</v>
          </cell>
          <cell r="D3121">
            <v>0</v>
          </cell>
        </row>
        <row r="3122">
          <cell r="A3122" t="str">
            <v>5309.0004.00</v>
          </cell>
          <cell r="B3122">
            <v>201415</v>
          </cell>
          <cell r="C3122">
            <v>530</v>
          </cell>
          <cell r="D3122">
            <v>0</v>
          </cell>
        </row>
        <row r="3123">
          <cell r="A3123" t="str">
            <v>53015.0004.00</v>
          </cell>
          <cell r="B3123">
            <v>201415</v>
          </cell>
          <cell r="C3123">
            <v>530</v>
          </cell>
          <cell r="D3123">
            <v>0</v>
          </cell>
        </row>
        <row r="3124">
          <cell r="A3124" t="str">
            <v>53052.0004.00</v>
          </cell>
          <cell r="B3124">
            <v>201415</v>
          </cell>
          <cell r="C3124">
            <v>530</v>
          </cell>
          <cell r="D3124">
            <v>0</v>
          </cell>
        </row>
        <row r="3125">
          <cell r="A3125" t="str">
            <v>53053.0004.00</v>
          </cell>
          <cell r="B3125">
            <v>201415</v>
          </cell>
          <cell r="C3125">
            <v>530</v>
          </cell>
          <cell r="D3125">
            <v>0</v>
          </cell>
        </row>
        <row r="3126">
          <cell r="A3126" t="str">
            <v>53054.0004.00</v>
          </cell>
          <cell r="B3126">
            <v>201415</v>
          </cell>
          <cell r="C3126">
            <v>530</v>
          </cell>
          <cell r="D3126">
            <v>0</v>
          </cell>
        </row>
        <row r="3127">
          <cell r="A3127" t="str">
            <v>53055.0004.00</v>
          </cell>
          <cell r="B3127">
            <v>201415</v>
          </cell>
          <cell r="C3127">
            <v>530</v>
          </cell>
          <cell r="D3127">
            <v>0</v>
          </cell>
        </row>
        <row r="3128">
          <cell r="A3128" t="str">
            <v>53056.0004.00</v>
          </cell>
          <cell r="B3128">
            <v>201415</v>
          </cell>
          <cell r="C3128">
            <v>530</v>
          </cell>
          <cell r="D3128">
            <v>0</v>
          </cell>
        </row>
        <row r="3129">
          <cell r="A3129" t="str">
            <v>53057.0004.00</v>
          </cell>
          <cell r="B3129">
            <v>201415</v>
          </cell>
          <cell r="C3129">
            <v>530</v>
          </cell>
          <cell r="D3129">
            <v>0</v>
          </cell>
        </row>
        <row r="3130">
          <cell r="A3130" t="str">
            <v>53058.0004.00</v>
          </cell>
          <cell r="B3130">
            <v>201415</v>
          </cell>
          <cell r="C3130">
            <v>530</v>
          </cell>
          <cell r="D3130">
            <v>0</v>
          </cell>
        </row>
        <row r="3131">
          <cell r="A3131" t="str">
            <v>53059.0004.00</v>
          </cell>
          <cell r="B3131">
            <v>201415</v>
          </cell>
          <cell r="C3131">
            <v>530</v>
          </cell>
          <cell r="D3131">
            <v>0</v>
          </cell>
        </row>
        <row r="3132">
          <cell r="A3132" t="str">
            <v>53060.0004.00</v>
          </cell>
          <cell r="B3132">
            <v>201415</v>
          </cell>
          <cell r="C3132">
            <v>530</v>
          </cell>
          <cell r="D3132">
            <v>0</v>
          </cell>
        </row>
        <row r="3133">
          <cell r="A3133" t="str">
            <v>53061.0004.00</v>
          </cell>
          <cell r="B3133">
            <v>201415</v>
          </cell>
          <cell r="C3133">
            <v>530</v>
          </cell>
          <cell r="D3133">
            <v>0</v>
          </cell>
        </row>
        <row r="3134">
          <cell r="A3134" t="str">
            <v>53062.0004.00</v>
          </cell>
          <cell r="B3134">
            <v>201415</v>
          </cell>
          <cell r="C3134">
            <v>530</v>
          </cell>
          <cell r="D3134">
            <v>0</v>
          </cell>
        </row>
        <row r="3135">
          <cell r="A3135" t="str">
            <v>53063.0004.00</v>
          </cell>
          <cell r="B3135">
            <v>201415</v>
          </cell>
          <cell r="C3135">
            <v>530</v>
          </cell>
          <cell r="D3135">
            <v>0</v>
          </cell>
        </row>
        <row r="3136">
          <cell r="A3136" t="str">
            <v>53016.0004.00</v>
          </cell>
          <cell r="B3136">
            <v>201415</v>
          </cell>
          <cell r="C3136">
            <v>530</v>
          </cell>
          <cell r="D3136">
            <v>5</v>
          </cell>
        </row>
        <row r="3137">
          <cell r="A3137" t="str">
            <v>53018.0004.00</v>
          </cell>
          <cell r="B3137">
            <v>201415</v>
          </cell>
          <cell r="C3137">
            <v>530</v>
          </cell>
          <cell r="D3137">
            <v>168</v>
          </cell>
        </row>
        <row r="3138">
          <cell r="A3138" t="str">
            <v>5302.0004.00</v>
          </cell>
          <cell r="B3138">
            <v>201415</v>
          </cell>
          <cell r="C3138">
            <v>530</v>
          </cell>
          <cell r="D3138">
            <v>218</v>
          </cell>
        </row>
        <row r="3139">
          <cell r="A3139" t="str">
            <v>53020.0004.00</v>
          </cell>
          <cell r="B3139">
            <v>201415</v>
          </cell>
          <cell r="C3139">
            <v>530</v>
          </cell>
          <cell r="D3139">
            <v>569</v>
          </cell>
        </row>
        <row r="3140">
          <cell r="A3140" t="str">
            <v>5306.0004.00</v>
          </cell>
          <cell r="B3140">
            <v>201415</v>
          </cell>
          <cell r="C3140">
            <v>530</v>
          </cell>
          <cell r="D3140">
            <v>600</v>
          </cell>
        </row>
        <row r="3141">
          <cell r="A3141" t="str">
            <v>53014.0004.00</v>
          </cell>
          <cell r="B3141">
            <v>201415</v>
          </cell>
          <cell r="C3141">
            <v>530</v>
          </cell>
          <cell r="D3141">
            <v>615</v>
          </cell>
        </row>
        <row r="3142">
          <cell r="A3142" t="str">
            <v>5305.0004.00</v>
          </cell>
          <cell r="B3142">
            <v>201415</v>
          </cell>
          <cell r="C3142">
            <v>530</v>
          </cell>
          <cell r="D3142">
            <v>5711</v>
          </cell>
        </row>
        <row r="3143">
          <cell r="A3143" t="str">
            <v>5304.0004.00</v>
          </cell>
          <cell r="B3143">
            <v>201415</v>
          </cell>
          <cell r="C3143">
            <v>530</v>
          </cell>
          <cell r="D3143">
            <v>10624</v>
          </cell>
        </row>
        <row r="3144">
          <cell r="A3144" t="str">
            <v>53013.0004.00</v>
          </cell>
          <cell r="B3144">
            <v>201415</v>
          </cell>
          <cell r="C3144">
            <v>530</v>
          </cell>
          <cell r="D3144">
            <v>13517.56</v>
          </cell>
        </row>
        <row r="3145">
          <cell r="A3145" t="str">
            <v>53011.0004.00</v>
          </cell>
          <cell r="B3145">
            <v>201415</v>
          </cell>
          <cell r="C3145">
            <v>530</v>
          </cell>
          <cell r="D3145">
            <v>15207.25</v>
          </cell>
        </row>
        <row r="3146">
          <cell r="A3146" t="str">
            <v>5303.0004.00</v>
          </cell>
          <cell r="B3146">
            <v>201415</v>
          </cell>
          <cell r="C3146">
            <v>530</v>
          </cell>
          <cell r="D3146">
            <v>16935</v>
          </cell>
        </row>
        <row r="3147">
          <cell r="A3147" t="str">
            <v>5308.0004.00</v>
          </cell>
          <cell r="B3147">
            <v>201415</v>
          </cell>
          <cell r="C3147">
            <v>530</v>
          </cell>
          <cell r="D3147">
            <v>16935</v>
          </cell>
        </row>
        <row r="3148">
          <cell r="A3148" t="str">
            <v>5301.0004.00</v>
          </cell>
          <cell r="B3148">
            <v>201415</v>
          </cell>
          <cell r="C3148">
            <v>530</v>
          </cell>
          <cell r="D3148">
            <v>16958</v>
          </cell>
        </row>
        <row r="3149">
          <cell r="A3149" t="str">
            <v>5307.0005.00</v>
          </cell>
          <cell r="B3149">
            <v>201415</v>
          </cell>
          <cell r="C3149">
            <v>530</v>
          </cell>
          <cell r="D3149">
            <v>0</v>
          </cell>
        </row>
        <row r="3150">
          <cell r="A3150" t="str">
            <v>5309.0005.00</v>
          </cell>
          <cell r="B3150">
            <v>201415</v>
          </cell>
          <cell r="C3150">
            <v>530</v>
          </cell>
          <cell r="D3150">
            <v>0</v>
          </cell>
        </row>
        <row r="3151">
          <cell r="A3151" t="str">
            <v>53015.0005.00</v>
          </cell>
          <cell r="B3151">
            <v>201415</v>
          </cell>
          <cell r="C3151">
            <v>530</v>
          </cell>
          <cell r="D3151">
            <v>0</v>
          </cell>
        </row>
        <row r="3152">
          <cell r="A3152" t="str">
            <v>53052.0005.00</v>
          </cell>
          <cell r="B3152">
            <v>201415</v>
          </cell>
          <cell r="C3152">
            <v>530</v>
          </cell>
          <cell r="D3152">
            <v>0</v>
          </cell>
        </row>
        <row r="3153">
          <cell r="A3153" t="str">
            <v>53053.0005.00</v>
          </cell>
          <cell r="B3153">
            <v>201415</v>
          </cell>
          <cell r="C3153">
            <v>530</v>
          </cell>
          <cell r="D3153">
            <v>0</v>
          </cell>
        </row>
        <row r="3154">
          <cell r="A3154" t="str">
            <v>53054.0005.00</v>
          </cell>
          <cell r="B3154">
            <v>201415</v>
          </cell>
          <cell r="C3154">
            <v>530</v>
          </cell>
          <cell r="D3154">
            <v>0</v>
          </cell>
        </row>
        <row r="3155">
          <cell r="A3155" t="str">
            <v>53055.0005.00</v>
          </cell>
          <cell r="B3155">
            <v>201415</v>
          </cell>
          <cell r="C3155">
            <v>530</v>
          </cell>
          <cell r="D3155">
            <v>0</v>
          </cell>
        </row>
        <row r="3156">
          <cell r="A3156" t="str">
            <v>53056.0005.00</v>
          </cell>
          <cell r="B3156">
            <v>201415</v>
          </cell>
          <cell r="C3156">
            <v>530</v>
          </cell>
          <cell r="D3156">
            <v>0</v>
          </cell>
        </row>
        <row r="3157">
          <cell r="A3157" t="str">
            <v>53057.0005.00</v>
          </cell>
          <cell r="B3157">
            <v>201415</v>
          </cell>
          <cell r="C3157">
            <v>530</v>
          </cell>
          <cell r="D3157">
            <v>0</v>
          </cell>
        </row>
        <row r="3158">
          <cell r="A3158" t="str">
            <v>53058.0005.00</v>
          </cell>
          <cell r="B3158">
            <v>201415</v>
          </cell>
          <cell r="C3158">
            <v>530</v>
          </cell>
          <cell r="D3158">
            <v>0</v>
          </cell>
        </row>
        <row r="3159">
          <cell r="A3159" t="str">
            <v>53059.0005.00</v>
          </cell>
          <cell r="B3159">
            <v>201415</v>
          </cell>
          <cell r="C3159">
            <v>530</v>
          </cell>
          <cell r="D3159">
            <v>0</v>
          </cell>
        </row>
        <row r="3160">
          <cell r="A3160" t="str">
            <v>53060.0005.00</v>
          </cell>
          <cell r="B3160">
            <v>201415</v>
          </cell>
          <cell r="C3160">
            <v>530</v>
          </cell>
          <cell r="D3160">
            <v>0</v>
          </cell>
        </row>
        <row r="3161">
          <cell r="A3161" t="str">
            <v>53061.0005.00</v>
          </cell>
          <cell r="B3161">
            <v>201415</v>
          </cell>
          <cell r="C3161">
            <v>530</v>
          </cell>
          <cell r="D3161">
            <v>0</v>
          </cell>
        </row>
        <row r="3162">
          <cell r="A3162" t="str">
            <v>53062.0005.00</v>
          </cell>
          <cell r="B3162">
            <v>201415</v>
          </cell>
          <cell r="C3162">
            <v>530</v>
          </cell>
          <cell r="D3162">
            <v>0</v>
          </cell>
        </row>
        <row r="3163">
          <cell r="A3163" t="str">
            <v>53063.0005.00</v>
          </cell>
          <cell r="B3163">
            <v>201415</v>
          </cell>
          <cell r="C3163">
            <v>530</v>
          </cell>
          <cell r="D3163">
            <v>0</v>
          </cell>
        </row>
        <row r="3164">
          <cell r="A3164" t="str">
            <v>53016.0005.00</v>
          </cell>
          <cell r="B3164">
            <v>201415</v>
          </cell>
          <cell r="C3164">
            <v>530</v>
          </cell>
          <cell r="D3164">
            <v>2</v>
          </cell>
        </row>
        <row r="3165">
          <cell r="A3165" t="str">
            <v>53018.0005.00</v>
          </cell>
          <cell r="B3165">
            <v>201415</v>
          </cell>
          <cell r="C3165">
            <v>530</v>
          </cell>
          <cell r="D3165">
            <v>169</v>
          </cell>
        </row>
        <row r="3166">
          <cell r="A3166" t="str">
            <v>5302.0005.00</v>
          </cell>
          <cell r="B3166">
            <v>201415</v>
          </cell>
          <cell r="C3166">
            <v>530</v>
          </cell>
          <cell r="D3166">
            <v>195</v>
          </cell>
        </row>
        <row r="3167">
          <cell r="A3167" t="str">
            <v>53014.0005.00</v>
          </cell>
          <cell r="B3167">
            <v>201415</v>
          </cell>
          <cell r="C3167">
            <v>530</v>
          </cell>
          <cell r="D3167">
            <v>359</v>
          </cell>
        </row>
        <row r="3168">
          <cell r="A3168" t="str">
            <v>53020.0005.00</v>
          </cell>
          <cell r="B3168">
            <v>201415</v>
          </cell>
          <cell r="C3168">
            <v>530</v>
          </cell>
          <cell r="D3168">
            <v>441</v>
          </cell>
        </row>
        <row r="3169">
          <cell r="A3169" t="str">
            <v>5306.0005.00</v>
          </cell>
          <cell r="B3169">
            <v>201415</v>
          </cell>
          <cell r="C3169">
            <v>530</v>
          </cell>
          <cell r="D3169">
            <v>460</v>
          </cell>
        </row>
        <row r="3170">
          <cell r="A3170" t="str">
            <v>5305.0005.00</v>
          </cell>
          <cell r="B3170">
            <v>201415</v>
          </cell>
          <cell r="C3170">
            <v>530</v>
          </cell>
          <cell r="D3170">
            <v>3756</v>
          </cell>
        </row>
        <row r="3171">
          <cell r="A3171" t="str">
            <v>5304.0005.00</v>
          </cell>
          <cell r="B3171">
            <v>201415</v>
          </cell>
          <cell r="C3171">
            <v>530</v>
          </cell>
          <cell r="D3171">
            <v>9022</v>
          </cell>
        </row>
        <row r="3172">
          <cell r="A3172" t="str">
            <v>53011.0005.00</v>
          </cell>
          <cell r="B3172">
            <v>201415</v>
          </cell>
          <cell r="C3172">
            <v>530</v>
          </cell>
          <cell r="D3172">
            <v>12069</v>
          </cell>
        </row>
        <row r="3173">
          <cell r="A3173" t="str">
            <v>53013.0005.00</v>
          </cell>
          <cell r="B3173">
            <v>201415</v>
          </cell>
          <cell r="C3173">
            <v>530</v>
          </cell>
          <cell r="D3173">
            <v>12069</v>
          </cell>
        </row>
        <row r="3174">
          <cell r="A3174" t="str">
            <v>5301.0005.00</v>
          </cell>
          <cell r="B3174">
            <v>201415</v>
          </cell>
          <cell r="C3174">
            <v>530</v>
          </cell>
          <cell r="D3174">
            <v>13226</v>
          </cell>
        </row>
        <row r="3175">
          <cell r="A3175" t="str">
            <v>5303.0005.00</v>
          </cell>
          <cell r="B3175">
            <v>201415</v>
          </cell>
          <cell r="C3175">
            <v>530</v>
          </cell>
          <cell r="D3175">
            <v>13238</v>
          </cell>
        </row>
        <row r="3176">
          <cell r="A3176" t="str">
            <v>5308.0005.00</v>
          </cell>
          <cell r="B3176">
            <v>201415</v>
          </cell>
          <cell r="C3176">
            <v>530</v>
          </cell>
          <cell r="D3176">
            <v>13238</v>
          </cell>
        </row>
        <row r="3177">
          <cell r="A3177" t="str">
            <v>5307.0006.00</v>
          </cell>
          <cell r="B3177">
            <v>201415</v>
          </cell>
          <cell r="C3177">
            <v>530</v>
          </cell>
          <cell r="D3177">
            <v>0</v>
          </cell>
        </row>
        <row r="3178">
          <cell r="A3178" t="str">
            <v>5309.0006.00</v>
          </cell>
          <cell r="B3178">
            <v>201415</v>
          </cell>
          <cell r="C3178">
            <v>530</v>
          </cell>
          <cell r="D3178">
            <v>0</v>
          </cell>
        </row>
        <row r="3179">
          <cell r="A3179" t="str">
            <v>53015.0006.00</v>
          </cell>
          <cell r="B3179">
            <v>201415</v>
          </cell>
          <cell r="C3179">
            <v>530</v>
          </cell>
          <cell r="D3179">
            <v>0</v>
          </cell>
        </row>
        <row r="3180">
          <cell r="A3180" t="str">
            <v>53052.0006.00</v>
          </cell>
          <cell r="B3180">
            <v>201415</v>
          </cell>
          <cell r="C3180">
            <v>530</v>
          </cell>
          <cell r="D3180">
            <v>0</v>
          </cell>
        </row>
        <row r="3181">
          <cell r="A3181" t="str">
            <v>53053.0006.00</v>
          </cell>
          <cell r="B3181">
            <v>201415</v>
          </cell>
          <cell r="C3181">
            <v>530</v>
          </cell>
          <cell r="D3181">
            <v>0</v>
          </cell>
        </row>
        <row r="3182">
          <cell r="A3182" t="str">
            <v>53054.0006.00</v>
          </cell>
          <cell r="B3182">
            <v>201415</v>
          </cell>
          <cell r="C3182">
            <v>530</v>
          </cell>
          <cell r="D3182">
            <v>0</v>
          </cell>
        </row>
        <row r="3183">
          <cell r="A3183" t="str">
            <v>53055.0006.00</v>
          </cell>
          <cell r="B3183">
            <v>201415</v>
          </cell>
          <cell r="C3183">
            <v>530</v>
          </cell>
          <cell r="D3183">
            <v>0</v>
          </cell>
        </row>
        <row r="3184">
          <cell r="A3184" t="str">
            <v>53056.0006.00</v>
          </cell>
          <cell r="B3184">
            <v>201415</v>
          </cell>
          <cell r="C3184">
            <v>530</v>
          </cell>
          <cell r="D3184">
            <v>0</v>
          </cell>
        </row>
        <row r="3185">
          <cell r="A3185" t="str">
            <v>53057.0006.00</v>
          </cell>
          <cell r="B3185">
            <v>201415</v>
          </cell>
          <cell r="C3185">
            <v>530</v>
          </cell>
          <cell r="D3185">
            <v>0</v>
          </cell>
        </row>
        <row r="3186">
          <cell r="A3186" t="str">
            <v>53058.0006.00</v>
          </cell>
          <cell r="B3186">
            <v>201415</v>
          </cell>
          <cell r="C3186">
            <v>530</v>
          </cell>
          <cell r="D3186">
            <v>0</v>
          </cell>
        </row>
        <row r="3187">
          <cell r="A3187" t="str">
            <v>53059.0006.00</v>
          </cell>
          <cell r="B3187">
            <v>201415</v>
          </cell>
          <cell r="C3187">
            <v>530</v>
          </cell>
          <cell r="D3187">
            <v>0</v>
          </cell>
        </row>
        <row r="3188">
          <cell r="A3188" t="str">
            <v>53060.0006.00</v>
          </cell>
          <cell r="B3188">
            <v>201415</v>
          </cell>
          <cell r="C3188">
            <v>530</v>
          </cell>
          <cell r="D3188">
            <v>0</v>
          </cell>
        </row>
        <row r="3189">
          <cell r="A3189" t="str">
            <v>53061.0006.00</v>
          </cell>
          <cell r="B3189">
            <v>201415</v>
          </cell>
          <cell r="C3189">
            <v>530</v>
          </cell>
          <cell r="D3189">
            <v>0</v>
          </cell>
        </row>
        <row r="3190">
          <cell r="A3190" t="str">
            <v>53062.0006.00</v>
          </cell>
          <cell r="B3190">
            <v>201415</v>
          </cell>
          <cell r="C3190">
            <v>530</v>
          </cell>
          <cell r="D3190">
            <v>0</v>
          </cell>
        </row>
        <row r="3191">
          <cell r="A3191" t="str">
            <v>53063.0006.00</v>
          </cell>
          <cell r="B3191">
            <v>201415</v>
          </cell>
          <cell r="C3191">
            <v>530</v>
          </cell>
          <cell r="D3191">
            <v>0</v>
          </cell>
        </row>
        <row r="3192">
          <cell r="A3192" t="str">
            <v>53016.0006.00</v>
          </cell>
          <cell r="B3192">
            <v>201415</v>
          </cell>
          <cell r="C3192">
            <v>530</v>
          </cell>
          <cell r="D3192">
            <v>1</v>
          </cell>
        </row>
        <row r="3193">
          <cell r="A3193" t="str">
            <v>53018.0006.00</v>
          </cell>
          <cell r="B3193">
            <v>201415</v>
          </cell>
          <cell r="C3193">
            <v>530</v>
          </cell>
          <cell r="D3193">
            <v>115</v>
          </cell>
        </row>
        <row r="3194">
          <cell r="A3194" t="str">
            <v>5302.0006.00</v>
          </cell>
          <cell r="B3194">
            <v>201415</v>
          </cell>
          <cell r="C3194">
            <v>530</v>
          </cell>
          <cell r="D3194">
            <v>207</v>
          </cell>
        </row>
        <row r="3195">
          <cell r="A3195" t="str">
            <v>53014.0006.00</v>
          </cell>
          <cell r="B3195">
            <v>201415</v>
          </cell>
          <cell r="C3195">
            <v>530</v>
          </cell>
          <cell r="D3195">
            <v>294</v>
          </cell>
        </row>
        <row r="3196">
          <cell r="A3196" t="str">
            <v>53020.0006.00</v>
          </cell>
          <cell r="B3196">
            <v>201415</v>
          </cell>
          <cell r="C3196">
            <v>530</v>
          </cell>
          <cell r="D3196">
            <v>308</v>
          </cell>
        </row>
        <row r="3197">
          <cell r="A3197" t="str">
            <v>5306.0006.00</v>
          </cell>
          <cell r="B3197">
            <v>201415</v>
          </cell>
          <cell r="C3197">
            <v>530</v>
          </cell>
          <cell r="D3197">
            <v>326</v>
          </cell>
        </row>
        <row r="3198">
          <cell r="A3198" t="str">
            <v>5305.0006.00</v>
          </cell>
          <cell r="B3198">
            <v>201415</v>
          </cell>
          <cell r="C3198">
            <v>530</v>
          </cell>
          <cell r="D3198">
            <v>2675</v>
          </cell>
        </row>
        <row r="3199">
          <cell r="A3199" t="str">
            <v>5304.0006.00</v>
          </cell>
          <cell r="B3199">
            <v>201415</v>
          </cell>
          <cell r="C3199">
            <v>530</v>
          </cell>
          <cell r="D3199">
            <v>9004</v>
          </cell>
        </row>
        <row r="3200">
          <cell r="A3200" t="str">
            <v>53011.0006.00</v>
          </cell>
          <cell r="B3200">
            <v>201415</v>
          </cell>
          <cell r="C3200">
            <v>530</v>
          </cell>
          <cell r="D3200">
            <v>11173.25</v>
          </cell>
        </row>
        <row r="3201">
          <cell r="A3201" t="str">
            <v>5303.0006.00</v>
          </cell>
          <cell r="B3201">
            <v>201415</v>
          </cell>
          <cell r="C3201">
            <v>530</v>
          </cell>
          <cell r="D3201">
            <v>12005</v>
          </cell>
        </row>
        <row r="3202">
          <cell r="A3202" t="str">
            <v>5308.0006.00</v>
          </cell>
          <cell r="B3202">
            <v>201415</v>
          </cell>
          <cell r="C3202">
            <v>530</v>
          </cell>
          <cell r="D3202">
            <v>12005</v>
          </cell>
        </row>
        <row r="3203">
          <cell r="A3203" t="str">
            <v>5301.0006.00</v>
          </cell>
          <cell r="B3203">
            <v>201415</v>
          </cell>
          <cell r="C3203">
            <v>530</v>
          </cell>
          <cell r="D3203">
            <v>12101</v>
          </cell>
        </row>
        <row r="3204">
          <cell r="A3204" t="str">
            <v>53013.0006.00</v>
          </cell>
          <cell r="B3204">
            <v>201415</v>
          </cell>
          <cell r="C3204">
            <v>530</v>
          </cell>
          <cell r="D3204">
            <v>13656.19</v>
          </cell>
        </row>
        <row r="3205">
          <cell r="A3205" t="str">
            <v>5307.0007.00</v>
          </cell>
          <cell r="B3205">
            <v>201415</v>
          </cell>
          <cell r="C3205">
            <v>530</v>
          </cell>
          <cell r="D3205">
            <v>0</v>
          </cell>
        </row>
        <row r="3206">
          <cell r="A3206" t="str">
            <v>5309.0007.00</v>
          </cell>
          <cell r="B3206">
            <v>201415</v>
          </cell>
          <cell r="C3206">
            <v>530</v>
          </cell>
          <cell r="D3206">
            <v>0</v>
          </cell>
        </row>
        <row r="3207">
          <cell r="A3207" t="str">
            <v>53015.0007.00</v>
          </cell>
          <cell r="B3207">
            <v>201415</v>
          </cell>
          <cell r="C3207">
            <v>530</v>
          </cell>
          <cell r="D3207">
            <v>0</v>
          </cell>
        </row>
        <row r="3208">
          <cell r="A3208" t="str">
            <v>53016.0007.00</v>
          </cell>
          <cell r="B3208">
            <v>201415</v>
          </cell>
          <cell r="C3208">
            <v>530</v>
          </cell>
          <cell r="D3208">
            <v>0</v>
          </cell>
        </row>
        <row r="3209">
          <cell r="A3209" t="str">
            <v>53052.0007.00</v>
          </cell>
          <cell r="B3209">
            <v>201415</v>
          </cell>
          <cell r="C3209">
            <v>530</v>
          </cell>
          <cell r="D3209">
            <v>0</v>
          </cell>
        </row>
        <row r="3210">
          <cell r="A3210" t="str">
            <v>53053.0007.00</v>
          </cell>
          <cell r="B3210">
            <v>201415</v>
          </cell>
          <cell r="C3210">
            <v>530</v>
          </cell>
          <cell r="D3210">
            <v>0</v>
          </cell>
        </row>
        <row r="3211">
          <cell r="A3211" t="str">
            <v>53054.0007.00</v>
          </cell>
          <cell r="B3211">
            <v>201415</v>
          </cell>
          <cell r="C3211">
            <v>530</v>
          </cell>
          <cell r="D3211">
            <v>0</v>
          </cell>
        </row>
        <row r="3212">
          <cell r="A3212" t="str">
            <v>53055.0007.00</v>
          </cell>
          <cell r="B3212">
            <v>201415</v>
          </cell>
          <cell r="C3212">
            <v>530</v>
          </cell>
          <cell r="D3212">
            <v>0</v>
          </cell>
        </row>
        <row r="3213">
          <cell r="A3213" t="str">
            <v>53056.0007.00</v>
          </cell>
          <cell r="B3213">
            <v>201415</v>
          </cell>
          <cell r="C3213">
            <v>530</v>
          </cell>
          <cell r="D3213">
            <v>0</v>
          </cell>
        </row>
        <row r="3214">
          <cell r="A3214" t="str">
            <v>53057.0007.00</v>
          </cell>
          <cell r="B3214">
            <v>201415</v>
          </cell>
          <cell r="C3214">
            <v>530</v>
          </cell>
          <cell r="D3214">
            <v>0</v>
          </cell>
        </row>
        <row r="3215">
          <cell r="A3215" t="str">
            <v>53058.0007.00</v>
          </cell>
          <cell r="B3215">
            <v>201415</v>
          </cell>
          <cell r="C3215">
            <v>530</v>
          </cell>
          <cell r="D3215">
            <v>0</v>
          </cell>
        </row>
        <row r="3216">
          <cell r="A3216" t="str">
            <v>53059.0007.00</v>
          </cell>
          <cell r="B3216">
            <v>201415</v>
          </cell>
          <cell r="C3216">
            <v>530</v>
          </cell>
          <cell r="D3216">
            <v>0</v>
          </cell>
        </row>
        <row r="3217">
          <cell r="A3217" t="str">
            <v>53060.0007.00</v>
          </cell>
          <cell r="B3217">
            <v>201415</v>
          </cell>
          <cell r="C3217">
            <v>530</v>
          </cell>
          <cell r="D3217">
            <v>0</v>
          </cell>
        </row>
        <row r="3218">
          <cell r="A3218" t="str">
            <v>53061.0007.00</v>
          </cell>
          <cell r="B3218">
            <v>201415</v>
          </cell>
          <cell r="C3218">
            <v>530</v>
          </cell>
          <cell r="D3218">
            <v>0</v>
          </cell>
        </row>
        <row r="3219">
          <cell r="A3219" t="str">
            <v>53062.0007.00</v>
          </cell>
          <cell r="B3219">
            <v>201415</v>
          </cell>
          <cell r="C3219">
            <v>530</v>
          </cell>
          <cell r="D3219">
            <v>0</v>
          </cell>
        </row>
        <row r="3220">
          <cell r="A3220" t="str">
            <v>53063.0007.00</v>
          </cell>
          <cell r="B3220">
            <v>201415</v>
          </cell>
          <cell r="C3220">
            <v>530</v>
          </cell>
          <cell r="D3220">
            <v>0</v>
          </cell>
        </row>
        <row r="3221">
          <cell r="A3221" t="str">
            <v>53018.0007.00</v>
          </cell>
          <cell r="B3221">
            <v>201415</v>
          </cell>
          <cell r="C3221">
            <v>530</v>
          </cell>
          <cell r="D3221">
            <v>63</v>
          </cell>
        </row>
        <row r="3222">
          <cell r="A3222" t="str">
            <v>53014.0007.00</v>
          </cell>
          <cell r="B3222">
            <v>201415</v>
          </cell>
          <cell r="C3222">
            <v>530</v>
          </cell>
          <cell r="D3222">
            <v>91</v>
          </cell>
        </row>
        <row r="3223">
          <cell r="A3223" t="str">
            <v>53020.0007.00</v>
          </cell>
          <cell r="B3223">
            <v>201415</v>
          </cell>
          <cell r="C3223">
            <v>530</v>
          </cell>
          <cell r="D3223">
            <v>100</v>
          </cell>
        </row>
        <row r="3224">
          <cell r="A3224" t="str">
            <v>5302.0007.00</v>
          </cell>
          <cell r="B3224">
            <v>201415</v>
          </cell>
          <cell r="C3224">
            <v>530</v>
          </cell>
          <cell r="D3224">
            <v>111</v>
          </cell>
        </row>
        <row r="3225">
          <cell r="A3225" t="str">
            <v>5306.0007.00</v>
          </cell>
          <cell r="B3225">
            <v>201415</v>
          </cell>
          <cell r="C3225">
            <v>530</v>
          </cell>
          <cell r="D3225">
            <v>122</v>
          </cell>
        </row>
        <row r="3226">
          <cell r="A3226" t="str">
            <v>5305.0007.00</v>
          </cell>
          <cell r="B3226">
            <v>201415</v>
          </cell>
          <cell r="C3226">
            <v>530</v>
          </cell>
          <cell r="D3226">
            <v>1023</v>
          </cell>
        </row>
        <row r="3227">
          <cell r="A3227" t="str">
            <v>5304.0007.00</v>
          </cell>
          <cell r="B3227">
            <v>201415</v>
          </cell>
          <cell r="C3227">
            <v>530</v>
          </cell>
          <cell r="D3227">
            <v>4727</v>
          </cell>
        </row>
        <row r="3228">
          <cell r="A3228" t="str">
            <v>53011.0007.00</v>
          </cell>
          <cell r="B3228">
            <v>201415</v>
          </cell>
          <cell r="C3228">
            <v>530</v>
          </cell>
          <cell r="D3228">
            <v>5555.25</v>
          </cell>
        </row>
        <row r="3229">
          <cell r="A3229" t="str">
            <v>5303.0007.00</v>
          </cell>
          <cell r="B3229">
            <v>201415</v>
          </cell>
          <cell r="C3229">
            <v>530</v>
          </cell>
          <cell r="D3229">
            <v>5872</v>
          </cell>
        </row>
        <row r="3230">
          <cell r="A3230" t="str">
            <v>5308.0007.00</v>
          </cell>
          <cell r="B3230">
            <v>201415</v>
          </cell>
          <cell r="C3230">
            <v>530</v>
          </cell>
          <cell r="D3230">
            <v>5872</v>
          </cell>
        </row>
        <row r="3231">
          <cell r="A3231" t="str">
            <v>5301.0007.00</v>
          </cell>
          <cell r="B3231">
            <v>201415</v>
          </cell>
          <cell r="C3231">
            <v>530</v>
          </cell>
          <cell r="D3231">
            <v>5943</v>
          </cell>
        </row>
        <row r="3232">
          <cell r="A3232" t="str">
            <v>53013.0007.00</v>
          </cell>
          <cell r="B3232">
            <v>201415</v>
          </cell>
          <cell r="C3232">
            <v>530</v>
          </cell>
          <cell r="D3232">
            <v>8024.25</v>
          </cell>
        </row>
        <row r="3233">
          <cell r="A3233" t="str">
            <v>5307.0008.00</v>
          </cell>
          <cell r="B3233">
            <v>201415</v>
          </cell>
          <cell r="C3233">
            <v>530</v>
          </cell>
          <cell r="D3233">
            <v>0</v>
          </cell>
        </row>
        <row r="3234">
          <cell r="A3234" t="str">
            <v>5309.0008.00</v>
          </cell>
          <cell r="B3234">
            <v>201415</v>
          </cell>
          <cell r="C3234">
            <v>530</v>
          </cell>
          <cell r="D3234">
            <v>0</v>
          </cell>
        </row>
        <row r="3235">
          <cell r="A3235" t="str">
            <v>53015.0008.00</v>
          </cell>
          <cell r="B3235">
            <v>201415</v>
          </cell>
          <cell r="C3235">
            <v>530</v>
          </cell>
          <cell r="D3235">
            <v>0</v>
          </cell>
        </row>
        <row r="3236">
          <cell r="A3236" t="str">
            <v>53016.0008.00</v>
          </cell>
          <cell r="B3236">
            <v>201415</v>
          </cell>
          <cell r="C3236">
            <v>530</v>
          </cell>
          <cell r="D3236">
            <v>0</v>
          </cell>
        </row>
        <row r="3237">
          <cell r="A3237" t="str">
            <v>53052.0008.00</v>
          </cell>
          <cell r="B3237">
            <v>201415</v>
          </cell>
          <cell r="C3237">
            <v>530</v>
          </cell>
          <cell r="D3237">
            <v>0</v>
          </cell>
        </row>
        <row r="3238">
          <cell r="A3238" t="str">
            <v>53053.0008.00</v>
          </cell>
          <cell r="B3238">
            <v>201415</v>
          </cell>
          <cell r="C3238">
            <v>530</v>
          </cell>
          <cell r="D3238">
            <v>0</v>
          </cell>
        </row>
        <row r="3239">
          <cell r="A3239" t="str">
            <v>53054.0008.00</v>
          </cell>
          <cell r="B3239">
            <v>201415</v>
          </cell>
          <cell r="C3239">
            <v>530</v>
          </cell>
          <cell r="D3239">
            <v>0</v>
          </cell>
        </row>
        <row r="3240">
          <cell r="A3240" t="str">
            <v>53055.0008.00</v>
          </cell>
          <cell r="B3240">
            <v>201415</v>
          </cell>
          <cell r="C3240">
            <v>530</v>
          </cell>
          <cell r="D3240">
            <v>0</v>
          </cell>
        </row>
        <row r="3241">
          <cell r="A3241" t="str">
            <v>53056.0008.00</v>
          </cell>
          <cell r="B3241">
            <v>201415</v>
          </cell>
          <cell r="C3241">
            <v>530</v>
          </cell>
          <cell r="D3241">
            <v>0</v>
          </cell>
        </row>
        <row r="3242">
          <cell r="A3242" t="str">
            <v>53057.0008.00</v>
          </cell>
          <cell r="B3242">
            <v>201415</v>
          </cell>
          <cell r="C3242">
            <v>530</v>
          </cell>
          <cell r="D3242">
            <v>0</v>
          </cell>
        </row>
        <row r="3243">
          <cell r="A3243" t="str">
            <v>53058.0008.00</v>
          </cell>
          <cell r="B3243">
            <v>201415</v>
          </cell>
          <cell r="C3243">
            <v>530</v>
          </cell>
          <cell r="D3243">
            <v>0</v>
          </cell>
        </row>
        <row r="3244">
          <cell r="A3244" t="str">
            <v>53059.0008.00</v>
          </cell>
          <cell r="B3244">
            <v>201415</v>
          </cell>
          <cell r="C3244">
            <v>530</v>
          </cell>
          <cell r="D3244">
            <v>0</v>
          </cell>
        </row>
        <row r="3245">
          <cell r="A3245" t="str">
            <v>53060.0008.00</v>
          </cell>
          <cell r="B3245">
            <v>201415</v>
          </cell>
          <cell r="C3245">
            <v>530</v>
          </cell>
          <cell r="D3245">
            <v>0</v>
          </cell>
        </row>
        <row r="3246">
          <cell r="A3246" t="str">
            <v>53061.0008.00</v>
          </cell>
          <cell r="B3246">
            <v>201415</v>
          </cell>
          <cell r="C3246">
            <v>530</v>
          </cell>
          <cell r="D3246">
            <v>0</v>
          </cell>
        </row>
        <row r="3247">
          <cell r="A3247" t="str">
            <v>53062.0008.00</v>
          </cell>
          <cell r="B3247">
            <v>201415</v>
          </cell>
          <cell r="C3247">
            <v>530</v>
          </cell>
          <cell r="D3247">
            <v>0</v>
          </cell>
        </row>
        <row r="3248">
          <cell r="A3248" t="str">
            <v>53063.0008.00</v>
          </cell>
          <cell r="B3248">
            <v>201415</v>
          </cell>
          <cell r="C3248">
            <v>530</v>
          </cell>
          <cell r="D3248">
            <v>0</v>
          </cell>
        </row>
        <row r="3249">
          <cell r="A3249" t="str">
            <v>53014.0008.00</v>
          </cell>
          <cell r="B3249">
            <v>201415</v>
          </cell>
          <cell r="C3249">
            <v>530</v>
          </cell>
          <cell r="D3249">
            <v>20</v>
          </cell>
        </row>
        <row r="3250">
          <cell r="A3250" t="str">
            <v>53018.0008.00</v>
          </cell>
          <cell r="B3250">
            <v>201415</v>
          </cell>
          <cell r="C3250">
            <v>530</v>
          </cell>
          <cell r="D3250">
            <v>23</v>
          </cell>
        </row>
        <row r="3251">
          <cell r="A3251" t="str">
            <v>53020.0008.00</v>
          </cell>
          <cell r="B3251">
            <v>201415</v>
          </cell>
          <cell r="C3251">
            <v>530</v>
          </cell>
          <cell r="D3251">
            <v>38</v>
          </cell>
        </row>
        <row r="3252">
          <cell r="A3252" t="str">
            <v>5302.0008.00</v>
          </cell>
          <cell r="B3252">
            <v>201415</v>
          </cell>
          <cell r="C3252">
            <v>530</v>
          </cell>
          <cell r="D3252">
            <v>40</v>
          </cell>
        </row>
        <row r="3253">
          <cell r="A3253" t="str">
            <v>5306.0008.00</v>
          </cell>
          <cell r="B3253">
            <v>201415</v>
          </cell>
          <cell r="C3253">
            <v>530</v>
          </cell>
          <cell r="D3253">
            <v>52</v>
          </cell>
        </row>
        <row r="3254">
          <cell r="A3254" t="str">
            <v>5305.0008.00</v>
          </cell>
          <cell r="B3254">
            <v>201415</v>
          </cell>
          <cell r="C3254">
            <v>530</v>
          </cell>
          <cell r="D3254">
            <v>231</v>
          </cell>
        </row>
        <row r="3255">
          <cell r="A3255" t="str">
            <v>5304.0008.00</v>
          </cell>
          <cell r="B3255">
            <v>201415</v>
          </cell>
          <cell r="C3255">
            <v>530</v>
          </cell>
          <cell r="D3255">
            <v>1682</v>
          </cell>
        </row>
        <row r="3256">
          <cell r="A3256" t="str">
            <v>53011.0008.00</v>
          </cell>
          <cell r="B3256">
            <v>201415</v>
          </cell>
          <cell r="C3256">
            <v>530</v>
          </cell>
          <cell r="D3256">
            <v>1881.25</v>
          </cell>
        </row>
        <row r="3257">
          <cell r="A3257" t="str">
            <v>5303.0008.00</v>
          </cell>
          <cell r="B3257">
            <v>201415</v>
          </cell>
          <cell r="C3257">
            <v>530</v>
          </cell>
          <cell r="D3257">
            <v>1965</v>
          </cell>
        </row>
        <row r="3258">
          <cell r="A3258" t="str">
            <v>5308.0008.00</v>
          </cell>
          <cell r="B3258">
            <v>201415</v>
          </cell>
          <cell r="C3258">
            <v>530</v>
          </cell>
          <cell r="D3258">
            <v>1965</v>
          </cell>
        </row>
        <row r="3259">
          <cell r="A3259" t="str">
            <v>5301.0008.00</v>
          </cell>
          <cell r="B3259">
            <v>201415</v>
          </cell>
          <cell r="C3259">
            <v>530</v>
          </cell>
          <cell r="D3259">
            <v>1991</v>
          </cell>
        </row>
        <row r="3260">
          <cell r="A3260" t="str">
            <v>53013.0008.00</v>
          </cell>
          <cell r="B3260">
            <v>201415</v>
          </cell>
          <cell r="C3260">
            <v>530</v>
          </cell>
          <cell r="D3260">
            <v>3135.42</v>
          </cell>
        </row>
        <row r="3261">
          <cell r="A3261" t="str">
            <v>5307.0009.00</v>
          </cell>
          <cell r="B3261">
            <v>201415</v>
          </cell>
          <cell r="C3261">
            <v>530</v>
          </cell>
          <cell r="D3261">
            <v>0</v>
          </cell>
        </row>
        <row r="3262">
          <cell r="A3262" t="str">
            <v>5309.0009.00</v>
          </cell>
          <cell r="B3262">
            <v>201415</v>
          </cell>
          <cell r="C3262">
            <v>530</v>
          </cell>
          <cell r="D3262">
            <v>0</v>
          </cell>
        </row>
        <row r="3263">
          <cell r="A3263" t="str">
            <v>53015.0009.00</v>
          </cell>
          <cell r="B3263">
            <v>201415</v>
          </cell>
          <cell r="C3263">
            <v>530</v>
          </cell>
          <cell r="D3263">
            <v>0</v>
          </cell>
        </row>
        <row r="3264">
          <cell r="A3264" t="str">
            <v>53016.0009.00</v>
          </cell>
          <cell r="B3264">
            <v>201415</v>
          </cell>
          <cell r="C3264">
            <v>530</v>
          </cell>
          <cell r="D3264">
            <v>0</v>
          </cell>
        </row>
        <row r="3265">
          <cell r="A3265" t="str">
            <v>53052.0009.00</v>
          </cell>
          <cell r="B3265">
            <v>201415</v>
          </cell>
          <cell r="C3265">
            <v>530</v>
          </cell>
          <cell r="D3265">
            <v>0</v>
          </cell>
        </row>
        <row r="3266">
          <cell r="A3266" t="str">
            <v>53053.0009.00</v>
          </cell>
          <cell r="B3266">
            <v>201415</v>
          </cell>
          <cell r="C3266">
            <v>530</v>
          </cell>
          <cell r="D3266">
            <v>0</v>
          </cell>
        </row>
        <row r="3267">
          <cell r="A3267" t="str">
            <v>53054.0009.00</v>
          </cell>
          <cell r="B3267">
            <v>201415</v>
          </cell>
          <cell r="C3267">
            <v>530</v>
          </cell>
          <cell r="D3267">
            <v>0</v>
          </cell>
        </row>
        <row r="3268">
          <cell r="A3268" t="str">
            <v>53055.0009.00</v>
          </cell>
          <cell r="B3268">
            <v>201415</v>
          </cell>
          <cell r="C3268">
            <v>530</v>
          </cell>
          <cell r="D3268">
            <v>0</v>
          </cell>
        </row>
        <row r="3269">
          <cell r="A3269" t="str">
            <v>53056.0009.00</v>
          </cell>
          <cell r="B3269">
            <v>201415</v>
          </cell>
          <cell r="C3269">
            <v>530</v>
          </cell>
          <cell r="D3269">
            <v>0</v>
          </cell>
        </row>
        <row r="3270">
          <cell r="A3270" t="str">
            <v>53057.0009.00</v>
          </cell>
          <cell r="B3270">
            <v>201415</v>
          </cell>
          <cell r="C3270">
            <v>530</v>
          </cell>
          <cell r="D3270">
            <v>0</v>
          </cell>
        </row>
        <row r="3271">
          <cell r="A3271" t="str">
            <v>53058.0009.00</v>
          </cell>
          <cell r="B3271">
            <v>201415</v>
          </cell>
          <cell r="C3271">
            <v>530</v>
          </cell>
          <cell r="D3271">
            <v>0</v>
          </cell>
        </row>
        <row r="3272">
          <cell r="A3272" t="str">
            <v>53059.0009.00</v>
          </cell>
          <cell r="B3272">
            <v>201415</v>
          </cell>
          <cell r="C3272">
            <v>530</v>
          </cell>
          <cell r="D3272">
            <v>0</v>
          </cell>
        </row>
        <row r="3273">
          <cell r="A3273" t="str">
            <v>53060.0009.00</v>
          </cell>
          <cell r="B3273">
            <v>201415</v>
          </cell>
          <cell r="C3273">
            <v>530</v>
          </cell>
          <cell r="D3273">
            <v>0</v>
          </cell>
        </row>
        <row r="3274">
          <cell r="A3274" t="str">
            <v>53061.0009.00</v>
          </cell>
          <cell r="B3274">
            <v>201415</v>
          </cell>
          <cell r="C3274">
            <v>530</v>
          </cell>
          <cell r="D3274">
            <v>0</v>
          </cell>
        </row>
        <row r="3275">
          <cell r="A3275" t="str">
            <v>53062.0009.00</v>
          </cell>
          <cell r="B3275">
            <v>201415</v>
          </cell>
          <cell r="C3275">
            <v>530</v>
          </cell>
          <cell r="D3275">
            <v>0</v>
          </cell>
        </row>
        <row r="3276">
          <cell r="A3276" t="str">
            <v>53063.0009.00</v>
          </cell>
          <cell r="B3276">
            <v>201415</v>
          </cell>
          <cell r="C3276">
            <v>530</v>
          </cell>
          <cell r="D3276">
            <v>0</v>
          </cell>
        </row>
        <row r="3277">
          <cell r="A3277" t="str">
            <v>53018.0009.00</v>
          </cell>
          <cell r="B3277">
            <v>201415</v>
          </cell>
          <cell r="C3277">
            <v>530</v>
          </cell>
          <cell r="D3277">
            <v>5</v>
          </cell>
        </row>
        <row r="3278">
          <cell r="A3278" t="str">
            <v>53014.0009.00</v>
          </cell>
          <cell r="B3278">
            <v>201415</v>
          </cell>
          <cell r="C3278">
            <v>530</v>
          </cell>
          <cell r="D3278">
            <v>6</v>
          </cell>
        </row>
        <row r="3279">
          <cell r="A3279" t="str">
            <v>53020.0009.00</v>
          </cell>
          <cell r="B3279">
            <v>201415</v>
          </cell>
          <cell r="C3279">
            <v>530</v>
          </cell>
          <cell r="D3279">
            <v>13</v>
          </cell>
        </row>
        <row r="3280">
          <cell r="A3280" t="str">
            <v>5302.0009.00</v>
          </cell>
          <cell r="B3280">
            <v>201415</v>
          </cell>
          <cell r="C3280">
            <v>530</v>
          </cell>
          <cell r="D3280">
            <v>14</v>
          </cell>
        </row>
        <row r="3281">
          <cell r="A3281" t="str">
            <v>5306.0009.00</v>
          </cell>
          <cell r="B3281">
            <v>201415</v>
          </cell>
          <cell r="C3281">
            <v>530</v>
          </cell>
          <cell r="D3281">
            <v>33</v>
          </cell>
        </row>
        <row r="3282">
          <cell r="A3282" t="str">
            <v>5305.0009.00</v>
          </cell>
          <cell r="B3282">
            <v>201415</v>
          </cell>
          <cell r="C3282">
            <v>530</v>
          </cell>
          <cell r="D3282">
            <v>35</v>
          </cell>
        </row>
        <row r="3283">
          <cell r="A3283" t="str">
            <v>5304.0009.00</v>
          </cell>
          <cell r="B3283">
            <v>201415</v>
          </cell>
          <cell r="C3283">
            <v>530</v>
          </cell>
          <cell r="D3283">
            <v>198</v>
          </cell>
        </row>
        <row r="3284">
          <cell r="A3284" t="str">
            <v>53011.0009.00</v>
          </cell>
          <cell r="B3284">
            <v>201415</v>
          </cell>
          <cell r="C3284">
            <v>530</v>
          </cell>
          <cell r="D3284">
            <v>240.75</v>
          </cell>
        </row>
        <row r="3285">
          <cell r="A3285" t="str">
            <v>5301.0009.00</v>
          </cell>
          <cell r="B3285">
            <v>201415</v>
          </cell>
          <cell r="C3285">
            <v>530</v>
          </cell>
          <cell r="D3285">
            <v>263</v>
          </cell>
        </row>
        <row r="3286">
          <cell r="A3286" t="str">
            <v>5303.0009.00</v>
          </cell>
          <cell r="B3286">
            <v>201415</v>
          </cell>
          <cell r="C3286">
            <v>530</v>
          </cell>
          <cell r="D3286">
            <v>266</v>
          </cell>
        </row>
        <row r="3287">
          <cell r="A3287" t="str">
            <v>5308.0009.00</v>
          </cell>
          <cell r="B3287">
            <v>201415</v>
          </cell>
          <cell r="C3287">
            <v>530</v>
          </cell>
          <cell r="D3287">
            <v>266</v>
          </cell>
        </row>
        <row r="3288">
          <cell r="A3288" t="str">
            <v>53013.0009.00</v>
          </cell>
          <cell r="B3288">
            <v>201415</v>
          </cell>
          <cell r="C3288">
            <v>530</v>
          </cell>
          <cell r="D3288">
            <v>481.5</v>
          </cell>
        </row>
        <row r="3289">
          <cell r="A3289" t="str">
            <v>5307.00010.00</v>
          </cell>
          <cell r="B3289">
            <v>201415</v>
          </cell>
          <cell r="C3289">
            <v>530</v>
          </cell>
          <cell r="D3289">
            <v>0</v>
          </cell>
        </row>
        <row r="3290">
          <cell r="A3290" t="str">
            <v>5309.00010.00</v>
          </cell>
          <cell r="B3290">
            <v>201415</v>
          </cell>
          <cell r="C3290">
            <v>530</v>
          </cell>
          <cell r="D3290">
            <v>0</v>
          </cell>
        </row>
        <row r="3291">
          <cell r="A3291" t="str">
            <v>53015.00010.00</v>
          </cell>
          <cell r="B3291">
            <v>201415</v>
          </cell>
          <cell r="C3291">
            <v>530</v>
          </cell>
          <cell r="D3291">
            <v>0</v>
          </cell>
        </row>
        <row r="3292">
          <cell r="A3292" t="str">
            <v>53016.00010.00</v>
          </cell>
          <cell r="B3292">
            <v>201415</v>
          </cell>
          <cell r="C3292">
            <v>530</v>
          </cell>
          <cell r="D3292">
            <v>0</v>
          </cell>
        </row>
        <row r="3293">
          <cell r="A3293" t="str">
            <v>53018.00010.00</v>
          </cell>
          <cell r="B3293">
            <v>201415</v>
          </cell>
          <cell r="C3293">
            <v>530</v>
          </cell>
          <cell r="D3293">
            <v>0</v>
          </cell>
        </row>
        <row r="3294">
          <cell r="A3294" t="str">
            <v>53052.00010.00</v>
          </cell>
          <cell r="B3294">
            <v>201415</v>
          </cell>
          <cell r="C3294">
            <v>530</v>
          </cell>
          <cell r="D3294">
            <v>0</v>
          </cell>
        </row>
        <row r="3295">
          <cell r="A3295" t="str">
            <v>53053.00010.00</v>
          </cell>
          <cell r="B3295">
            <v>201415</v>
          </cell>
          <cell r="C3295">
            <v>530</v>
          </cell>
          <cell r="D3295">
            <v>0</v>
          </cell>
        </row>
        <row r="3296">
          <cell r="A3296" t="str">
            <v>53054.00010.00</v>
          </cell>
          <cell r="B3296">
            <v>201415</v>
          </cell>
          <cell r="C3296">
            <v>530</v>
          </cell>
          <cell r="D3296">
            <v>0</v>
          </cell>
        </row>
        <row r="3297">
          <cell r="A3297" t="str">
            <v>53055.00010.00</v>
          </cell>
          <cell r="B3297">
            <v>201415</v>
          </cell>
          <cell r="C3297">
            <v>530</v>
          </cell>
          <cell r="D3297">
            <v>0</v>
          </cell>
        </row>
        <row r="3298">
          <cell r="A3298" t="str">
            <v>53056.00010.00</v>
          </cell>
          <cell r="B3298">
            <v>201415</v>
          </cell>
          <cell r="C3298">
            <v>530</v>
          </cell>
          <cell r="D3298">
            <v>0</v>
          </cell>
        </row>
        <row r="3299">
          <cell r="A3299" t="str">
            <v>53057.00010.00</v>
          </cell>
          <cell r="B3299">
            <v>201415</v>
          </cell>
          <cell r="C3299">
            <v>530</v>
          </cell>
          <cell r="D3299">
            <v>0</v>
          </cell>
        </row>
        <row r="3300">
          <cell r="A3300" t="str">
            <v>53058.00010.00</v>
          </cell>
          <cell r="B3300">
            <v>201415</v>
          </cell>
          <cell r="C3300">
            <v>530</v>
          </cell>
          <cell r="D3300">
            <v>0</v>
          </cell>
        </row>
        <row r="3301">
          <cell r="A3301" t="str">
            <v>53059.00010.00</v>
          </cell>
          <cell r="B3301">
            <v>201415</v>
          </cell>
          <cell r="C3301">
            <v>530</v>
          </cell>
          <cell r="D3301">
            <v>0</v>
          </cell>
        </row>
        <row r="3302">
          <cell r="A3302" t="str">
            <v>53060.00010.00</v>
          </cell>
          <cell r="B3302">
            <v>201415</v>
          </cell>
          <cell r="C3302">
            <v>530</v>
          </cell>
          <cell r="D3302">
            <v>0</v>
          </cell>
        </row>
        <row r="3303">
          <cell r="A3303" t="str">
            <v>53061.00010.00</v>
          </cell>
          <cell r="B3303">
            <v>201415</v>
          </cell>
          <cell r="C3303">
            <v>530</v>
          </cell>
          <cell r="D3303">
            <v>0</v>
          </cell>
        </row>
        <row r="3304">
          <cell r="A3304" t="str">
            <v>53062.00010.00</v>
          </cell>
          <cell r="B3304">
            <v>201415</v>
          </cell>
          <cell r="C3304">
            <v>530</v>
          </cell>
          <cell r="D3304">
            <v>0</v>
          </cell>
        </row>
        <row r="3305">
          <cell r="A3305" t="str">
            <v>53063.00010.00</v>
          </cell>
          <cell r="B3305">
            <v>201415</v>
          </cell>
          <cell r="C3305">
            <v>530</v>
          </cell>
          <cell r="D3305">
            <v>0</v>
          </cell>
        </row>
        <row r="3306">
          <cell r="A3306" t="str">
            <v>53014.00010.00</v>
          </cell>
          <cell r="B3306">
            <v>201415</v>
          </cell>
          <cell r="C3306">
            <v>530</v>
          </cell>
          <cell r="D3306">
            <v>2</v>
          </cell>
        </row>
        <row r="3307">
          <cell r="A3307" t="str">
            <v>5305.00010.00</v>
          </cell>
          <cell r="B3307">
            <v>201415</v>
          </cell>
          <cell r="C3307">
            <v>530</v>
          </cell>
          <cell r="D3307">
            <v>3</v>
          </cell>
        </row>
        <row r="3308">
          <cell r="A3308" t="str">
            <v>53020.00010.00</v>
          </cell>
          <cell r="B3308">
            <v>201415</v>
          </cell>
          <cell r="C3308">
            <v>530</v>
          </cell>
          <cell r="D3308">
            <v>7</v>
          </cell>
        </row>
        <row r="3309">
          <cell r="A3309" t="str">
            <v>5306.00010.00</v>
          </cell>
          <cell r="B3309">
            <v>201415</v>
          </cell>
          <cell r="C3309">
            <v>530</v>
          </cell>
          <cell r="D3309">
            <v>15</v>
          </cell>
        </row>
        <row r="3310">
          <cell r="A3310" t="str">
            <v>5302.00010.00</v>
          </cell>
          <cell r="B3310">
            <v>201415</v>
          </cell>
          <cell r="C3310">
            <v>530</v>
          </cell>
          <cell r="D3310">
            <v>17</v>
          </cell>
        </row>
        <row r="3311">
          <cell r="A3311" t="str">
            <v>5304.00010.00</v>
          </cell>
          <cell r="B3311">
            <v>201415</v>
          </cell>
          <cell r="C3311">
            <v>530</v>
          </cell>
          <cell r="D3311">
            <v>29</v>
          </cell>
        </row>
        <row r="3312">
          <cell r="A3312" t="str">
            <v>53011.00010.00</v>
          </cell>
          <cell r="B3312">
            <v>201415</v>
          </cell>
          <cell r="C3312">
            <v>530</v>
          </cell>
          <cell r="D3312">
            <v>38.75</v>
          </cell>
        </row>
        <row r="3313">
          <cell r="A3313" t="str">
            <v>5303.00010.00</v>
          </cell>
          <cell r="B3313">
            <v>201415</v>
          </cell>
          <cell r="C3313">
            <v>530</v>
          </cell>
          <cell r="D3313">
            <v>47</v>
          </cell>
        </row>
        <row r="3314">
          <cell r="A3314" t="str">
            <v>5308.00010.00</v>
          </cell>
          <cell r="B3314">
            <v>201415</v>
          </cell>
          <cell r="C3314">
            <v>530</v>
          </cell>
          <cell r="D3314">
            <v>47</v>
          </cell>
        </row>
        <row r="3315">
          <cell r="A3315" t="str">
            <v>5301.00010.00</v>
          </cell>
          <cell r="B3315">
            <v>201415</v>
          </cell>
          <cell r="C3315">
            <v>530</v>
          </cell>
          <cell r="D3315">
            <v>64</v>
          </cell>
        </row>
        <row r="3316">
          <cell r="A3316" t="str">
            <v>53013.00010.00</v>
          </cell>
          <cell r="B3316">
            <v>201415</v>
          </cell>
          <cell r="C3316">
            <v>530</v>
          </cell>
          <cell r="D3316">
            <v>90.42</v>
          </cell>
        </row>
        <row r="3317">
          <cell r="A3317" t="str">
            <v>5307.00011.00</v>
          </cell>
          <cell r="B3317">
            <v>201415</v>
          </cell>
          <cell r="C3317">
            <v>530</v>
          </cell>
          <cell r="D3317">
            <v>0</v>
          </cell>
        </row>
        <row r="3318">
          <cell r="A3318" t="str">
            <v>5309.00011.00</v>
          </cell>
          <cell r="B3318">
            <v>201415</v>
          </cell>
          <cell r="C3318">
            <v>530</v>
          </cell>
          <cell r="D3318">
            <v>0</v>
          </cell>
        </row>
        <row r="3319">
          <cell r="A3319" t="str">
            <v>53015.00011.00</v>
          </cell>
          <cell r="B3319">
            <v>201415</v>
          </cell>
          <cell r="C3319">
            <v>530</v>
          </cell>
          <cell r="D3319">
            <v>0</v>
          </cell>
        </row>
        <row r="3320">
          <cell r="A3320" t="str">
            <v>53025.00011.00</v>
          </cell>
          <cell r="B3320">
            <v>201415</v>
          </cell>
          <cell r="C3320">
            <v>530</v>
          </cell>
          <cell r="D3320">
            <v>0</v>
          </cell>
        </row>
        <row r="3321">
          <cell r="A3321" t="str">
            <v>53038.00011.00</v>
          </cell>
          <cell r="B3321">
            <v>201415</v>
          </cell>
          <cell r="C3321">
            <v>530</v>
          </cell>
          <cell r="D3321">
            <v>0</v>
          </cell>
        </row>
        <row r="3322">
          <cell r="A3322" t="str">
            <v>53042.00011.00</v>
          </cell>
          <cell r="B3322">
            <v>201415</v>
          </cell>
          <cell r="C3322">
            <v>530</v>
          </cell>
          <cell r="D3322">
            <v>0</v>
          </cell>
        </row>
        <row r="3323">
          <cell r="A3323" t="str">
            <v>53043.00011.00</v>
          </cell>
          <cell r="B3323">
            <v>201415</v>
          </cell>
          <cell r="C3323">
            <v>530</v>
          </cell>
          <cell r="D3323">
            <v>0</v>
          </cell>
        </row>
        <row r="3324">
          <cell r="A3324" t="str">
            <v>53050.00011.00</v>
          </cell>
          <cell r="B3324">
            <v>201415</v>
          </cell>
          <cell r="C3324">
            <v>530</v>
          </cell>
          <cell r="D3324">
            <v>0</v>
          </cell>
        </row>
        <row r="3325">
          <cell r="A3325" t="str">
            <v>53052.00011.00</v>
          </cell>
          <cell r="B3325">
            <v>201415</v>
          </cell>
          <cell r="C3325">
            <v>530</v>
          </cell>
          <cell r="D3325">
            <v>0</v>
          </cell>
        </row>
        <row r="3326">
          <cell r="A3326" t="str">
            <v>53053.00011.00</v>
          </cell>
          <cell r="B3326">
            <v>201415</v>
          </cell>
          <cell r="C3326">
            <v>530</v>
          </cell>
          <cell r="D3326">
            <v>0</v>
          </cell>
        </row>
        <row r="3327">
          <cell r="A3327" t="str">
            <v>53054.00011.00</v>
          </cell>
          <cell r="B3327">
            <v>201415</v>
          </cell>
          <cell r="C3327">
            <v>530</v>
          </cell>
          <cell r="D3327">
            <v>0</v>
          </cell>
        </row>
        <row r="3328">
          <cell r="A3328" t="str">
            <v>53055.00011.00</v>
          </cell>
          <cell r="B3328">
            <v>201415</v>
          </cell>
          <cell r="C3328">
            <v>530</v>
          </cell>
          <cell r="D3328">
            <v>0</v>
          </cell>
        </row>
        <row r="3329">
          <cell r="A3329" t="str">
            <v>53056.00011.00</v>
          </cell>
          <cell r="B3329">
            <v>201415</v>
          </cell>
          <cell r="C3329">
            <v>530</v>
          </cell>
          <cell r="D3329">
            <v>0</v>
          </cell>
        </row>
        <row r="3330">
          <cell r="A3330" t="str">
            <v>53057.00011.00</v>
          </cell>
          <cell r="B3330">
            <v>201415</v>
          </cell>
          <cell r="C3330">
            <v>530</v>
          </cell>
          <cell r="D3330">
            <v>0</v>
          </cell>
        </row>
        <row r="3331">
          <cell r="A3331" t="str">
            <v>53058.00011.00</v>
          </cell>
          <cell r="B3331">
            <v>201415</v>
          </cell>
          <cell r="C3331">
            <v>530</v>
          </cell>
          <cell r="D3331">
            <v>0</v>
          </cell>
        </row>
        <row r="3332">
          <cell r="A3332" t="str">
            <v>53059.00011.00</v>
          </cell>
          <cell r="B3332">
            <v>201415</v>
          </cell>
          <cell r="C3332">
            <v>530</v>
          </cell>
          <cell r="D3332">
            <v>0</v>
          </cell>
        </row>
        <row r="3333">
          <cell r="A3333" t="str">
            <v>53060.00011.00</v>
          </cell>
          <cell r="B3333">
            <v>201415</v>
          </cell>
          <cell r="C3333">
            <v>530</v>
          </cell>
          <cell r="D3333">
            <v>0</v>
          </cell>
        </row>
        <row r="3334">
          <cell r="A3334" t="str">
            <v>53061.00011.00</v>
          </cell>
          <cell r="B3334">
            <v>201415</v>
          </cell>
          <cell r="C3334">
            <v>530</v>
          </cell>
          <cell r="D3334">
            <v>0</v>
          </cell>
        </row>
        <row r="3335">
          <cell r="A3335" t="str">
            <v>53062.00011.00</v>
          </cell>
          <cell r="B3335">
            <v>201415</v>
          </cell>
          <cell r="C3335">
            <v>530</v>
          </cell>
          <cell r="D3335">
            <v>0</v>
          </cell>
        </row>
        <row r="3336">
          <cell r="A3336" t="str">
            <v>53063.00011.00</v>
          </cell>
          <cell r="B3336">
            <v>201415</v>
          </cell>
          <cell r="C3336">
            <v>530</v>
          </cell>
          <cell r="D3336">
            <v>0</v>
          </cell>
        </row>
        <row r="3337">
          <cell r="A3337" t="str">
            <v>53029.00011.00</v>
          </cell>
          <cell r="B3337">
            <v>201415</v>
          </cell>
          <cell r="C3337">
            <v>530</v>
          </cell>
          <cell r="D3337">
            <v>5</v>
          </cell>
        </row>
        <row r="3338">
          <cell r="A3338" t="str">
            <v>53044.00011.00</v>
          </cell>
          <cell r="B3338">
            <v>201415</v>
          </cell>
          <cell r="C3338">
            <v>530</v>
          </cell>
          <cell r="D3338">
            <v>5</v>
          </cell>
        </row>
        <row r="3339">
          <cell r="A3339" t="str">
            <v>53035.00011.00</v>
          </cell>
          <cell r="B3339">
            <v>201415</v>
          </cell>
          <cell r="C3339">
            <v>530</v>
          </cell>
          <cell r="D3339">
            <v>9</v>
          </cell>
        </row>
        <row r="3340">
          <cell r="A3340" t="str">
            <v>53037.00011.00</v>
          </cell>
          <cell r="B3340">
            <v>201415</v>
          </cell>
          <cell r="C3340">
            <v>530</v>
          </cell>
          <cell r="D3340">
            <v>10</v>
          </cell>
        </row>
        <row r="3341">
          <cell r="A3341" t="str">
            <v>53031.00011.00</v>
          </cell>
          <cell r="B3341">
            <v>201415</v>
          </cell>
          <cell r="C3341">
            <v>530</v>
          </cell>
          <cell r="D3341">
            <v>11</v>
          </cell>
        </row>
        <row r="3342">
          <cell r="A3342" t="str">
            <v>53047.00011.00</v>
          </cell>
          <cell r="B3342">
            <v>201415</v>
          </cell>
          <cell r="C3342">
            <v>530</v>
          </cell>
          <cell r="D3342">
            <v>24</v>
          </cell>
        </row>
        <row r="3343">
          <cell r="A3343" t="str">
            <v>53034.00011.00</v>
          </cell>
          <cell r="B3343">
            <v>201415</v>
          </cell>
          <cell r="C3343">
            <v>530</v>
          </cell>
          <cell r="D3343">
            <v>27</v>
          </cell>
        </row>
        <row r="3344">
          <cell r="A3344" t="str">
            <v>53039.00011.00</v>
          </cell>
          <cell r="B3344">
            <v>201415</v>
          </cell>
          <cell r="C3344">
            <v>530</v>
          </cell>
          <cell r="D3344">
            <v>27</v>
          </cell>
        </row>
        <row r="3345">
          <cell r="A3345" t="str">
            <v>53046.00011.00</v>
          </cell>
          <cell r="B3345">
            <v>201415</v>
          </cell>
          <cell r="C3345">
            <v>530</v>
          </cell>
          <cell r="D3345">
            <v>31</v>
          </cell>
        </row>
        <row r="3346">
          <cell r="A3346" t="str">
            <v>53051.00011.00</v>
          </cell>
          <cell r="B3346">
            <v>201415</v>
          </cell>
          <cell r="C3346">
            <v>530</v>
          </cell>
          <cell r="D3346">
            <v>33</v>
          </cell>
        </row>
        <row r="3347">
          <cell r="A3347" t="str">
            <v>53036.00011.00</v>
          </cell>
          <cell r="B3347">
            <v>201415</v>
          </cell>
          <cell r="C3347">
            <v>530</v>
          </cell>
          <cell r="D3347">
            <v>41</v>
          </cell>
        </row>
        <row r="3348">
          <cell r="A3348" t="str">
            <v>53040.00011.00</v>
          </cell>
          <cell r="B3348">
            <v>201415</v>
          </cell>
          <cell r="C3348">
            <v>530</v>
          </cell>
          <cell r="D3348">
            <v>41</v>
          </cell>
        </row>
        <row r="3349">
          <cell r="A3349" t="str">
            <v>53045.00011.00</v>
          </cell>
          <cell r="B3349">
            <v>201415</v>
          </cell>
          <cell r="C3349">
            <v>530</v>
          </cell>
          <cell r="D3349">
            <v>41</v>
          </cell>
        </row>
        <row r="3350">
          <cell r="A3350" t="str">
            <v>53023.00011.00</v>
          </cell>
          <cell r="B3350">
            <v>201415</v>
          </cell>
          <cell r="C3350">
            <v>530</v>
          </cell>
          <cell r="D3350">
            <v>97.5</v>
          </cell>
        </row>
        <row r="3351">
          <cell r="A3351" t="str">
            <v>53016.00011.00</v>
          </cell>
          <cell r="B3351">
            <v>201415</v>
          </cell>
          <cell r="C3351">
            <v>530</v>
          </cell>
          <cell r="D3351">
            <v>186</v>
          </cell>
        </row>
        <row r="3352">
          <cell r="A3352" t="str">
            <v>53049.00011.00</v>
          </cell>
          <cell r="B3352">
            <v>201415</v>
          </cell>
          <cell r="C3352">
            <v>530</v>
          </cell>
          <cell r="D3352">
            <v>190</v>
          </cell>
        </row>
        <row r="3353">
          <cell r="A3353" t="str">
            <v>53032.00011.00</v>
          </cell>
          <cell r="B3353">
            <v>201415</v>
          </cell>
          <cell r="C3353">
            <v>530</v>
          </cell>
          <cell r="D3353">
            <v>193</v>
          </cell>
        </row>
        <row r="3354">
          <cell r="A3354" t="str">
            <v>53033.00011.00</v>
          </cell>
          <cell r="B3354">
            <v>201415</v>
          </cell>
          <cell r="C3354">
            <v>530</v>
          </cell>
          <cell r="D3354">
            <v>246</v>
          </cell>
        </row>
        <row r="3355">
          <cell r="A3355" t="str">
            <v>53041.00011.00</v>
          </cell>
          <cell r="B3355">
            <v>201415</v>
          </cell>
          <cell r="C3355">
            <v>530</v>
          </cell>
          <cell r="D3355">
            <v>253</v>
          </cell>
        </row>
        <row r="3356">
          <cell r="A3356" t="str">
            <v>53028.00011.00</v>
          </cell>
          <cell r="B3356">
            <v>201415</v>
          </cell>
          <cell r="C3356">
            <v>530</v>
          </cell>
          <cell r="D3356">
            <v>280</v>
          </cell>
        </row>
        <row r="3357">
          <cell r="A3357" t="str">
            <v>53018.00011.00</v>
          </cell>
          <cell r="B3357">
            <v>201415</v>
          </cell>
          <cell r="C3357">
            <v>530</v>
          </cell>
          <cell r="D3357">
            <v>805</v>
          </cell>
        </row>
        <row r="3358">
          <cell r="A3358" t="str">
            <v>5302.00011.00</v>
          </cell>
          <cell r="B3358">
            <v>201415</v>
          </cell>
          <cell r="C3358">
            <v>530</v>
          </cell>
          <cell r="D3358">
            <v>1041</v>
          </cell>
        </row>
        <row r="3359">
          <cell r="A3359" t="str">
            <v>53030.00011.00</v>
          </cell>
          <cell r="B3359">
            <v>201415</v>
          </cell>
          <cell r="C3359">
            <v>530</v>
          </cell>
          <cell r="D3359">
            <v>1331</v>
          </cell>
        </row>
        <row r="3360">
          <cell r="A3360" t="str">
            <v>53020.00011.00</v>
          </cell>
          <cell r="B3360">
            <v>201415</v>
          </cell>
          <cell r="C3360">
            <v>530</v>
          </cell>
          <cell r="D3360">
            <v>2598</v>
          </cell>
        </row>
        <row r="3361">
          <cell r="A3361" t="str">
            <v>5306.00011.00</v>
          </cell>
          <cell r="B3361">
            <v>201415</v>
          </cell>
          <cell r="C3361">
            <v>530</v>
          </cell>
          <cell r="D3361">
            <v>2797</v>
          </cell>
        </row>
        <row r="3362">
          <cell r="A3362" t="str">
            <v>53014.00011.00</v>
          </cell>
          <cell r="B3362">
            <v>201415</v>
          </cell>
          <cell r="C3362">
            <v>530</v>
          </cell>
          <cell r="D3362">
            <v>2798</v>
          </cell>
        </row>
        <row r="3363">
          <cell r="A3363" t="str">
            <v>53051.50011.00</v>
          </cell>
          <cell r="B3363">
            <v>201415</v>
          </cell>
          <cell r="C3363">
            <v>530</v>
          </cell>
          <cell r="D3363">
            <v>2798</v>
          </cell>
        </row>
        <row r="3364">
          <cell r="A3364" t="str">
            <v>5305.00011.00</v>
          </cell>
          <cell r="B3364">
            <v>201415</v>
          </cell>
          <cell r="C3364">
            <v>530</v>
          </cell>
          <cell r="D3364">
            <v>28038</v>
          </cell>
        </row>
        <row r="3365">
          <cell r="A3365" t="str">
            <v>5304.00011.00</v>
          </cell>
          <cell r="B3365">
            <v>201415</v>
          </cell>
          <cell r="C3365">
            <v>530</v>
          </cell>
          <cell r="D3365">
            <v>51405</v>
          </cell>
        </row>
        <row r="3366">
          <cell r="A3366" t="str">
            <v>53024.00011.00</v>
          </cell>
          <cell r="B3366">
            <v>201415</v>
          </cell>
          <cell r="C3366">
            <v>530</v>
          </cell>
          <cell r="D3366">
            <v>69905.259999999995</v>
          </cell>
        </row>
        <row r="3367">
          <cell r="A3367" t="str">
            <v>53026.00011.00</v>
          </cell>
          <cell r="B3367">
            <v>201415</v>
          </cell>
          <cell r="C3367">
            <v>530</v>
          </cell>
          <cell r="D3367">
            <v>69905.259999999995</v>
          </cell>
        </row>
        <row r="3368">
          <cell r="A3368" t="str">
            <v>53013.00011.00</v>
          </cell>
          <cell r="B3368">
            <v>201415</v>
          </cell>
          <cell r="C3368">
            <v>530</v>
          </cell>
          <cell r="D3368">
            <v>71697.7</v>
          </cell>
        </row>
        <row r="3369">
          <cell r="A3369" t="str">
            <v>53022.00011.00</v>
          </cell>
          <cell r="B3369">
            <v>201415</v>
          </cell>
          <cell r="C3369">
            <v>530</v>
          </cell>
          <cell r="D3369">
            <v>71697.7</v>
          </cell>
        </row>
        <row r="3370">
          <cell r="A3370" t="str">
            <v>53027.00011.00</v>
          </cell>
          <cell r="B3370">
            <v>201415</v>
          </cell>
          <cell r="C3370">
            <v>530</v>
          </cell>
          <cell r="D3370">
            <v>71697.7</v>
          </cell>
        </row>
        <row r="3371">
          <cell r="A3371" t="str">
            <v>5301.00011.00</v>
          </cell>
          <cell r="B3371">
            <v>201415</v>
          </cell>
          <cell r="C3371">
            <v>530</v>
          </cell>
          <cell r="D3371">
            <v>82240</v>
          </cell>
        </row>
        <row r="3372">
          <cell r="A3372" t="str">
            <v>5303.00011.00</v>
          </cell>
          <cell r="B3372">
            <v>201415</v>
          </cell>
          <cell r="C3372">
            <v>530</v>
          </cell>
          <cell r="D3372">
            <v>82240</v>
          </cell>
        </row>
        <row r="3373">
          <cell r="A3373" t="str">
            <v>5308.00011.00</v>
          </cell>
          <cell r="B3373">
            <v>201415</v>
          </cell>
          <cell r="C3373">
            <v>530</v>
          </cell>
          <cell r="D3373">
            <v>82240</v>
          </cell>
        </row>
        <row r="3374">
          <cell r="A3374" t="str">
            <v>53017.00012.00</v>
          </cell>
          <cell r="B3374">
            <v>201415</v>
          </cell>
          <cell r="C3374">
            <v>530</v>
          </cell>
          <cell r="D3374">
            <v>0</v>
          </cell>
        </row>
        <row r="3375">
          <cell r="A3375" t="str">
            <v>53019.00012.00</v>
          </cell>
          <cell r="B3375">
            <v>201415</v>
          </cell>
          <cell r="C3375">
            <v>530</v>
          </cell>
          <cell r="D3375">
            <v>0</v>
          </cell>
        </row>
        <row r="3376">
          <cell r="A3376" t="str">
            <v>53052.00012.00</v>
          </cell>
          <cell r="B3376">
            <v>201415</v>
          </cell>
          <cell r="C3376">
            <v>530</v>
          </cell>
          <cell r="D3376">
            <v>0</v>
          </cell>
        </row>
        <row r="3377">
          <cell r="A3377" t="str">
            <v>53054.00012.00</v>
          </cell>
          <cell r="B3377">
            <v>201415</v>
          </cell>
          <cell r="C3377">
            <v>530</v>
          </cell>
          <cell r="D3377">
            <v>0</v>
          </cell>
        </row>
        <row r="3378">
          <cell r="A3378" t="str">
            <v>53056.00012.00</v>
          </cell>
          <cell r="B3378">
            <v>201415</v>
          </cell>
          <cell r="C3378">
            <v>530</v>
          </cell>
          <cell r="D3378">
            <v>0</v>
          </cell>
        </row>
        <row r="3379">
          <cell r="A3379" t="str">
            <v>53058.00012.00</v>
          </cell>
          <cell r="B3379">
            <v>201415</v>
          </cell>
          <cell r="C3379">
            <v>530</v>
          </cell>
          <cell r="D3379">
            <v>0</v>
          </cell>
        </row>
        <row r="3380">
          <cell r="A3380" t="str">
            <v>53060.00012.00</v>
          </cell>
          <cell r="B3380">
            <v>201415</v>
          </cell>
          <cell r="C3380">
            <v>530</v>
          </cell>
          <cell r="D3380">
            <v>0</v>
          </cell>
        </row>
        <row r="3381">
          <cell r="A3381" t="str">
            <v>53021.00012.00</v>
          </cell>
          <cell r="B3381">
            <v>201415</v>
          </cell>
          <cell r="C3381">
            <v>530</v>
          </cell>
          <cell r="D3381">
            <v>0.5</v>
          </cell>
        </row>
        <row r="3382">
          <cell r="A3382" t="str">
            <v>5327.0001.00</v>
          </cell>
          <cell r="B3382">
            <v>201415</v>
          </cell>
          <cell r="C3382">
            <v>532</v>
          </cell>
          <cell r="D3382">
            <v>0</v>
          </cell>
        </row>
        <row r="3383">
          <cell r="A3383" t="str">
            <v>5329.0001.00</v>
          </cell>
          <cell r="B3383">
            <v>201415</v>
          </cell>
          <cell r="C3383">
            <v>532</v>
          </cell>
          <cell r="D3383">
            <v>0</v>
          </cell>
        </row>
        <row r="3384">
          <cell r="A3384" t="str">
            <v>53252.0001.00</v>
          </cell>
          <cell r="B3384">
            <v>201415</v>
          </cell>
          <cell r="C3384">
            <v>532</v>
          </cell>
          <cell r="D3384">
            <v>0</v>
          </cell>
        </row>
        <row r="3385">
          <cell r="A3385" t="str">
            <v>53253.0001.00</v>
          </cell>
          <cell r="B3385">
            <v>201415</v>
          </cell>
          <cell r="C3385">
            <v>532</v>
          </cell>
          <cell r="D3385">
            <v>0</v>
          </cell>
        </row>
        <row r="3386">
          <cell r="A3386" t="str">
            <v>53254.0001.00</v>
          </cell>
          <cell r="B3386">
            <v>201415</v>
          </cell>
          <cell r="C3386">
            <v>532</v>
          </cell>
          <cell r="D3386">
            <v>0</v>
          </cell>
        </row>
        <row r="3387">
          <cell r="A3387" t="str">
            <v>53255.0001.00</v>
          </cell>
          <cell r="B3387">
            <v>201415</v>
          </cell>
          <cell r="C3387">
            <v>532</v>
          </cell>
          <cell r="D3387">
            <v>0</v>
          </cell>
        </row>
        <row r="3388">
          <cell r="A3388" t="str">
            <v>53256.0001.00</v>
          </cell>
          <cell r="B3388">
            <v>201415</v>
          </cell>
          <cell r="C3388">
            <v>532</v>
          </cell>
          <cell r="D3388">
            <v>0</v>
          </cell>
        </row>
        <row r="3389">
          <cell r="A3389" t="str">
            <v>53257.0001.00</v>
          </cell>
          <cell r="B3389">
            <v>201415</v>
          </cell>
          <cell r="C3389">
            <v>532</v>
          </cell>
          <cell r="D3389">
            <v>0</v>
          </cell>
        </row>
        <row r="3390">
          <cell r="A3390" t="str">
            <v>53258.0001.00</v>
          </cell>
          <cell r="B3390">
            <v>201415</v>
          </cell>
          <cell r="C3390">
            <v>532</v>
          </cell>
          <cell r="D3390">
            <v>0</v>
          </cell>
        </row>
        <row r="3391">
          <cell r="A3391" t="str">
            <v>53259.0001.00</v>
          </cell>
          <cell r="B3391">
            <v>201415</v>
          </cell>
          <cell r="C3391">
            <v>532</v>
          </cell>
          <cell r="D3391">
            <v>0</v>
          </cell>
        </row>
        <row r="3392">
          <cell r="A3392" t="str">
            <v>53260.0001.00</v>
          </cell>
          <cell r="B3392">
            <v>201415</v>
          </cell>
          <cell r="C3392">
            <v>532</v>
          </cell>
          <cell r="D3392">
            <v>0</v>
          </cell>
        </row>
        <row r="3393">
          <cell r="A3393" t="str">
            <v>53261.0001.00</v>
          </cell>
          <cell r="B3393">
            <v>201415</v>
          </cell>
          <cell r="C3393">
            <v>532</v>
          </cell>
          <cell r="D3393">
            <v>0</v>
          </cell>
        </row>
        <row r="3394">
          <cell r="A3394" t="str">
            <v>53262.0001.00</v>
          </cell>
          <cell r="B3394">
            <v>201415</v>
          </cell>
          <cell r="C3394">
            <v>532</v>
          </cell>
          <cell r="D3394">
            <v>0</v>
          </cell>
        </row>
        <row r="3395">
          <cell r="A3395" t="str">
            <v>53263.0001.00</v>
          </cell>
          <cell r="B3395">
            <v>201415</v>
          </cell>
          <cell r="C3395">
            <v>532</v>
          </cell>
          <cell r="D3395">
            <v>0</v>
          </cell>
        </row>
        <row r="3396">
          <cell r="A3396" t="str">
            <v>5326.0001.00</v>
          </cell>
          <cell r="B3396">
            <v>201415</v>
          </cell>
          <cell r="C3396">
            <v>532</v>
          </cell>
          <cell r="D3396">
            <v>3</v>
          </cell>
        </row>
        <row r="3397">
          <cell r="A3397" t="str">
            <v>5325.0001.00</v>
          </cell>
          <cell r="B3397">
            <v>201415</v>
          </cell>
          <cell r="C3397">
            <v>532</v>
          </cell>
          <cell r="D3397">
            <v>10</v>
          </cell>
        </row>
        <row r="3398">
          <cell r="A3398" t="str">
            <v>5324.0001.00</v>
          </cell>
          <cell r="B3398">
            <v>201415</v>
          </cell>
          <cell r="C3398">
            <v>532</v>
          </cell>
          <cell r="D3398">
            <v>11</v>
          </cell>
        </row>
        <row r="3399">
          <cell r="A3399" t="str">
            <v>53213.0001.00</v>
          </cell>
          <cell r="B3399">
            <v>201415</v>
          </cell>
          <cell r="C3399">
            <v>532</v>
          </cell>
          <cell r="D3399">
            <v>11.11</v>
          </cell>
        </row>
        <row r="3400">
          <cell r="A3400" t="str">
            <v>53211.0001.00</v>
          </cell>
          <cell r="B3400">
            <v>201415</v>
          </cell>
          <cell r="C3400">
            <v>532</v>
          </cell>
          <cell r="D3400">
            <v>20</v>
          </cell>
        </row>
        <row r="3401">
          <cell r="A3401" t="str">
            <v>5323.0001.00</v>
          </cell>
          <cell r="B3401">
            <v>201415</v>
          </cell>
          <cell r="C3401">
            <v>532</v>
          </cell>
          <cell r="D3401">
            <v>24</v>
          </cell>
        </row>
        <row r="3402">
          <cell r="A3402" t="str">
            <v>5328.0001.00</v>
          </cell>
          <cell r="B3402">
            <v>201415</v>
          </cell>
          <cell r="C3402">
            <v>532</v>
          </cell>
          <cell r="D3402">
            <v>24</v>
          </cell>
        </row>
        <row r="3403">
          <cell r="A3403" t="str">
            <v>5327.0002.00</v>
          </cell>
          <cell r="B3403">
            <v>201415</v>
          </cell>
          <cell r="C3403">
            <v>532</v>
          </cell>
          <cell r="D3403">
            <v>0</v>
          </cell>
        </row>
        <row r="3404">
          <cell r="A3404" t="str">
            <v>5329.0002.00</v>
          </cell>
          <cell r="B3404">
            <v>201415</v>
          </cell>
          <cell r="C3404">
            <v>532</v>
          </cell>
          <cell r="D3404">
            <v>0</v>
          </cell>
        </row>
        <row r="3405">
          <cell r="A3405" t="str">
            <v>53215.0002.00</v>
          </cell>
          <cell r="B3405">
            <v>201415</v>
          </cell>
          <cell r="C3405">
            <v>532</v>
          </cell>
          <cell r="D3405">
            <v>0</v>
          </cell>
        </row>
        <row r="3406">
          <cell r="A3406" t="str">
            <v>53220.0002.00</v>
          </cell>
          <cell r="B3406">
            <v>201415</v>
          </cell>
          <cell r="C3406">
            <v>532</v>
          </cell>
          <cell r="D3406">
            <v>0</v>
          </cell>
        </row>
        <row r="3407">
          <cell r="A3407" t="str">
            <v>53252.0002.00</v>
          </cell>
          <cell r="B3407">
            <v>201415</v>
          </cell>
          <cell r="C3407">
            <v>532</v>
          </cell>
          <cell r="D3407">
            <v>0</v>
          </cell>
        </row>
        <row r="3408">
          <cell r="A3408" t="str">
            <v>53253.0002.00</v>
          </cell>
          <cell r="B3408">
            <v>201415</v>
          </cell>
          <cell r="C3408">
            <v>532</v>
          </cell>
          <cell r="D3408">
            <v>0</v>
          </cell>
        </row>
        <row r="3409">
          <cell r="A3409" t="str">
            <v>53254.0002.00</v>
          </cell>
          <cell r="B3409">
            <v>201415</v>
          </cell>
          <cell r="C3409">
            <v>532</v>
          </cell>
          <cell r="D3409">
            <v>0</v>
          </cell>
        </row>
        <row r="3410">
          <cell r="A3410" t="str">
            <v>53255.0002.00</v>
          </cell>
          <cell r="B3410">
            <v>201415</v>
          </cell>
          <cell r="C3410">
            <v>532</v>
          </cell>
          <cell r="D3410">
            <v>0</v>
          </cell>
        </row>
        <row r="3411">
          <cell r="A3411" t="str">
            <v>53256.0002.00</v>
          </cell>
          <cell r="B3411">
            <v>201415</v>
          </cell>
          <cell r="C3411">
            <v>532</v>
          </cell>
          <cell r="D3411">
            <v>0</v>
          </cell>
        </row>
        <row r="3412">
          <cell r="A3412" t="str">
            <v>53257.0002.00</v>
          </cell>
          <cell r="B3412">
            <v>201415</v>
          </cell>
          <cell r="C3412">
            <v>532</v>
          </cell>
          <cell r="D3412">
            <v>0</v>
          </cell>
        </row>
        <row r="3413">
          <cell r="A3413" t="str">
            <v>53258.0002.00</v>
          </cell>
          <cell r="B3413">
            <v>201415</v>
          </cell>
          <cell r="C3413">
            <v>532</v>
          </cell>
          <cell r="D3413">
            <v>0</v>
          </cell>
        </row>
        <row r="3414">
          <cell r="A3414" t="str">
            <v>53259.0002.00</v>
          </cell>
          <cell r="B3414">
            <v>201415</v>
          </cell>
          <cell r="C3414">
            <v>532</v>
          </cell>
          <cell r="D3414">
            <v>0</v>
          </cell>
        </row>
        <row r="3415">
          <cell r="A3415" t="str">
            <v>53260.0002.00</v>
          </cell>
          <cell r="B3415">
            <v>201415</v>
          </cell>
          <cell r="C3415">
            <v>532</v>
          </cell>
          <cell r="D3415">
            <v>0</v>
          </cell>
        </row>
        <row r="3416">
          <cell r="A3416" t="str">
            <v>53261.0002.00</v>
          </cell>
          <cell r="B3416">
            <v>201415</v>
          </cell>
          <cell r="C3416">
            <v>532</v>
          </cell>
          <cell r="D3416">
            <v>0</v>
          </cell>
        </row>
        <row r="3417">
          <cell r="A3417" t="str">
            <v>53262.0002.00</v>
          </cell>
          <cell r="B3417">
            <v>201415</v>
          </cell>
          <cell r="C3417">
            <v>532</v>
          </cell>
          <cell r="D3417">
            <v>0</v>
          </cell>
        </row>
        <row r="3418">
          <cell r="A3418" t="str">
            <v>53263.0002.00</v>
          </cell>
          <cell r="B3418">
            <v>201415</v>
          </cell>
          <cell r="C3418">
            <v>532</v>
          </cell>
          <cell r="D3418">
            <v>0</v>
          </cell>
        </row>
        <row r="3419">
          <cell r="A3419" t="str">
            <v>5322.0002.00</v>
          </cell>
          <cell r="B3419">
            <v>201415</v>
          </cell>
          <cell r="C3419">
            <v>532</v>
          </cell>
          <cell r="D3419">
            <v>24</v>
          </cell>
        </row>
        <row r="3420">
          <cell r="A3420" t="str">
            <v>53218.0002.00</v>
          </cell>
          <cell r="B3420">
            <v>201415</v>
          </cell>
          <cell r="C3420">
            <v>532</v>
          </cell>
          <cell r="D3420">
            <v>130</v>
          </cell>
        </row>
        <row r="3421">
          <cell r="A3421" t="str">
            <v>53216.0002.00</v>
          </cell>
          <cell r="B3421">
            <v>201415</v>
          </cell>
          <cell r="C3421">
            <v>532</v>
          </cell>
          <cell r="D3421">
            <v>315</v>
          </cell>
        </row>
        <row r="3422">
          <cell r="A3422" t="str">
            <v>5326.0002.00</v>
          </cell>
          <cell r="B3422">
            <v>201415</v>
          </cell>
          <cell r="C3422">
            <v>532</v>
          </cell>
          <cell r="D3422">
            <v>380</v>
          </cell>
        </row>
        <row r="3423">
          <cell r="A3423" t="str">
            <v>53214.0002.00</v>
          </cell>
          <cell r="B3423">
            <v>201415</v>
          </cell>
          <cell r="C3423">
            <v>532</v>
          </cell>
          <cell r="D3423">
            <v>1021</v>
          </cell>
        </row>
        <row r="3424">
          <cell r="A3424" t="str">
            <v>5324.0002.00</v>
          </cell>
          <cell r="B3424">
            <v>201415</v>
          </cell>
          <cell r="C3424">
            <v>532</v>
          </cell>
          <cell r="D3424">
            <v>5939</v>
          </cell>
        </row>
        <row r="3425">
          <cell r="A3425" t="str">
            <v>53213.0002.00</v>
          </cell>
          <cell r="B3425">
            <v>201415</v>
          </cell>
          <cell r="C3425">
            <v>532</v>
          </cell>
          <cell r="D3425">
            <v>8870.5</v>
          </cell>
        </row>
        <row r="3426">
          <cell r="A3426" t="str">
            <v>5325.0002.00</v>
          </cell>
          <cell r="B3426">
            <v>201415</v>
          </cell>
          <cell r="C3426">
            <v>532</v>
          </cell>
          <cell r="D3426">
            <v>9569</v>
          </cell>
        </row>
        <row r="3427">
          <cell r="A3427" t="str">
            <v>53211.0002.00</v>
          </cell>
          <cell r="B3427">
            <v>201415</v>
          </cell>
          <cell r="C3427">
            <v>532</v>
          </cell>
          <cell r="D3427">
            <v>13305.75</v>
          </cell>
        </row>
        <row r="3428">
          <cell r="A3428" t="str">
            <v>5321.0002.00</v>
          </cell>
          <cell r="B3428">
            <v>201415</v>
          </cell>
          <cell r="C3428">
            <v>532</v>
          </cell>
          <cell r="D3428">
            <v>15750</v>
          </cell>
        </row>
        <row r="3429">
          <cell r="A3429" t="str">
            <v>5323.0002.00</v>
          </cell>
          <cell r="B3429">
            <v>201415</v>
          </cell>
          <cell r="C3429">
            <v>532</v>
          </cell>
          <cell r="D3429">
            <v>15888</v>
          </cell>
        </row>
        <row r="3430">
          <cell r="A3430" t="str">
            <v>5328.0002.00</v>
          </cell>
          <cell r="B3430">
            <v>201415</v>
          </cell>
          <cell r="C3430">
            <v>532</v>
          </cell>
          <cell r="D3430">
            <v>15888</v>
          </cell>
        </row>
        <row r="3431">
          <cell r="A3431" t="str">
            <v>5327.0003.00</v>
          </cell>
          <cell r="B3431">
            <v>201415</v>
          </cell>
          <cell r="C3431">
            <v>532</v>
          </cell>
          <cell r="D3431">
            <v>0</v>
          </cell>
        </row>
        <row r="3432">
          <cell r="A3432" t="str">
            <v>5329.0003.00</v>
          </cell>
          <cell r="B3432">
            <v>201415</v>
          </cell>
          <cell r="C3432">
            <v>532</v>
          </cell>
          <cell r="D3432">
            <v>0</v>
          </cell>
        </row>
        <row r="3433">
          <cell r="A3433" t="str">
            <v>53215.0003.00</v>
          </cell>
          <cell r="B3433">
            <v>201415</v>
          </cell>
          <cell r="C3433">
            <v>532</v>
          </cell>
          <cell r="D3433">
            <v>0</v>
          </cell>
        </row>
        <row r="3434">
          <cell r="A3434" t="str">
            <v>53220.0003.00</v>
          </cell>
          <cell r="B3434">
            <v>201415</v>
          </cell>
          <cell r="C3434">
            <v>532</v>
          </cell>
          <cell r="D3434">
            <v>0</v>
          </cell>
        </row>
        <row r="3435">
          <cell r="A3435" t="str">
            <v>53252.0003.00</v>
          </cell>
          <cell r="B3435">
            <v>201415</v>
          </cell>
          <cell r="C3435">
            <v>532</v>
          </cell>
          <cell r="D3435">
            <v>0</v>
          </cell>
        </row>
        <row r="3436">
          <cell r="A3436" t="str">
            <v>53253.0003.00</v>
          </cell>
          <cell r="B3436">
            <v>201415</v>
          </cell>
          <cell r="C3436">
            <v>532</v>
          </cell>
          <cell r="D3436">
            <v>0</v>
          </cell>
        </row>
        <row r="3437">
          <cell r="A3437" t="str">
            <v>53254.0003.00</v>
          </cell>
          <cell r="B3437">
            <v>201415</v>
          </cell>
          <cell r="C3437">
            <v>532</v>
          </cell>
          <cell r="D3437">
            <v>0</v>
          </cell>
        </row>
        <row r="3438">
          <cell r="A3438" t="str">
            <v>53255.0003.00</v>
          </cell>
          <cell r="B3438">
            <v>201415</v>
          </cell>
          <cell r="C3438">
            <v>532</v>
          </cell>
          <cell r="D3438">
            <v>0</v>
          </cell>
        </row>
        <row r="3439">
          <cell r="A3439" t="str">
            <v>53256.0003.00</v>
          </cell>
          <cell r="B3439">
            <v>201415</v>
          </cell>
          <cell r="C3439">
            <v>532</v>
          </cell>
          <cell r="D3439">
            <v>0</v>
          </cell>
        </row>
        <row r="3440">
          <cell r="A3440" t="str">
            <v>53257.0003.00</v>
          </cell>
          <cell r="B3440">
            <v>201415</v>
          </cell>
          <cell r="C3440">
            <v>532</v>
          </cell>
          <cell r="D3440">
            <v>0</v>
          </cell>
        </row>
        <row r="3441">
          <cell r="A3441" t="str">
            <v>53258.0003.00</v>
          </cell>
          <cell r="B3441">
            <v>201415</v>
          </cell>
          <cell r="C3441">
            <v>532</v>
          </cell>
          <cell r="D3441">
            <v>0</v>
          </cell>
        </row>
        <row r="3442">
          <cell r="A3442" t="str">
            <v>53259.0003.00</v>
          </cell>
          <cell r="B3442">
            <v>201415</v>
          </cell>
          <cell r="C3442">
            <v>532</v>
          </cell>
          <cell r="D3442">
            <v>0</v>
          </cell>
        </row>
        <row r="3443">
          <cell r="A3443" t="str">
            <v>53260.0003.00</v>
          </cell>
          <cell r="B3443">
            <v>201415</v>
          </cell>
          <cell r="C3443">
            <v>532</v>
          </cell>
          <cell r="D3443">
            <v>0</v>
          </cell>
        </row>
        <row r="3444">
          <cell r="A3444" t="str">
            <v>53261.0003.00</v>
          </cell>
          <cell r="B3444">
            <v>201415</v>
          </cell>
          <cell r="C3444">
            <v>532</v>
          </cell>
          <cell r="D3444">
            <v>0</v>
          </cell>
        </row>
        <row r="3445">
          <cell r="A3445" t="str">
            <v>53262.0003.00</v>
          </cell>
          <cell r="B3445">
            <v>201415</v>
          </cell>
          <cell r="C3445">
            <v>532</v>
          </cell>
          <cell r="D3445">
            <v>0</v>
          </cell>
        </row>
        <row r="3446">
          <cell r="A3446" t="str">
            <v>53263.0003.00</v>
          </cell>
          <cell r="B3446">
            <v>201415</v>
          </cell>
          <cell r="C3446">
            <v>532</v>
          </cell>
          <cell r="D3446">
            <v>0</v>
          </cell>
        </row>
        <row r="3447">
          <cell r="A3447" t="str">
            <v>53216.0003.00</v>
          </cell>
          <cell r="B3447">
            <v>201415</v>
          </cell>
          <cell r="C3447">
            <v>532</v>
          </cell>
          <cell r="D3447">
            <v>29</v>
          </cell>
        </row>
        <row r="3448">
          <cell r="A3448" t="str">
            <v>5322.0003.00</v>
          </cell>
          <cell r="B3448">
            <v>201415</v>
          </cell>
          <cell r="C3448">
            <v>532</v>
          </cell>
          <cell r="D3448">
            <v>162</v>
          </cell>
        </row>
        <row r="3449">
          <cell r="A3449" t="str">
            <v>53218.0003.00</v>
          </cell>
          <cell r="B3449">
            <v>201415</v>
          </cell>
          <cell r="C3449">
            <v>532</v>
          </cell>
          <cell r="D3449">
            <v>265</v>
          </cell>
        </row>
        <row r="3450">
          <cell r="A3450" t="str">
            <v>5326.0003.00</v>
          </cell>
          <cell r="B3450">
            <v>201415</v>
          </cell>
          <cell r="C3450">
            <v>532</v>
          </cell>
          <cell r="D3450">
            <v>692</v>
          </cell>
        </row>
        <row r="3451">
          <cell r="A3451" t="str">
            <v>53214.0003.00</v>
          </cell>
          <cell r="B3451">
            <v>201415</v>
          </cell>
          <cell r="C3451">
            <v>532</v>
          </cell>
          <cell r="D3451">
            <v>1333</v>
          </cell>
        </row>
        <row r="3452">
          <cell r="A3452" t="str">
            <v>5325.0003.00</v>
          </cell>
          <cell r="B3452">
            <v>201415</v>
          </cell>
          <cell r="C3452">
            <v>532</v>
          </cell>
          <cell r="D3452">
            <v>11917</v>
          </cell>
        </row>
        <row r="3453">
          <cell r="A3453" t="str">
            <v>5324.0003.00</v>
          </cell>
          <cell r="B3453">
            <v>201415</v>
          </cell>
          <cell r="C3453">
            <v>532</v>
          </cell>
          <cell r="D3453">
            <v>14062</v>
          </cell>
        </row>
        <row r="3454">
          <cell r="A3454" t="str">
            <v>53213.0003.00</v>
          </cell>
          <cell r="B3454">
            <v>201415</v>
          </cell>
          <cell r="C3454">
            <v>532</v>
          </cell>
          <cell r="D3454">
            <v>18157.810000000001</v>
          </cell>
        </row>
        <row r="3455">
          <cell r="A3455" t="str">
            <v>53211.0003.00</v>
          </cell>
          <cell r="B3455">
            <v>201415</v>
          </cell>
          <cell r="C3455">
            <v>532</v>
          </cell>
          <cell r="D3455">
            <v>23345.75</v>
          </cell>
        </row>
        <row r="3456">
          <cell r="A3456" t="str">
            <v>5323.0003.00</v>
          </cell>
          <cell r="B3456">
            <v>201415</v>
          </cell>
          <cell r="C3456">
            <v>532</v>
          </cell>
          <cell r="D3456">
            <v>26671</v>
          </cell>
        </row>
        <row r="3457">
          <cell r="A3457" t="str">
            <v>5328.0003.00</v>
          </cell>
          <cell r="B3457">
            <v>201415</v>
          </cell>
          <cell r="C3457">
            <v>532</v>
          </cell>
          <cell r="D3457">
            <v>26671</v>
          </cell>
        </row>
        <row r="3458">
          <cell r="A3458" t="str">
            <v>5321.0003.00</v>
          </cell>
          <cell r="B3458">
            <v>201415</v>
          </cell>
          <cell r="C3458">
            <v>532</v>
          </cell>
          <cell r="D3458">
            <v>26672</v>
          </cell>
        </row>
        <row r="3459">
          <cell r="A3459" t="str">
            <v>5327.0004.00</v>
          </cell>
          <cell r="B3459">
            <v>201415</v>
          </cell>
          <cell r="C3459">
            <v>532</v>
          </cell>
          <cell r="D3459">
            <v>0</v>
          </cell>
        </row>
        <row r="3460">
          <cell r="A3460" t="str">
            <v>5329.0004.00</v>
          </cell>
          <cell r="B3460">
            <v>201415</v>
          </cell>
          <cell r="C3460">
            <v>532</v>
          </cell>
          <cell r="D3460">
            <v>0</v>
          </cell>
        </row>
        <row r="3461">
          <cell r="A3461" t="str">
            <v>53215.0004.00</v>
          </cell>
          <cell r="B3461">
            <v>201415</v>
          </cell>
          <cell r="C3461">
            <v>532</v>
          </cell>
          <cell r="D3461">
            <v>0</v>
          </cell>
        </row>
        <row r="3462">
          <cell r="A3462" t="str">
            <v>53216.0004.00</v>
          </cell>
          <cell r="B3462">
            <v>201415</v>
          </cell>
          <cell r="C3462">
            <v>532</v>
          </cell>
          <cell r="D3462">
            <v>0</v>
          </cell>
        </row>
        <row r="3463">
          <cell r="A3463" t="str">
            <v>53220.0004.00</v>
          </cell>
          <cell r="B3463">
            <v>201415</v>
          </cell>
          <cell r="C3463">
            <v>532</v>
          </cell>
          <cell r="D3463">
            <v>0</v>
          </cell>
        </row>
        <row r="3464">
          <cell r="A3464" t="str">
            <v>53252.0004.00</v>
          </cell>
          <cell r="B3464">
            <v>201415</v>
          </cell>
          <cell r="C3464">
            <v>532</v>
          </cell>
          <cell r="D3464">
            <v>0</v>
          </cell>
        </row>
        <row r="3465">
          <cell r="A3465" t="str">
            <v>53253.0004.00</v>
          </cell>
          <cell r="B3465">
            <v>201415</v>
          </cell>
          <cell r="C3465">
            <v>532</v>
          </cell>
          <cell r="D3465">
            <v>0</v>
          </cell>
        </row>
        <row r="3466">
          <cell r="A3466" t="str">
            <v>53254.0004.00</v>
          </cell>
          <cell r="B3466">
            <v>201415</v>
          </cell>
          <cell r="C3466">
            <v>532</v>
          </cell>
          <cell r="D3466">
            <v>0</v>
          </cell>
        </row>
        <row r="3467">
          <cell r="A3467" t="str">
            <v>53255.0004.00</v>
          </cell>
          <cell r="B3467">
            <v>201415</v>
          </cell>
          <cell r="C3467">
            <v>532</v>
          </cell>
          <cell r="D3467">
            <v>0</v>
          </cell>
        </row>
        <row r="3468">
          <cell r="A3468" t="str">
            <v>53256.0004.00</v>
          </cell>
          <cell r="B3468">
            <v>201415</v>
          </cell>
          <cell r="C3468">
            <v>532</v>
          </cell>
          <cell r="D3468">
            <v>0</v>
          </cell>
        </row>
        <row r="3469">
          <cell r="A3469" t="str">
            <v>53257.0004.00</v>
          </cell>
          <cell r="B3469">
            <v>201415</v>
          </cell>
          <cell r="C3469">
            <v>532</v>
          </cell>
          <cell r="D3469">
            <v>0</v>
          </cell>
        </row>
        <row r="3470">
          <cell r="A3470" t="str">
            <v>53258.0004.00</v>
          </cell>
          <cell r="B3470">
            <v>201415</v>
          </cell>
          <cell r="C3470">
            <v>532</v>
          </cell>
          <cell r="D3470">
            <v>0</v>
          </cell>
        </row>
        <row r="3471">
          <cell r="A3471" t="str">
            <v>53259.0004.00</v>
          </cell>
          <cell r="B3471">
            <v>201415</v>
          </cell>
          <cell r="C3471">
            <v>532</v>
          </cell>
          <cell r="D3471">
            <v>0</v>
          </cell>
        </row>
        <row r="3472">
          <cell r="A3472" t="str">
            <v>53260.0004.00</v>
          </cell>
          <cell r="B3472">
            <v>201415</v>
          </cell>
          <cell r="C3472">
            <v>532</v>
          </cell>
          <cell r="D3472">
            <v>0</v>
          </cell>
        </row>
        <row r="3473">
          <cell r="A3473" t="str">
            <v>53261.0004.00</v>
          </cell>
          <cell r="B3473">
            <v>201415</v>
          </cell>
          <cell r="C3473">
            <v>532</v>
          </cell>
          <cell r="D3473">
            <v>0</v>
          </cell>
        </row>
        <row r="3474">
          <cell r="A3474" t="str">
            <v>53262.0004.00</v>
          </cell>
          <cell r="B3474">
            <v>201415</v>
          </cell>
          <cell r="C3474">
            <v>532</v>
          </cell>
          <cell r="D3474">
            <v>0</v>
          </cell>
        </row>
        <row r="3475">
          <cell r="A3475" t="str">
            <v>53263.0004.00</v>
          </cell>
          <cell r="B3475">
            <v>201415</v>
          </cell>
          <cell r="C3475">
            <v>532</v>
          </cell>
          <cell r="D3475">
            <v>0</v>
          </cell>
        </row>
        <row r="3476">
          <cell r="A3476" t="str">
            <v>5322.0004.00</v>
          </cell>
          <cell r="B3476">
            <v>201415</v>
          </cell>
          <cell r="C3476">
            <v>532</v>
          </cell>
          <cell r="D3476">
            <v>161</v>
          </cell>
        </row>
        <row r="3477">
          <cell r="A3477" t="str">
            <v>53218.0004.00</v>
          </cell>
          <cell r="B3477">
            <v>201415</v>
          </cell>
          <cell r="C3477">
            <v>532</v>
          </cell>
          <cell r="D3477">
            <v>313</v>
          </cell>
        </row>
        <row r="3478">
          <cell r="A3478" t="str">
            <v>5326.0004.00</v>
          </cell>
          <cell r="B3478">
            <v>201415</v>
          </cell>
          <cell r="C3478">
            <v>532</v>
          </cell>
          <cell r="D3478">
            <v>515</v>
          </cell>
        </row>
        <row r="3479">
          <cell r="A3479" t="str">
            <v>53214.0004.00</v>
          </cell>
          <cell r="B3479">
            <v>201415</v>
          </cell>
          <cell r="C3479">
            <v>532</v>
          </cell>
          <cell r="D3479">
            <v>1365</v>
          </cell>
        </row>
        <row r="3480">
          <cell r="A3480" t="str">
            <v>5325.0004.00</v>
          </cell>
          <cell r="B3480">
            <v>201415</v>
          </cell>
          <cell r="C3480">
            <v>532</v>
          </cell>
          <cell r="D3480">
            <v>8135</v>
          </cell>
        </row>
        <row r="3481">
          <cell r="A3481" t="str">
            <v>5324.0004.00</v>
          </cell>
          <cell r="B3481">
            <v>201415</v>
          </cell>
          <cell r="C3481">
            <v>532</v>
          </cell>
          <cell r="D3481">
            <v>13716</v>
          </cell>
        </row>
        <row r="3482">
          <cell r="A3482" t="str">
            <v>53213.0004.00</v>
          </cell>
          <cell r="B3482">
            <v>201415</v>
          </cell>
          <cell r="C3482">
            <v>532</v>
          </cell>
          <cell r="D3482">
            <v>17844.22</v>
          </cell>
        </row>
        <row r="3483">
          <cell r="A3483" t="str">
            <v>53211.0004.00</v>
          </cell>
          <cell r="B3483">
            <v>201415</v>
          </cell>
          <cell r="C3483">
            <v>532</v>
          </cell>
          <cell r="D3483">
            <v>20074.75</v>
          </cell>
        </row>
        <row r="3484">
          <cell r="A3484" t="str">
            <v>5323.0004.00</v>
          </cell>
          <cell r="B3484">
            <v>201415</v>
          </cell>
          <cell r="C3484">
            <v>532</v>
          </cell>
          <cell r="D3484">
            <v>22366</v>
          </cell>
        </row>
        <row r="3485">
          <cell r="A3485" t="str">
            <v>5328.0004.00</v>
          </cell>
          <cell r="B3485">
            <v>201415</v>
          </cell>
          <cell r="C3485">
            <v>532</v>
          </cell>
          <cell r="D3485">
            <v>22366</v>
          </cell>
        </row>
        <row r="3486">
          <cell r="A3486" t="str">
            <v>5321.0004.00</v>
          </cell>
          <cell r="B3486">
            <v>201415</v>
          </cell>
          <cell r="C3486">
            <v>532</v>
          </cell>
          <cell r="D3486">
            <v>22385</v>
          </cell>
        </row>
        <row r="3487">
          <cell r="A3487" t="str">
            <v>5327.0005.00</v>
          </cell>
          <cell r="B3487">
            <v>201415</v>
          </cell>
          <cell r="C3487">
            <v>532</v>
          </cell>
          <cell r="D3487">
            <v>0</v>
          </cell>
        </row>
        <row r="3488">
          <cell r="A3488" t="str">
            <v>5329.0005.00</v>
          </cell>
          <cell r="B3488">
            <v>201415</v>
          </cell>
          <cell r="C3488">
            <v>532</v>
          </cell>
          <cell r="D3488">
            <v>0</v>
          </cell>
        </row>
        <row r="3489">
          <cell r="A3489" t="str">
            <v>53215.0005.00</v>
          </cell>
          <cell r="B3489">
            <v>201415</v>
          </cell>
          <cell r="C3489">
            <v>532</v>
          </cell>
          <cell r="D3489">
            <v>0</v>
          </cell>
        </row>
        <row r="3490">
          <cell r="A3490" t="str">
            <v>53216.0005.00</v>
          </cell>
          <cell r="B3490">
            <v>201415</v>
          </cell>
          <cell r="C3490">
            <v>532</v>
          </cell>
          <cell r="D3490">
            <v>0</v>
          </cell>
        </row>
        <row r="3491">
          <cell r="A3491" t="str">
            <v>53220.0005.00</v>
          </cell>
          <cell r="B3491">
            <v>201415</v>
          </cell>
          <cell r="C3491">
            <v>532</v>
          </cell>
          <cell r="D3491">
            <v>0</v>
          </cell>
        </row>
        <row r="3492">
          <cell r="A3492" t="str">
            <v>53252.0005.00</v>
          </cell>
          <cell r="B3492">
            <v>201415</v>
          </cell>
          <cell r="C3492">
            <v>532</v>
          </cell>
          <cell r="D3492">
            <v>0</v>
          </cell>
        </row>
        <row r="3493">
          <cell r="A3493" t="str">
            <v>53253.0005.00</v>
          </cell>
          <cell r="B3493">
            <v>201415</v>
          </cell>
          <cell r="C3493">
            <v>532</v>
          </cell>
          <cell r="D3493">
            <v>0</v>
          </cell>
        </row>
        <row r="3494">
          <cell r="A3494" t="str">
            <v>53254.0005.00</v>
          </cell>
          <cell r="B3494">
            <v>201415</v>
          </cell>
          <cell r="C3494">
            <v>532</v>
          </cell>
          <cell r="D3494">
            <v>0</v>
          </cell>
        </row>
        <row r="3495">
          <cell r="A3495" t="str">
            <v>53255.0005.00</v>
          </cell>
          <cell r="B3495">
            <v>201415</v>
          </cell>
          <cell r="C3495">
            <v>532</v>
          </cell>
          <cell r="D3495">
            <v>0</v>
          </cell>
        </row>
        <row r="3496">
          <cell r="A3496" t="str">
            <v>53256.0005.00</v>
          </cell>
          <cell r="B3496">
            <v>201415</v>
          </cell>
          <cell r="C3496">
            <v>532</v>
          </cell>
          <cell r="D3496">
            <v>0</v>
          </cell>
        </row>
        <row r="3497">
          <cell r="A3497" t="str">
            <v>53257.0005.00</v>
          </cell>
          <cell r="B3497">
            <v>201415</v>
          </cell>
          <cell r="C3497">
            <v>532</v>
          </cell>
          <cell r="D3497">
            <v>0</v>
          </cell>
        </row>
        <row r="3498">
          <cell r="A3498" t="str">
            <v>53258.0005.00</v>
          </cell>
          <cell r="B3498">
            <v>201415</v>
          </cell>
          <cell r="C3498">
            <v>532</v>
          </cell>
          <cell r="D3498">
            <v>0</v>
          </cell>
        </row>
        <row r="3499">
          <cell r="A3499" t="str">
            <v>53259.0005.00</v>
          </cell>
          <cell r="B3499">
            <v>201415</v>
          </cell>
          <cell r="C3499">
            <v>532</v>
          </cell>
          <cell r="D3499">
            <v>0</v>
          </cell>
        </row>
        <row r="3500">
          <cell r="A3500" t="str">
            <v>53260.0005.00</v>
          </cell>
          <cell r="B3500">
            <v>201415</v>
          </cell>
          <cell r="C3500">
            <v>532</v>
          </cell>
          <cell r="D3500">
            <v>0</v>
          </cell>
        </row>
        <row r="3501">
          <cell r="A3501" t="str">
            <v>53261.0005.00</v>
          </cell>
          <cell r="B3501">
            <v>201415</v>
          </cell>
          <cell r="C3501">
            <v>532</v>
          </cell>
          <cell r="D3501">
            <v>0</v>
          </cell>
        </row>
        <row r="3502">
          <cell r="A3502" t="str">
            <v>53262.0005.00</v>
          </cell>
          <cell r="B3502">
            <v>201415</v>
          </cell>
          <cell r="C3502">
            <v>532</v>
          </cell>
          <cell r="D3502">
            <v>0</v>
          </cell>
        </row>
        <row r="3503">
          <cell r="A3503" t="str">
            <v>53263.0005.00</v>
          </cell>
          <cell r="B3503">
            <v>201415</v>
          </cell>
          <cell r="C3503">
            <v>532</v>
          </cell>
          <cell r="D3503">
            <v>0</v>
          </cell>
        </row>
        <row r="3504">
          <cell r="A3504" t="str">
            <v>5322.0005.00</v>
          </cell>
          <cell r="B3504">
            <v>201415</v>
          </cell>
          <cell r="C3504">
            <v>532</v>
          </cell>
          <cell r="D3504">
            <v>142</v>
          </cell>
        </row>
        <row r="3505">
          <cell r="A3505" t="str">
            <v>5326.0005.00</v>
          </cell>
          <cell r="B3505">
            <v>201415</v>
          </cell>
          <cell r="C3505">
            <v>532</v>
          </cell>
          <cell r="D3505">
            <v>302</v>
          </cell>
        </row>
        <row r="3506">
          <cell r="A3506" t="str">
            <v>53218.0005.00</v>
          </cell>
          <cell r="B3506">
            <v>201415</v>
          </cell>
          <cell r="C3506">
            <v>532</v>
          </cell>
          <cell r="D3506">
            <v>305</v>
          </cell>
        </row>
        <row r="3507">
          <cell r="A3507" t="str">
            <v>53214.0005.00</v>
          </cell>
          <cell r="B3507">
            <v>201415</v>
          </cell>
          <cell r="C3507">
            <v>532</v>
          </cell>
          <cell r="D3507">
            <v>1088</v>
          </cell>
        </row>
        <row r="3508">
          <cell r="A3508" t="str">
            <v>5325.0005.00</v>
          </cell>
          <cell r="B3508">
            <v>201415</v>
          </cell>
          <cell r="C3508">
            <v>532</v>
          </cell>
          <cell r="D3508">
            <v>5028</v>
          </cell>
        </row>
        <row r="3509">
          <cell r="A3509" t="str">
            <v>5324.0005.00</v>
          </cell>
          <cell r="B3509">
            <v>201415</v>
          </cell>
          <cell r="C3509">
            <v>532</v>
          </cell>
          <cell r="D3509">
            <v>9791</v>
          </cell>
        </row>
        <row r="3510">
          <cell r="A3510" t="str">
            <v>53211.0005.00</v>
          </cell>
          <cell r="B3510">
            <v>201415</v>
          </cell>
          <cell r="C3510">
            <v>532</v>
          </cell>
          <cell r="D3510">
            <v>13713</v>
          </cell>
        </row>
        <row r="3511">
          <cell r="A3511" t="str">
            <v>53213.0005.00</v>
          </cell>
          <cell r="B3511">
            <v>201415</v>
          </cell>
          <cell r="C3511">
            <v>532</v>
          </cell>
          <cell r="D3511">
            <v>13713</v>
          </cell>
        </row>
        <row r="3512">
          <cell r="A3512" t="str">
            <v>5323.0005.00</v>
          </cell>
          <cell r="B3512">
            <v>201415</v>
          </cell>
          <cell r="C3512">
            <v>532</v>
          </cell>
          <cell r="D3512">
            <v>15121</v>
          </cell>
        </row>
        <row r="3513">
          <cell r="A3513" t="str">
            <v>5328.0005.00</v>
          </cell>
          <cell r="B3513">
            <v>201415</v>
          </cell>
          <cell r="C3513">
            <v>532</v>
          </cell>
          <cell r="D3513">
            <v>15121</v>
          </cell>
        </row>
        <row r="3514">
          <cell r="A3514" t="str">
            <v>5321.0005.00</v>
          </cell>
          <cell r="B3514">
            <v>201415</v>
          </cell>
          <cell r="C3514">
            <v>532</v>
          </cell>
          <cell r="D3514">
            <v>15132</v>
          </cell>
        </row>
        <row r="3515">
          <cell r="A3515" t="str">
            <v>5327.0006.00</v>
          </cell>
          <cell r="B3515">
            <v>201415</v>
          </cell>
          <cell r="C3515">
            <v>532</v>
          </cell>
          <cell r="D3515">
            <v>0</v>
          </cell>
        </row>
        <row r="3516">
          <cell r="A3516" t="str">
            <v>5329.0006.00</v>
          </cell>
          <cell r="B3516">
            <v>201415</v>
          </cell>
          <cell r="C3516">
            <v>532</v>
          </cell>
          <cell r="D3516">
            <v>0</v>
          </cell>
        </row>
        <row r="3517">
          <cell r="A3517" t="str">
            <v>53215.0006.00</v>
          </cell>
          <cell r="B3517">
            <v>201415</v>
          </cell>
          <cell r="C3517">
            <v>532</v>
          </cell>
          <cell r="D3517">
            <v>0</v>
          </cell>
        </row>
        <row r="3518">
          <cell r="A3518" t="str">
            <v>53216.0006.00</v>
          </cell>
          <cell r="B3518">
            <v>201415</v>
          </cell>
          <cell r="C3518">
            <v>532</v>
          </cell>
          <cell r="D3518">
            <v>0</v>
          </cell>
        </row>
        <row r="3519">
          <cell r="A3519" t="str">
            <v>53220.0006.00</v>
          </cell>
          <cell r="B3519">
            <v>201415</v>
          </cell>
          <cell r="C3519">
            <v>532</v>
          </cell>
          <cell r="D3519">
            <v>0</v>
          </cell>
        </row>
        <row r="3520">
          <cell r="A3520" t="str">
            <v>53252.0006.00</v>
          </cell>
          <cell r="B3520">
            <v>201415</v>
          </cell>
          <cell r="C3520">
            <v>532</v>
          </cell>
          <cell r="D3520">
            <v>0</v>
          </cell>
        </row>
        <row r="3521">
          <cell r="A3521" t="str">
            <v>53253.0006.00</v>
          </cell>
          <cell r="B3521">
            <v>201415</v>
          </cell>
          <cell r="C3521">
            <v>532</v>
          </cell>
          <cell r="D3521">
            <v>0</v>
          </cell>
        </row>
        <row r="3522">
          <cell r="A3522" t="str">
            <v>53254.0006.00</v>
          </cell>
          <cell r="B3522">
            <v>201415</v>
          </cell>
          <cell r="C3522">
            <v>532</v>
          </cell>
          <cell r="D3522">
            <v>0</v>
          </cell>
        </row>
        <row r="3523">
          <cell r="A3523" t="str">
            <v>53255.0006.00</v>
          </cell>
          <cell r="B3523">
            <v>201415</v>
          </cell>
          <cell r="C3523">
            <v>532</v>
          </cell>
          <cell r="D3523">
            <v>0</v>
          </cell>
        </row>
        <row r="3524">
          <cell r="A3524" t="str">
            <v>53256.0006.00</v>
          </cell>
          <cell r="B3524">
            <v>201415</v>
          </cell>
          <cell r="C3524">
            <v>532</v>
          </cell>
          <cell r="D3524">
            <v>0</v>
          </cell>
        </row>
        <row r="3525">
          <cell r="A3525" t="str">
            <v>53257.0006.00</v>
          </cell>
          <cell r="B3525">
            <v>201415</v>
          </cell>
          <cell r="C3525">
            <v>532</v>
          </cell>
          <cell r="D3525">
            <v>0</v>
          </cell>
        </row>
        <row r="3526">
          <cell r="A3526" t="str">
            <v>53258.0006.00</v>
          </cell>
          <cell r="B3526">
            <v>201415</v>
          </cell>
          <cell r="C3526">
            <v>532</v>
          </cell>
          <cell r="D3526">
            <v>0</v>
          </cell>
        </row>
        <row r="3527">
          <cell r="A3527" t="str">
            <v>53259.0006.00</v>
          </cell>
          <cell r="B3527">
            <v>201415</v>
          </cell>
          <cell r="C3527">
            <v>532</v>
          </cell>
          <cell r="D3527">
            <v>0</v>
          </cell>
        </row>
        <row r="3528">
          <cell r="A3528" t="str">
            <v>53260.0006.00</v>
          </cell>
          <cell r="B3528">
            <v>201415</v>
          </cell>
          <cell r="C3528">
            <v>532</v>
          </cell>
          <cell r="D3528">
            <v>0</v>
          </cell>
        </row>
        <row r="3529">
          <cell r="A3529" t="str">
            <v>53261.0006.00</v>
          </cell>
          <cell r="B3529">
            <v>201415</v>
          </cell>
          <cell r="C3529">
            <v>532</v>
          </cell>
          <cell r="D3529">
            <v>0</v>
          </cell>
        </row>
        <row r="3530">
          <cell r="A3530" t="str">
            <v>53262.0006.00</v>
          </cell>
          <cell r="B3530">
            <v>201415</v>
          </cell>
          <cell r="C3530">
            <v>532</v>
          </cell>
          <cell r="D3530">
            <v>0</v>
          </cell>
        </row>
        <row r="3531">
          <cell r="A3531" t="str">
            <v>53263.0006.00</v>
          </cell>
          <cell r="B3531">
            <v>201415</v>
          </cell>
          <cell r="C3531">
            <v>532</v>
          </cell>
          <cell r="D3531">
            <v>0</v>
          </cell>
        </row>
        <row r="3532">
          <cell r="A3532" t="str">
            <v>5322.0006.00</v>
          </cell>
          <cell r="B3532">
            <v>201415</v>
          </cell>
          <cell r="C3532">
            <v>532</v>
          </cell>
          <cell r="D3532">
            <v>131</v>
          </cell>
        </row>
        <row r="3533">
          <cell r="A3533" t="str">
            <v>5326.0006.00</v>
          </cell>
          <cell r="B3533">
            <v>201415</v>
          </cell>
          <cell r="C3533">
            <v>532</v>
          </cell>
          <cell r="D3533">
            <v>244</v>
          </cell>
        </row>
        <row r="3534">
          <cell r="A3534" t="str">
            <v>53218.0006.00</v>
          </cell>
          <cell r="B3534">
            <v>201415</v>
          </cell>
          <cell r="C3534">
            <v>532</v>
          </cell>
          <cell r="D3534">
            <v>341</v>
          </cell>
        </row>
        <row r="3535">
          <cell r="A3535" t="str">
            <v>53214.0006.00</v>
          </cell>
          <cell r="B3535">
            <v>201415</v>
          </cell>
          <cell r="C3535">
            <v>532</v>
          </cell>
          <cell r="D3535">
            <v>930</v>
          </cell>
        </row>
        <row r="3536">
          <cell r="A3536" t="str">
            <v>5325.0006.00</v>
          </cell>
          <cell r="B3536">
            <v>201415</v>
          </cell>
          <cell r="C3536">
            <v>532</v>
          </cell>
          <cell r="D3536">
            <v>3193</v>
          </cell>
        </row>
        <row r="3537">
          <cell r="A3537" t="str">
            <v>5324.0006.00</v>
          </cell>
          <cell r="B3537">
            <v>201415</v>
          </cell>
          <cell r="C3537">
            <v>532</v>
          </cell>
          <cell r="D3537">
            <v>8258</v>
          </cell>
        </row>
        <row r="3538">
          <cell r="A3538" t="str">
            <v>53211.0006.00</v>
          </cell>
          <cell r="B3538">
            <v>201415</v>
          </cell>
          <cell r="C3538">
            <v>532</v>
          </cell>
          <cell r="D3538">
            <v>10774.75</v>
          </cell>
        </row>
        <row r="3539">
          <cell r="A3539" t="str">
            <v>5323.0006.00</v>
          </cell>
          <cell r="B3539">
            <v>201415</v>
          </cell>
          <cell r="C3539">
            <v>532</v>
          </cell>
          <cell r="D3539">
            <v>11695</v>
          </cell>
        </row>
        <row r="3540">
          <cell r="A3540" t="str">
            <v>5328.0006.00</v>
          </cell>
          <cell r="B3540">
            <v>201415</v>
          </cell>
          <cell r="C3540">
            <v>532</v>
          </cell>
          <cell r="D3540">
            <v>11695</v>
          </cell>
        </row>
        <row r="3541">
          <cell r="A3541" t="str">
            <v>5321.0006.00</v>
          </cell>
          <cell r="B3541">
            <v>201415</v>
          </cell>
          <cell r="C3541">
            <v>532</v>
          </cell>
          <cell r="D3541">
            <v>11728</v>
          </cell>
        </row>
        <row r="3542">
          <cell r="A3542" t="str">
            <v>53213.0006.00</v>
          </cell>
          <cell r="B3542">
            <v>201415</v>
          </cell>
          <cell r="C3542">
            <v>532</v>
          </cell>
          <cell r="D3542">
            <v>13169.14</v>
          </cell>
        </row>
        <row r="3543">
          <cell r="A3543" t="str">
            <v>5327.0007.00</v>
          </cell>
          <cell r="B3543">
            <v>201415</v>
          </cell>
          <cell r="C3543">
            <v>532</v>
          </cell>
          <cell r="D3543">
            <v>0</v>
          </cell>
        </row>
        <row r="3544">
          <cell r="A3544" t="str">
            <v>5329.0007.00</v>
          </cell>
          <cell r="B3544">
            <v>201415</v>
          </cell>
          <cell r="C3544">
            <v>532</v>
          </cell>
          <cell r="D3544">
            <v>0</v>
          </cell>
        </row>
        <row r="3545">
          <cell r="A3545" t="str">
            <v>53215.0007.00</v>
          </cell>
          <cell r="B3545">
            <v>201415</v>
          </cell>
          <cell r="C3545">
            <v>532</v>
          </cell>
          <cell r="D3545">
            <v>0</v>
          </cell>
        </row>
        <row r="3546">
          <cell r="A3546" t="str">
            <v>53220.0007.00</v>
          </cell>
          <cell r="B3546">
            <v>201415</v>
          </cell>
          <cell r="C3546">
            <v>532</v>
          </cell>
          <cell r="D3546">
            <v>0</v>
          </cell>
        </row>
        <row r="3547">
          <cell r="A3547" t="str">
            <v>53252.0007.00</v>
          </cell>
          <cell r="B3547">
            <v>201415</v>
          </cell>
          <cell r="C3547">
            <v>532</v>
          </cell>
          <cell r="D3547">
            <v>0</v>
          </cell>
        </row>
        <row r="3548">
          <cell r="A3548" t="str">
            <v>53253.0007.00</v>
          </cell>
          <cell r="B3548">
            <v>201415</v>
          </cell>
          <cell r="C3548">
            <v>532</v>
          </cell>
          <cell r="D3548">
            <v>0</v>
          </cell>
        </row>
        <row r="3549">
          <cell r="A3549" t="str">
            <v>53254.0007.00</v>
          </cell>
          <cell r="B3549">
            <v>201415</v>
          </cell>
          <cell r="C3549">
            <v>532</v>
          </cell>
          <cell r="D3549">
            <v>0</v>
          </cell>
        </row>
        <row r="3550">
          <cell r="A3550" t="str">
            <v>53255.0007.00</v>
          </cell>
          <cell r="B3550">
            <v>201415</v>
          </cell>
          <cell r="C3550">
            <v>532</v>
          </cell>
          <cell r="D3550">
            <v>0</v>
          </cell>
        </row>
        <row r="3551">
          <cell r="A3551" t="str">
            <v>53256.0007.00</v>
          </cell>
          <cell r="B3551">
            <v>201415</v>
          </cell>
          <cell r="C3551">
            <v>532</v>
          </cell>
          <cell r="D3551">
            <v>0</v>
          </cell>
        </row>
        <row r="3552">
          <cell r="A3552" t="str">
            <v>53257.0007.00</v>
          </cell>
          <cell r="B3552">
            <v>201415</v>
          </cell>
          <cell r="C3552">
            <v>532</v>
          </cell>
          <cell r="D3552">
            <v>0</v>
          </cell>
        </row>
        <row r="3553">
          <cell r="A3553" t="str">
            <v>53258.0007.00</v>
          </cell>
          <cell r="B3553">
            <v>201415</v>
          </cell>
          <cell r="C3553">
            <v>532</v>
          </cell>
          <cell r="D3553">
            <v>0</v>
          </cell>
        </row>
        <row r="3554">
          <cell r="A3554" t="str">
            <v>53259.0007.00</v>
          </cell>
          <cell r="B3554">
            <v>201415</v>
          </cell>
          <cell r="C3554">
            <v>532</v>
          </cell>
          <cell r="D3554">
            <v>0</v>
          </cell>
        </row>
        <row r="3555">
          <cell r="A3555" t="str">
            <v>53260.0007.00</v>
          </cell>
          <cell r="B3555">
            <v>201415</v>
          </cell>
          <cell r="C3555">
            <v>532</v>
          </cell>
          <cell r="D3555">
            <v>0</v>
          </cell>
        </row>
        <row r="3556">
          <cell r="A3556" t="str">
            <v>53261.0007.00</v>
          </cell>
          <cell r="B3556">
            <v>201415</v>
          </cell>
          <cell r="C3556">
            <v>532</v>
          </cell>
          <cell r="D3556">
            <v>0</v>
          </cell>
        </row>
        <row r="3557">
          <cell r="A3557" t="str">
            <v>53262.0007.00</v>
          </cell>
          <cell r="B3557">
            <v>201415</v>
          </cell>
          <cell r="C3557">
            <v>532</v>
          </cell>
          <cell r="D3557">
            <v>0</v>
          </cell>
        </row>
        <row r="3558">
          <cell r="A3558" t="str">
            <v>53263.0007.00</v>
          </cell>
          <cell r="B3558">
            <v>201415</v>
          </cell>
          <cell r="C3558">
            <v>532</v>
          </cell>
          <cell r="D3558">
            <v>0</v>
          </cell>
        </row>
        <row r="3559">
          <cell r="A3559" t="str">
            <v>53216.0007.00</v>
          </cell>
          <cell r="B3559">
            <v>201415</v>
          </cell>
          <cell r="C3559">
            <v>532</v>
          </cell>
          <cell r="D3559">
            <v>1</v>
          </cell>
        </row>
        <row r="3560">
          <cell r="A3560" t="str">
            <v>5322.0007.00</v>
          </cell>
          <cell r="B3560">
            <v>201415</v>
          </cell>
          <cell r="C3560">
            <v>532</v>
          </cell>
          <cell r="D3560">
            <v>98</v>
          </cell>
        </row>
        <row r="3561">
          <cell r="A3561" t="str">
            <v>5326.0007.00</v>
          </cell>
          <cell r="B3561">
            <v>201415</v>
          </cell>
          <cell r="C3561">
            <v>532</v>
          </cell>
          <cell r="D3561">
            <v>126</v>
          </cell>
        </row>
        <row r="3562">
          <cell r="A3562" t="str">
            <v>53218.0007.00</v>
          </cell>
          <cell r="B3562">
            <v>201415</v>
          </cell>
          <cell r="C3562">
            <v>532</v>
          </cell>
          <cell r="D3562">
            <v>243</v>
          </cell>
        </row>
        <row r="3563">
          <cell r="A3563" t="str">
            <v>53214.0007.00</v>
          </cell>
          <cell r="B3563">
            <v>201415</v>
          </cell>
          <cell r="C3563">
            <v>532</v>
          </cell>
          <cell r="D3563">
            <v>358</v>
          </cell>
        </row>
        <row r="3564">
          <cell r="A3564" t="str">
            <v>5325.0007.00</v>
          </cell>
          <cell r="B3564">
            <v>201415</v>
          </cell>
          <cell r="C3564">
            <v>532</v>
          </cell>
          <cell r="D3564">
            <v>1702</v>
          </cell>
        </row>
        <row r="3565">
          <cell r="A3565" t="str">
            <v>5324.0007.00</v>
          </cell>
          <cell r="B3565">
            <v>201415</v>
          </cell>
          <cell r="C3565">
            <v>532</v>
          </cell>
          <cell r="D3565">
            <v>5682</v>
          </cell>
        </row>
        <row r="3566">
          <cell r="A3566" t="str">
            <v>53211.0007.00</v>
          </cell>
          <cell r="B3566">
            <v>201415</v>
          </cell>
          <cell r="C3566">
            <v>532</v>
          </cell>
          <cell r="D3566">
            <v>7021.5</v>
          </cell>
        </row>
        <row r="3567">
          <cell r="A3567" t="str">
            <v>5323.0007.00</v>
          </cell>
          <cell r="B3567">
            <v>201415</v>
          </cell>
          <cell r="C3567">
            <v>532</v>
          </cell>
          <cell r="D3567">
            <v>7510</v>
          </cell>
        </row>
        <row r="3568">
          <cell r="A3568" t="str">
            <v>5328.0007.00</v>
          </cell>
          <cell r="B3568">
            <v>201415</v>
          </cell>
          <cell r="C3568">
            <v>532</v>
          </cell>
          <cell r="D3568">
            <v>7510</v>
          </cell>
        </row>
        <row r="3569">
          <cell r="A3569" t="str">
            <v>5321.0007.00</v>
          </cell>
          <cell r="B3569">
            <v>201415</v>
          </cell>
          <cell r="C3569">
            <v>532</v>
          </cell>
          <cell r="D3569">
            <v>7555</v>
          </cell>
        </row>
        <row r="3570">
          <cell r="A3570" t="str">
            <v>53213.0007.00</v>
          </cell>
          <cell r="B3570">
            <v>201415</v>
          </cell>
          <cell r="C3570">
            <v>532</v>
          </cell>
          <cell r="D3570">
            <v>10142.17</v>
          </cell>
        </row>
        <row r="3571">
          <cell r="A3571" t="str">
            <v>5327.0008.00</v>
          </cell>
          <cell r="B3571">
            <v>201415</v>
          </cell>
          <cell r="C3571">
            <v>532</v>
          </cell>
          <cell r="D3571">
            <v>0</v>
          </cell>
        </row>
        <row r="3572">
          <cell r="A3572" t="str">
            <v>5329.0008.00</v>
          </cell>
          <cell r="B3572">
            <v>201415</v>
          </cell>
          <cell r="C3572">
            <v>532</v>
          </cell>
          <cell r="D3572">
            <v>0</v>
          </cell>
        </row>
        <row r="3573">
          <cell r="A3573" t="str">
            <v>53215.0008.00</v>
          </cell>
          <cell r="B3573">
            <v>201415</v>
          </cell>
          <cell r="C3573">
            <v>532</v>
          </cell>
          <cell r="D3573">
            <v>0</v>
          </cell>
        </row>
        <row r="3574">
          <cell r="A3574" t="str">
            <v>53216.0008.00</v>
          </cell>
          <cell r="B3574">
            <v>201415</v>
          </cell>
          <cell r="C3574">
            <v>532</v>
          </cell>
          <cell r="D3574">
            <v>0</v>
          </cell>
        </row>
        <row r="3575">
          <cell r="A3575" t="str">
            <v>53220.0008.00</v>
          </cell>
          <cell r="B3575">
            <v>201415</v>
          </cell>
          <cell r="C3575">
            <v>532</v>
          </cell>
          <cell r="D3575">
            <v>0</v>
          </cell>
        </row>
        <row r="3576">
          <cell r="A3576" t="str">
            <v>53252.0008.00</v>
          </cell>
          <cell r="B3576">
            <v>201415</v>
          </cell>
          <cell r="C3576">
            <v>532</v>
          </cell>
          <cell r="D3576">
            <v>0</v>
          </cell>
        </row>
        <row r="3577">
          <cell r="A3577" t="str">
            <v>53253.0008.00</v>
          </cell>
          <cell r="B3577">
            <v>201415</v>
          </cell>
          <cell r="C3577">
            <v>532</v>
          </cell>
          <cell r="D3577">
            <v>0</v>
          </cell>
        </row>
        <row r="3578">
          <cell r="A3578" t="str">
            <v>53254.0008.00</v>
          </cell>
          <cell r="B3578">
            <v>201415</v>
          </cell>
          <cell r="C3578">
            <v>532</v>
          </cell>
          <cell r="D3578">
            <v>0</v>
          </cell>
        </row>
        <row r="3579">
          <cell r="A3579" t="str">
            <v>53255.0008.00</v>
          </cell>
          <cell r="B3579">
            <v>201415</v>
          </cell>
          <cell r="C3579">
            <v>532</v>
          </cell>
          <cell r="D3579">
            <v>0</v>
          </cell>
        </row>
        <row r="3580">
          <cell r="A3580" t="str">
            <v>53256.0008.00</v>
          </cell>
          <cell r="B3580">
            <v>201415</v>
          </cell>
          <cell r="C3580">
            <v>532</v>
          </cell>
          <cell r="D3580">
            <v>0</v>
          </cell>
        </row>
        <row r="3581">
          <cell r="A3581" t="str">
            <v>53257.0008.00</v>
          </cell>
          <cell r="B3581">
            <v>201415</v>
          </cell>
          <cell r="C3581">
            <v>532</v>
          </cell>
          <cell r="D3581">
            <v>0</v>
          </cell>
        </row>
        <row r="3582">
          <cell r="A3582" t="str">
            <v>53258.0008.00</v>
          </cell>
          <cell r="B3582">
            <v>201415</v>
          </cell>
          <cell r="C3582">
            <v>532</v>
          </cell>
          <cell r="D3582">
            <v>0</v>
          </cell>
        </row>
        <row r="3583">
          <cell r="A3583" t="str">
            <v>53259.0008.00</v>
          </cell>
          <cell r="B3583">
            <v>201415</v>
          </cell>
          <cell r="C3583">
            <v>532</v>
          </cell>
          <cell r="D3583">
            <v>0</v>
          </cell>
        </row>
        <row r="3584">
          <cell r="A3584" t="str">
            <v>53260.0008.00</v>
          </cell>
          <cell r="B3584">
            <v>201415</v>
          </cell>
          <cell r="C3584">
            <v>532</v>
          </cell>
          <cell r="D3584">
            <v>0</v>
          </cell>
        </row>
        <row r="3585">
          <cell r="A3585" t="str">
            <v>53261.0008.00</v>
          </cell>
          <cell r="B3585">
            <v>201415</v>
          </cell>
          <cell r="C3585">
            <v>532</v>
          </cell>
          <cell r="D3585">
            <v>0</v>
          </cell>
        </row>
        <row r="3586">
          <cell r="A3586" t="str">
            <v>53262.0008.00</v>
          </cell>
          <cell r="B3586">
            <v>201415</v>
          </cell>
          <cell r="C3586">
            <v>532</v>
          </cell>
          <cell r="D3586">
            <v>0</v>
          </cell>
        </row>
        <row r="3587">
          <cell r="A3587" t="str">
            <v>53263.0008.00</v>
          </cell>
          <cell r="B3587">
            <v>201415</v>
          </cell>
          <cell r="C3587">
            <v>532</v>
          </cell>
          <cell r="D3587">
            <v>0</v>
          </cell>
        </row>
        <row r="3588">
          <cell r="A3588" t="str">
            <v>5322.0008.00</v>
          </cell>
          <cell r="B3588">
            <v>201415</v>
          </cell>
          <cell r="C3588">
            <v>532</v>
          </cell>
          <cell r="D3588">
            <v>53</v>
          </cell>
        </row>
        <row r="3589">
          <cell r="A3589" t="str">
            <v>5326.0008.00</v>
          </cell>
          <cell r="B3589">
            <v>201415</v>
          </cell>
          <cell r="C3589">
            <v>532</v>
          </cell>
          <cell r="D3589">
            <v>77</v>
          </cell>
        </row>
        <row r="3590">
          <cell r="A3590" t="str">
            <v>53214.0008.00</v>
          </cell>
          <cell r="B3590">
            <v>201415</v>
          </cell>
          <cell r="C3590">
            <v>532</v>
          </cell>
          <cell r="D3590">
            <v>103</v>
          </cell>
        </row>
        <row r="3591">
          <cell r="A3591" t="str">
            <v>53218.0008.00</v>
          </cell>
          <cell r="B3591">
            <v>201415</v>
          </cell>
          <cell r="C3591">
            <v>532</v>
          </cell>
          <cell r="D3591">
            <v>128</v>
          </cell>
        </row>
        <row r="3592">
          <cell r="A3592" t="str">
            <v>5325.0008.00</v>
          </cell>
          <cell r="B3592">
            <v>201415</v>
          </cell>
          <cell r="C3592">
            <v>532</v>
          </cell>
          <cell r="D3592">
            <v>654</v>
          </cell>
        </row>
        <row r="3593">
          <cell r="A3593" t="str">
            <v>5324.0008.00</v>
          </cell>
          <cell r="B3593">
            <v>201415</v>
          </cell>
          <cell r="C3593">
            <v>532</v>
          </cell>
          <cell r="D3593">
            <v>2897</v>
          </cell>
        </row>
        <row r="3594">
          <cell r="A3594" t="str">
            <v>53211.0008.00</v>
          </cell>
          <cell r="B3594">
            <v>201415</v>
          </cell>
          <cell r="C3594">
            <v>532</v>
          </cell>
          <cell r="D3594">
            <v>3426</v>
          </cell>
        </row>
        <row r="3595">
          <cell r="A3595" t="str">
            <v>5323.0008.00</v>
          </cell>
          <cell r="B3595">
            <v>201415</v>
          </cell>
          <cell r="C3595">
            <v>532</v>
          </cell>
          <cell r="D3595">
            <v>3628</v>
          </cell>
        </row>
        <row r="3596">
          <cell r="A3596" t="str">
            <v>5328.0008.00</v>
          </cell>
          <cell r="B3596">
            <v>201415</v>
          </cell>
          <cell r="C3596">
            <v>532</v>
          </cell>
          <cell r="D3596">
            <v>3628</v>
          </cell>
        </row>
        <row r="3597">
          <cell r="A3597" t="str">
            <v>5321.0008.00</v>
          </cell>
          <cell r="B3597">
            <v>201415</v>
          </cell>
          <cell r="C3597">
            <v>532</v>
          </cell>
          <cell r="D3597">
            <v>3660</v>
          </cell>
        </row>
        <row r="3598">
          <cell r="A3598" t="str">
            <v>53213.0008.00</v>
          </cell>
          <cell r="B3598">
            <v>201415</v>
          </cell>
          <cell r="C3598">
            <v>532</v>
          </cell>
          <cell r="D3598">
            <v>5710</v>
          </cell>
        </row>
        <row r="3599">
          <cell r="A3599" t="str">
            <v>5327.0009.00</v>
          </cell>
          <cell r="B3599">
            <v>201415</v>
          </cell>
          <cell r="C3599">
            <v>532</v>
          </cell>
          <cell r="D3599">
            <v>0</v>
          </cell>
        </row>
        <row r="3600">
          <cell r="A3600" t="str">
            <v>5329.0009.00</v>
          </cell>
          <cell r="B3600">
            <v>201415</v>
          </cell>
          <cell r="C3600">
            <v>532</v>
          </cell>
          <cell r="D3600">
            <v>0</v>
          </cell>
        </row>
        <row r="3601">
          <cell r="A3601" t="str">
            <v>53215.0009.00</v>
          </cell>
          <cell r="B3601">
            <v>201415</v>
          </cell>
          <cell r="C3601">
            <v>532</v>
          </cell>
          <cell r="D3601">
            <v>0</v>
          </cell>
        </row>
        <row r="3602">
          <cell r="A3602" t="str">
            <v>53216.0009.00</v>
          </cell>
          <cell r="B3602">
            <v>201415</v>
          </cell>
          <cell r="C3602">
            <v>532</v>
          </cell>
          <cell r="D3602">
            <v>0</v>
          </cell>
        </row>
        <row r="3603">
          <cell r="A3603" t="str">
            <v>53220.0009.00</v>
          </cell>
          <cell r="B3603">
            <v>201415</v>
          </cell>
          <cell r="C3603">
            <v>532</v>
          </cell>
          <cell r="D3603">
            <v>0</v>
          </cell>
        </row>
        <row r="3604">
          <cell r="A3604" t="str">
            <v>53252.0009.00</v>
          </cell>
          <cell r="B3604">
            <v>201415</v>
          </cell>
          <cell r="C3604">
            <v>532</v>
          </cell>
          <cell r="D3604">
            <v>0</v>
          </cell>
        </row>
        <row r="3605">
          <cell r="A3605" t="str">
            <v>53253.0009.00</v>
          </cell>
          <cell r="B3605">
            <v>201415</v>
          </cell>
          <cell r="C3605">
            <v>532</v>
          </cell>
          <cell r="D3605">
            <v>0</v>
          </cell>
        </row>
        <row r="3606">
          <cell r="A3606" t="str">
            <v>53254.0009.00</v>
          </cell>
          <cell r="B3606">
            <v>201415</v>
          </cell>
          <cell r="C3606">
            <v>532</v>
          </cell>
          <cell r="D3606">
            <v>0</v>
          </cell>
        </row>
        <row r="3607">
          <cell r="A3607" t="str">
            <v>53255.0009.00</v>
          </cell>
          <cell r="B3607">
            <v>201415</v>
          </cell>
          <cell r="C3607">
            <v>532</v>
          </cell>
          <cell r="D3607">
            <v>0</v>
          </cell>
        </row>
        <row r="3608">
          <cell r="A3608" t="str">
            <v>53256.0009.00</v>
          </cell>
          <cell r="B3608">
            <v>201415</v>
          </cell>
          <cell r="C3608">
            <v>532</v>
          </cell>
          <cell r="D3608">
            <v>0</v>
          </cell>
        </row>
        <row r="3609">
          <cell r="A3609" t="str">
            <v>53257.0009.00</v>
          </cell>
          <cell r="B3609">
            <v>201415</v>
          </cell>
          <cell r="C3609">
            <v>532</v>
          </cell>
          <cell r="D3609">
            <v>0</v>
          </cell>
        </row>
        <row r="3610">
          <cell r="A3610" t="str">
            <v>53258.0009.00</v>
          </cell>
          <cell r="B3610">
            <v>201415</v>
          </cell>
          <cell r="C3610">
            <v>532</v>
          </cell>
          <cell r="D3610">
            <v>0</v>
          </cell>
        </row>
        <row r="3611">
          <cell r="A3611" t="str">
            <v>53259.0009.00</v>
          </cell>
          <cell r="B3611">
            <v>201415</v>
          </cell>
          <cell r="C3611">
            <v>532</v>
          </cell>
          <cell r="D3611">
            <v>0</v>
          </cell>
        </row>
        <row r="3612">
          <cell r="A3612" t="str">
            <v>53260.0009.00</v>
          </cell>
          <cell r="B3612">
            <v>201415</v>
          </cell>
          <cell r="C3612">
            <v>532</v>
          </cell>
          <cell r="D3612">
            <v>0</v>
          </cell>
        </row>
        <row r="3613">
          <cell r="A3613" t="str">
            <v>53261.0009.00</v>
          </cell>
          <cell r="B3613">
            <v>201415</v>
          </cell>
          <cell r="C3613">
            <v>532</v>
          </cell>
          <cell r="D3613">
            <v>0</v>
          </cell>
        </row>
        <row r="3614">
          <cell r="A3614" t="str">
            <v>53262.0009.00</v>
          </cell>
          <cell r="B3614">
            <v>201415</v>
          </cell>
          <cell r="C3614">
            <v>532</v>
          </cell>
          <cell r="D3614">
            <v>0</v>
          </cell>
        </row>
        <row r="3615">
          <cell r="A3615" t="str">
            <v>53263.0009.00</v>
          </cell>
          <cell r="B3615">
            <v>201415</v>
          </cell>
          <cell r="C3615">
            <v>532</v>
          </cell>
          <cell r="D3615">
            <v>0</v>
          </cell>
        </row>
        <row r="3616">
          <cell r="A3616" t="str">
            <v>5322.0009.00</v>
          </cell>
          <cell r="B3616">
            <v>201415</v>
          </cell>
          <cell r="C3616">
            <v>532</v>
          </cell>
          <cell r="D3616">
            <v>21</v>
          </cell>
        </row>
        <row r="3617">
          <cell r="A3617" t="str">
            <v>53214.0009.00</v>
          </cell>
          <cell r="B3617">
            <v>201415</v>
          </cell>
          <cell r="C3617">
            <v>532</v>
          </cell>
          <cell r="D3617">
            <v>33</v>
          </cell>
        </row>
        <row r="3618">
          <cell r="A3618" t="str">
            <v>53218.0009.00</v>
          </cell>
          <cell r="B3618">
            <v>201415</v>
          </cell>
          <cell r="C3618">
            <v>532</v>
          </cell>
          <cell r="D3618">
            <v>39</v>
          </cell>
        </row>
        <row r="3619">
          <cell r="A3619" t="str">
            <v>5326.0009.00</v>
          </cell>
          <cell r="B3619">
            <v>201415</v>
          </cell>
          <cell r="C3619">
            <v>532</v>
          </cell>
          <cell r="D3619">
            <v>71</v>
          </cell>
        </row>
        <row r="3620">
          <cell r="A3620" t="str">
            <v>5325.0009.00</v>
          </cell>
          <cell r="B3620">
            <v>201415</v>
          </cell>
          <cell r="C3620">
            <v>532</v>
          </cell>
          <cell r="D3620">
            <v>151</v>
          </cell>
        </row>
        <row r="3621">
          <cell r="A3621" t="str">
            <v>5324.0009.00</v>
          </cell>
          <cell r="B3621">
            <v>201415</v>
          </cell>
          <cell r="C3621">
            <v>532</v>
          </cell>
          <cell r="D3621">
            <v>868</v>
          </cell>
        </row>
        <row r="3622">
          <cell r="A3622" t="str">
            <v>53211.0009.00</v>
          </cell>
          <cell r="B3622">
            <v>201415</v>
          </cell>
          <cell r="C3622">
            <v>532</v>
          </cell>
          <cell r="D3622">
            <v>1016.75</v>
          </cell>
        </row>
        <row r="3623">
          <cell r="A3623" t="str">
            <v>5321.0009.00</v>
          </cell>
          <cell r="B3623">
            <v>201415</v>
          </cell>
          <cell r="C3623">
            <v>532</v>
          </cell>
          <cell r="D3623">
            <v>1073</v>
          </cell>
        </row>
        <row r="3624">
          <cell r="A3624" t="str">
            <v>5323.0009.00</v>
          </cell>
          <cell r="B3624">
            <v>201415</v>
          </cell>
          <cell r="C3624">
            <v>532</v>
          </cell>
          <cell r="D3624">
            <v>1090</v>
          </cell>
        </row>
        <row r="3625">
          <cell r="A3625" t="str">
            <v>5328.0009.00</v>
          </cell>
          <cell r="B3625">
            <v>201415</v>
          </cell>
          <cell r="C3625">
            <v>532</v>
          </cell>
          <cell r="D3625">
            <v>1090</v>
          </cell>
        </row>
        <row r="3626">
          <cell r="A3626" t="str">
            <v>53213.0009.00</v>
          </cell>
          <cell r="B3626">
            <v>201415</v>
          </cell>
          <cell r="C3626">
            <v>532</v>
          </cell>
          <cell r="D3626">
            <v>2033.5</v>
          </cell>
        </row>
        <row r="3627">
          <cell r="A3627" t="str">
            <v>5327.00010.00</v>
          </cell>
          <cell r="B3627">
            <v>201415</v>
          </cell>
          <cell r="C3627">
            <v>532</v>
          </cell>
          <cell r="D3627">
            <v>0</v>
          </cell>
        </row>
        <row r="3628">
          <cell r="A3628" t="str">
            <v>5329.00010.00</v>
          </cell>
          <cell r="B3628">
            <v>201415</v>
          </cell>
          <cell r="C3628">
            <v>532</v>
          </cell>
          <cell r="D3628">
            <v>0</v>
          </cell>
        </row>
        <row r="3629">
          <cell r="A3629" t="str">
            <v>53215.00010.00</v>
          </cell>
          <cell r="B3629">
            <v>201415</v>
          </cell>
          <cell r="C3629">
            <v>532</v>
          </cell>
          <cell r="D3629">
            <v>0</v>
          </cell>
        </row>
        <row r="3630">
          <cell r="A3630" t="str">
            <v>53216.00010.00</v>
          </cell>
          <cell r="B3630">
            <v>201415</v>
          </cell>
          <cell r="C3630">
            <v>532</v>
          </cell>
          <cell r="D3630">
            <v>0</v>
          </cell>
        </row>
        <row r="3631">
          <cell r="A3631" t="str">
            <v>53220.00010.00</v>
          </cell>
          <cell r="B3631">
            <v>201415</v>
          </cell>
          <cell r="C3631">
            <v>532</v>
          </cell>
          <cell r="D3631">
            <v>0</v>
          </cell>
        </row>
        <row r="3632">
          <cell r="A3632" t="str">
            <v>53252.00010.00</v>
          </cell>
          <cell r="B3632">
            <v>201415</v>
          </cell>
          <cell r="C3632">
            <v>532</v>
          </cell>
          <cell r="D3632">
            <v>0</v>
          </cell>
        </row>
        <row r="3633">
          <cell r="A3633" t="str">
            <v>53253.00010.00</v>
          </cell>
          <cell r="B3633">
            <v>201415</v>
          </cell>
          <cell r="C3633">
            <v>532</v>
          </cell>
          <cell r="D3633">
            <v>0</v>
          </cell>
        </row>
        <row r="3634">
          <cell r="A3634" t="str">
            <v>53254.00010.00</v>
          </cell>
          <cell r="B3634">
            <v>201415</v>
          </cell>
          <cell r="C3634">
            <v>532</v>
          </cell>
          <cell r="D3634">
            <v>0</v>
          </cell>
        </row>
        <row r="3635">
          <cell r="A3635" t="str">
            <v>53255.00010.00</v>
          </cell>
          <cell r="B3635">
            <v>201415</v>
          </cell>
          <cell r="C3635">
            <v>532</v>
          </cell>
          <cell r="D3635">
            <v>0</v>
          </cell>
        </row>
        <row r="3636">
          <cell r="A3636" t="str">
            <v>53256.00010.00</v>
          </cell>
          <cell r="B3636">
            <v>201415</v>
          </cell>
          <cell r="C3636">
            <v>532</v>
          </cell>
          <cell r="D3636">
            <v>0</v>
          </cell>
        </row>
        <row r="3637">
          <cell r="A3637" t="str">
            <v>53257.00010.00</v>
          </cell>
          <cell r="B3637">
            <v>201415</v>
          </cell>
          <cell r="C3637">
            <v>532</v>
          </cell>
          <cell r="D3637">
            <v>0</v>
          </cell>
        </row>
        <row r="3638">
          <cell r="A3638" t="str">
            <v>53258.00010.00</v>
          </cell>
          <cell r="B3638">
            <v>201415</v>
          </cell>
          <cell r="C3638">
            <v>532</v>
          </cell>
          <cell r="D3638">
            <v>0</v>
          </cell>
        </row>
        <row r="3639">
          <cell r="A3639" t="str">
            <v>53259.00010.00</v>
          </cell>
          <cell r="B3639">
            <v>201415</v>
          </cell>
          <cell r="C3639">
            <v>532</v>
          </cell>
          <cell r="D3639">
            <v>0</v>
          </cell>
        </row>
        <row r="3640">
          <cell r="A3640" t="str">
            <v>53260.00010.00</v>
          </cell>
          <cell r="B3640">
            <v>201415</v>
          </cell>
          <cell r="C3640">
            <v>532</v>
          </cell>
          <cell r="D3640">
            <v>0</v>
          </cell>
        </row>
        <row r="3641">
          <cell r="A3641" t="str">
            <v>53261.00010.00</v>
          </cell>
          <cell r="B3641">
            <v>201415</v>
          </cell>
          <cell r="C3641">
            <v>532</v>
          </cell>
          <cell r="D3641">
            <v>0</v>
          </cell>
        </row>
        <row r="3642">
          <cell r="A3642" t="str">
            <v>53262.00010.00</v>
          </cell>
          <cell r="B3642">
            <v>201415</v>
          </cell>
          <cell r="C3642">
            <v>532</v>
          </cell>
          <cell r="D3642">
            <v>0</v>
          </cell>
        </row>
        <row r="3643">
          <cell r="A3643" t="str">
            <v>53263.00010.00</v>
          </cell>
          <cell r="B3643">
            <v>201415</v>
          </cell>
          <cell r="C3643">
            <v>532</v>
          </cell>
          <cell r="D3643">
            <v>0</v>
          </cell>
        </row>
        <row r="3644">
          <cell r="A3644" t="str">
            <v>53218.00010.00</v>
          </cell>
          <cell r="B3644">
            <v>201415</v>
          </cell>
          <cell r="C3644">
            <v>532</v>
          </cell>
          <cell r="D3644">
            <v>17</v>
          </cell>
        </row>
        <row r="3645">
          <cell r="A3645" t="str">
            <v>5326.00010.00</v>
          </cell>
          <cell r="B3645">
            <v>201415</v>
          </cell>
          <cell r="C3645">
            <v>532</v>
          </cell>
          <cell r="D3645">
            <v>22</v>
          </cell>
        </row>
        <row r="3646">
          <cell r="A3646" t="str">
            <v>53214.00010.00</v>
          </cell>
          <cell r="B3646">
            <v>201415</v>
          </cell>
          <cell r="C3646">
            <v>532</v>
          </cell>
          <cell r="D3646">
            <v>22</v>
          </cell>
        </row>
        <row r="3647">
          <cell r="A3647" t="str">
            <v>5322.00010.00</v>
          </cell>
          <cell r="B3647">
            <v>201415</v>
          </cell>
          <cell r="C3647">
            <v>532</v>
          </cell>
          <cell r="D3647">
            <v>38</v>
          </cell>
        </row>
        <row r="3648">
          <cell r="A3648" t="str">
            <v>5325.00010.00</v>
          </cell>
          <cell r="B3648">
            <v>201415</v>
          </cell>
          <cell r="C3648">
            <v>532</v>
          </cell>
          <cell r="D3648">
            <v>54</v>
          </cell>
        </row>
        <row r="3649">
          <cell r="A3649" t="str">
            <v>5324.00010.00</v>
          </cell>
          <cell r="B3649">
            <v>201415</v>
          </cell>
          <cell r="C3649">
            <v>532</v>
          </cell>
          <cell r="D3649">
            <v>369</v>
          </cell>
        </row>
        <row r="3650">
          <cell r="A3650" t="str">
            <v>53211.00010.00</v>
          </cell>
          <cell r="B3650">
            <v>201415</v>
          </cell>
          <cell r="C3650">
            <v>532</v>
          </cell>
          <cell r="D3650">
            <v>420.5</v>
          </cell>
        </row>
        <row r="3651">
          <cell r="A3651" t="str">
            <v>5323.00010.00</v>
          </cell>
          <cell r="B3651">
            <v>201415</v>
          </cell>
          <cell r="C3651">
            <v>532</v>
          </cell>
          <cell r="D3651">
            <v>445</v>
          </cell>
        </row>
        <row r="3652">
          <cell r="A3652" t="str">
            <v>5328.00010.00</v>
          </cell>
          <cell r="B3652">
            <v>201415</v>
          </cell>
          <cell r="C3652">
            <v>532</v>
          </cell>
          <cell r="D3652">
            <v>445</v>
          </cell>
        </row>
        <row r="3653">
          <cell r="A3653" t="str">
            <v>5321.00010.00</v>
          </cell>
          <cell r="B3653">
            <v>201415</v>
          </cell>
          <cell r="C3653">
            <v>532</v>
          </cell>
          <cell r="D3653">
            <v>483</v>
          </cell>
        </row>
        <row r="3654">
          <cell r="A3654" t="str">
            <v>53213.00010.00</v>
          </cell>
          <cell r="B3654">
            <v>201415</v>
          </cell>
          <cell r="C3654">
            <v>532</v>
          </cell>
          <cell r="D3654">
            <v>981.17</v>
          </cell>
        </row>
        <row r="3655">
          <cell r="A3655" t="str">
            <v>5327.00011.00</v>
          </cell>
          <cell r="B3655">
            <v>201415</v>
          </cell>
          <cell r="C3655">
            <v>532</v>
          </cell>
          <cell r="D3655">
            <v>0</v>
          </cell>
        </row>
        <row r="3656">
          <cell r="A3656" t="str">
            <v>5329.00011.00</v>
          </cell>
          <cell r="B3656">
            <v>201415</v>
          </cell>
          <cell r="C3656">
            <v>532</v>
          </cell>
          <cell r="D3656">
            <v>0</v>
          </cell>
        </row>
        <row r="3657">
          <cell r="A3657" t="str">
            <v>53215.00011.00</v>
          </cell>
          <cell r="B3657">
            <v>201415</v>
          </cell>
          <cell r="C3657">
            <v>532</v>
          </cell>
          <cell r="D3657">
            <v>0</v>
          </cell>
        </row>
        <row r="3658">
          <cell r="A3658" t="str">
            <v>53220.00011.00</v>
          </cell>
          <cell r="B3658">
            <v>201415</v>
          </cell>
          <cell r="C3658">
            <v>532</v>
          </cell>
          <cell r="D3658">
            <v>0</v>
          </cell>
        </row>
        <row r="3659">
          <cell r="A3659" t="str">
            <v>53225.00011.00</v>
          </cell>
          <cell r="B3659">
            <v>201415</v>
          </cell>
          <cell r="C3659">
            <v>532</v>
          </cell>
          <cell r="D3659">
            <v>0</v>
          </cell>
        </row>
        <row r="3660">
          <cell r="A3660" t="str">
            <v>53238.00011.00</v>
          </cell>
          <cell r="B3660">
            <v>201415</v>
          </cell>
          <cell r="C3660">
            <v>532</v>
          </cell>
          <cell r="D3660">
            <v>0</v>
          </cell>
        </row>
        <row r="3661">
          <cell r="A3661" t="str">
            <v>53242.00011.00</v>
          </cell>
          <cell r="B3661">
            <v>201415</v>
          </cell>
          <cell r="C3661">
            <v>532</v>
          </cell>
          <cell r="D3661">
            <v>0</v>
          </cell>
        </row>
        <row r="3662">
          <cell r="A3662" t="str">
            <v>53243.00011.00</v>
          </cell>
          <cell r="B3662">
            <v>201415</v>
          </cell>
          <cell r="C3662">
            <v>532</v>
          </cell>
          <cell r="D3662">
            <v>0</v>
          </cell>
        </row>
        <row r="3663">
          <cell r="A3663" t="str">
            <v>53250.00011.00</v>
          </cell>
          <cell r="B3663">
            <v>201415</v>
          </cell>
          <cell r="C3663">
            <v>532</v>
          </cell>
          <cell r="D3663">
            <v>0</v>
          </cell>
        </row>
        <row r="3664">
          <cell r="A3664" t="str">
            <v>53252.00011.00</v>
          </cell>
          <cell r="B3664">
            <v>201415</v>
          </cell>
          <cell r="C3664">
            <v>532</v>
          </cell>
          <cell r="D3664">
            <v>0</v>
          </cell>
        </row>
        <row r="3665">
          <cell r="A3665" t="str">
            <v>53253.00011.00</v>
          </cell>
          <cell r="B3665">
            <v>201415</v>
          </cell>
          <cell r="C3665">
            <v>532</v>
          </cell>
          <cell r="D3665">
            <v>0</v>
          </cell>
        </row>
        <row r="3666">
          <cell r="A3666" t="str">
            <v>53254.00011.00</v>
          </cell>
          <cell r="B3666">
            <v>201415</v>
          </cell>
          <cell r="C3666">
            <v>532</v>
          </cell>
          <cell r="D3666">
            <v>0</v>
          </cell>
        </row>
        <row r="3667">
          <cell r="A3667" t="str">
            <v>53255.00011.00</v>
          </cell>
          <cell r="B3667">
            <v>201415</v>
          </cell>
          <cell r="C3667">
            <v>532</v>
          </cell>
          <cell r="D3667">
            <v>0</v>
          </cell>
        </row>
        <row r="3668">
          <cell r="A3668" t="str">
            <v>53256.00011.00</v>
          </cell>
          <cell r="B3668">
            <v>201415</v>
          </cell>
          <cell r="C3668">
            <v>532</v>
          </cell>
          <cell r="D3668">
            <v>0</v>
          </cell>
        </row>
        <row r="3669">
          <cell r="A3669" t="str">
            <v>53257.00011.00</v>
          </cell>
          <cell r="B3669">
            <v>201415</v>
          </cell>
          <cell r="C3669">
            <v>532</v>
          </cell>
          <cell r="D3669">
            <v>0</v>
          </cell>
        </row>
        <row r="3670">
          <cell r="A3670" t="str">
            <v>53258.00011.00</v>
          </cell>
          <cell r="B3670">
            <v>201415</v>
          </cell>
          <cell r="C3670">
            <v>532</v>
          </cell>
          <cell r="D3670">
            <v>0</v>
          </cell>
        </row>
        <row r="3671">
          <cell r="A3671" t="str">
            <v>53259.00011.00</v>
          </cell>
          <cell r="B3671">
            <v>201415</v>
          </cell>
          <cell r="C3671">
            <v>532</v>
          </cell>
          <cell r="D3671">
            <v>0</v>
          </cell>
        </row>
        <row r="3672">
          <cell r="A3672" t="str">
            <v>53260.00011.00</v>
          </cell>
          <cell r="B3672">
            <v>201415</v>
          </cell>
          <cell r="C3672">
            <v>532</v>
          </cell>
          <cell r="D3672">
            <v>0</v>
          </cell>
        </row>
        <row r="3673">
          <cell r="A3673" t="str">
            <v>53261.00011.00</v>
          </cell>
          <cell r="B3673">
            <v>201415</v>
          </cell>
          <cell r="C3673">
            <v>532</v>
          </cell>
          <cell r="D3673">
            <v>0</v>
          </cell>
        </row>
        <row r="3674">
          <cell r="A3674" t="str">
            <v>53262.00011.00</v>
          </cell>
          <cell r="B3674">
            <v>201415</v>
          </cell>
          <cell r="C3674">
            <v>532</v>
          </cell>
          <cell r="D3674">
            <v>0</v>
          </cell>
        </row>
        <row r="3675">
          <cell r="A3675" t="str">
            <v>53263.00011.00</v>
          </cell>
          <cell r="B3675">
            <v>201415</v>
          </cell>
          <cell r="C3675">
            <v>532</v>
          </cell>
          <cell r="D3675">
            <v>0</v>
          </cell>
        </row>
        <row r="3676">
          <cell r="A3676" t="str">
            <v>53235.00011.00</v>
          </cell>
          <cell r="B3676">
            <v>201415</v>
          </cell>
          <cell r="C3676">
            <v>532</v>
          </cell>
          <cell r="D3676">
            <v>4</v>
          </cell>
        </row>
        <row r="3677">
          <cell r="A3677" t="str">
            <v>53237.00011.00</v>
          </cell>
          <cell r="B3677">
            <v>201415</v>
          </cell>
          <cell r="C3677">
            <v>532</v>
          </cell>
          <cell r="D3677">
            <v>5</v>
          </cell>
        </row>
        <row r="3678">
          <cell r="A3678" t="str">
            <v>53247.00011.00</v>
          </cell>
          <cell r="B3678">
            <v>201415</v>
          </cell>
          <cell r="C3678">
            <v>532</v>
          </cell>
          <cell r="D3678">
            <v>7</v>
          </cell>
        </row>
        <row r="3679">
          <cell r="A3679" t="str">
            <v>53251.00011.00</v>
          </cell>
          <cell r="B3679">
            <v>201415</v>
          </cell>
          <cell r="C3679">
            <v>532</v>
          </cell>
          <cell r="D3679">
            <v>8</v>
          </cell>
        </row>
        <row r="3680">
          <cell r="A3680" t="str">
            <v>53244.00011.00</v>
          </cell>
          <cell r="B3680">
            <v>201415</v>
          </cell>
          <cell r="C3680">
            <v>532</v>
          </cell>
          <cell r="D3680">
            <v>11</v>
          </cell>
        </row>
        <row r="3681">
          <cell r="A3681" t="str">
            <v>53234.00011.00</v>
          </cell>
          <cell r="B3681">
            <v>201415</v>
          </cell>
          <cell r="C3681">
            <v>532</v>
          </cell>
          <cell r="D3681">
            <v>13</v>
          </cell>
        </row>
        <row r="3682">
          <cell r="A3682" t="str">
            <v>53229.00011.00</v>
          </cell>
          <cell r="B3682">
            <v>201415</v>
          </cell>
          <cell r="C3682">
            <v>532</v>
          </cell>
          <cell r="D3682">
            <v>17</v>
          </cell>
        </row>
        <row r="3683">
          <cell r="A3683" t="str">
            <v>53246.00011.00</v>
          </cell>
          <cell r="B3683">
            <v>201415</v>
          </cell>
          <cell r="C3683">
            <v>532</v>
          </cell>
          <cell r="D3683">
            <v>30</v>
          </cell>
        </row>
        <row r="3684">
          <cell r="A3684" t="str">
            <v>53231.00011.00</v>
          </cell>
          <cell r="B3684">
            <v>201415</v>
          </cell>
          <cell r="C3684">
            <v>532</v>
          </cell>
          <cell r="D3684">
            <v>31</v>
          </cell>
        </row>
        <row r="3685">
          <cell r="A3685" t="str">
            <v>53236.00011.00</v>
          </cell>
          <cell r="B3685">
            <v>201415</v>
          </cell>
          <cell r="C3685">
            <v>532</v>
          </cell>
          <cell r="D3685">
            <v>37</v>
          </cell>
        </row>
        <row r="3686">
          <cell r="A3686" t="str">
            <v>53239.00011.00</v>
          </cell>
          <cell r="B3686">
            <v>201415</v>
          </cell>
          <cell r="C3686">
            <v>532</v>
          </cell>
          <cell r="D3686">
            <v>40</v>
          </cell>
        </row>
        <row r="3687">
          <cell r="A3687" t="str">
            <v>53245.00011.00</v>
          </cell>
          <cell r="B3687">
            <v>201415</v>
          </cell>
          <cell r="C3687">
            <v>532</v>
          </cell>
          <cell r="D3687">
            <v>45</v>
          </cell>
        </row>
        <row r="3688">
          <cell r="A3688" t="str">
            <v>53223.00011.00</v>
          </cell>
          <cell r="B3688">
            <v>201415</v>
          </cell>
          <cell r="C3688">
            <v>532</v>
          </cell>
          <cell r="D3688">
            <v>97.5</v>
          </cell>
        </row>
        <row r="3689">
          <cell r="A3689" t="str">
            <v>53228.00011.00</v>
          </cell>
          <cell r="B3689">
            <v>201415</v>
          </cell>
          <cell r="C3689">
            <v>532</v>
          </cell>
          <cell r="D3689">
            <v>177</v>
          </cell>
        </row>
        <row r="3690">
          <cell r="A3690" t="str">
            <v>53249.00011.00</v>
          </cell>
          <cell r="B3690">
            <v>201415</v>
          </cell>
          <cell r="C3690">
            <v>532</v>
          </cell>
          <cell r="D3690">
            <v>239</v>
          </cell>
        </row>
        <row r="3691">
          <cell r="A3691" t="str">
            <v>53232.00011.00</v>
          </cell>
          <cell r="B3691">
            <v>201415</v>
          </cell>
          <cell r="C3691">
            <v>532</v>
          </cell>
          <cell r="D3691">
            <v>244</v>
          </cell>
        </row>
        <row r="3692">
          <cell r="A3692" t="str">
            <v>53216.00011.00</v>
          </cell>
          <cell r="B3692">
            <v>201415</v>
          </cell>
          <cell r="C3692">
            <v>532</v>
          </cell>
          <cell r="D3692">
            <v>345</v>
          </cell>
        </row>
        <row r="3693">
          <cell r="A3693" t="str">
            <v>53233.00011.00</v>
          </cell>
          <cell r="B3693">
            <v>201415</v>
          </cell>
          <cell r="C3693">
            <v>532</v>
          </cell>
          <cell r="D3693">
            <v>382</v>
          </cell>
        </row>
        <row r="3694">
          <cell r="A3694" t="str">
            <v>53240.00011.00</v>
          </cell>
          <cell r="B3694">
            <v>201415</v>
          </cell>
          <cell r="C3694">
            <v>532</v>
          </cell>
          <cell r="D3694">
            <v>468</v>
          </cell>
        </row>
        <row r="3695">
          <cell r="A3695" t="str">
            <v>5322.00011.00</v>
          </cell>
          <cell r="B3695">
            <v>201415</v>
          </cell>
          <cell r="C3695">
            <v>532</v>
          </cell>
          <cell r="D3695">
            <v>830</v>
          </cell>
        </row>
        <row r="3696">
          <cell r="A3696" t="str">
            <v>53218.00011.00</v>
          </cell>
          <cell r="B3696">
            <v>201415</v>
          </cell>
          <cell r="C3696">
            <v>532</v>
          </cell>
          <cell r="D3696">
            <v>1781</v>
          </cell>
        </row>
        <row r="3697">
          <cell r="A3697" t="str">
            <v>53230.00011.00</v>
          </cell>
          <cell r="B3697">
            <v>201415</v>
          </cell>
          <cell r="C3697">
            <v>532</v>
          </cell>
          <cell r="D3697">
            <v>2030</v>
          </cell>
        </row>
        <row r="3698">
          <cell r="A3698" t="str">
            <v>5326.00011.00</v>
          </cell>
          <cell r="B3698">
            <v>201415</v>
          </cell>
          <cell r="C3698">
            <v>532</v>
          </cell>
          <cell r="D3698">
            <v>2432</v>
          </cell>
        </row>
        <row r="3699">
          <cell r="A3699" t="str">
            <v>53241.00011.00</v>
          </cell>
          <cell r="B3699">
            <v>201415</v>
          </cell>
          <cell r="C3699">
            <v>532</v>
          </cell>
          <cell r="D3699">
            <v>2465</v>
          </cell>
        </row>
        <row r="3700">
          <cell r="A3700" t="str">
            <v>53214.00011.00</v>
          </cell>
          <cell r="B3700">
            <v>201415</v>
          </cell>
          <cell r="C3700">
            <v>532</v>
          </cell>
          <cell r="D3700">
            <v>6253</v>
          </cell>
        </row>
        <row r="3701">
          <cell r="A3701" t="str">
            <v>53251.50011.00</v>
          </cell>
          <cell r="B3701">
            <v>201415</v>
          </cell>
          <cell r="C3701">
            <v>532</v>
          </cell>
          <cell r="D3701">
            <v>6253</v>
          </cell>
        </row>
        <row r="3702">
          <cell r="A3702" t="str">
            <v>5325.00011.00</v>
          </cell>
          <cell r="B3702">
            <v>201415</v>
          </cell>
          <cell r="C3702">
            <v>532</v>
          </cell>
          <cell r="D3702">
            <v>40413</v>
          </cell>
        </row>
        <row r="3703">
          <cell r="A3703" t="str">
            <v>5324.00011.00</v>
          </cell>
          <cell r="B3703">
            <v>201415</v>
          </cell>
          <cell r="C3703">
            <v>532</v>
          </cell>
          <cell r="D3703">
            <v>61593</v>
          </cell>
        </row>
        <row r="3704">
          <cell r="A3704" t="str">
            <v>53224.00011.00</v>
          </cell>
          <cell r="B3704">
            <v>201415</v>
          </cell>
          <cell r="C3704">
            <v>532</v>
          </cell>
          <cell r="D3704">
            <v>88366.8</v>
          </cell>
        </row>
        <row r="3705">
          <cell r="A3705" t="str">
            <v>53226.00011.00</v>
          </cell>
          <cell r="B3705">
            <v>201415</v>
          </cell>
          <cell r="C3705">
            <v>532</v>
          </cell>
          <cell r="D3705">
            <v>88366.8</v>
          </cell>
        </row>
        <row r="3706">
          <cell r="A3706" t="str">
            <v>53213.00011.00</v>
          </cell>
          <cell r="B3706">
            <v>201415</v>
          </cell>
          <cell r="C3706">
            <v>532</v>
          </cell>
          <cell r="D3706">
            <v>90632.62</v>
          </cell>
        </row>
        <row r="3707">
          <cell r="A3707" t="str">
            <v>53222.00011.00</v>
          </cell>
          <cell r="B3707">
            <v>201415</v>
          </cell>
          <cell r="C3707">
            <v>532</v>
          </cell>
          <cell r="D3707">
            <v>90632.62</v>
          </cell>
        </row>
        <row r="3708">
          <cell r="A3708" t="str">
            <v>53227.00011.00</v>
          </cell>
          <cell r="B3708">
            <v>201415</v>
          </cell>
          <cell r="C3708">
            <v>532</v>
          </cell>
          <cell r="D3708">
            <v>90632.62</v>
          </cell>
        </row>
        <row r="3709">
          <cell r="A3709" t="str">
            <v>5321.00011.00</v>
          </cell>
          <cell r="B3709">
            <v>201415</v>
          </cell>
          <cell r="C3709">
            <v>532</v>
          </cell>
          <cell r="D3709">
            <v>104438</v>
          </cell>
        </row>
        <row r="3710">
          <cell r="A3710" t="str">
            <v>5323.00011.00</v>
          </cell>
          <cell r="B3710">
            <v>201415</v>
          </cell>
          <cell r="C3710">
            <v>532</v>
          </cell>
          <cell r="D3710">
            <v>104438</v>
          </cell>
        </row>
        <row r="3711">
          <cell r="A3711" t="str">
            <v>5328.00011.00</v>
          </cell>
          <cell r="B3711">
            <v>201415</v>
          </cell>
          <cell r="C3711">
            <v>532</v>
          </cell>
          <cell r="D3711">
            <v>104438</v>
          </cell>
        </row>
        <row r="3712">
          <cell r="A3712" t="str">
            <v>53217.00012.00</v>
          </cell>
          <cell r="B3712">
            <v>201415</v>
          </cell>
          <cell r="C3712">
            <v>532</v>
          </cell>
          <cell r="D3712">
            <v>0</v>
          </cell>
        </row>
        <row r="3713">
          <cell r="A3713" t="str">
            <v>53219.00012.00</v>
          </cell>
          <cell r="B3713">
            <v>201415</v>
          </cell>
          <cell r="C3713">
            <v>532</v>
          </cell>
          <cell r="D3713">
            <v>0</v>
          </cell>
        </row>
        <row r="3714">
          <cell r="A3714" t="str">
            <v>53221.00012.00</v>
          </cell>
          <cell r="B3714">
            <v>201415</v>
          </cell>
          <cell r="C3714">
            <v>532</v>
          </cell>
          <cell r="D3714">
            <v>0</v>
          </cell>
        </row>
        <row r="3715">
          <cell r="A3715" t="str">
            <v>53252.00012.00</v>
          </cell>
          <cell r="B3715">
            <v>201415</v>
          </cell>
          <cell r="C3715">
            <v>532</v>
          </cell>
          <cell r="D3715">
            <v>0</v>
          </cell>
        </row>
        <row r="3716">
          <cell r="A3716" t="str">
            <v>53254.00012.00</v>
          </cell>
          <cell r="B3716">
            <v>201415</v>
          </cell>
          <cell r="C3716">
            <v>532</v>
          </cell>
          <cell r="D3716">
            <v>0</v>
          </cell>
        </row>
        <row r="3717">
          <cell r="A3717" t="str">
            <v>53256.00012.00</v>
          </cell>
          <cell r="B3717">
            <v>201415</v>
          </cell>
          <cell r="C3717">
            <v>532</v>
          </cell>
          <cell r="D3717">
            <v>0</v>
          </cell>
        </row>
        <row r="3718">
          <cell r="A3718" t="str">
            <v>53258.00012.00</v>
          </cell>
          <cell r="B3718">
            <v>201415</v>
          </cell>
          <cell r="C3718">
            <v>532</v>
          </cell>
          <cell r="D3718">
            <v>0</v>
          </cell>
        </row>
        <row r="3719">
          <cell r="A3719" t="str">
            <v>53260.00012.00</v>
          </cell>
          <cell r="B3719">
            <v>201415</v>
          </cell>
          <cell r="C3719">
            <v>532</v>
          </cell>
          <cell r="D3719">
            <v>0</v>
          </cell>
        </row>
        <row r="3720">
          <cell r="A3720" t="str">
            <v>5346.0001.00</v>
          </cell>
          <cell r="B3720">
            <v>201415</v>
          </cell>
          <cell r="C3720">
            <v>534</v>
          </cell>
          <cell r="D3720">
            <v>0</v>
          </cell>
        </row>
        <row r="3721">
          <cell r="A3721" t="str">
            <v>5347.0001.00</v>
          </cell>
          <cell r="B3721">
            <v>201415</v>
          </cell>
          <cell r="C3721">
            <v>534</v>
          </cell>
          <cell r="D3721">
            <v>0</v>
          </cell>
        </row>
        <row r="3722">
          <cell r="A3722" t="str">
            <v>5349.0001.00</v>
          </cell>
          <cell r="B3722">
            <v>201415</v>
          </cell>
          <cell r="C3722">
            <v>534</v>
          </cell>
          <cell r="D3722">
            <v>0</v>
          </cell>
        </row>
        <row r="3723">
          <cell r="A3723" t="str">
            <v>53452.0001.00</v>
          </cell>
          <cell r="B3723">
            <v>201415</v>
          </cell>
          <cell r="C3723">
            <v>534</v>
          </cell>
          <cell r="D3723">
            <v>0</v>
          </cell>
        </row>
        <row r="3724">
          <cell r="A3724" t="str">
            <v>53453.0001.00</v>
          </cell>
          <cell r="B3724">
            <v>201415</v>
          </cell>
          <cell r="C3724">
            <v>534</v>
          </cell>
          <cell r="D3724">
            <v>0</v>
          </cell>
        </row>
        <row r="3725">
          <cell r="A3725" t="str">
            <v>53454.0001.00</v>
          </cell>
          <cell r="B3725">
            <v>201415</v>
          </cell>
          <cell r="C3725">
            <v>534</v>
          </cell>
          <cell r="D3725">
            <v>0</v>
          </cell>
        </row>
        <row r="3726">
          <cell r="A3726" t="str">
            <v>53455.0001.00</v>
          </cell>
          <cell r="B3726">
            <v>201415</v>
          </cell>
          <cell r="C3726">
            <v>534</v>
          </cell>
          <cell r="D3726">
            <v>0</v>
          </cell>
        </row>
        <row r="3727">
          <cell r="A3727" t="str">
            <v>53456.0001.00</v>
          </cell>
          <cell r="B3727">
            <v>201415</v>
          </cell>
          <cell r="C3727">
            <v>534</v>
          </cell>
          <cell r="D3727">
            <v>0</v>
          </cell>
        </row>
        <row r="3728">
          <cell r="A3728" t="str">
            <v>53457.0001.00</v>
          </cell>
          <cell r="B3728">
            <v>201415</v>
          </cell>
          <cell r="C3728">
            <v>534</v>
          </cell>
          <cell r="D3728">
            <v>0</v>
          </cell>
        </row>
        <row r="3729">
          <cell r="A3729" t="str">
            <v>53458.0001.00</v>
          </cell>
          <cell r="B3729">
            <v>201415</v>
          </cell>
          <cell r="C3729">
            <v>534</v>
          </cell>
          <cell r="D3729">
            <v>0</v>
          </cell>
        </row>
        <row r="3730">
          <cell r="A3730" t="str">
            <v>53459.0001.00</v>
          </cell>
          <cell r="B3730">
            <v>201415</v>
          </cell>
          <cell r="C3730">
            <v>534</v>
          </cell>
          <cell r="D3730">
            <v>0</v>
          </cell>
        </row>
        <row r="3731">
          <cell r="A3731" t="str">
            <v>53460.0001.00</v>
          </cell>
          <cell r="B3731">
            <v>201415</v>
          </cell>
          <cell r="C3731">
            <v>534</v>
          </cell>
          <cell r="D3731">
            <v>0</v>
          </cell>
        </row>
        <row r="3732">
          <cell r="A3732" t="str">
            <v>53461.0001.00</v>
          </cell>
          <cell r="B3732">
            <v>201415</v>
          </cell>
          <cell r="C3732">
            <v>534</v>
          </cell>
          <cell r="D3732">
            <v>0</v>
          </cell>
        </row>
        <row r="3733">
          <cell r="A3733" t="str">
            <v>53462.0001.00</v>
          </cell>
          <cell r="B3733">
            <v>201415</v>
          </cell>
          <cell r="C3733">
            <v>534</v>
          </cell>
          <cell r="D3733">
            <v>0</v>
          </cell>
        </row>
        <row r="3734">
          <cell r="A3734" t="str">
            <v>53463.0001.00</v>
          </cell>
          <cell r="B3734">
            <v>201415</v>
          </cell>
          <cell r="C3734">
            <v>534</v>
          </cell>
          <cell r="D3734">
            <v>0</v>
          </cell>
        </row>
        <row r="3735">
          <cell r="A3735" t="str">
            <v>5345.0001.00</v>
          </cell>
          <cell r="B3735">
            <v>201415</v>
          </cell>
          <cell r="C3735">
            <v>534</v>
          </cell>
          <cell r="D3735">
            <v>15</v>
          </cell>
        </row>
        <row r="3736">
          <cell r="A3736" t="str">
            <v>53413.0001.00</v>
          </cell>
          <cell r="B3736">
            <v>201415</v>
          </cell>
          <cell r="C3736">
            <v>534</v>
          </cell>
          <cell r="D3736">
            <v>36.25</v>
          </cell>
        </row>
        <row r="3737">
          <cell r="A3737" t="str">
            <v>5344.0001.00</v>
          </cell>
          <cell r="B3737">
            <v>201415</v>
          </cell>
          <cell r="C3737">
            <v>534</v>
          </cell>
          <cell r="D3737">
            <v>54</v>
          </cell>
        </row>
        <row r="3738">
          <cell r="A3738" t="str">
            <v>53411.0001.00</v>
          </cell>
          <cell r="B3738">
            <v>201415</v>
          </cell>
          <cell r="C3738">
            <v>534</v>
          </cell>
          <cell r="D3738">
            <v>65.25</v>
          </cell>
        </row>
        <row r="3739">
          <cell r="A3739" t="str">
            <v>5343.0001.00</v>
          </cell>
          <cell r="B3739">
            <v>201415</v>
          </cell>
          <cell r="C3739">
            <v>534</v>
          </cell>
          <cell r="D3739">
            <v>69</v>
          </cell>
        </row>
        <row r="3740">
          <cell r="A3740" t="str">
            <v>5348.0001.00</v>
          </cell>
          <cell r="B3740">
            <v>201415</v>
          </cell>
          <cell r="C3740">
            <v>534</v>
          </cell>
          <cell r="D3740">
            <v>69</v>
          </cell>
        </row>
        <row r="3741">
          <cell r="A3741" t="str">
            <v>5347.0002.00</v>
          </cell>
          <cell r="B3741">
            <v>201415</v>
          </cell>
          <cell r="C3741">
            <v>534</v>
          </cell>
          <cell r="D3741">
            <v>0</v>
          </cell>
        </row>
        <row r="3742">
          <cell r="A3742" t="str">
            <v>5349.0002.00</v>
          </cell>
          <cell r="B3742">
            <v>201415</v>
          </cell>
          <cell r="C3742">
            <v>534</v>
          </cell>
          <cell r="D3742">
            <v>0</v>
          </cell>
        </row>
        <row r="3743">
          <cell r="A3743" t="str">
            <v>53415.0002.00</v>
          </cell>
          <cell r="B3743">
            <v>201415</v>
          </cell>
          <cell r="C3743">
            <v>534</v>
          </cell>
          <cell r="D3743">
            <v>0</v>
          </cell>
        </row>
        <row r="3744">
          <cell r="A3744" t="str">
            <v>53416.0002.00</v>
          </cell>
          <cell r="B3744">
            <v>201415</v>
          </cell>
          <cell r="C3744">
            <v>534</v>
          </cell>
          <cell r="D3744">
            <v>0</v>
          </cell>
        </row>
        <row r="3745">
          <cell r="A3745" t="str">
            <v>53418.0002.00</v>
          </cell>
          <cell r="B3745">
            <v>201415</v>
          </cell>
          <cell r="C3745">
            <v>534</v>
          </cell>
          <cell r="D3745">
            <v>0</v>
          </cell>
        </row>
        <row r="3746">
          <cell r="A3746" t="str">
            <v>53420.0002.00</v>
          </cell>
          <cell r="B3746">
            <v>201415</v>
          </cell>
          <cell r="C3746">
            <v>534</v>
          </cell>
          <cell r="D3746">
            <v>0</v>
          </cell>
        </row>
        <row r="3747">
          <cell r="A3747" t="str">
            <v>53452.0002.00</v>
          </cell>
          <cell r="B3747">
            <v>201415</v>
          </cell>
          <cell r="C3747">
            <v>534</v>
          </cell>
          <cell r="D3747">
            <v>0</v>
          </cell>
        </row>
        <row r="3748">
          <cell r="A3748" t="str">
            <v>53453.0002.00</v>
          </cell>
          <cell r="B3748">
            <v>201415</v>
          </cell>
          <cell r="C3748">
            <v>534</v>
          </cell>
          <cell r="D3748">
            <v>0</v>
          </cell>
        </row>
        <row r="3749">
          <cell r="A3749" t="str">
            <v>53454.0002.00</v>
          </cell>
          <cell r="B3749">
            <v>201415</v>
          </cell>
          <cell r="C3749">
            <v>534</v>
          </cell>
          <cell r="D3749">
            <v>0</v>
          </cell>
        </row>
        <row r="3750">
          <cell r="A3750" t="str">
            <v>53455.0002.00</v>
          </cell>
          <cell r="B3750">
            <v>201415</v>
          </cell>
          <cell r="C3750">
            <v>534</v>
          </cell>
          <cell r="D3750">
            <v>0</v>
          </cell>
        </row>
        <row r="3751">
          <cell r="A3751" t="str">
            <v>53456.0002.00</v>
          </cell>
          <cell r="B3751">
            <v>201415</v>
          </cell>
          <cell r="C3751">
            <v>534</v>
          </cell>
          <cell r="D3751">
            <v>0</v>
          </cell>
        </row>
        <row r="3752">
          <cell r="A3752" t="str">
            <v>53457.0002.00</v>
          </cell>
          <cell r="B3752">
            <v>201415</v>
          </cell>
          <cell r="C3752">
            <v>534</v>
          </cell>
          <cell r="D3752">
            <v>0</v>
          </cell>
        </row>
        <row r="3753">
          <cell r="A3753" t="str">
            <v>53458.0002.00</v>
          </cell>
          <cell r="B3753">
            <v>201415</v>
          </cell>
          <cell r="C3753">
            <v>534</v>
          </cell>
          <cell r="D3753">
            <v>0</v>
          </cell>
        </row>
        <row r="3754">
          <cell r="A3754" t="str">
            <v>53459.0002.00</v>
          </cell>
          <cell r="B3754">
            <v>201415</v>
          </cell>
          <cell r="C3754">
            <v>534</v>
          </cell>
          <cell r="D3754">
            <v>0</v>
          </cell>
        </row>
        <row r="3755">
          <cell r="A3755" t="str">
            <v>53460.0002.00</v>
          </cell>
          <cell r="B3755">
            <v>201415</v>
          </cell>
          <cell r="C3755">
            <v>534</v>
          </cell>
          <cell r="D3755">
            <v>0</v>
          </cell>
        </row>
        <row r="3756">
          <cell r="A3756" t="str">
            <v>53461.0002.00</v>
          </cell>
          <cell r="B3756">
            <v>201415</v>
          </cell>
          <cell r="C3756">
            <v>534</v>
          </cell>
          <cell r="D3756">
            <v>0</v>
          </cell>
        </row>
        <row r="3757">
          <cell r="A3757" t="str">
            <v>53462.0002.00</v>
          </cell>
          <cell r="B3757">
            <v>201415</v>
          </cell>
          <cell r="C3757">
            <v>534</v>
          </cell>
          <cell r="D3757">
            <v>0</v>
          </cell>
        </row>
        <row r="3758">
          <cell r="A3758" t="str">
            <v>53463.0002.00</v>
          </cell>
          <cell r="B3758">
            <v>201415</v>
          </cell>
          <cell r="C3758">
            <v>534</v>
          </cell>
          <cell r="D3758">
            <v>0</v>
          </cell>
        </row>
        <row r="3759">
          <cell r="A3759" t="str">
            <v>5342.0002.00</v>
          </cell>
          <cell r="B3759">
            <v>201415</v>
          </cell>
          <cell r="C3759">
            <v>534</v>
          </cell>
          <cell r="D3759">
            <v>69</v>
          </cell>
        </row>
        <row r="3760">
          <cell r="A3760" t="str">
            <v>5346.0002.00</v>
          </cell>
          <cell r="B3760">
            <v>201415</v>
          </cell>
          <cell r="C3760">
            <v>534</v>
          </cell>
          <cell r="D3760">
            <v>564</v>
          </cell>
        </row>
        <row r="3761">
          <cell r="A3761" t="str">
            <v>53414.0002.00</v>
          </cell>
          <cell r="B3761">
            <v>201415</v>
          </cell>
          <cell r="C3761">
            <v>534</v>
          </cell>
          <cell r="D3761">
            <v>749</v>
          </cell>
        </row>
        <row r="3762">
          <cell r="A3762" t="str">
            <v>5344.0002.00</v>
          </cell>
          <cell r="B3762">
            <v>201415</v>
          </cell>
          <cell r="C3762">
            <v>534</v>
          </cell>
          <cell r="D3762">
            <v>4920</v>
          </cell>
        </row>
        <row r="3763">
          <cell r="A3763" t="str">
            <v>53413.0002.00</v>
          </cell>
          <cell r="B3763">
            <v>201415</v>
          </cell>
          <cell r="C3763">
            <v>534</v>
          </cell>
          <cell r="D3763">
            <v>7227</v>
          </cell>
        </row>
        <row r="3764">
          <cell r="A3764" t="str">
            <v>5345.0002.00</v>
          </cell>
          <cell r="B3764">
            <v>201415</v>
          </cell>
          <cell r="C3764">
            <v>534</v>
          </cell>
          <cell r="D3764">
            <v>7518</v>
          </cell>
        </row>
        <row r="3765">
          <cell r="A3765" t="str">
            <v>53411.0002.00</v>
          </cell>
          <cell r="B3765">
            <v>201415</v>
          </cell>
          <cell r="C3765">
            <v>534</v>
          </cell>
          <cell r="D3765">
            <v>10840.5</v>
          </cell>
        </row>
        <row r="3766">
          <cell r="A3766" t="str">
            <v>5341.0002.00</v>
          </cell>
          <cell r="B3766">
            <v>201415</v>
          </cell>
          <cell r="C3766">
            <v>534</v>
          </cell>
          <cell r="D3766">
            <v>12683</v>
          </cell>
        </row>
        <row r="3767">
          <cell r="A3767" t="str">
            <v>5343.0002.00</v>
          </cell>
          <cell r="B3767">
            <v>201415</v>
          </cell>
          <cell r="C3767">
            <v>534</v>
          </cell>
          <cell r="D3767">
            <v>13002</v>
          </cell>
        </row>
        <row r="3768">
          <cell r="A3768" t="str">
            <v>5348.0002.00</v>
          </cell>
          <cell r="B3768">
            <v>201415</v>
          </cell>
          <cell r="C3768">
            <v>534</v>
          </cell>
          <cell r="D3768">
            <v>13002</v>
          </cell>
        </row>
        <row r="3769">
          <cell r="A3769" t="str">
            <v>5347.0003.00</v>
          </cell>
          <cell r="B3769">
            <v>201415</v>
          </cell>
          <cell r="C3769">
            <v>534</v>
          </cell>
          <cell r="D3769">
            <v>0</v>
          </cell>
        </row>
        <row r="3770">
          <cell r="A3770" t="str">
            <v>5349.0003.00</v>
          </cell>
          <cell r="B3770">
            <v>201415</v>
          </cell>
          <cell r="C3770">
            <v>534</v>
          </cell>
          <cell r="D3770">
            <v>0</v>
          </cell>
        </row>
        <row r="3771">
          <cell r="A3771" t="str">
            <v>53415.0003.00</v>
          </cell>
          <cell r="B3771">
            <v>201415</v>
          </cell>
          <cell r="C3771">
            <v>534</v>
          </cell>
          <cell r="D3771">
            <v>0</v>
          </cell>
        </row>
        <row r="3772">
          <cell r="A3772" t="str">
            <v>53416.0003.00</v>
          </cell>
          <cell r="B3772">
            <v>201415</v>
          </cell>
          <cell r="C3772">
            <v>534</v>
          </cell>
          <cell r="D3772">
            <v>0</v>
          </cell>
        </row>
        <row r="3773">
          <cell r="A3773" t="str">
            <v>53418.0003.00</v>
          </cell>
          <cell r="B3773">
            <v>201415</v>
          </cell>
          <cell r="C3773">
            <v>534</v>
          </cell>
          <cell r="D3773">
            <v>0</v>
          </cell>
        </row>
        <row r="3774">
          <cell r="A3774" t="str">
            <v>53420.0003.00</v>
          </cell>
          <cell r="B3774">
            <v>201415</v>
          </cell>
          <cell r="C3774">
            <v>534</v>
          </cell>
          <cell r="D3774">
            <v>0</v>
          </cell>
        </row>
        <row r="3775">
          <cell r="A3775" t="str">
            <v>53452.0003.00</v>
          </cell>
          <cell r="B3775">
            <v>201415</v>
          </cell>
          <cell r="C3775">
            <v>534</v>
          </cell>
          <cell r="D3775">
            <v>0</v>
          </cell>
        </row>
        <row r="3776">
          <cell r="A3776" t="str">
            <v>53453.0003.00</v>
          </cell>
          <cell r="B3776">
            <v>201415</v>
          </cell>
          <cell r="C3776">
            <v>534</v>
          </cell>
          <cell r="D3776">
            <v>0</v>
          </cell>
        </row>
        <row r="3777">
          <cell r="A3777" t="str">
            <v>53454.0003.00</v>
          </cell>
          <cell r="B3777">
            <v>201415</v>
          </cell>
          <cell r="C3777">
            <v>534</v>
          </cell>
          <cell r="D3777">
            <v>0</v>
          </cell>
        </row>
        <row r="3778">
          <cell r="A3778" t="str">
            <v>53455.0003.00</v>
          </cell>
          <cell r="B3778">
            <v>201415</v>
          </cell>
          <cell r="C3778">
            <v>534</v>
          </cell>
          <cell r="D3778">
            <v>0</v>
          </cell>
        </row>
        <row r="3779">
          <cell r="A3779" t="str">
            <v>53456.0003.00</v>
          </cell>
          <cell r="B3779">
            <v>201415</v>
          </cell>
          <cell r="C3779">
            <v>534</v>
          </cell>
          <cell r="D3779">
            <v>0</v>
          </cell>
        </row>
        <row r="3780">
          <cell r="A3780" t="str">
            <v>53457.0003.00</v>
          </cell>
          <cell r="B3780">
            <v>201415</v>
          </cell>
          <cell r="C3780">
            <v>534</v>
          </cell>
          <cell r="D3780">
            <v>0</v>
          </cell>
        </row>
        <row r="3781">
          <cell r="A3781" t="str">
            <v>53458.0003.00</v>
          </cell>
          <cell r="B3781">
            <v>201415</v>
          </cell>
          <cell r="C3781">
            <v>534</v>
          </cell>
          <cell r="D3781">
            <v>0</v>
          </cell>
        </row>
        <row r="3782">
          <cell r="A3782" t="str">
            <v>53459.0003.00</v>
          </cell>
          <cell r="B3782">
            <v>201415</v>
          </cell>
          <cell r="C3782">
            <v>534</v>
          </cell>
          <cell r="D3782">
            <v>0</v>
          </cell>
        </row>
        <row r="3783">
          <cell r="A3783" t="str">
            <v>53460.0003.00</v>
          </cell>
          <cell r="B3783">
            <v>201415</v>
          </cell>
          <cell r="C3783">
            <v>534</v>
          </cell>
          <cell r="D3783">
            <v>0</v>
          </cell>
        </row>
        <row r="3784">
          <cell r="A3784" t="str">
            <v>53461.0003.00</v>
          </cell>
          <cell r="B3784">
            <v>201415</v>
          </cell>
          <cell r="C3784">
            <v>534</v>
          </cell>
          <cell r="D3784">
            <v>0</v>
          </cell>
        </row>
        <row r="3785">
          <cell r="A3785" t="str">
            <v>53462.0003.00</v>
          </cell>
          <cell r="B3785">
            <v>201415</v>
          </cell>
          <cell r="C3785">
            <v>534</v>
          </cell>
          <cell r="D3785">
            <v>0</v>
          </cell>
        </row>
        <row r="3786">
          <cell r="A3786" t="str">
            <v>53463.0003.00</v>
          </cell>
          <cell r="B3786">
            <v>201415</v>
          </cell>
          <cell r="C3786">
            <v>534</v>
          </cell>
          <cell r="D3786">
            <v>0</v>
          </cell>
        </row>
        <row r="3787">
          <cell r="A3787" t="str">
            <v>5342.0003.00</v>
          </cell>
          <cell r="B3787">
            <v>201415</v>
          </cell>
          <cell r="C3787">
            <v>534</v>
          </cell>
          <cell r="D3787">
            <v>388</v>
          </cell>
        </row>
        <row r="3788">
          <cell r="A3788" t="str">
            <v>5346.0003.00</v>
          </cell>
          <cell r="B3788">
            <v>201415</v>
          </cell>
          <cell r="C3788">
            <v>534</v>
          </cell>
          <cell r="D3788">
            <v>583</v>
          </cell>
        </row>
        <row r="3789">
          <cell r="A3789" t="str">
            <v>53414.0003.00</v>
          </cell>
          <cell r="B3789">
            <v>201415</v>
          </cell>
          <cell r="C3789">
            <v>534</v>
          </cell>
          <cell r="D3789">
            <v>912</v>
          </cell>
        </row>
        <row r="3790">
          <cell r="A3790" t="str">
            <v>5345.0003.00</v>
          </cell>
          <cell r="B3790">
            <v>201415</v>
          </cell>
          <cell r="C3790">
            <v>534</v>
          </cell>
          <cell r="D3790">
            <v>10322</v>
          </cell>
        </row>
        <row r="3791">
          <cell r="A3791" t="str">
            <v>5344.0003.00</v>
          </cell>
          <cell r="B3791">
            <v>201415</v>
          </cell>
          <cell r="C3791">
            <v>534</v>
          </cell>
          <cell r="D3791">
            <v>15143</v>
          </cell>
        </row>
        <row r="3792">
          <cell r="A3792" t="str">
            <v>53413.0003.00</v>
          </cell>
          <cell r="B3792">
            <v>201415</v>
          </cell>
          <cell r="C3792">
            <v>534</v>
          </cell>
          <cell r="D3792">
            <v>18025.78</v>
          </cell>
        </row>
        <row r="3793">
          <cell r="A3793" t="str">
            <v>53411.0003.00</v>
          </cell>
          <cell r="B3793">
            <v>201415</v>
          </cell>
          <cell r="C3793">
            <v>534</v>
          </cell>
          <cell r="D3793">
            <v>23176</v>
          </cell>
        </row>
        <row r="3794">
          <cell r="A3794" t="str">
            <v>5343.0003.00</v>
          </cell>
          <cell r="B3794">
            <v>201415</v>
          </cell>
          <cell r="C3794">
            <v>534</v>
          </cell>
          <cell r="D3794">
            <v>26048</v>
          </cell>
        </row>
        <row r="3795">
          <cell r="A3795" t="str">
            <v>5348.0003.00</v>
          </cell>
          <cell r="B3795">
            <v>201415</v>
          </cell>
          <cell r="C3795">
            <v>534</v>
          </cell>
          <cell r="D3795">
            <v>26048</v>
          </cell>
        </row>
        <row r="3796">
          <cell r="A3796" t="str">
            <v>5341.0003.00</v>
          </cell>
          <cell r="B3796">
            <v>201415</v>
          </cell>
          <cell r="C3796">
            <v>534</v>
          </cell>
          <cell r="D3796">
            <v>26276</v>
          </cell>
        </row>
        <row r="3797">
          <cell r="A3797" t="str">
            <v>5347.0004.00</v>
          </cell>
          <cell r="B3797">
            <v>201415</v>
          </cell>
          <cell r="C3797">
            <v>534</v>
          </cell>
          <cell r="D3797">
            <v>0</v>
          </cell>
        </row>
        <row r="3798">
          <cell r="A3798" t="str">
            <v>5349.0004.00</v>
          </cell>
          <cell r="B3798">
            <v>201415</v>
          </cell>
          <cell r="C3798">
            <v>534</v>
          </cell>
          <cell r="D3798">
            <v>0</v>
          </cell>
        </row>
        <row r="3799">
          <cell r="A3799" t="str">
            <v>53415.0004.00</v>
          </cell>
          <cell r="B3799">
            <v>201415</v>
          </cell>
          <cell r="C3799">
            <v>534</v>
          </cell>
          <cell r="D3799">
            <v>0</v>
          </cell>
        </row>
        <row r="3800">
          <cell r="A3800" t="str">
            <v>53416.0004.00</v>
          </cell>
          <cell r="B3800">
            <v>201415</v>
          </cell>
          <cell r="C3800">
            <v>534</v>
          </cell>
          <cell r="D3800">
            <v>0</v>
          </cell>
        </row>
        <row r="3801">
          <cell r="A3801" t="str">
            <v>53418.0004.00</v>
          </cell>
          <cell r="B3801">
            <v>201415</v>
          </cell>
          <cell r="C3801">
            <v>534</v>
          </cell>
          <cell r="D3801">
            <v>0</v>
          </cell>
        </row>
        <row r="3802">
          <cell r="A3802" t="str">
            <v>53420.0004.00</v>
          </cell>
          <cell r="B3802">
            <v>201415</v>
          </cell>
          <cell r="C3802">
            <v>534</v>
          </cell>
          <cell r="D3802">
            <v>0</v>
          </cell>
        </row>
        <row r="3803">
          <cell r="A3803" t="str">
            <v>53452.0004.00</v>
          </cell>
          <cell r="B3803">
            <v>201415</v>
          </cell>
          <cell r="C3803">
            <v>534</v>
          </cell>
          <cell r="D3803">
            <v>0</v>
          </cell>
        </row>
        <row r="3804">
          <cell r="A3804" t="str">
            <v>53453.0004.00</v>
          </cell>
          <cell r="B3804">
            <v>201415</v>
          </cell>
          <cell r="C3804">
            <v>534</v>
          </cell>
          <cell r="D3804">
            <v>0</v>
          </cell>
        </row>
        <row r="3805">
          <cell r="A3805" t="str">
            <v>53454.0004.00</v>
          </cell>
          <cell r="B3805">
            <v>201415</v>
          </cell>
          <cell r="C3805">
            <v>534</v>
          </cell>
          <cell r="D3805">
            <v>0</v>
          </cell>
        </row>
        <row r="3806">
          <cell r="A3806" t="str">
            <v>53455.0004.00</v>
          </cell>
          <cell r="B3806">
            <v>201415</v>
          </cell>
          <cell r="C3806">
            <v>534</v>
          </cell>
          <cell r="D3806">
            <v>0</v>
          </cell>
        </row>
        <row r="3807">
          <cell r="A3807" t="str">
            <v>53456.0004.00</v>
          </cell>
          <cell r="B3807">
            <v>201415</v>
          </cell>
          <cell r="C3807">
            <v>534</v>
          </cell>
          <cell r="D3807">
            <v>0</v>
          </cell>
        </row>
        <row r="3808">
          <cell r="A3808" t="str">
            <v>53457.0004.00</v>
          </cell>
          <cell r="B3808">
            <v>201415</v>
          </cell>
          <cell r="C3808">
            <v>534</v>
          </cell>
          <cell r="D3808">
            <v>0</v>
          </cell>
        </row>
        <row r="3809">
          <cell r="A3809" t="str">
            <v>53458.0004.00</v>
          </cell>
          <cell r="B3809">
            <v>201415</v>
          </cell>
          <cell r="C3809">
            <v>534</v>
          </cell>
          <cell r="D3809">
            <v>0</v>
          </cell>
        </row>
        <row r="3810">
          <cell r="A3810" t="str">
            <v>53459.0004.00</v>
          </cell>
          <cell r="B3810">
            <v>201415</v>
          </cell>
          <cell r="C3810">
            <v>534</v>
          </cell>
          <cell r="D3810">
            <v>0</v>
          </cell>
        </row>
        <row r="3811">
          <cell r="A3811" t="str">
            <v>53460.0004.00</v>
          </cell>
          <cell r="B3811">
            <v>201415</v>
          </cell>
          <cell r="C3811">
            <v>534</v>
          </cell>
          <cell r="D3811">
            <v>0</v>
          </cell>
        </row>
        <row r="3812">
          <cell r="A3812" t="str">
            <v>53461.0004.00</v>
          </cell>
          <cell r="B3812">
            <v>201415</v>
          </cell>
          <cell r="C3812">
            <v>534</v>
          </cell>
          <cell r="D3812">
            <v>0</v>
          </cell>
        </row>
        <row r="3813">
          <cell r="A3813" t="str">
            <v>53462.0004.00</v>
          </cell>
          <cell r="B3813">
            <v>201415</v>
          </cell>
          <cell r="C3813">
            <v>534</v>
          </cell>
          <cell r="D3813">
            <v>0</v>
          </cell>
        </row>
        <row r="3814">
          <cell r="A3814" t="str">
            <v>53463.0004.00</v>
          </cell>
          <cell r="B3814">
            <v>201415</v>
          </cell>
          <cell r="C3814">
            <v>534</v>
          </cell>
          <cell r="D3814">
            <v>0</v>
          </cell>
        </row>
        <row r="3815">
          <cell r="A3815" t="str">
            <v>5342.0004.00</v>
          </cell>
          <cell r="B3815">
            <v>201415</v>
          </cell>
          <cell r="C3815">
            <v>534</v>
          </cell>
          <cell r="D3815">
            <v>160</v>
          </cell>
        </row>
        <row r="3816">
          <cell r="A3816" t="str">
            <v>5346.0004.00</v>
          </cell>
          <cell r="B3816">
            <v>201415</v>
          </cell>
          <cell r="C3816">
            <v>534</v>
          </cell>
          <cell r="D3816">
            <v>196</v>
          </cell>
        </row>
        <row r="3817">
          <cell r="A3817" t="str">
            <v>53414.0004.00</v>
          </cell>
          <cell r="B3817">
            <v>201415</v>
          </cell>
          <cell r="C3817">
            <v>534</v>
          </cell>
          <cell r="D3817">
            <v>315</v>
          </cell>
        </row>
        <row r="3818">
          <cell r="A3818" t="str">
            <v>5345.0004.00</v>
          </cell>
          <cell r="B3818">
            <v>201415</v>
          </cell>
          <cell r="C3818">
            <v>534</v>
          </cell>
          <cell r="D3818">
            <v>3408</v>
          </cell>
        </row>
        <row r="3819">
          <cell r="A3819" t="str">
            <v>5344.0004.00</v>
          </cell>
          <cell r="B3819">
            <v>201415</v>
          </cell>
          <cell r="C3819">
            <v>534</v>
          </cell>
          <cell r="D3819">
            <v>7314</v>
          </cell>
        </row>
        <row r="3820">
          <cell r="A3820" t="str">
            <v>53413.0004.00</v>
          </cell>
          <cell r="B3820">
            <v>201415</v>
          </cell>
          <cell r="C3820">
            <v>534</v>
          </cell>
          <cell r="D3820">
            <v>8860.44</v>
          </cell>
        </row>
        <row r="3821">
          <cell r="A3821" t="str">
            <v>53411.0004.00</v>
          </cell>
          <cell r="B3821">
            <v>201415</v>
          </cell>
          <cell r="C3821">
            <v>534</v>
          </cell>
          <cell r="D3821">
            <v>9968</v>
          </cell>
        </row>
        <row r="3822">
          <cell r="A3822" t="str">
            <v>5343.0004.00</v>
          </cell>
          <cell r="B3822">
            <v>201415</v>
          </cell>
          <cell r="C3822">
            <v>534</v>
          </cell>
          <cell r="D3822">
            <v>10918</v>
          </cell>
        </row>
        <row r="3823">
          <cell r="A3823" t="str">
            <v>5348.0004.00</v>
          </cell>
          <cell r="B3823">
            <v>201415</v>
          </cell>
          <cell r="C3823">
            <v>534</v>
          </cell>
          <cell r="D3823">
            <v>10918</v>
          </cell>
        </row>
        <row r="3824">
          <cell r="A3824" t="str">
            <v>5341.0004.00</v>
          </cell>
          <cell r="B3824">
            <v>201415</v>
          </cell>
          <cell r="C3824">
            <v>534</v>
          </cell>
          <cell r="D3824">
            <v>10957</v>
          </cell>
        </row>
        <row r="3825">
          <cell r="A3825" t="str">
            <v>5347.0005.00</v>
          </cell>
          <cell r="B3825">
            <v>201415</v>
          </cell>
          <cell r="C3825">
            <v>534</v>
          </cell>
          <cell r="D3825">
            <v>0</v>
          </cell>
        </row>
        <row r="3826">
          <cell r="A3826" t="str">
            <v>5349.0005.00</v>
          </cell>
          <cell r="B3826">
            <v>201415</v>
          </cell>
          <cell r="C3826">
            <v>534</v>
          </cell>
          <cell r="D3826">
            <v>0</v>
          </cell>
        </row>
        <row r="3827">
          <cell r="A3827" t="str">
            <v>53415.0005.00</v>
          </cell>
          <cell r="B3827">
            <v>201415</v>
          </cell>
          <cell r="C3827">
            <v>534</v>
          </cell>
          <cell r="D3827">
            <v>0</v>
          </cell>
        </row>
        <row r="3828">
          <cell r="A3828" t="str">
            <v>53416.0005.00</v>
          </cell>
          <cell r="B3828">
            <v>201415</v>
          </cell>
          <cell r="C3828">
            <v>534</v>
          </cell>
          <cell r="D3828">
            <v>0</v>
          </cell>
        </row>
        <row r="3829">
          <cell r="A3829" t="str">
            <v>53418.0005.00</v>
          </cell>
          <cell r="B3829">
            <v>201415</v>
          </cell>
          <cell r="C3829">
            <v>534</v>
          </cell>
          <cell r="D3829">
            <v>0</v>
          </cell>
        </row>
        <row r="3830">
          <cell r="A3830" t="str">
            <v>53420.0005.00</v>
          </cell>
          <cell r="B3830">
            <v>201415</v>
          </cell>
          <cell r="C3830">
            <v>534</v>
          </cell>
          <cell r="D3830">
            <v>0</v>
          </cell>
        </row>
        <row r="3831">
          <cell r="A3831" t="str">
            <v>53452.0005.00</v>
          </cell>
          <cell r="B3831">
            <v>201415</v>
          </cell>
          <cell r="C3831">
            <v>534</v>
          </cell>
          <cell r="D3831">
            <v>0</v>
          </cell>
        </row>
        <row r="3832">
          <cell r="A3832" t="str">
            <v>53453.0005.00</v>
          </cell>
          <cell r="B3832">
            <v>201415</v>
          </cell>
          <cell r="C3832">
            <v>534</v>
          </cell>
          <cell r="D3832">
            <v>0</v>
          </cell>
        </row>
        <row r="3833">
          <cell r="A3833" t="str">
            <v>53454.0005.00</v>
          </cell>
          <cell r="B3833">
            <v>201415</v>
          </cell>
          <cell r="C3833">
            <v>534</v>
          </cell>
          <cell r="D3833">
            <v>0</v>
          </cell>
        </row>
        <row r="3834">
          <cell r="A3834" t="str">
            <v>53455.0005.00</v>
          </cell>
          <cell r="B3834">
            <v>201415</v>
          </cell>
          <cell r="C3834">
            <v>534</v>
          </cell>
          <cell r="D3834">
            <v>0</v>
          </cell>
        </row>
        <row r="3835">
          <cell r="A3835" t="str">
            <v>53456.0005.00</v>
          </cell>
          <cell r="B3835">
            <v>201415</v>
          </cell>
          <cell r="C3835">
            <v>534</v>
          </cell>
          <cell r="D3835">
            <v>0</v>
          </cell>
        </row>
        <row r="3836">
          <cell r="A3836" t="str">
            <v>53457.0005.00</v>
          </cell>
          <cell r="B3836">
            <v>201415</v>
          </cell>
          <cell r="C3836">
            <v>534</v>
          </cell>
          <cell r="D3836">
            <v>0</v>
          </cell>
        </row>
        <row r="3837">
          <cell r="A3837" t="str">
            <v>53458.0005.00</v>
          </cell>
          <cell r="B3837">
            <v>201415</v>
          </cell>
          <cell r="C3837">
            <v>534</v>
          </cell>
          <cell r="D3837">
            <v>0</v>
          </cell>
        </row>
        <row r="3838">
          <cell r="A3838" t="str">
            <v>53459.0005.00</v>
          </cell>
          <cell r="B3838">
            <v>201415</v>
          </cell>
          <cell r="C3838">
            <v>534</v>
          </cell>
          <cell r="D3838">
            <v>0</v>
          </cell>
        </row>
        <row r="3839">
          <cell r="A3839" t="str">
            <v>53460.0005.00</v>
          </cell>
          <cell r="B3839">
            <v>201415</v>
          </cell>
          <cell r="C3839">
            <v>534</v>
          </cell>
          <cell r="D3839">
            <v>0</v>
          </cell>
        </row>
        <row r="3840">
          <cell r="A3840" t="str">
            <v>53461.0005.00</v>
          </cell>
          <cell r="B3840">
            <v>201415</v>
          </cell>
          <cell r="C3840">
            <v>534</v>
          </cell>
          <cell r="D3840">
            <v>0</v>
          </cell>
        </row>
        <row r="3841">
          <cell r="A3841" t="str">
            <v>53462.0005.00</v>
          </cell>
          <cell r="B3841">
            <v>201415</v>
          </cell>
          <cell r="C3841">
            <v>534</v>
          </cell>
          <cell r="D3841">
            <v>0</v>
          </cell>
        </row>
        <row r="3842">
          <cell r="A3842" t="str">
            <v>53463.0005.00</v>
          </cell>
          <cell r="B3842">
            <v>201415</v>
          </cell>
          <cell r="C3842">
            <v>534</v>
          </cell>
          <cell r="D3842">
            <v>0</v>
          </cell>
        </row>
        <row r="3843">
          <cell r="A3843" t="str">
            <v>5346.0005.00</v>
          </cell>
          <cell r="B3843">
            <v>201415</v>
          </cell>
          <cell r="C3843">
            <v>534</v>
          </cell>
          <cell r="D3843">
            <v>114</v>
          </cell>
        </row>
        <row r="3844">
          <cell r="A3844" t="str">
            <v>5342.0005.00</v>
          </cell>
          <cell r="B3844">
            <v>201415</v>
          </cell>
          <cell r="C3844">
            <v>534</v>
          </cell>
          <cell r="D3844">
            <v>121</v>
          </cell>
        </row>
        <row r="3845">
          <cell r="A3845" t="str">
            <v>53414.0005.00</v>
          </cell>
          <cell r="B3845">
            <v>201415</v>
          </cell>
          <cell r="C3845">
            <v>534</v>
          </cell>
          <cell r="D3845">
            <v>158</v>
          </cell>
        </row>
        <row r="3846">
          <cell r="A3846" t="str">
            <v>5345.0005.00</v>
          </cell>
          <cell r="B3846">
            <v>201415</v>
          </cell>
          <cell r="C3846">
            <v>534</v>
          </cell>
          <cell r="D3846">
            <v>1816</v>
          </cell>
        </row>
        <row r="3847">
          <cell r="A3847" t="str">
            <v>5344.0005.00</v>
          </cell>
          <cell r="B3847">
            <v>201415</v>
          </cell>
          <cell r="C3847">
            <v>534</v>
          </cell>
          <cell r="D3847">
            <v>4905</v>
          </cell>
        </row>
        <row r="3848">
          <cell r="A3848" t="str">
            <v>53411.0005.00</v>
          </cell>
          <cell r="B3848">
            <v>201415</v>
          </cell>
          <cell r="C3848">
            <v>534</v>
          </cell>
          <cell r="D3848">
            <v>6324</v>
          </cell>
        </row>
        <row r="3849">
          <cell r="A3849" t="str">
            <v>53413.0005.00</v>
          </cell>
          <cell r="B3849">
            <v>201415</v>
          </cell>
          <cell r="C3849">
            <v>534</v>
          </cell>
          <cell r="D3849">
            <v>6324</v>
          </cell>
        </row>
        <row r="3850">
          <cell r="A3850" t="str">
            <v>5343.0005.00</v>
          </cell>
          <cell r="B3850">
            <v>201415</v>
          </cell>
          <cell r="C3850">
            <v>534</v>
          </cell>
          <cell r="D3850">
            <v>6835</v>
          </cell>
        </row>
        <row r="3851">
          <cell r="A3851" t="str">
            <v>5348.0005.00</v>
          </cell>
          <cell r="B3851">
            <v>201415</v>
          </cell>
          <cell r="C3851">
            <v>534</v>
          </cell>
          <cell r="D3851">
            <v>6835</v>
          </cell>
        </row>
        <row r="3852">
          <cell r="A3852" t="str">
            <v>5341.0005.00</v>
          </cell>
          <cell r="B3852">
            <v>201415</v>
          </cell>
          <cell r="C3852">
            <v>534</v>
          </cell>
          <cell r="D3852">
            <v>6885</v>
          </cell>
        </row>
        <row r="3853">
          <cell r="A3853" t="str">
            <v>5347.0006.00</v>
          </cell>
          <cell r="B3853">
            <v>201415</v>
          </cell>
          <cell r="C3853">
            <v>534</v>
          </cell>
          <cell r="D3853">
            <v>0</v>
          </cell>
        </row>
        <row r="3854">
          <cell r="A3854" t="str">
            <v>5349.0006.00</v>
          </cell>
          <cell r="B3854">
            <v>201415</v>
          </cell>
          <cell r="C3854">
            <v>534</v>
          </cell>
          <cell r="D3854">
            <v>0</v>
          </cell>
        </row>
        <row r="3855">
          <cell r="A3855" t="str">
            <v>53415.0006.00</v>
          </cell>
          <cell r="B3855">
            <v>201415</v>
          </cell>
          <cell r="C3855">
            <v>534</v>
          </cell>
          <cell r="D3855">
            <v>0</v>
          </cell>
        </row>
        <row r="3856">
          <cell r="A3856" t="str">
            <v>53416.0006.00</v>
          </cell>
          <cell r="B3856">
            <v>201415</v>
          </cell>
          <cell r="C3856">
            <v>534</v>
          </cell>
          <cell r="D3856">
            <v>0</v>
          </cell>
        </row>
        <row r="3857">
          <cell r="A3857" t="str">
            <v>53418.0006.00</v>
          </cell>
          <cell r="B3857">
            <v>201415</v>
          </cell>
          <cell r="C3857">
            <v>534</v>
          </cell>
          <cell r="D3857">
            <v>0</v>
          </cell>
        </row>
        <row r="3858">
          <cell r="A3858" t="str">
            <v>53420.0006.00</v>
          </cell>
          <cell r="B3858">
            <v>201415</v>
          </cell>
          <cell r="C3858">
            <v>534</v>
          </cell>
          <cell r="D3858">
            <v>0</v>
          </cell>
        </row>
        <row r="3859">
          <cell r="A3859" t="str">
            <v>53452.0006.00</v>
          </cell>
          <cell r="B3859">
            <v>201415</v>
          </cell>
          <cell r="C3859">
            <v>534</v>
          </cell>
          <cell r="D3859">
            <v>0</v>
          </cell>
        </row>
        <row r="3860">
          <cell r="A3860" t="str">
            <v>53453.0006.00</v>
          </cell>
          <cell r="B3860">
            <v>201415</v>
          </cell>
          <cell r="C3860">
            <v>534</v>
          </cell>
          <cell r="D3860">
            <v>0</v>
          </cell>
        </row>
        <row r="3861">
          <cell r="A3861" t="str">
            <v>53454.0006.00</v>
          </cell>
          <cell r="B3861">
            <v>201415</v>
          </cell>
          <cell r="C3861">
            <v>534</v>
          </cell>
          <cell r="D3861">
            <v>0</v>
          </cell>
        </row>
        <row r="3862">
          <cell r="A3862" t="str">
            <v>53455.0006.00</v>
          </cell>
          <cell r="B3862">
            <v>201415</v>
          </cell>
          <cell r="C3862">
            <v>534</v>
          </cell>
          <cell r="D3862">
            <v>0</v>
          </cell>
        </row>
        <row r="3863">
          <cell r="A3863" t="str">
            <v>53456.0006.00</v>
          </cell>
          <cell r="B3863">
            <v>201415</v>
          </cell>
          <cell r="C3863">
            <v>534</v>
          </cell>
          <cell r="D3863">
            <v>0</v>
          </cell>
        </row>
        <row r="3864">
          <cell r="A3864" t="str">
            <v>53457.0006.00</v>
          </cell>
          <cell r="B3864">
            <v>201415</v>
          </cell>
          <cell r="C3864">
            <v>534</v>
          </cell>
          <cell r="D3864">
            <v>0</v>
          </cell>
        </row>
        <row r="3865">
          <cell r="A3865" t="str">
            <v>53458.0006.00</v>
          </cell>
          <cell r="B3865">
            <v>201415</v>
          </cell>
          <cell r="C3865">
            <v>534</v>
          </cell>
          <cell r="D3865">
            <v>0</v>
          </cell>
        </row>
        <row r="3866">
          <cell r="A3866" t="str">
            <v>53459.0006.00</v>
          </cell>
          <cell r="B3866">
            <v>201415</v>
          </cell>
          <cell r="C3866">
            <v>534</v>
          </cell>
          <cell r="D3866">
            <v>0</v>
          </cell>
        </row>
        <row r="3867">
          <cell r="A3867" t="str">
            <v>53460.0006.00</v>
          </cell>
          <cell r="B3867">
            <v>201415</v>
          </cell>
          <cell r="C3867">
            <v>534</v>
          </cell>
          <cell r="D3867">
            <v>0</v>
          </cell>
        </row>
        <row r="3868">
          <cell r="A3868" t="str">
            <v>53461.0006.00</v>
          </cell>
          <cell r="B3868">
            <v>201415</v>
          </cell>
          <cell r="C3868">
            <v>534</v>
          </cell>
          <cell r="D3868">
            <v>0</v>
          </cell>
        </row>
        <row r="3869">
          <cell r="A3869" t="str">
            <v>53462.0006.00</v>
          </cell>
          <cell r="B3869">
            <v>201415</v>
          </cell>
          <cell r="C3869">
            <v>534</v>
          </cell>
          <cell r="D3869">
            <v>0</v>
          </cell>
        </row>
        <row r="3870">
          <cell r="A3870" t="str">
            <v>53463.0006.00</v>
          </cell>
          <cell r="B3870">
            <v>201415</v>
          </cell>
          <cell r="C3870">
            <v>534</v>
          </cell>
          <cell r="D3870">
            <v>0</v>
          </cell>
        </row>
        <row r="3871">
          <cell r="A3871" t="str">
            <v>53414.0006.00</v>
          </cell>
          <cell r="B3871">
            <v>201415</v>
          </cell>
          <cell r="C3871">
            <v>534</v>
          </cell>
          <cell r="D3871">
            <v>70</v>
          </cell>
        </row>
        <row r="3872">
          <cell r="A3872" t="str">
            <v>5342.0006.00</v>
          </cell>
          <cell r="B3872">
            <v>201415</v>
          </cell>
          <cell r="C3872">
            <v>534</v>
          </cell>
          <cell r="D3872">
            <v>71</v>
          </cell>
        </row>
        <row r="3873">
          <cell r="A3873" t="str">
            <v>5346.0006.00</v>
          </cell>
          <cell r="B3873">
            <v>201415</v>
          </cell>
          <cell r="C3873">
            <v>534</v>
          </cell>
          <cell r="D3873">
            <v>89</v>
          </cell>
        </row>
        <row r="3874">
          <cell r="A3874" t="str">
            <v>5345.0006.00</v>
          </cell>
          <cell r="B3874">
            <v>201415</v>
          </cell>
          <cell r="C3874">
            <v>534</v>
          </cell>
          <cell r="D3874">
            <v>736</v>
          </cell>
        </row>
        <row r="3875">
          <cell r="A3875" t="str">
            <v>5344.0006.00</v>
          </cell>
          <cell r="B3875">
            <v>201415</v>
          </cell>
          <cell r="C3875">
            <v>534</v>
          </cell>
          <cell r="D3875">
            <v>3172</v>
          </cell>
        </row>
        <row r="3876">
          <cell r="A3876" t="str">
            <v>53411.0006.00</v>
          </cell>
          <cell r="B3876">
            <v>201415</v>
          </cell>
          <cell r="C3876">
            <v>534</v>
          </cell>
          <cell r="D3876">
            <v>3768.5</v>
          </cell>
        </row>
        <row r="3877">
          <cell r="A3877" t="str">
            <v>5343.0006.00</v>
          </cell>
          <cell r="B3877">
            <v>201415</v>
          </cell>
          <cell r="C3877">
            <v>534</v>
          </cell>
          <cell r="D3877">
            <v>3997</v>
          </cell>
        </row>
        <row r="3878">
          <cell r="A3878" t="str">
            <v>5348.0006.00</v>
          </cell>
          <cell r="B3878">
            <v>201415</v>
          </cell>
          <cell r="C3878">
            <v>534</v>
          </cell>
          <cell r="D3878">
            <v>3997</v>
          </cell>
        </row>
        <row r="3879">
          <cell r="A3879" t="str">
            <v>5341.0006.00</v>
          </cell>
          <cell r="B3879">
            <v>201415</v>
          </cell>
          <cell r="C3879">
            <v>534</v>
          </cell>
          <cell r="D3879">
            <v>4043</v>
          </cell>
        </row>
        <row r="3880">
          <cell r="A3880" t="str">
            <v>53413.0006.00</v>
          </cell>
          <cell r="B3880">
            <v>201415</v>
          </cell>
          <cell r="C3880">
            <v>534</v>
          </cell>
          <cell r="D3880">
            <v>4605.9399999999996</v>
          </cell>
        </row>
        <row r="3881">
          <cell r="A3881" t="str">
            <v>5347.0007.00</v>
          </cell>
          <cell r="B3881">
            <v>201415</v>
          </cell>
          <cell r="C3881">
            <v>534</v>
          </cell>
          <cell r="D3881">
            <v>0</v>
          </cell>
        </row>
        <row r="3882">
          <cell r="A3882" t="str">
            <v>5349.0007.00</v>
          </cell>
          <cell r="B3882">
            <v>201415</v>
          </cell>
          <cell r="C3882">
            <v>534</v>
          </cell>
          <cell r="D3882">
            <v>0</v>
          </cell>
        </row>
        <row r="3883">
          <cell r="A3883" t="str">
            <v>53415.0007.00</v>
          </cell>
          <cell r="B3883">
            <v>201415</v>
          </cell>
          <cell r="C3883">
            <v>534</v>
          </cell>
          <cell r="D3883">
            <v>0</v>
          </cell>
        </row>
        <row r="3884">
          <cell r="A3884" t="str">
            <v>53416.0007.00</v>
          </cell>
          <cell r="B3884">
            <v>201415</v>
          </cell>
          <cell r="C3884">
            <v>534</v>
          </cell>
          <cell r="D3884">
            <v>0</v>
          </cell>
        </row>
        <row r="3885">
          <cell r="A3885" t="str">
            <v>53418.0007.00</v>
          </cell>
          <cell r="B3885">
            <v>201415</v>
          </cell>
          <cell r="C3885">
            <v>534</v>
          </cell>
          <cell r="D3885">
            <v>0</v>
          </cell>
        </row>
        <row r="3886">
          <cell r="A3886" t="str">
            <v>53420.0007.00</v>
          </cell>
          <cell r="B3886">
            <v>201415</v>
          </cell>
          <cell r="C3886">
            <v>534</v>
          </cell>
          <cell r="D3886">
            <v>0</v>
          </cell>
        </row>
        <row r="3887">
          <cell r="A3887" t="str">
            <v>53452.0007.00</v>
          </cell>
          <cell r="B3887">
            <v>201415</v>
          </cell>
          <cell r="C3887">
            <v>534</v>
          </cell>
          <cell r="D3887">
            <v>0</v>
          </cell>
        </row>
        <row r="3888">
          <cell r="A3888" t="str">
            <v>53453.0007.00</v>
          </cell>
          <cell r="B3888">
            <v>201415</v>
          </cell>
          <cell r="C3888">
            <v>534</v>
          </cell>
          <cell r="D3888">
            <v>0</v>
          </cell>
        </row>
        <row r="3889">
          <cell r="A3889" t="str">
            <v>53454.0007.00</v>
          </cell>
          <cell r="B3889">
            <v>201415</v>
          </cell>
          <cell r="C3889">
            <v>534</v>
          </cell>
          <cell r="D3889">
            <v>0</v>
          </cell>
        </row>
        <row r="3890">
          <cell r="A3890" t="str">
            <v>53455.0007.00</v>
          </cell>
          <cell r="B3890">
            <v>201415</v>
          </cell>
          <cell r="C3890">
            <v>534</v>
          </cell>
          <cell r="D3890">
            <v>0</v>
          </cell>
        </row>
        <row r="3891">
          <cell r="A3891" t="str">
            <v>53456.0007.00</v>
          </cell>
          <cell r="B3891">
            <v>201415</v>
          </cell>
          <cell r="C3891">
            <v>534</v>
          </cell>
          <cell r="D3891">
            <v>0</v>
          </cell>
        </row>
        <row r="3892">
          <cell r="A3892" t="str">
            <v>53457.0007.00</v>
          </cell>
          <cell r="B3892">
            <v>201415</v>
          </cell>
          <cell r="C3892">
            <v>534</v>
          </cell>
          <cell r="D3892">
            <v>0</v>
          </cell>
        </row>
        <row r="3893">
          <cell r="A3893" t="str">
            <v>53458.0007.00</v>
          </cell>
          <cell r="B3893">
            <v>201415</v>
          </cell>
          <cell r="C3893">
            <v>534</v>
          </cell>
          <cell r="D3893">
            <v>0</v>
          </cell>
        </row>
        <row r="3894">
          <cell r="A3894" t="str">
            <v>53459.0007.00</v>
          </cell>
          <cell r="B3894">
            <v>201415</v>
          </cell>
          <cell r="C3894">
            <v>534</v>
          </cell>
          <cell r="D3894">
            <v>0</v>
          </cell>
        </row>
        <row r="3895">
          <cell r="A3895" t="str">
            <v>53460.0007.00</v>
          </cell>
          <cell r="B3895">
            <v>201415</v>
          </cell>
          <cell r="C3895">
            <v>534</v>
          </cell>
          <cell r="D3895">
            <v>0</v>
          </cell>
        </row>
        <row r="3896">
          <cell r="A3896" t="str">
            <v>53461.0007.00</v>
          </cell>
          <cell r="B3896">
            <v>201415</v>
          </cell>
          <cell r="C3896">
            <v>534</v>
          </cell>
          <cell r="D3896">
            <v>0</v>
          </cell>
        </row>
        <row r="3897">
          <cell r="A3897" t="str">
            <v>53462.0007.00</v>
          </cell>
          <cell r="B3897">
            <v>201415</v>
          </cell>
          <cell r="C3897">
            <v>534</v>
          </cell>
          <cell r="D3897">
            <v>0</v>
          </cell>
        </row>
        <row r="3898">
          <cell r="A3898" t="str">
            <v>53463.0007.00</v>
          </cell>
          <cell r="B3898">
            <v>201415</v>
          </cell>
          <cell r="C3898">
            <v>534</v>
          </cell>
          <cell r="D3898">
            <v>0</v>
          </cell>
        </row>
        <row r="3899">
          <cell r="A3899" t="str">
            <v>53414.0007.00</v>
          </cell>
          <cell r="B3899">
            <v>201415</v>
          </cell>
          <cell r="C3899">
            <v>534</v>
          </cell>
          <cell r="D3899">
            <v>20</v>
          </cell>
        </row>
        <row r="3900">
          <cell r="A3900" t="str">
            <v>5346.0007.00</v>
          </cell>
          <cell r="B3900">
            <v>201415</v>
          </cell>
          <cell r="C3900">
            <v>534</v>
          </cell>
          <cell r="D3900">
            <v>23</v>
          </cell>
        </row>
        <row r="3901">
          <cell r="A3901" t="str">
            <v>5342.0007.00</v>
          </cell>
          <cell r="B3901">
            <v>201415</v>
          </cell>
          <cell r="C3901">
            <v>534</v>
          </cell>
          <cell r="D3901">
            <v>25</v>
          </cell>
        </row>
        <row r="3902">
          <cell r="A3902" t="str">
            <v>5345.0007.00</v>
          </cell>
          <cell r="B3902">
            <v>201415</v>
          </cell>
          <cell r="C3902">
            <v>534</v>
          </cell>
          <cell r="D3902">
            <v>186</v>
          </cell>
        </row>
        <row r="3903">
          <cell r="A3903" t="str">
            <v>5344.0007.00</v>
          </cell>
          <cell r="B3903">
            <v>201415</v>
          </cell>
          <cell r="C3903">
            <v>534</v>
          </cell>
          <cell r="D3903">
            <v>1097</v>
          </cell>
        </row>
        <row r="3904">
          <cell r="A3904" t="str">
            <v>53411.0007.00</v>
          </cell>
          <cell r="B3904">
            <v>201415</v>
          </cell>
          <cell r="C3904">
            <v>534</v>
          </cell>
          <cell r="D3904">
            <v>1248</v>
          </cell>
        </row>
        <row r="3905">
          <cell r="A3905" t="str">
            <v>5343.0007.00</v>
          </cell>
          <cell r="B3905">
            <v>201415</v>
          </cell>
          <cell r="C3905">
            <v>534</v>
          </cell>
          <cell r="D3905">
            <v>1306</v>
          </cell>
        </row>
        <row r="3906">
          <cell r="A3906" t="str">
            <v>5348.0007.00</v>
          </cell>
          <cell r="B3906">
            <v>201415</v>
          </cell>
          <cell r="C3906">
            <v>534</v>
          </cell>
          <cell r="D3906">
            <v>1306</v>
          </cell>
        </row>
        <row r="3907">
          <cell r="A3907" t="str">
            <v>5341.0007.00</v>
          </cell>
          <cell r="B3907">
            <v>201415</v>
          </cell>
          <cell r="C3907">
            <v>534</v>
          </cell>
          <cell r="D3907">
            <v>1315</v>
          </cell>
        </row>
        <row r="3908">
          <cell r="A3908" t="str">
            <v>53413.0007.00</v>
          </cell>
          <cell r="B3908">
            <v>201415</v>
          </cell>
          <cell r="C3908">
            <v>534</v>
          </cell>
          <cell r="D3908">
            <v>1802.67</v>
          </cell>
        </row>
        <row r="3909">
          <cell r="A3909" t="str">
            <v>5347.0008.00</v>
          </cell>
          <cell r="B3909">
            <v>201415</v>
          </cell>
          <cell r="C3909">
            <v>534</v>
          </cell>
          <cell r="D3909">
            <v>0</v>
          </cell>
        </row>
        <row r="3910">
          <cell r="A3910" t="str">
            <v>5349.0008.00</v>
          </cell>
          <cell r="B3910">
            <v>201415</v>
          </cell>
          <cell r="C3910">
            <v>534</v>
          </cell>
          <cell r="D3910">
            <v>0</v>
          </cell>
        </row>
        <row r="3911">
          <cell r="A3911" t="str">
            <v>53415.0008.00</v>
          </cell>
          <cell r="B3911">
            <v>201415</v>
          </cell>
          <cell r="C3911">
            <v>534</v>
          </cell>
          <cell r="D3911">
            <v>0</v>
          </cell>
        </row>
        <row r="3912">
          <cell r="A3912" t="str">
            <v>53416.0008.00</v>
          </cell>
          <cell r="B3912">
            <v>201415</v>
          </cell>
          <cell r="C3912">
            <v>534</v>
          </cell>
          <cell r="D3912">
            <v>0</v>
          </cell>
        </row>
        <row r="3913">
          <cell r="A3913" t="str">
            <v>53418.0008.00</v>
          </cell>
          <cell r="B3913">
            <v>201415</v>
          </cell>
          <cell r="C3913">
            <v>534</v>
          </cell>
          <cell r="D3913">
            <v>0</v>
          </cell>
        </row>
        <row r="3914">
          <cell r="A3914" t="str">
            <v>53420.0008.00</v>
          </cell>
          <cell r="B3914">
            <v>201415</v>
          </cell>
          <cell r="C3914">
            <v>534</v>
          </cell>
          <cell r="D3914">
            <v>0</v>
          </cell>
        </row>
        <row r="3915">
          <cell r="A3915" t="str">
            <v>53452.0008.00</v>
          </cell>
          <cell r="B3915">
            <v>201415</v>
          </cell>
          <cell r="C3915">
            <v>534</v>
          </cell>
          <cell r="D3915">
            <v>0</v>
          </cell>
        </row>
        <row r="3916">
          <cell r="A3916" t="str">
            <v>53453.0008.00</v>
          </cell>
          <cell r="B3916">
            <v>201415</v>
          </cell>
          <cell r="C3916">
            <v>534</v>
          </cell>
          <cell r="D3916">
            <v>0</v>
          </cell>
        </row>
        <row r="3917">
          <cell r="A3917" t="str">
            <v>53454.0008.00</v>
          </cell>
          <cell r="B3917">
            <v>201415</v>
          </cell>
          <cell r="C3917">
            <v>534</v>
          </cell>
          <cell r="D3917">
            <v>0</v>
          </cell>
        </row>
        <row r="3918">
          <cell r="A3918" t="str">
            <v>53455.0008.00</v>
          </cell>
          <cell r="B3918">
            <v>201415</v>
          </cell>
          <cell r="C3918">
            <v>534</v>
          </cell>
          <cell r="D3918">
            <v>0</v>
          </cell>
        </row>
        <row r="3919">
          <cell r="A3919" t="str">
            <v>53456.0008.00</v>
          </cell>
          <cell r="B3919">
            <v>201415</v>
          </cell>
          <cell r="C3919">
            <v>534</v>
          </cell>
          <cell r="D3919">
            <v>0</v>
          </cell>
        </row>
        <row r="3920">
          <cell r="A3920" t="str">
            <v>53457.0008.00</v>
          </cell>
          <cell r="B3920">
            <v>201415</v>
          </cell>
          <cell r="C3920">
            <v>534</v>
          </cell>
          <cell r="D3920">
            <v>0</v>
          </cell>
        </row>
        <row r="3921">
          <cell r="A3921" t="str">
            <v>53458.0008.00</v>
          </cell>
          <cell r="B3921">
            <v>201415</v>
          </cell>
          <cell r="C3921">
            <v>534</v>
          </cell>
          <cell r="D3921">
            <v>0</v>
          </cell>
        </row>
        <row r="3922">
          <cell r="A3922" t="str">
            <v>53459.0008.00</v>
          </cell>
          <cell r="B3922">
            <v>201415</v>
          </cell>
          <cell r="C3922">
            <v>534</v>
          </cell>
          <cell r="D3922">
            <v>0</v>
          </cell>
        </row>
        <row r="3923">
          <cell r="A3923" t="str">
            <v>53460.0008.00</v>
          </cell>
          <cell r="B3923">
            <v>201415</v>
          </cell>
          <cell r="C3923">
            <v>534</v>
          </cell>
          <cell r="D3923">
            <v>0</v>
          </cell>
        </row>
        <row r="3924">
          <cell r="A3924" t="str">
            <v>53461.0008.00</v>
          </cell>
          <cell r="B3924">
            <v>201415</v>
          </cell>
          <cell r="C3924">
            <v>534</v>
          </cell>
          <cell r="D3924">
            <v>0</v>
          </cell>
        </row>
        <row r="3925">
          <cell r="A3925" t="str">
            <v>53462.0008.00</v>
          </cell>
          <cell r="B3925">
            <v>201415</v>
          </cell>
          <cell r="C3925">
            <v>534</v>
          </cell>
          <cell r="D3925">
            <v>0</v>
          </cell>
        </row>
        <row r="3926">
          <cell r="A3926" t="str">
            <v>53463.0008.00</v>
          </cell>
          <cell r="B3926">
            <v>201415</v>
          </cell>
          <cell r="C3926">
            <v>534</v>
          </cell>
          <cell r="D3926">
            <v>0</v>
          </cell>
        </row>
        <row r="3927">
          <cell r="A3927" t="str">
            <v>53414.0008.00</v>
          </cell>
          <cell r="B3927">
            <v>201415</v>
          </cell>
          <cell r="C3927">
            <v>534</v>
          </cell>
          <cell r="D3927">
            <v>11</v>
          </cell>
        </row>
        <row r="3928">
          <cell r="A3928" t="str">
            <v>5342.0008.00</v>
          </cell>
          <cell r="B3928">
            <v>201415</v>
          </cell>
          <cell r="C3928">
            <v>534</v>
          </cell>
          <cell r="D3928">
            <v>16</v>
          </cell>
        </row>
        <row r="3929">
          <cell r="A3929" t="str">
            <v>5346.0008.00</v>
          </cell>
          <cell r="B3929">
            <v>201415</v>
          </cell>
          <cell r="C3929">
            <v>534</v>
          </cell>
          <cell r="D3929">
            <v>35</v>
          </cell>
        </row>
        <row r="3930">
          <cell r="A3930" t="str">
            <v>5345.0008.00</v>
          </cell>
          <cell r="B3930">
            <v>201415</v>
          </cell>
          <cell r="C3930">
            <v>534</v>
          </cell>
          <cell r="D3930">
            <v>69</v>
          </cell>
        </row>
        <row r="3931">
          <cell r="A3931" t="str">
            <v>5344.0008.00</v>
          </cell>
          <cell r="B3931">
            <v>201415</v>
          </cell>
          <cell r="C3931">
            <v>534</v>
          </cell>
          <cell r="D3931">
            <v>391</v>
          </cell>
        </row>
        <row r="3932">
          <cell r="A3932" t="str">
            <v>53411.0008.00</v>
          </cell>
          <cell r="B3932">
            <v>201415</v>
          </cell>
          <cell r="C3932">
            <v>534</v>
          </cell>
          <cell r="D3932">
            <v>460.25</v>
          </cell>
        </row>
        <row r="3933">
          <cell r="A3933" t="str">
            <v>5341.0008.00</v>
          </cell>
          <cell r="B3933">
            <v>201415</v>
          </cell>
          <cell r="C3933">
            <v>534</v>
          </cell>
          <cell r="D3933">
            <v>488</v>
          </cell>
        </row>
        <row r="3934">
          <cell r="A3934" t="str">
            <v>5343.0008.00</v>
          </cell>
          <cell r="B3934">
            <v>201415</v>
          </cell>
          <cell r="C3934">
            <v>534</v>
          </cell>
          <cell r="D3934">
            <v>495</v>
          </cell>
        </row>
        <row r="3935">
          <cell r="A3935" t="str">
            <v>5348.0008.00</v>
          </cell>
          <cell r="B3935">
            <v>201415</v>
          </cell>
          <cell r="C3935">
            <v>534</v>
          </cell>
          <cell r="D3935">
            <v>495</v>
          </cell>
        </row>
        <row r="3936">
          <cell r="A3936" t="str">
            <v>53413.0008.00</v>
          </cell>
          <cell r="B3936">
            <v>201415</v>
          </cell>
          <cell r="C3936">
            <v>534</v>
          </cell>
          <cell r="D3936">
            <v>767.08</v>
          </cell>
        </row>
        <row r="3937">
          <cell r="A3937" t="str">
            <v>5347.0009.00</v>
          </cell>
          <cell r="B3937">
            <v>201415</v>
          </cell>
          <cell r="C3937">
            <v>534</v>
          </cell>
          <cell r="D3937">
            <v>0</v>
          </cell>
        </row>
        <row r="3938">
          <cell r="A3938" t="str">
            <v>5349.0009.00</v>
          </cell>
          <cell r="B3938">
            <v>201415</v>
          </cell>
          <cell r="C3938">
            <v>534</v>
          </cell>
          <cell r="D3938">
            <v>0</v>
          </cell>
        </row>
        <row r="3939">
          <cell r="A3939" t="str">
            <v>53415.0009.00</v>
          </cell>
          <cell r="B3939">
            <v>201415</v>
          </cell>
          <cell r="C3939">
            <v>534</v>
          </cell>
          <cell r="D3939">
            <v>0</v>
          </cell>
        </row>
        <row r="3940">
          <cell r="A3940" t="str">
            <v>53416.0009.00</v>
          </cell>
          <cell r="B3940">
            <v>201415</v>
          </cell>
          <cell r="C3940">
            <v>534</v>
          </cell>
          <cell r="D3940">
            <v>0</v>
          </cell>
        </row>
        <row r="3941">
          <cell r="A3941" t="str">
            <v>53418.0009.00</v>
          </cell>
          <cell r="B3941">
            <v>201415</v>
          </cell>
          <cell r="C3941">
            <v>534</v>
          </cell>
          <cell r="D3941">
            <v>0</v>
          </cell>
        </row>
        <row r="3942">
          <cell r="A3942" t="str">
            <v>53420.0009.00</v>
          </cell>
          <cell r="B3942">
            <v>201415</v>
          </cell>
          <cell r="C3942">
            <v>534</v>
          </cell>
          <cell r="D3942">
            <v>0</v>
          </cell>
        </row>
        <row r="3943">
          <cell r="A3943" t="str">
            <v>53452.0009.00</v>
          </cell>
          <cell r="B3943">
            <v>201415</v>
          </cell>
          <cell r="C3943">
            <v>534</v>
          </cell>
          <cell r="D3943">
            <v>0</v>
          </cell>
        </row>
        <row r="3944">
          <cell r="A3944" t="str">
            <v>53453.0009.00</v>
          </cell>
          <cell r="B3944">
            <v>201415</v>
          </cell>
          <cell r="C3944">
            <v>534</v>
          </cell>
          <cell r="D3944">
            <v>0</v>
          </cell>
        </row>
        <row r="3945">
          <cell r="A3945" t="str">
            <v>53454.0009.00</v>
          </cell>
          <cell r="B3945">
            <v>201415</v>
          </cell>
          <cell r="C3945">
            <v>534</v>
          </cell>
          <cell r="D3945">
            <v>0</v>
          </cell>
        </row>
        <row r="3946">
          <cell r="A3946" t="str">
            <v>53455.0009.00</v>
          </cell>
          <cell r="B3946">
            <v>201415</v>
          </cell>
          <cell r="C3946">
            <v>534</v>
          </cell>
          <cell r="D3946">
            <v>0</v>
          </cell>
        </row>
        <row r="3947">
          <cell r="A3947" t="str">
            <v>53456.0009.00</v>
          </cell>
          <cell r="B3947">
            <v>201415</v>
          </cell>
          <cell r="C3947">
            <v>534</v>
          </cell>
          <cell r="D3947">
            <v>0</v>
          </cell>
        </row>
        <row r="3948">
          <cell r="A3948" t="str">
            <v>53457.0009.00</v>
          </cell>
          <cell r="B3948">
            <v>201415</v>
          </cell>
          <cell r="C3948">
            <v>534</v>
          </cell>
          <cell r="D3948">
            <v>0</v>
          </cell>
        </row>
        <row r="3949">
          <cell r="A3949" t="str">
            <v>53458.0009.00</v>
          </cell>
          <cell r="B3949">
            <v>201415</v>
          </cell>
          <cell r="C3949">
            <v>534</v>
          </cell>
          <cell r="D3949">
            <v>0</v>
          </cell>
        </row>
        <row r="3950">
          <cell r="A3950" t="str">
            <v>53459.0009.00</v>
          </cell>
          <cell r="B3950">
            <v>201415</v>
          </cell>
          <cell r="C3950">
            <v>534</v>
          </cell>
          <cell r="D3950">
            <v>0</v>
          </cell>
        </row>
        <row r="3951">
          <cell r="A3951" t="str">
            <v>53460.0009.00</v>
          </cell>
          <cell r="B3951">
            <v>201415</v>
          </cell>
          <cell r="C3951">
            <v>534</v>
          </cell>
          <cell r="D3951">
            <v>0</v>
          </cell>
        </row>
        <row r="3952">
          <cell r="A3952" t="str">
            <v>53461.0009.00</v>
          </cell>
          <cell r="B3952">
            <v>201415</v>
          </cell>
          <cell r="C3952">
            <v>534</v>
          </cell>
          <cell r="D3952">
            <v>0</v>
          </cell>
        </row>
        <row r="3953">
          <cell r="A3953" t="str">
            <v>53462.0009.00</v>
          </cell>
          <cell r="B3953">
            <v>201415</v>
          </cell>
          <cell r="C3953">
            <v>534</v>
          </cell>
          <cell r="D3953">
            <v>0</v>
          </cell>
        </row>
        <row r="3954">
          <cell r="A3954" t="str">
            <v>53463.0009.00</v>
          </cell>
          <cell r="B3954">
            <v>201415</v>
          </cell>
          <cell r="C3954">
            <v>534</v>
          </cell>
          <cell r="D3954">
            <v>0</v>
          </cell>
        </row>
        <row r="3955">
          <cell r="A3955" t="str">
            <v>53414.0009.00</v>
          </cell>
          <cell r="B3955">
            <v>201415</v>
          </cell>
          <cell r="C3955">
            <v>534</v>
          </cell>
          <cell r="D3955">
            <v>1</v>
          </cell>
        </row>
        <row r="3956">
          <cell r="A3956" t="str">
            <v>5345.0009.00</v>
          </cell>
          <cell r="B3956">
            <v>201415</v>
          </cell>
          <cell r="C3956">
            <v>534</v>
          </cell>
          <cell r="D3956">
            <v>10</v>
          </cell>
        </row>
        <row r="3957">
          <cell r="A3957" t="str">
            <v>5346.0009.00</v>
          </cell>
          <cell r="B3957">
            <v>201415</v>
          </cell>
          <cell r="C3957">
            <v>534</v>
          </cell>
          <cell r="D3957">
            <v>16</v>
          </cell>
        </row>
        <row r="3958">
          <cell r="A3958" t="str">
            <v>5342.0009.00</v>
          </cell>
          <cell r="B3958">
            <v>201415</v>
          </cell>
          <cell r="C3958">
            <v>534</v>
          </cell>
          <cell r="D3958">
            <v>23</v>
          </cell>
        </row>
        <row r="3959">
          <cell r="A3959" t="str">
            <v>5344.0009.00</v>
          </cell>
          <cell r="B3959">
            <v>201415</v>
          </cell>
          <cell r="C3959">
            <v>534</v>
          </cell>
          <cell r="D3959">
            <v>59</v>
          </cell>
        </row>
        <row r="3960">
          <cell r="A3960" t="str">
            <v>53411.0009.00</v>
          </cell>
          <cell r="B3960">
            <v>201415</v>
          </cell>
          <cell r="C3960">
            <v>534</v>
          </cell>
          <cell r="D3960">
            <v>74.5</v>
          </cell>
        </row>
        <row r="3961">
          <cell r="A3961" t="str">
            <v>5343.0009.00</v>
          </cell>
          <cell r="B3961">
            <v>201415</v>
          </cell>
          <cell r="C3961">
            <v>534</v>
          </cell>
          <cell r="D3961">
            <v>85</v>
          </cell>
        </row>
        <row r="3962">
          <cell r="A3962" t="str">
            <v>5348.0009.00</v>
          </cell>
          <cell r="B3962">
            <v>201415</v>
          </cell>
          <cell r="C3962">
            <v>534</v>
          </cell>
          <cell r="D3962">
            <v>85</v>
          </cell>
        </row>
        <row r="3963">
          <cell r="A3963" t="str">
            <v>5341.0009.00</v>
          </cell>
          <cell r="B3963">
            <v>201415</v>
          </cell>
          <cell r="C3963">
            <v>534</v>
          </cell>
          <cell r="D3963">
            <v>101</v>
          </cell>
        </row>
        <row r="3964">
          <cell r="A3964" t="str">
            <v>53413.0009.00</v>
          </cell>
          <cell r="B3964">
            <v>201415</v>
          </cell>
          <cell r="C3964">
            <v>534</v>
          </cell>
          <cell r="D3964">
            <v>149</v>
          </cell>
        </row>
        <row r="3965">
          <cell r="A3965" t="str">
            <v>5347.00010.00</v>
          </cell>
          <cell r="B3965">
            <v>201415</v>
          </cell>
          <cell r="C3965">
            <v>534</v>
          </cell>
          <cell r="D3965">
            <v>0</v>
          </cell>
        </row>
        <row r="3966">
          <cell r="A3966" t="str">
            <v>5349.00010.00</v>
          </cell>
          <cell r="B3966">
            <v>201415</v>
          </cell>
          <cell r="C3966">
            <v>534</v>
          </cell>
          <cell r="D3966">
            <v>0</v>
          </cell>
        </row>
        <row r="3967">
          <cell r="A3967" t="str">
            <v>53415.00010.00</v>
          </cell>
          <cell r="B3967">
            <v>201415</v>
          </cell>
          <cell r="C3967">
            <v>534</v>
          </cell>
          <cell r="D3967">
            <v>0</v>
          </cell>
        </row>
        <row r="3968">
          <cell r="A3968" t="str">
            <v>53416.00010.00</v>
          </cell>
          <cell r="B3968">
            <v>201415</v>
          </cell>
          <cell r="C3968">
            <v>534</v>
          </cell>
          <cell r="D3968">
            <v>0</v>
          </cell>
        </row>
        <row r="3969">
          <cell r="A3969" t="str">
            <v>53418.00010.00</v>
          </cell>
          <cell r="B3969">
            <v>201415</v>
          </cell>
          <cell r="C3969">
            <v>534</v>
          </cell>
          <cell r="D3969">
            <v>0</v>
          </cell>
        </row>
        <row r="3970">
          <cell r="A3970" t="str">
            <v>53420.00010.00</v>
          </cell>
          <cell r="B3970">
            <v>201415</v>
          </cell>
          <cell r="C3970">
            <v>534</v>
          </cell>
          <cell r="D3970">
            <v>0</v>
          </cell>
        </row>
        <row r="3971">
          <cell r="A3971" t="str">
            <v>53452.00010.00</v>
          </cell>
          <cell r="B3971">
            <v>201415</v>
          </cell>
          <cell r="C3971">
            <v>534</v>
          </cell>
          <cell r="D3971">
            <v>0</v>
          </cell>
        </row>
        <row r="3972">
          <cell r="A3972" t="str">
            <v>53453.00010.00</v>
          </cell>
          <cell r="B3972">
            <v>201415</v>
          </cell>
          <cell r="C3972">
            <v>534</v>
          </cell>
          <cell r="D3972">
            <v>0</v>
          </cell>
        </row>
        <row r="3973">
          <cell r="A3973" t="str">
            <v>53454.00010.00</v>
          </cell>
          <cell r="B3973">
            <v>201415</v>
          </cell>
          <cell r="C3973">
            <v>534</v>
          </cell>
          <cell r="D3973">
            <v>0</v>
          </cell>
        </row>
        <row r="3974">
          <cell r="A3974" t="str">
            <v>53455.00010.00</v>
          </cell>
          <cell r="B3974">
            <v>201415</v>
          </cell>
          <cell r="C3974">
            <v>534</v>
          </cell>
          <cell r="D3974">
            <v>0</v>
          </cell>
        </row>
        <row r="3975">
          <cell r="A3975" t="str">
            <v>53456.00010.00</v>
          </cell>
          <cell r="B3975">
            <v>201415</v>
          </cell>
          <cell r="C3975">
            <v>534</v>
          </cell>
          <cell r="D3975">
            <v>0</v>
          </cell>
        </row>
        <row r="3976">
          <cell r="A3976" t="str">
            <v>53457.00010.00</v>
          </cell>
          <cell r="B3976">
            <v>201415</v>
          </cell>
          <cell r="C3976">
            <v>534</v>
          </cell>
          <cell r="D3976">
            <v>0</v>
          </cell>
        </row>
        <row r="3977">
          <cell r="A3977" t="str">
            <v>53458.00010.00</v>
          </cell>
          <cell r="B3977">
            <v>201415</v>
          </cell>
          <cell r="C3977">
            <v>534</v>
          </cell>
          <cell r="D3977">
            <v>0</v>
          </cell>
        </row>
        <row r="3978">
          <cell r="A3978" t="str">
            <v>53459.00010.00</v>
          </cell>
          <cell r="B3978">
            <v>201415</v>
          </cell>
          <cell r="C3978">
            <v>534</v>
          </cell>
          <cell r="D3978">
            <v>0</v>
          </cell>
        </row>
        <row r="3979">
          <cell r="A3979" t="str">
            <v>53460.00010.00</v>
          </cell>
          <cell r="B3979">
            <v>201415</v>
          </cell>
          <cell r="C3979">
            <v>534</v>
          </cell>
          <cell r="D3979">
            <v>0</v>
          </cell>
        </row>
        <row r="3980">
          <cell r="A3980" t="str">
            <v>53461.00010.00</v>
          </cell>
          <cell r="B3980">
            <v>201415</v>
          </cell>
          <cell r="C3980">
            <v>534</v>
          </cell>
          <cell r="D3980">
            <v>0</v>
          </cell>
        </row>
        <row r="3981">
          <cell r="A3981" t="str">
            <v>53462.00010.00</v>
          </cell>
          <cell r="B3981">
            <v>201415</v>
          </cell>
          <cell r="C3981">
            <v>534</v>
          </cell>
          <cell r="D3981">
            <v>0</v>
          </cell>
        </row>
        <row r="3982">
          <cell r="A3982" t="str">
            <v>53463.00010.00</v>
          </cell>
          <cell r="B3982">
            <v>201415</v>
          </cell>
          <cell r="C3982">
            <v>534</v>
          </cell>
          <cell r="D3982">
            <v>0</v>
          </cell>
        </row>
        <row r="3983">
          <cell r="A3983" t="str">
            <v>53414.00010.00</v>
          </cell>
          <cell r="B3983">
            <v>201415</v>
          </cell>
          <cell r="C3983">
            <v>534</v>
          </cell>
          <cell r="D3983">
            <v>1</v>
          </cell>
        </row>
        <row r="3984">
          <cell r="A3984" t="str">
            <v>5346.00010.00</v>
          </cell>
          <cell r="B3984">
            <v>201415</v>
          </cell>
          <cell r="C3984">
            <v>534</v>
          </cell>
          <cell r="D3984">
            <v>2</v>
          </cell>
        </row>
        <row r="3985">
          <cell r="A3985" t="str">
            <v>5345.00010.00</v>
          </cell>
          <cell r="B3985">
            <v>201415</v>
          </cell>
          <cell r="C3985">
            <v>534</v>
          </cell>
          <cell r="D3985">
            <v>5</v>
          </cell>
        </row>
        <row r="3986">
          <cell r="A3986" t="str">
            <v>5342.00010.00</v>
          </cell>
          <cell r="B3986">
            <v>201415</v>
          </cell>
          <cell r="C3986">
            <v>534</v>
          </cell>
          <cell r="D3986">
            <v>7</v>
          </cell>
        </row>
        <row r="3987">
          <cell r="A3987" t="str">
            <v>5344.00010.00</v>
          </cell>
          <cell r="B3987">
            <v>201415</v>
          </cell>
          <cell r="C3987">
            <v>534</v>
          </cell>
          <cell r="D3987">
            <v>7</v>
          </cell>
        </row>
        <row r="3988">
          <cell r="A3988" t="str">
            <v>53411.00010.00</v>
          </cell>
          <cell r="B3988">
            <v>201415</v>
          </cell>
          <cell r="C3988">
            <v>534</v>
          </cell>
          <cell r="D3988">
            <v>11.75</v>
          </cell>
        </row>
        <row r="3989">
          <cell r="A3989" t="str">
            <v>5343.00010.00</v>
          </cell>
          <cell r="B3989">
            <v>201415</v>
          </cell>
          <cell r="C3989">
            <v>534</v>
          </cell>
          <cell r="D3989">
            <v>14</v>
          </cell>
        </row>
        <row r="3990">
          <cell r="A3990" t="str">
            <v>5348.00010.00</v>
          </cell>
          <cell r="B3990">
            <v>201415</v>
          </cell>
          <cell r="C3990">
            <v>534</v>
          </cell>
          <cell r="D3990">
            <v>14</v>
          </cell>
        </row>
        <row r="3991">
          <cell r="A3991" t="str">
            <v>5341.00010.00</v>
          </cell>
          <cell r="B3991">
            <v>201415</v>
          </cell>
          <cell r="C3991">
            <v>534</v>
          </cell>
          <cell r="D3991">
            <v>21</v>
          </cell>
        </row>
        <row r="3992">
          <cell r="A3992" t="str">
            <v>53413.00010.00</v>
          </cell>
          <cell r="B3992">
            <v>201415</v>
          </cell>
          <cell r="C3992">
            <v>534</v>
          </cell>
          <cell r="D3992">
            <v>27.42</v>
          </cell>
        </row>
        <row r="3993">
          <cell r="A3993" t="str">
            <v>5347.00011.00</v>
          </cell>
          <cell r="B3993">
            <v>201415</v>
          </cell>
          <cell r="C3993">
            <v>534</v>
          </cell>
          <cell r="D3993">
            <v>0</v>
          </cell>
        </row>
        <row r="3994">
          <cell r="A3994" t="str">
            <v>5349.00011.00</v>
          </cell>
          <cell r="B3994">
            <v>201415</v>
          </cell>
          <cell r="C3994">
            <v>534</v>
          </cell>
          <cell r="D3994">
            <v>0</v>
          </cell>
        </row>
        <row r="3995">
          <cell r="A3995" t="str">
            <v>53415.00011.00</v>
          </cell>
          <cell r="B3995">
            <v>201415</v>
          </cell>
          <cell r="C3995">
            <v>534</v>
          </cell>
          <cell r="D3995">
            <v>0</v>
          </cell>
        </row>
        <row r="3996">
          <cell r="A3996" t="str">
            <v>53416.00011.00</v>
          </cell>
          <cell r="B3996">
            <v>201415</v>
          </cell>
          <cell r="C3996">
            <v>534</v>
          </cell>
          <cell r="D3996">
            <v>0</v>
          </cell>
        </row>
        <row r="3997">
          <cell r="A3997" t="str">
            <v>53418.00011.00</v>
          </cell>
          <cell r="B3997">
            <v>201415</v>
          </cell>
          <cell r="C3997">
            <v>534</v>
          </cell>
          <cell r="D3997">
            <v>0</v>
          </cell>
        </row>
        <row r="3998">
          <cell r="A3998" t="str">
            <v>53420.00011.00</v>
          </cell>
          <cell r="B3998">
            <v>201415</v>
          </cell>
          <cell r="C3998">
            <v>534</v>
          </cell>
          <cell r="D3998">
            <v>0</v>
          </cell>
        </row>
        <row r="3999">
          <cell r="A3999" t="str">
            <v>53425.00011.00</v>
          </cell>
          <cell r="B3999">
            <v>201415</v>
          </cell>
          <cell r="C3999">
            <v>534</v>
          </cell>
          <cell r="D3999">
            <v>0</v>
          </cell>
        </row>
        <row r="4000">
          <cell r="A4000" t="str">
            <v>53429.00011.00</v>
          </cell>
          <cell r="B4000">
            <v>201415</v>
          </cell>
          <cell r="C4000">
            <v>534</v>
          </cell>
          <cell r="D4000">
            <v>0</v>
          </cell>
        </row>
        <row r="4001">
          <cell r="A4001" t="str">
            <v>53440.00011.00</v>
          </cell>
          <cell r="B4001">
            <v>201415</v>
          </cell>
          <cell r="C4001">
            <v>534</v>
          </cell>
          <cell r="D4001">
            <v>0</v>
          </cell>
        </row>
        <row r="4002">
          <cell r="A4002" t="str">
            <v>53442.00011.00</v>
          </cell>
          <cell r="B4002">
            <v>201415</v>
          </cell>
          <cell r="C4002">
            <v>534</v>
          </cell>
          <cell r="D4002">
            <v>0</v>
          </cell>
        </row>
        <row r="4003">
          <cell r="A4003" t="str">
            <v>53443.00011.00</v>
          </cell>
          <cell r="B4003">
            <v>201415</v>
          </cell>
          <cell r="C4003">
            <v>534</v>
          </cell>
          <cell r="D4003">
            <v>0</v>
          </cell>
        </row>
        <row r="4004">
          <cell r="A4004" t="str">
            <v>53450.00011.00</v>
          </cell>
          <cell r="B4004">
            <v>201415</v>
          </cell>
          <cell r="C4004">
            <v>534</v>
          </cell>
          <cell r="D4004">
            <v>0</v>
          </cell>
        </row>
        <row r="4005">
          <cell r="A4005" t="str">
            <v>53452.00011.00</v>
          </cell>
          <cell r="B4005">
            <v>201415</v>
          </cell>
          <cell r="C4005">
            <v>534</v>
          </cell>
          <cell r="D4005">
            <v>0</v>
          </cell>
        </row>
        <row r="4006">
          <cell r="A4006" t="str">
            <v>53453.00011.00</v>
          </cell>
          <cell r="B4006">
            <v>201415</v>
          </cell>
          <cell r="C4006">
            <v>534</v>
          </cell>
          <cell r="D4006">
            <v>0</v>
          </cell>
        </row>
        <row r="4007">
          <cell r="A4007" t="str">
            <v>53454.00011.00</v>
          </cell>
          <cell r="B4007">
            <v>201415</v>
          </cell>
          <cell r="C4007">
            <v>534</v>
          </cell>
          <cell r="D4007">
            <v>0</v>
          </cell>
        </row>
        <row r="4008">
          <cell r="A4008" t="str">
            <v>53455.00011.00</v>
          </cell>
          <cell r="B4008">
            <v>201415</v>
          </cell>
          <cell r="C4008">
            <v>534</v>
          </cell>
          <cell r="D4008">
            <v>0</v>
          </cell>
        </row>
        <row r="4009">
          <cell r="A4009" t="str">
            <v>53456.00011.00</v>
          </cell>
          <cell r="B4009">
            <v>201415</v>
          </cell>
          <cell r="C4009">
            <v>534</v>
          </cell>
          <cell r="D4009">
            <v>0</v>
          </cell>
        </row>
        <row r="4010">
          <cell r="A4010" t="str">
            <v>53457.00011.00</v>
          </cell>
          <cell r="B4010">
            <v>201415</v>
          </cell>
          <cell r="C4010">
            <v>534</v>
          </cell>
          <cell r="D4010">
            <v>0</v>
          </cell>
        </row>
        <row r="4011">
          <cell r="A4011" t="str">
            <v>53458.00011.00</v>
          </cell>
          <cell r="B4011">
            <v>201415</v>
          </cell>
          <cell r="C4011">
            <v>534</v>
          </cell>
          <cell r="D4011">
            <v>0</v>
          </cell>
        </row>
        <row r="4012">
          <cell r="A4012" t="str">
            <v>53459.00011.00</v>
          </cell>
          <cell r="B4012">
            <v>201415</v>
          </cell>
          <cell r="C4012">
            <v>534</v>
          </cell>
          <cell r="D4012">
            <v>0</v>
          </cell>
        </row>
        <row r="4013">
          <cell r="A4013" t="str">
            <v>53460.00011.00</v>
          </cell>
          <cell r="B4013">
            <v>201415</v>
          </cell>
          <cell r="C4013">
            <v>534</v>
          </cell>
          <cell r="D4013">
            <v>0</v>
          </cell>
        </row>
        <row r="4014">
          <cell r="A4014" t="str">
            <v>53461.00011.00</v>
          </cell>
          <cell r="B4014">
            <v>201415</v>
          </cell>
          <cell r="C4014">
            <v>534</v>
          </cell>
          <cell r="D4014">
            <v>0</v>
          </cell>
        </row>
        <row r="4015">
          <cell r="A4015" t="str">
            <v>53462.00011.00</v>
          </cell>
          <cell r="B4015">
            <v>201415</v>
          </cell>
          <cell r="C4015">
            <v>534</v>
          </cell>
          <cell r="D4015">
            <v>0</v>
          </cell>
        </row>
        <row r="4016">
          <cell r="A4016" t="str">
            <v>53463.00011.00</v>
          </cell>
          <cell r="B4016">
            <v>201415</v>
          </cell>
          <cell r="C4016">
            <v>534</v>
          </cell>
          <cell r="D4016">
            <v>0</v>
          </cell>
        </row>
        <row r="4017">
          <cell r="A4017" t="str">
            <v>53437.00011.00</v>
          </cell>
          <cell r="B4017">
            <v>201415</v>
          </cell>
          <cell r="C4017">
            <v>534</v>
          </cell>
          <cell r="D4017">
            <v>1</v>
          </cell>
        </row>
        <row r="4018">
          <cell r="A4018" t="str">
            <v>53438.00011.00</v>
          </cell>
          <cell r="B4018">
            <v>201415</v>
          </cell>
          <cell r="C4018">
            <v>534</v>
          </cell>
          <cell r="D4018">
            <v>2</v>
          </cell>
        </row>
        <row r="4019">
          <cell r="A4019" t="str">
            <v>53435.00011.00</v>
          </cell>
          <cell r="B4019">
            <v>201415</v>
          </cell>
          <cell r="C4019">
            <v>534</v>
          </cell>
          <cell r="D4019">
            <v>3</v>
          </cell>
        </row>
        <row r="4020">
          <cell r="A4020" t="str">
            <v>53445.00011.00</v>
          </cell>
          <cell r="B4020">
            <v>201415</v>
          </cell>
          <cell r="C4020">
            <v>534</v>
          </cell>
          <cell r="D4020">
            <v>3</v>
          </cell>
        </row>
        <row r="4021">
          <cell r="A4021" t="str">
            <v>53447.00011.00</v>
          </cell>
          <cell r="B4021">
            <v>201415</v>
          </cell>
          <cell r="C4021">
            <v>534</v>
          </cell>
          <cell r="D4021">
            <v>5</v>
          </cell>
        </row>
        <row r="4022">
          <cell r="A4022" t="str">
            <v>53444.00011.00</v>
          </cell>
          <cell r="B4022">
            <v>201415</v>
          </cell>
          <cell r="C4022">
            <v>534</v>
          </cell>
          <cell r="D4022">
            <v>6</v>
          </cell>
        </row>
        <row r="4023">
          <cell r="A4023" t="str">
            <v>53431.00011.00</v>
          </cell>
          <cell r="B4023">
            <v>201415</v>
          </cell>
          <cell r="C4023">
            <v>534</v>
          </cell>
          <cell r="D4023">
            <v>7</v>
          </cell>
        </row>
        <row r="4024">
          <cell r="A4024" t="str">
            <v>53436.00011.00</v>
          </cell>
          <cell r="B4024">
            <v>201415</v>
          </cell>
          <cell r="C4024">
            <v>534</v>
          </cell>
          <cell r="D4024">
            <v>7</v>
          </cell>
        </row>
        <row r="4025">
          <cell r="A4025" t="str">
            <v>53451.00011.00</v>
          </cell>
          <cell r="B4025">
            <v>201415</v>
          </cell>
          <cell r="C4025">
            <v>534</v>
          </cell>
          <cell r="D4025">
            <v>15</v>
          </cell>
        </row>
        <row r="4026">
          <cell r="A4026" t="str">
            <v>53446.00011.00</v>
          </cell>
          <cell r="B4026">
            <v>201415</v>
          </cell>
          <cell r="C4026">
            <v>534</v>
          </cell>
          <cell r="D4026">
            <v>16</v>
          </cell>
        </row>
        <row r="4027">
          <cell r="A4027" t="str">
            <v>53434.00011.00</v>
          </cell>
          <cell r="B4027">
            <v>201415</v>
          </cell>
          <cell r="C4027">
            <v>534</v>
          </cell>
          <cell r="D4027">
            <v>22</v>
          </cell>
        </row>
        <row r="4028">
          <cell r="A4028" t="str">
            <v>53439.00011.00</v>
          </cell>
          <cell r="B4028">
            <v>201415</v>
          </cell>
          <cell r="C4028">
            <v>534</v>
          </cell>
          <cell r="D4028">
            <v>31</v>
          </cell>
        </row>
        <row r="4029">
          <cell r="A4029" t="str">
            <v>53423.00011.00</v>
          </cell>
          <cell r="B4029">
            <v>201415</v>
          </cell>
          <cell r="C4029">
            <v>534</v>
          </cell>
          <cell r="D4029">
            <v>96</v>
          </cell>
        </row>
        <row r="4030">
          <cell r="A4030" t="str">
            <v>53441.00011.00</v>
          </cell>
          <cell r="B4030">
            <v>201415</v>
          </cell>
          <cell r="C4030">
            <v>534</v>
          </cell>
          <cell r="D4030">
            <v>96</v>
          </cell>
        </row>
        <row r="4031">
          <cell r="A4031" t="str">
            <v>53432.00011.00</v>
          </cell>
          <cell r="B4031">
            <v>201415</v>
          </cell>
          <cell r="C4031">
            <v>534</v>
          </cell>
          <cell r="D4031">
            <v>125</v>
          </cell>
        </row>
        <row r="4032">
          <cell r="A4032" t="str">
            <v>53428.00011.00</v>
          </cell>
          <cell r="B4032">
            <v>201415</v>
          </cell>
          <cell r="C4032">
            <v>534</v>
          </cell>
          <cell r="D4032">
            <v>167</v>
          </cell>
        </row>
        <row r="4033">
          <cell r="A4033" t="str">
            <v>53449.00011.00</v>
          </cell>
          <cell r="B4033">
            <v>201415</v>
          </cell>
          <cell r="C4033">
            <v>534</v>
          </cell>
          <cell r="D4033">
            <v>189</v>
          </cell>
        </row>
        <row r="4034">
          <cell r="A4034" t="str">
            <v>53433.00011.00</v>
          </cell>
          <cell r="B4034">
            <v>201415</v>
          </cell>
          <cell r="C4034">
            <v>534</v>
          </cell>
          <cell r="D4034">
            <v>225</v>
          </cell>
        </row>
        <row r="4035">
          <cell r="A4035" t="str">
            <v>5342.00011.00</v>
          </cell>
          <cell r="B4035">
            <v>201415</v>
          </cell>
          <cell r="C4035">
            <v>534</v>
          </cell>
          <cell r="D4035">
            <v>880</v>
          </cell>
        </row>
        <row r="4036">
          <cell r="A4036" t="str">
            <v>53430.00011.00</v>
          </cell>
          <cell r="B4036">
            <v>201415</v>
          </cell>
          <cell r="C4036">
            <v>534</v>
          </cell>
          <cell r="D4036">
            <v>1317</v>
          </cell>
        </row>
        <row r="4037">
          <cell r="A4037" t="str">
            <v>5346.00011.00</v>
          </cell>
          <cell r="B4037">
            <v>201415</v>
          </cell>
          <cell r="C4037">
            <v>534</v>
          </cell>
          <cell r="D4037">
            <v>1622</v>
          </cell>
        </row>
        <row r="4038">
          <cell r="A4038" t="str">
            <v>53414.00011.00</v>
          </cell>
          <cell r="B4038">
            <v>201415</v>
          </cell>
          <cell r="C4038">
            <v>534</v>
          </cell>
          <cell r="D4038">
            <v>2237</v>
          </cell>
        </row>
        <row r="4039">
          <cell r="A4039" t="str">
            <v>53451.50011.00</v>
          </cell>
          <cell r="B4039">
            <v>201415</v>
          </cell>
          <cell r="C4039">
            <v>534</v>
          </cell>
          <cell r="D4039">
            <v>2237</v>
          </cell>
        </row>
        <row r="4040">
          <cell r="A4040" t="str">
            <v>5345.00011.00</v>
          </cell>
          <cell r="B4040">
            <v>201415</v>
          </cell>
          <cell r="C4040">
            <v>534</v>
          </cell>
          <cell r="D4040">
            <v>24085</v>
          </cell>
        </row>
        <row r="4041">
          <cell r="A4041" t="str">
            <v>5344.00011.00</v>
          </cell>
          <cell r="B4041">
            <v>201415</v>
          </cell>
          <cell r="C4041">
            <v>534</v>
          </cell>
          <cell r="D4041">
            <v>37062</v>
          </cell>
        </row>
        <row r="4042">
          <cell r="A4042" t="str">
            <v>53424.00011.00</v>
          </cell>
          <cell r="B4042">
            <v>201415</v>
          </cell>
          <cell r="C4042">
            <v>534</v>
          </cell>
          <cell r="D4042">
            <v>45912.56</v>
          </cell>
        </row>
        <row r="4043">
          <cell r="A4043" t="str">
            <v>53426.00011.00</v>
          </cell>
          <cell r="B4043">
            <v>201415</v>
          </cell>
          <cell r="C4043">
            <v>534</v>
          </cell>
          <cell r="D4043">
            <v>45912.56</v>
          </cell>
        </row>
        <row r="4044">
          <cell r="A4044" t="str">
            <v>53413.00011.00</v>
          </cell>
          <cell r="B4044">
            <v>201415</v>
          </cell>
          <cell r="C4044">
            <v>534</v>
          </cell>
          <cell r="D4044">
            <v>47825.58</v>
          </cell>
        </row>
        <row r="4045">
          <cell r="A4045" t="str">
            <v>53422.00011.00</v>
          </cell>
          <cell r="B4045">
            <v>201415</v>
          </cell>
          <cell r="C4045">
            <v>534</v>
          </cell>
          <cell r="D4045">
            <v>47825.58</v>
          </cell>
        </row>
        <row r="4046">
          <cell r="A4046" t="str">
            <v>53427.00011.00</v>
          </cell>
          <cell r="B4046">
            <v>201415</v>
          </cell>
          <cell r="C4046">
            <v>534</v>
          </cell>
          <cell r="D4046">
            <v>47825.58</v>
          </cell>
        </row>
        <row r="4047">
          <cell r="A4047" t="str">
            <v>5341.00011.00</v>
          </cell>
          <cell r="B4047">
            <v>201415</v>
          </cell>
          <cell r="C4047">
            <v>534</v>
          </cell>
          <cell r="D4047">
            <v>62769</v>
          </cell>
        </row>
        <row r="4048">
          <cell r="A4048" t="str">
            <v>5343.00011.00</v>
          </cell>
          <cell r="B4048">
            <v>201415</v>
          </cell>
          <cell r="C4048">
            <v>534</v>
          </cell>
          <cell r="D4048">
            <v>62769</v>
          </cell>
        </row>
        <row r="4049">
          <cell r="A4049" t="str">
            <v>5348.00011.00</v>
          </cell>
          <cell r="B4049">
            <v>201415</v>
          </cell>
          <cell r="C4049">
            <v>534</v>
          </cell>
          <cell r="D4049">
            <v>62769</v>
          </cell>
        </row>
        <row r="4050">
          <cell r="A4050" t="str">
            <v>53417.00012.00</v>
          </cell>
          <cell r="B4050">
            <v>201415</v>
          </cell>
          <cell r="C4050">
            <v>534</v>
          </cell>
          <cell r="D4050">
            <v>0</v>
          </cell>
        </row>
        <row r="4051">
          <cell r="A4051" t="str">
            <v>53419.00012.00</v>
          </cell>
          <cell r="B4051">
            <v>201415</v>
          </cell>
          <cell r="C4051">
            <v>534</v>
          </cell>
          <cell r="D4051">
            <v>0</v>
          </cell>
        </row>
        <row r="4052">
          <cell r="A4052" t="str">
            <v>53421.00012.00</v>
          </cell>
          <cell r="B4052">
            <v>201415</v>
          </cell>
          <cell r="C4052">
            <v>534</v>
          </cell>
          <cell r="D4052">
            <v>0</v>
          </cell>
        </row>
        <row r="4053">
          <cell r="A4053" t="str">
            <v>53452.00012.00</v>
          </cell>
          <cell r="B4053">
            <v>201415</v>
          </cell>
          <cell r="C4053">
            <v>534</v>
          </cell>
          <cell r="D4053">
            <v>0</v>
          </cell>
        </row>
        <row r="4054">
          <cell r="A4054" t="str">
            <v>53454.00012.00</v>
          </cell>
          <cell r="B4054">
            <v>201415</v>
          </cell>
          <cell r="C4054">
            <v>534</v>
          </cell>
          <cell r="D4054">
            <v>0</v>
          </cell>
        </row>
        <row r="4055">
          <cell r="A4055" t="str">
            <v>53456.00012.00</v>
          </cell>
          <cell r="B4055">
            <v>201415</v>
          </cell>
          <cell r="C4055">
            <v>534</v>
          </cell>
          <cell r="D4055">
            <v>0</v>
          </cell>
        </row>
        <row r="4056">
          <cell r="A4056" t="str">
            <v>53458.00012.00</v>
          </cell>
          <cell r="B4056">
            <v>201415</v>
          </cell>
          <cell r="C4056">
            <v>534</v>
          </cell>
          <cell r="D4056">
            <v>0</v>
          </cell>
        </row>
        <row r="4057">
          <cell r="A4057" t="str">
            <v>53460.00012.00</v>
          </cell>
          <cell r="B4057">
            <v>201415</v>
          </cell>
          <cell r="C4057">
            <v>534</v>
          </cell>
          <cell r="D4057">
            <v>0</v>
          </cell>
        </row>
        <row r="4058">
          <cell r="A4058" t="str">
            <v>5366.0001.00</v>
          </cell>
          <cell r="B4058">
            <v>201415</v>
          </cell>
          <cell r="C4058">
            <v>536</v>
          </cell>
          <cell r="D4058">
            <v>0</v>
          </cell>
        </row>
        <row r="4059">
          <cell r="A4059" t="str">
            <v>5367.0001.00</v>
          </cell>
          <cell r="B4059">
            <v>201415</v>
          </cell>
          <cell r="C4059">
            <v>536</v>
          </cell>
          <cell r="D4059">
            <v>0</v>
          </cell>
        </row>
        <row r="4060">
          <cell r="A4060" t="str">
            <v>5369.0001.00</v>
          </cell>
          <cell r="B4060">
            <v>201415</v>
          </cell>
          <cell r="C4060">
            <v>536</v>
          </cell>
          <cell r="D4060">
            <v>0</v>
          </cell>
        </row>
        <row r="4061">
          <cell r="A4061" t="str">
            <v>53652.0001.00</v>
          </cell>
          <cell r="B4061">
            <v>201415</v>
          </cell>
          <cell r="C4061">
            <v>536</v>
          </cell>
          <cell r="D4061">
            <v>0</v>
          </cell>
        </row>
        <row r="4062">
          <cell r="A4062" t="str">
            <v>53653.0001.00</v>
          </cell>
          <cell r="B4062">
            <v>201415</v>
          </cell>
          <cell r="C4062">
            <v>536</v>
          </cell>
          <cell r="D4062">
            <v>0</v>
          </cell>
        </row>
        <row r="4063">
          <cell r="A4063" t="str">
            <v>53654.0001.00</v>
          </cell>
          <cell r="B4063">
            <v>201415</v>
          </cell>
          <cell r="C4063">
            <v>536</v>
          </cell>
          <cell r="D4063">
            <v>0</v>
          </cell>
        </row>
        <row r="4064">
          <cell r="A4064" t="str">
            <v>53655.0001.00</v>
          </cell>
          <cell r="B4064">
            <v>201415</v>
          </cell>
          <cell r="C4064">
            <v>536</v>
          </cell>
          <cell r="D4064">
            <v>0</v>
          </cell>
        </row>
        <row r="4065">
          <cell r="A4065" t="str">
            <v>53656.0001.00</v>
          </cell>
          <cell r="B4065">
            <v>201415</v>
          </cell>
          <cell r="C4065">
            <v>536</v>
          </cell>
          <cell r="D4065">
            <v>0</v>
          </cell>
        </row>
        <row r="4066">
          <cell r="A4066" t="str">
            <v>53657.0001.00</v>
          </cell>
          <cell r="B4066">
            <v>201415</v>
          </cell>
          <cell r="C4066">
            <v>536</v>
          </cell>
          <cell r="D4066">
            <v>0</v>
          </cell>
        </row>
        <row r="4067">
          <cell r="A4067" t="str">
            <v>53658.0001.00</v>
          </cell>
          <cell r="B4067">
            <v>201415</v>
          </cell>
          <cell r="C4067">
            <v>536</v>
          </cell>
          <cell r="D4067">
            <v>0</v>
          </cell>
        </row>
        <row r="4068">
          <cell r="A4068" t="str">
            <v>53659.0001.00</v>
          </cell>
          <cell r="B4068">
            <v>201415</v>
          </cell>
          <cell r="C4068">
            <v>536</v>
          </cell>
          <cell r="D4068">
            <v>0</v>
          </cell>
        </row>
        <row r="4069">
          <cell r="A4069" t="str">
            <v>53660.0001.00</v>
          </cell>
          <cell r="B4069">
            <v>201415</v>
          </cell>
          <cell r="C4069">
            <v>536</v>
          </cell>
          <cell r="D4069">
            <v>0</v>
          </cell>
        </row>
        <row r="4070">
          <cell r="A4070" t="str">
            <v>53661.0001.00</v>
          </cell>
          <cell r="B4070">
            <v>201415</v>
          </cell>
          <cell r="C4070">
            <v>536</v>
          </cell>
          <cell r="D4070">
            <v>0</v>
          </cell>
        </row>
        <row r="4071">
          <cell r="A4071" t="str">
            <v>53662.0001.00</v>
          </cell>
          <cell r="B4071">
            <v>201415</v>
          </cell>
          <cell r="C4071">
            <v>536</v>
          </cell>
          <cell r="D4071">
            <v>0</v>
          </cell>
        </row>
        <row r="4072">
          <cell r="A4072" t="str">
            <v>53663.0001.00</v>
          </cell>
          <cell r="B4072">
            <v>201415</v>
          </cell>
          <cell r="C4072">
            <v>536</v>
          </cell>
          <cell r="D4072">
            <v>0</v>
          </cell>
        </row>
        <row r="4073">
          <cell r="A4073" t="str">
            <v>5365.0001.00</v>
          </cell>
          <cell r="B4073">
            <v>201415</v>
          </cell>
          <cell r="C4073">
            <v>536</v>
          </cell>
          <cell r="D4073">
            <v>7</v>
          </cell>
        </row>
        <row r="4074">
          <cell r="A4074" t="str">
            <v>53613.0001.00</v>
          </cell>
          <cell r="B4074">
            <v>201415</v>
          </cell>
          <cell r="C4074">
            <v>536</v>
          </cell>
          <cell r="D4074">
            <v>14.58</v>
          </cell>
        </row>
        <row r="4075">
          <cell r="A4075" t="str">
            <v>5364.0001.00</v>
          </cell>
          <cell r="B4075">
            <v>201415</v>
          </cell>
          <cell r="C4075">
            <v>536</v>
          </cell>
          <cell r="D4075">
            <v>21</v>
          </cell>
        </row>
        <row r="4076">
          <cell r="A4076" t="str">
            <v>53611.0001.00</v>
          </cell>
          <cell r="B4076">
            <v>201415</v>
          </cell>
          <cell r="C4076">
            <v>536</v>
          </cell>
          <cell r="D4076">
            <v>26.25</v>
          </cell>
        </row>
        <row r="4077">
          <cell r="A4077" t="str">
            <v>5363.0001.00</v>
          </cell>
          <cell r="B4077">
            <v>201415</v>
          </cell>
          <cell r="C4077">
            <v>536</v>
          </cell>
          <cell r="D4077">
            <v>28</v>
          </cell>
        </row>
        <row r="4078">
          <cell r="A4078" t="str">
            <v>5368.0001.00</v>
          </cell>
          <cell r="B4078">
            <v>201415</v>
          </cell>
          <cell r="C4078">
            <v>536</v>
          </cell>
          <cell r="D4078">
            <v>28</v>
          </cell>
        </row>
        <row r="4079">
          <cell r="A4079" t="str">
            <v>5367.0002.00</v>
          </cell>
          <cell r="B4079">
            <v>201415</v>
          </cell>
          <cell r="C4079">
            <v>536</v>
          </cell>
          <cell r="D4079">
            <v>0</v>
          </cell>
        </row>
        <row r="4080">
          <cell r="A4080" t="str">
            <v>5369.0002.00</v>
          </cell>
          <cell r="B4080">
            <v>201415</v>
          </cell>
          <cell r="C4080">
            <v>536</v>
          </cell>
          <cell r="D4080">
            <v>0</v>
          </cell>
        </row>
        <row r="4081">
          <cell r="A4081" t="str">
            <v>53615.0002.00</v>
          </cell>
          <cell r="B4081">
            <v>201415</v>
          </cell>
          <cell r="C4081">
            <v>536</v>
          </cell>
          <cell r="D4081">
            <v>0</v>
          </cell>
        </row>
        <row r="4082">
          <cell r="A4082" t="str">
            <v>53616.0002.00</v>
          </cell>
          <cell r="B4082">
            <v>201415</v>
          </cell>
          <cell r="C4082">
            <v>536</v>
          </cell>
          <cell r="D4082">
            <v>0</v>
          </cell>
        </row>
        <row r="4083">
          <cell r="A4083" t="str">
            <v>53618.0002.00</v>
          </cell>
          <cell r="B4083">
            <v>201415</v>
          </cell>
          <cell r="C4083">
            <v>536</v>
          </cell>
          <cell r="D4083">
            <v>0</v>
          </cell>
        </row>
        <row r="4084">
          <cell r="A4084" t="str">
            <v>53620.0002.00</v>
          </cell>
          <cell r="B4084">
            <v>201415</v>
          </cell>
          <cell r="C4084">
            <v>536</v>
          </cell>
          <cell r="D4084">
            <v>0</v>
          </cell>
        </row>
        <row r="4085">
          <cell r="A4085" t="str">
            <v>53652.0002.00</v>
          </cell>
          <cell r="B4085">
            <v>201415</v>
          </cell>
          <cell r="C4085">
            <v>536</v>
          </cell>
          <cell r="D4085">
            <v>0</v>
          </cell>
        </row>
        <row r="4086">
          <cell r="A4086" t="str">
            <v>53653.0002.00</v>
          </cell>
          <cell r="B4086">
            <v>201415</v>
          </cell>
          <cell r="C4086">
            <v>536</v>
          </cell>
          <cell r="D4086">
            <v>0</v>
          </cell>
        </row>
        <row r="4087">
          <cell r="A4087" t="str">
            <v>53654.0002.00</v>
          </cell>
          <cell r="B4087">
            <v>201415</v>
          </cell>
          <cell r="C4087">
            <v>536</v>
          </cell>
          <cell r="D4087">
            <v>0</v>
          </cell>
        </row>
        <row r="4088">
          <cell r="A4088" t="str">
            <v>53655.0002.00</v>
          </cell>
          <cell r="B4088">
            <v>201415</v>
          </cell>
          <cell r="C4088">
            <v>536</v>
          </cell>
          <cell r="D4088">
            <v>0</v>
          </cell>
        </row>
        <row r="4089">
          <cell r="A4089" t="str">
            <v>53656.0002.00</v>
          </cell>
          <cell r="B4089">
            <v>201415</v>
          </cell>
          <cell r="C4089">
            <v>536</v>
          </cell>
          <cell r="D4089">
            <v>0</v>
          </cell>
        </row>
        <row r="4090">
          <cell r="A4090" t="str">
            <v>53657.0002.00</v>
          </cell>
          <cell r="B4090">
            <v>201415</v>
          </cell>
          <cell r="C4090">
            <v>536</v>
          </cell>
          <cell r="D4090">
            <v>0</v>
          </cell>
        </row>
        <row r="4091">
          <cell r="A4091" t="str">
            <v>53658.0002.00</v>
          </cell>
          <cell r="B4091">
            <v>201415</v>
          </cell>
          <cell r="C4091">
            <v>536</v>
          </cell>
          <cell r="D4091">
            <v>0</v>
          </cell>
        </row>
        <row r="4092">
          <cell r="A4092" t="str">
            <v>53659.0002.00</v>
          </cell>
          <cell r="B4092">
            <v>201415</v>
          </cell>
          <cell r="C4092">
            <v>536</v>
          </cell>
          <cell r="D4092">
            <v>0</v>
          </cell>
        </row>
        <row r="4093">
          <cell r="A4093" t="str">
            <v>53660.0002.00</v>
          </cell>
          <cell r="B4093">
            <v>201415</v>
          </cell>
          <cell r="C4093">
            <v>536</v>
          </cell>
          <cell r="D4093">
            <v>0</v>
          </cell>
        </row>
        <row r="4094">
          <cell r="A4094" t="str">
            <v>53661.0002.00</v>
          </cell>
          <cell r="B4094">
            <v>201415</v>
          </cell>
          <cell r="C4094">
            <v>536</v>
          </cell>
          <cell r="D4094">
            <v>0</v>
          </cell>
        </row>
        <row r="4095">
          <cell r="A4095" t="str">
            <v>53662.0002.00</v>
          </cell>
          <cell r="B4095">
            <v>201415</v>
          </cell>
          <cell r="C4095">
            <v>536</v>
          </cell>
          <cell r="D4095">
            <v>0</v>
          </cell>
        </row>
        <row r="4096">
          <cell r="A4096" t="str">
            <v>53663.0002.00</v>
          </cell>
          <cell r="B4096">
            <v>201415</v>
          </cell>
          <cell r="C4096">
            <v>536</v>
          </cell>
          <cell r="D4096">
            <v>0</v>
          </cell>
        </row>
        <row r="4097">
          <cell r="A4097" t="str">
            <v>5362.0002.00</v>
          </cell>
          <cell r="B4097">
            <v>201415</v>
          </cell>
          <cell r="C4097">
            <v>536</v>
          </cell>
          <cell r="D4097">
            <v>28</v>
          </cell>
        </row>
        <row r="4098">
          <cell r="A4098" t="str">
            <v>5366.0002.00</v>
          </cell>
          <cell r="B4098">
            <v>201415</v>
          </cell>
          <cell r="C4098">
            <v>536</v>
          </cell>
          <cell r="D4098">
            <v>257</v>
          </cell>
        </row>
        <row r="4099">
          <cell r="A4099" t="str">
            <v>53614.0002.00</v>
          </cell>
          <cell r="B4099">
            <v>201415</v>
          </cell>
          <cell r="C4099">
            <v>536</v>
          </cell>
          <cell r="D4099">
            <v>299</v>
          </cell>
        </row>
        <row r="4100">
          <cell r="A4100" t="str">
            <v>5364.0002.00</v>
          </cell>
          <cell r="B4100">
            <v>201415</v>
          </cell>
          <cell r="C4100">
            <v>536</v>
          </cell>
          <cell r="D4100">
            <v>4831</v>
          </cell>
        </row>
        <row r="4101">
          <cell r="A4101" t="str">
            <v>5365.0002.00</v>
          </cell>
          <cell r="B4101">
            <v>201415</v>
          </cell>
          <cell r="C4101">
            <v>536</v>
          </cell>
          <cell r="D4101">
            <v>4960</v>
          </cell>
        </row>
        <row r="4102">
          <cell r="A4102" t="str">
            <v>53613.0002.00</v>
          </cell>
          <cell r="B4102">
            <v>201415</v>
          </cell>
          <cell r="C4102">
            <v>536</v>
          </cell>
          <cell r="D4102">
            <v>5786.33</v>
          </cell>
        </row>
        <row r="4103">
          <cell r="A4103" t="str">
            <v>53611.0002.00</v>
          </cell>
          <cell r="B4103">
            <v>201415</v>
          </cell>
          <cell r="C4103">
            <v>536</v>
          </cell>
          <cell r="D4103">
            <v>8679.5</v>
          </cell>
        </row>
        <row r="4104">
          <cell r="A4104" t="str">
            <v>5361.0002.00</v>
          </cell>
          <cell r="B4104">
            <v>201415</v>
          </cell>
          <cell r="C4104">
            <v>536</v>
          </cell>
          <cell r="D4104">
            <v>9990</v>
          </cell>
        </row>
        <row r="4105">
          <cell r="A4105" t="str">
            <v>5363.0002.00</v>
          </cell>
          <cell r="B4105">
            <v>201415</v>
          </cell>
          <cell r="C4105">
            <v>536</v>
          </cell>
          <cell r="D4105">
            <v>10048</v>
          </cell>
        </row>
        <row r="4106">
          <cell r="A4106" t="str">
            <v>5368.0002.00</v>
          </cell>
          <cell r="B4106">
            <v>201415</v>
          </cell>
          <cell r="C4106">
            <v>536</v>
          </cell>
          <cell r="D4106">
            <v>10048</v>
          </cell>
        </row>
        <row r="4107">
          <cell r="A4107" t="str">
            <v>5367.0003.00</v>
          </cell>
          <cell r="B4107">
            <v>201415</v>
          </cell>
          <cell r="C4107">
            <v>536</v>
          </cell>
          <cell r="D4107">
            <v>0</v>
          </cell>
        </row>
        <row r="4108">
          <cell r="A4108" t="str">
            <v>5369.0003.00</v>
          </cell>
          <cell r="B4108">
            <v>201415</v>
          </cell>
          <cell r="C4108">
            <v>536</v>
          </cell>
          <cell r="D4108">
            <v>0</v>
          </cell>
        </row>
        <row r="4109">
          <cell r="A4109" t="str">
            <v>53615.0003.00</v>
          </cell>
          <cell r="B4109">
            <v>201415</v>
          </cell>
          <cell r="C4109">
            <v>536</v>
          </cell>
          <cell r="D4109">
            <v>0</v>
          </cell>
        </row>
        <row r="4110">
          <cell r="A4110" t="str">
            <v>53618.0003.00</v>
          </cell>
          <cell r="B4110">
            <v>201415</v>
          </cell>
          <cell r="C4110">
            <v>536</v>
          </cell>
          <cell r="D4110">
            <v>0</v>
          </cell>
        </row>
        <row r="4111">
          <cell r="A4111" t="str">
            <v>53620.0003.00</v>
          </cell>
          <cell r="B4111">
            <v>201415</v>
          </cell>
          <cell r="C4111">
            <v>536</v>
          </cell>
          <cell r="D4111">
            <v>0</v>
          </cell>
        </row>
        <row r="4112">
          <cell r="A4112" t="str">
            <v>53652.0003.00</v>
          </cell>
          <cell r="B4112">
            <v>201415</v>
          </cell>
          <cell r="C4112">
            <v>536</v>
          </cell>
          <cell r="D4112">
            <v>0</v>
          </cell>
        </row>
        <row r="4113">
          <cell r="A4113" t="str">
            <v>53653.0003.00</v>
          </cell>
          <cell r="B4113">
            <v>201415</v>
          </cell>
          <cell r="C4113">
            <v>536</v>
          </cell>
          <cell r="D4113">
            <v>0</v>
          </cell>
        </row>
        <row r="4114">
          <cell r="A4114" t="str">
            <v>53654.0003.00</v>
          </cell>
          <cell r="B4114">
            <v>201415</v>
          </cell>
          <cell r="C4114">
            <v>536</v>
          </cell>
          <cell r="D4114">
            <v>0</v>
          </cell>
        </row>
        <row r="4115">
          <cell r="A4115" t="str">
            <v>53655.0003.00</v>
          </cell>
          <cell r="B4115">
            <v>201415</v>
          </cell>
          <cell r="C4115">
            <v>536</v>
          </cell>
          <cell r="D4115">
            <v>0</v>
          </cell>
        </row>
        <row r="4116">
          <cell r="A4116" t="str">
            <v>53656.0003.00</v>
          </cell>
          <cell r="B4116">
            <v>201415</v>
          </cell>
          <cell r="C4116">
            <v>536</v>
          </cell>
          <cell r="D4116">
            <v>0</v>
          </cell>
        </row>
        <row r="4117">
          <cell r="A4117" t="str">
            <v>53657.0003.00</v>
          </cell>
          <cell r="B4117">
            <v>201415</v>
          </cell>
          <cell r="C4117">
            <v>536</v>
          </cell>
          <cell r="D4117">
            <v>0</v>
          </cell>
        </row>
        <row r="4118">
          <cell r="A4118" t="str">
            <v>53658.0003.00</v>
          </cell>
          <cell r="B4118">
            <v>201415</v>
          </cell>
          <cell r="C4118">
            <v>536</v>
          </cell>
          <cell r="D4118">
            <v>0</v>
          </cell>
        </row>
        <row r="4119">
          <cell r="A4119" t="str">
            <v>53659.0003.00</v>
          </cell>
          <cell r="B4119">
            <v>201415</v>
          </cell>
          <cell r="C4119">
            <v>536</v>
          </cell>
          <cell r="D4119">
            <v>0</v>
          </cell>
        </row>
        <row r="4120">
          <cell r="A4120" t="str">
            <v>53660.0003.00</v>
          </cell>
          <cell r="B4120">
            <v>201415</v>
          </cell>
          <cell r="C4120">
            <v>536</v>
          </cell>
          <cell r="D4120">
            <v>0</v>
          </cell>
        </row>
        <row r="4121">
          <cell r="A4121" t="str">
            <v>53661.0003.00</v>
          </cell>
          <cell r="B4121">
            <v>201415</v>
          </cell>
          <cell r="C4121">
            <v>536</v>
          </cell>
          <cell r="D4121">
            <v>0</v>
          </cell>
        </row>
        <row r="4122">
          <cell r="A4122" t="str">
            <v>53662.0003.00</v>
          </cell>
          <cell r="B4122">
            <v>201415</v>
          </cell>
          <cell r="C4122">
            <v>536</v>
          </cell>
          <cell r="D4122">
            <v>0</v>
          </cell>
        </row>
        <row r="4123">
          <cell r="A4123" t="str">
            <v>53663.0003.00</v>
          </cell>
          <cell r="B4123">
            <v>201415</v>
          </cell>
          <cell r="C4123">
            <v>536</v>
          </cell>
          <cell r="D4123">
            <v>0</v>
          </cell>
        </row>
        <row r="4124">
          <cell r="A4124" t="str">
            <v>53616.0003.00</v>
          </cell>
          <cell r="B4124">
            <v>201415</v>
          </cell>
          <cell r="C4124">
            <v>536</v>
          </cell>
          <cell r="D4124">
            <v>7</v>
          </cell>
        </row>
        <row r="4125">
          <cell r="A4125" t="str">
            <v>5362.0003.00</v>
          </cell>
          <cell r="B4125">
            <v>201415</v>
          </cell>
          <cell r="C4125">
            <v>536</v>
          </cell>
          <cell r="D4125">
            <v>86</v>
          </cell>
        </row>
        <row r="4126">
          <cell r="A4126" t="str">
            <v>5366.0003.00</v>
          </cell>
          <cell r="B4126">
            <v>201415</v>
          </cell>
          <cell r="C4126">
            <v>536</v>
          </cell>
          <cell r="D4126">
            <v>272</v>
          </cell>
        </row>
        <row r="4127">
          <cell r="A4127" t="str">
            <v>53614.0003.00</v>
          </cell>
          <cell r="B4127">
            <v>201415</v>
          </cell>
          <cell r="C4127">
            <v>536</v>
          </cell>
          <cell r="D4127">
            <v>302</v>
          </cell>
        </row>
        <row r="4128">
          <cell r="A4128" t="str">
            <v>5365.0003.00</v>
          </cell>
          <cell r="B4128">
            <v>201415</v>
          </cell>
          <cell r="C4128">
            <v>536</v>
          </cell>
          <cell r="D4128">
            <v>5606</v>
          </cell>
        </row>
        <row r="4129">
          <cell r="A4129" t="str">
            <v>5364.0003.00</v>
          </cell>
          <cell r="B4129">
            <v>201415</v>
          </cell>
          <cell r="C4129">
            <v>536</v>
          </cell>
          <cell r="D4129">
            <v>8879</v>
          </cell>
        </row>
        <row r="4130">
          <cell r="A4130" t="str">
            <v>53613.0003.00</v>
          </cell>
          <cell r="B4130">
            <v>201415</v>
          </cell>
          <cell r="C4130">
            <v>536</v>
          </cell>
          <cell r="D4130">
            <v>10281.83</v>
          </cell>
        </row>
        <row r="4131">
          <cell r="A4131" t="str">
            <v>53611.0003.00</v>
          </cell>
          <cell r="B4131">
            <v>201415</v>
          </cell>
          <cell r="C4131">
            <v>536</v>
          </cell>
          <cell r="D4131">
            <v>13219.5</v>
          </cell>
        </row>
        <row r="4132">
          <cell r="A4132" t="str">
            <v>5361.0003.00</v>
          </cell>
          <cell r="B4132">
            <v>201415</v>
          </cell>
          <cell r="C4132">
            <v>536</v>
          </cell>
          <cell r="D4132">
            <v>14748</v>
          </cell>
        </row>
        <row r="4133">
          <cell r="A4133" t="str">
            <v>5363.0003.00</v>
          </cell>
          <cell r="B4133">
            <v>201415</v>
          </cell>
          <cell r="C4133">
            <v>536</v>
          </cell>
          <cell r="D4133">
            <v>14757</v>
          </cell>
        </row>
        <row r="4134">
          <cell r="A4134" t="str">
            <v>5368.0003.00</v>
          </cell>
          <cell r="B4134">
            <v>201415</v>
          </cell>
          <cell r="C4134">
            <v>536</v>
          </cell>
          <cell r="D4134">
            <v>14757</v>
          </cell>
        </row>
        <row r="4135">
          <cell r="A4135" t="str">
            <v>5367.0004.00</v>
          </cell>
          <cell r="B4135">
            <v>201415</v>
          </cell>
          <cell r="C4135">
            <v>536</v>
          </cell>
          <cell r="D4135">
            <v>0</v>
          </cell>
        </row>
        <row r="4136">
          <cell r="A4136" t="str">
            <v>5369.0004.00</v>
          </cell>
          <cell r="B4136">
            <v>201415</v>
          </cell>
          <cell r="C4136">
            <v>536</v>
          </cell>
          <cell r="D4136">
            <v>0</v>
          </cell>
        </row>
        <row r="4137">
          <cell r="A4137" t="str">
            <v>53615.0004.00</v>
          </cell>
          <cell r="B4137">
            <v>201415</v>
          </cell>
          <cell r="C4137">
            <v>536</v>
          </cell>
          <cell r="D4137">
            <v>0</v>
          </cell>
        </row>
        <row r="4138">
          <cell r="A4138" t="str">
            <v>53618.0004.00</v>
          </cell>
          <cell r="B4138">
            <v>201415</v>
          </cell>
          <cell r="C4138">
            <v>536</v>
          </cell>
          <cell r="D4138">
            <v>0</v>
          </cell>
        </row>
        <row r="4139">
          <cell r="A4139" t="str">
            <v>53620.0004.00</v>
          </cell>
          <cell r="B4139">
            <v>201415</v>
          </cell>
          <cell r="C4139">
            <v>536</v>
          </cell>
          <cell r="D4139">
            <v>0</v>
          </cell>
        </row>
        <row r="4140">
          <cell r="A4140" t="str">
            <v>53652.0004.00</v>
          </cell>
          <cell r="B4140">
            <v>201415</v>
          </cell>
          <cell r="C4140">
            <v>536</v>
          </cell>
          <cell r="D4140">
            <v>0</v>
          </cell>
        </row>
        <row r="4141">
          <cell r="A4141" t="str">
            <v>53653.0004.00</v>
          </cell>
          <cell r="B4141">
            <v>201415</v>
          </cell>
          <cell r="C4141">
            <v>536</v>
          </cell>
          <cell r="D4141">
            <v>0</v>
          </cell>
        </row>
        <row r="4142">
          <cell r="A4142" t="str">
            <v>53654.0004.00</v>
          </cell>
          <cell r="B4142">
            <v>201415</v>
          </cell>
          <cell r="C4142">
            <v>536</v>
          </cell>
          <cell r="D4142">
            <v>0</v>
          </cell>
        </row>
        <row r="4143">
          <cell r="A4143" t="str">
            <v>53655.0004.00</v>
          </cell>
          <cell r="B4143">
            <v>201415</v>
          </cell>
          <cell r="C4143">
            <v>536</v>
          </cell>
          <cell r="D4143">
            <v>0</v>
          </cell>
        </row>
        <row r="4144">
          <cell r="A4144" t="str">
            <v>53656.0004.00</v>
          </cell>
          <cell r="B4144">
            <v>201415</v>
          </cell>
          <cell r="C4144">
            <v>536</v>
          </cell>
          <cell r="D4144">
            <v>0</v>
          </cell>
        </row>
        <row r="4145">
          <cell r="A4145" t="str">
            <v>53657.0004.00</v>
          </cell>
          <cell r="B4145">
            <v>201415</v>
          </cell>
          <cell r="C4145">
            <v>536</v>
          </cell>
          <cell r="D4145">
            <v>0</v>
          </cell>
        </row>
        <row r="4146">
          <cell r="A4146" t="str">
            <v>53658.0004.00</v>
          </cell>
          <cell r="B4146">
            <v>201415</v>
          </cell>
          <cell r="C4146">
            <v>536</v>
          </cell>
          <cell r="D4146">
            <v>0</v>
          </cell>
        </row>
        <row r="4147">
          <cell r="A4147" t="str">
            <v>53659.0004.00</v>
          </cell>
          <cell r="B4147">
            <v>201415</v>
          </cell>
          <cell r="C4147">
            <v>536</v>
          </cell>
          <cell r="D4147">
            <v>0</v>
          </cell>
        </row>
        <row r="4148">
          <cell r="A4148" t="str">
            <v>53660.0004.00</v>
          </cell>
          <cell r="B4148">
            <v>201415</v>
          </cell>
          <cell r="C4148">
            <v>536</v>
          </cell>
          <cell r="D4148">
            <v>0</v>
          </cell>
        </row>
        <row r="4149">
          <cell r="A4149" t="str">
            <v>53661.0004.00</v>
          </cell>
          <cell r="B4149">
            <v>201415</v>
          </cell>
          <cell r="C4149">
            <v>536</v>
          </cell>
          <cell r="D4149">
            <v>0</v>
          </cell>
        </row>
        <row r="4150">
          <cell r="A4150" t="str">
            <v>53662.0004.00</v>
          </cell>
          <cell r="B4150">
            <v>201415</v>
          </cell>
          <cell r="C4150">
            <v>536</v>
          </cell>
          <cell r="D4150">
            <v>0</v>
          </cell>
        </row>
        <row r="4151">
          <cell r="A4151" t="str">
            <v>53663.0004.00</v>
          </cell>
          <cell r="B4151">
            <v>201415</v>
          </cell>
          <cell r="C4151">
            <v>536</v>
          </cell>
          <cell r="D4151">
            <v>0</v>
          </cell>
        </row>
        <row r="4152">
          <cell r="A4152" t="str">
            <v>53616.0004.00</v>
          </cell>
          <cell r="B4152">
            <v>201415</v>
          </cell>
          <cell r="C4152">
            <v>536</v>
          </cell>
          <cell r="D4152">
            <v>6</v>
          </cell>
        </row>
        <row r="4153">
          <cell r="A4153" t="str">
            <v>5362.0004.00</v>
          </cell>
          <cell r="B4153">
            <v>201415</v>
          </cell>
          <cell r="C4153">
            <v>536</v>
          </cell>
          <cell r="D4153">
            <v>95</v>
          </cell>
        </row>
        <row r="4154">
          <cell r="A4154" t="str">
            <v>5366.0004.00</v>
          </cell>
          <cell r="B4154">
            <v>201415</v>
          </cell>
          <cell r="C4154">
            <v>536</v>
          </cell>
          <cell r="D4154">
            <v>217</v>
          </cell>
        </row>
        <row r="4155">
          <cell r="A4155" t="str">
            <v>53614.0004.00</v>
          </cell>
          <cell r="B4155">
            <v>201415</v>
          </cell>
          <cell r="C4155">
            <v>536</v>
          </cell>
          <cell r="D4155">
            <v>217</v>
          </cell>
        </row>
        <row r="4156">
          <cell r="A4156" t="str">
            <v>5365.0004.00</v>
          </cell>
          <cell r="B4156">
            <v>201415</v>
          </cell>
          <cell r="C4156">
            <v>536</v>
          </cell>
          <cell r="D4156">
            <v>4842</v>
          </cell>
        </row>
        <row r="4157">
          <cell r="A4157" t="str">
            <v>5364.0004.00</v>
          </cell>
          <cell r="B4157">
            <v>201415</v>
          </cell>
          <cell r="C4157">
            <v>536</v>
          </cell>
          <cell r="D4157">
            <v>8730</v>
          </cell>
        </row>
        <row r="4158">
          <cell r="A4158" t="str">
            <v>53613.0004.00</v>
          </cell>
          <cell r="B4158">
            <v>201415</v>
          </cell>
          <cell r="C4158">
            <v>536</v>
          </cell>
          <cell r="D4158">
            <v>11084.44</v>
          </cell>
        </row>
        <row r="4159">
          <cell r="A4159" t="str">
            <v>53611.0004.00</v>
          </cell>
          <cell r="B4159">
            <v>201415</v>
          </cell>
          <cell r="C4159">
            <v>536</v>
          </cell>
          <cell r="D4159">
            <v>12470</v>
          </cell>
        </row>
        <row r="4160">
          <cell r="A4160" t="str">
            <v>5361.0004.00</v>
          </cell>
          <cell r="B4160">
            <v>201415</v>
          </cell>
          <cell r="C4160">
            <v>536</v>
          </cell>
          <cell r="D4160">
            <v>13789</v>
          </cell>
        </row>
        <row r="4161">
          <cell r="A4161" t="str">
            <v>5363.0004.00</v>
          </cell>
          <cell r="B4161">
            <v>201415</v>
          </cell>
          <cell r="C4161">
            <v>536</v>
          </cell>
          <cell r="D4161">
            <v>13789</v>
          </cell>
        </row>
        <row r="4162">
          <cell r="A4162" t="str">
            <v>5368.0004.00</v>
          </cell>
          <cell r="B4162">
            <v>201415</v>
          </cell>
          <cell r="C4162">
            <v>536</v>
          </cell>
          <cell r="D4162">
            <v>13789</v>
          </cell>
        </row>
        <row r="4163">
          <cell r="A4163" t="str">
            <v>5367.0005.00</v>
          </cell>
          <cell r="B4163">
            <v>201415</v>
          </cell>
          <cell r="C4163">
            <v>536</v>
          </cell>
          <cell r="D4163">
            <v>0</v>
          </cell>
        </row>
        <row r="4164">
          <cell r="A4164" t="str">
            <v>5369.0005.00</v>
          </cell>
          <cell r="B4164">
            <v>201415</v>
          </cell>
          <cell r="C4164">
            <v>536</v>
          </cell>
          <cell r="D4164">
            <v>0</v>
          </cell>
        </row>
        <row r="4165">
          <cell r="A4165" t="str">
            <v>53615.0005.00</v>
          </cell>
          <cell r="B4165">
            <v>201415</v>
          </cell>
          <cell r="C4165">
            <v>536</v>
          </cell>
          <cell r="D4165">
            <v>0</v>
          </cell>
        </row>
        <row r="4166">
          <cell r="A4166" t="str">
            <v>53618.0005.00</v>
          </cell>
          <cell r="B4166">
            <v>201415</v>
          </cell>
          <cell r="C4166">
            <v>536</v>
          </cell>
          <cell r="D4166">
            <v>0</v>
          </cell>
        </row>
        <row r="4167">
          <cell r="A4167" t="str">
            <v>53620.0005.00</v>
          </cell>
          <cell r="B4167">
            <v>201415</v>
          </cell>
          <cell r="C4167">
            <v>536</v>
          </cell>
          <cell r="D4167">
            <v>0</v>
          </cell>
        </row>
        <row r="4168">
          <cell r="A4168" t="str">
            <v>53652.0005.00</v>
          </cell>
          <cell r="B4168">
            <v>201415</v>
          </cell>
          <cell r="C4168">
            <v>536</v>
          </cell>
          <cell r="D4168">
            <v>0</v>
          </cell>
        </row>
        <row r="4169">
          <cell r="A4169" t="str">
            <v>53653.0005.00</v>
          </cell>
          <cell r="B4169">
            <v>201415</v>
          </cell>
          <cell r="C4169">
            <v>536</v>
          </cell>
          <cell r="D4169">
            <v>0</v>
          </cell>
        </row>
        <row r="4170">
          <cell r="A4170" t="str">
            <v>53654.0005.00</v>
          </cell>
          <cell r="B4170">
            <v>201415</v>
          </cell>
          <cell r="C4170">
            <v>536</v>
          </cell>
          <cell r="D4170">
            <v>0</v>
          </cell>
        </row>
        <row r="4171">
          <cell r="A4171" t="str">
            <v>53655.0005.00</v>
          </cell>
          <cell r="B4171">
            <v>201415</v>
          </cell>
          <cell r="C4171">
            <v>536</v>
          </cell>
          <cell r="D4171">
            <v>0</v>
          </cell>
        </row>
        <row r="4172">
          <cell r="A4172" t="str">
            <v>53656.0005.00</v>
          </cell>
          <cell r="B4172">
            <v>201415</v>
          </cell>
          <cell r="C4172">
            <v>536</v>
          </cell>
          <cell r="D4172">
            <v>0</v>
          </cell>
        </row>
        <row r="4173">
          <cell r="A4173" t="str">
            <v>53657.0005.00</v>
          </cell>
          <cell r="B4173">
            <v>201415</v>
          </cell>
          <cell r="C4173">
            <v>536</v>
          </cell>
          <cell r="D4173">
            <v>0</v>
          </cell>
        </row>
        <row r="4174">
          <cell r="A4174" t="str">
            <v>53658.0005.00</v>
          </cell>
          <cell r="B4174">
            <v>201415</v>
          </cell>
          <cell r="C4174">
            <v>536</v>
          </cell>
          <cell r="D4174">
            <v>0</v>
          </cell>
        </row>
        <row r="4175">
          <cell r="A4175" t="str">
            <v>53659.0005.00</v>
          </cell>
          <cell r="B4175">
            <v>201415</v>
          </cell>
          <cell r="C4175">
            <v>536</v>
          </cell>
          <cell r="D4175">
            <v>0</v>
          </cell>
        </row>
        <row r="4176">
          <cell r="A4176" t="str">
            <v>53660.0005.00</v>
          </cell>
          <cell r="B4176">
            <v>201415</v>
          </cell>
          <cell r="C4176">
            <v>536</v>
          </cell>
          <cell r="D4176">
            <v>0</v>
          </cell>
        </row>
        <row r="4177">
          <cell r="A4177" t="str">
            <v>53661.0005.00</v>
          </cell>
          <cell r="B4177">
            <v>201415</v>
          </cell>
          <cell r="C4177">
            <v>536</v>
          </cell>
          <cell r="D4177">
            <v>0</v>
          </cell>
        </row>
        <row r="4178">
          <cell r="A4178" t="str">
            <v>53662.0005.00</v>
          </cell>
          <cell r="B4178">
            <v>201415</v>
          </cell>
          <cell r="C4178">
            <v>536</v>
          </cell>
          <cell r="D4178">
            <v>0</v>
          </cell>
        </row>
        <row r="4179">
          <cell r="A4179" t="str">
            <v>53663.0005.00</v>
          </cell>
          <cell r="B4179">
            <v>201415</v>
          </cell>
          <cell r="C4179">
            <v>536</v>
          </cell>
          <cell r="D4179">
            <v>0</v>
          </cell>
        </row>
        <row r="4180">
          <cell r="A4180" t="str">
            <v>53616.0005.00</v>
          </cell>
          <cell r="B4180">
            <v>201415</v>
          </cell>
          <cell r="C4180">
            <v>536</v>
          </cell>
          <cell r="D4180">
            <v>7</v>
          </cell>
        </row>
        <row r="4181">
          <cell r="A4181" t="str">
            <v>5362.0005.00</v>
          </cell>
          <cell r="B4181">
            <v>201415</v>
          </cell>
          <cell r="C4181">
            <v>536</v>
          </cell>
          <cell r="D4181">
            <v>95</v>
          </cell>
        </row>
        <row r="4182">
          <cell r="A4182" t="str">
            <v>53614.0005.00</v>
          </cell>
          <cell r="B4182">
            <v>201415</v>
          </cell>
          <cell r="C4182">
            <v>536</v>
          </cell>
          <cell r="D4182">
            <v>136</v>
          </cell>
        </row>
        <row r="4183">
          <cell r="A4183" t="str">
            <v>5366.0005.00</v>
          </cell>
          <cell r="B4183">
            <v>201415</v>
          </cell>
          <cell r="C4183">
            <v>536</v>
          </cell>
          <cell r="D4183">
            <v>148</v>
          </cell>
        </row>
        <row r="4184">
          <cell r="A4184" t="str">
            <v>5365.0005.00</v>
          </cell>
          <cell r="B4184">
            <v>201415</v>
          </cell>
          <cell r="C4184">
            <v>536</v>
          </cell>
          <cell r="D4184">
            <v>2859</v>
          </cell>
        </row>
        <row r="4185">
          <cell r="A4185" t="str">
            <v>5364.0005.00</v>
          </cell>
          <cell r="B4185">
            <v>201415</v>
          </cell>
          <cell r="C4185">
            <v>536</v>
          </cell>
          <cell r="D4185">
            <v>6617</v>
          </cell>
        </row>
        <row r="4186">
          <cell r="A4186" t="str">
            <v>53611.0005.00</v>
          </cell>
          <cell r="B4186">
            <v>201415</v>
          </cell>
          <cell r="C4186">
            <v>536</v>
          </cell>
          <cell r="D4186">
            <v>8835.25</v>
          </cell>
        </row>
        <row r="4187">
          <cell r="A4187" t="str">
            <v>53613.0005.00</v>
          </cell>
          <cell r="B4187">
            <v>201415</v>
          </cell>
          <cell r="C4187">
            <v>536</v>
          </cell>
          <cell r="D4187">
            <v>8835.25</v>
          </cell>
        </row>
        <row r="4188">
          <cell r="A4188" t="str">
            <v>5363.0005.00</v>
          </cell>
          <cell r="B4188">
            <v>201415</v>
          </cell>
          <cell r="C4188">
            <v>536</v>
          </cell>
          <cell r="D4188">
            <v>9624</v>
          </cell>
        </row>
        <row r="4189">
          <cell r="A4189" t="str">
            <v>5368.0005.00</v>
          </cell>
          <cell r="B4189">
            <v>201415</v>
          </cell>
          <cell r="C4189">
            <v>536</v>
          </cell>
          <cell r="D4189">
            <v>9624</v>
          </cell>
        </row>
        <row r="4190">
          <cell r="A4190" t="str">
            <v>5361.0005.00</v>
          </cell>
          <cell r="B4190">
            <v>201415</v>
          </cell>
          <cell r="C4190">
            <v>536</v>
          </cell>
          <cell r="D4190">
            <v>9656</v>
          </cell>
        </row>
        <row r="4191">
          <cell r="A4191" t="str">
            <v>5367.0006.00</v>
          </cell>
          <cell r="B4191">
            <v>201415</v>
          </cell>
          <cell r="C4191">
            <v>536</v>
          </cell>
          <cell r="D4191">
            <v>0</v>
          </cell>
        </row>
        <row r="4192">
          <cell r="A4192" t="str">
            <v>5369.0006.00</v>
          </cell>
          <cell r="B4192">
            <v>201415</v>
          </cell>
          <cell r="C4192">
            <v>536</v>
          </cell>
          <cell r="D4192">
            <v>0</v>
          </cell>
        </row>
        <row r="4193">
          <cell r="A4193" t="str">
            <v>53615.0006.00</v>
          </cell>
          <cell r="B4193">
            <v>201415</v>
          </cell>
          <cell r="C4193">
            <v>536</v>
          </cell>
          <cell r="D4193">
            <v>0</v>
          </cell>
        </row>
        <row r="4194">
          <cell r="A4194" t="str">
            <v>53618.0006.00</v>
          </cell>
          <cell r="B4194">
            <v>201415</v>
          </cell>
          <cell r="C4194">
            <v>536</v>
          </cell>
          <cell r="D4194">
            <v>0</v>
          </cell>
        </row>
        <row r="4195">
          <cell r="A4195" t="str">
            <v>53620.0006.00</v>
          </cell>
          <cell r="B4195">
            <v>201415</v>
          </cell>
          <cell r="C4195">
            <v>536</v>
          </cell>
          <cell r="D4195">
            <v>0</v>
          </cell>
        </row>
        <row r="4196">
          <cell r="A4196" t="str">
            <v>53652.0006.00</v>
          </cell>
          <cell r="B4196">
            <v>201415</v>
          </cell>
          <cell r="C4196">
            <v>536</v>
          </cell>
          <cell r="D4196">
            <v>0</v>
          </cell>
        </row>
        <row r="4197">
          <cell r="A4197" t="str">
            <v>53653.0006.00</v>
          </cell>
          <cell r="B4197">
            <v>201415</v>
          </cell>
          <cell r="C4197">
            <v>536</v>
          </cell>
          <cell r="D4197">
            <v>0</v>
          </cell>
        </row>
        <row r="4198">
          <cell r="A4198" t="str">
            <v>53654.0006.00</v>
          </cell>
          <cell r="B4198">
            <v>201415</v>
          </cell>
          <cell r="C4198">
            <v>536</v>
          </cell>
          <cell r="D4198">
            <v>0</v>
          </cell>
        </row>
        <row r="4199">
          <cell r="A4199" t="str">
            <v>53655.0006.00</v>
          </cell>
          <cell r="B4199">
            <v>201415</v>
          </cell>
          <cell r="C4199">
            <v>536</v>
          </cell>
          <cell r="D4199">
            <v>0</v>
          </cell>
        </row>
        <row r="4200">
          <cell r="A4200" t="str">
            <v>53656.0006.00</v>
          </cell>
          <cell r="B4200">
            <v>201415</v>
          </cell>
          <cell r="C4200">
            <v>536</v>
          </cell>
          <cell r="D4200">
            <v>0</v>
          </cell>
        </row>
        <row r="4201">
          <cell r="A4201" t="str">
            <v>53657.0006.00</v>
          </cell>
          <cell r="B4201">
            <v>201415</v>
          </cell>
          <cell r="C4201">
            <v>536</v>
          </cell>
          <cell r="D4201">
            <v>0</v>
          </cell>
        </row>
        <row r="4202">
          <cell r="A4202" t="str">
            <v>53658.0006.00</v>
          </cell>
          <cell r="B4202">
            <v>201415</v>
          </cell>
          <cell r="C4202">
            <v>536</v>
          </cell>
          <cell r="D4202">
            <v>0</v>
          </cell>
        </row>
        <row r="4203">
          <cell r="A4203" t="str">
            <v>53659.0006.00</v>
          </cell>
          <cell r="B4203">
            <v>201415</v>
          </cell>
          <cell r="C4203">
            <v>536</v>
          </cell>
          <cell r="D4203">
            <v>0</v>
          </cell>
        </row>
        <row r="4204">
          <cell r="A4204" t="str">
            <v>53660.0006.00</v>
          </cell>
          <cell r="B4204">
            <v>201415</v>
          </cell>
          <cell r="C4204">
            <v>536</v>
          </cell>
          <cell r="D4204">
            <v>0</v>
          </cell>
        </row>
        <row r="4205">
          <cell r="A4205" t="str">
            <v>53661.0006.00</v>
          </cell>
          <cell r="B4205">
            <v>201415</v>
          </cell>
          <cell r="C4205">
            <v>536</v>
          </cell>
          <cell r="D4205">
            <v>0</v>
          </cell>
        </row>
        <row r="4206">
          <cell r="A4206" t="str">
            <v>53662.0006.00</v>
          </cell>
          <cell r="B4206">
            <v>201415</v>
          </cell>
          <cell r="C4206">
            <v>536</v>
          </cell>
          <cell r="D4206">
            <v>0</v>
          </cell>
        </row>
        <row r="4207">
          <cell r="A4207" t="str">
            <v>53663.0006.00</v>
          </cell>
          <cell r="B4207">
            <v>201415</v>
          </cell>
          <cell r="C4207">
            <v>536</v>
          </cell>
          <cell r="D4207">
            <v>0</v>
          </cell>
        </row>
        <row r="4208">
          <cell r="A4208" t="str">
            <v>53616.0006.00</v>
          </cell>
          <cell r="B4208">
            <v>201415</v>
          </cell>
          <cell r="C4208">
            <v>536</v>
          </cell>
          <cell r="D4208">
            <v>11</v>
          </cell>
        </row>
        <row r="4209">
          <cell r="A4209" t="str">
            <v>5362.0006.00</v>
          </cell>
          <cell r="B4209">
            <v>201415</v>
          </cell>
          <cell r="C4209">
            <v>536</v>
          </cell>
          <cell r="D4209">
            <v>63</v>
          </cell>
        </row>
        <row r="4210">
          <cell r="A4210" t="str">
            <v>5366.0006.00</v>
          </cell>
          <cell r="B4210">
            <v>201415</v>
          </cell>
          <cell r="C4210">
            <v>536</v>
          </cell>
          <cell r="D4210">
            <v>70</v>
          </cell>
        </row>
        <row r="4211">
          <cell r="A4211" t="str">
            <v>53614.0006.00</v>
          </cell>
          <cell r="B4211">
            <v>201415</v>
          </cell>
          <cell r="C4211">
            <v>536</v>
          </cell>
          <cell r="D4211">
            <v>75</v>
          </cell>
        </row>
        <row r="4212">
          <cell r="A4212" t="str">
            <v>5365.0006.00</v>
          </cell>
          <cell r="B4212">
            <v>201415</v>
          </cell>
          <cell r="C4212">
            <v>536</v>
          </cell>
          <cell r="D4212">
            <v>1522</v>
          </cell>
        </row>
        <row r="4213">
          <cell r="A4213" t="str">
            <v>5364.0006.00</v>
          </cell>
          <cell r="B4213">
            <v>201415</v>
          </cell>
          <cell r="C4213">
            <v>536</v>
          </cell>
          <cell r="D4213">
            <v>5325</v>
          </cell>
        </row>
        <row r="4214">
          <cell r="A4214" t="str">
            <v>53611.0006.00</v>
          </cell>
          <cell r="B4214">
            <v>201415</v>
          </cell>
          <cell r="C4214">
            <v>536</v>
          </cell>
          <cell r="D4214">
            <v>6501.5</v>
          </cell>
        </row>
        <row r="4215">
          <cell r="A4215" t="str">
            <v>5363.0006.00</v>
          </cell>
          <cell r="B4215">
            <v>201415</v>
          </cell>
          <cell r="C4215">
            <v>536</v>
          </cell>
          <cell r="D4215">
            <v>6917</v>
          </cell>
        </row>
        <row r="4216">
          <cell r="A4216" t="str">
            <v>5368.0006.00</v>
          </cell>
          <cell r="B4216">
            <v>201415</v>
          </cell>
          <cell r="C4216">
            <v>536</v>
          </cell>
          <cell r="D4216">
            <v>6917</v>
          </cell>
        </row>
        <row r="4217">
          <cell r="A4217" t="str">
            <v>5361.0006.00</v>
          </cell>
          <cell r="B4217">
            <v>201415</v>
          </cell>
          <cell r="C4217">
            <v>536</v>
          </cell>
          <cell r="D4217">
            <v>6932</v>
          </cell>
        </row>
        <row r="4218">
          <cell r="A4218" t="str">
            <v>53613.0006.00</v>
          </cell>
          <cell r="B4218">
            <v>201415</v>
          </cell>
          <cell r="C4218">
            <v>536</v>
          </cell>
          <cell r="D4218">
            <v>7946.28</v>
          </cell>
        </row>
        <row r="4219">
          <cell r="A4219" t="str">
            <v>5367.0007.00</v>
          </cell>
          <cell r="B4219">
            <v>201415</v>
          </cell>
          <cell r="C4219">
            <v>536</v>
          </cell>
          <cell r="D4219">
            <v>0</v>
          </cell>
        </row>
        <row r="4220">
          <cell r="A4220" t="str">
            <v>5369.0007.00</v>
          </cell>
          <cell r="B4220">
            <v>201415</v>
          </cell>
          <cell r="C4220">
            <v>536</v>
          </cell>
          <cell r="D4220">
            <v>0</v>
          </cell>
        </row>
        <row r="4221">
          <cell r="A4221" t="str">
            <v>53615.0007.00</v>
          </cell>
          <cell r="B4221">
            <v>201415</v>
          </cell>
          <cell r="C4221">
            <v>536</v>
          </cell>
          <cell r="D4221">
            <v>0</v>
          </cell>
        </row>
        <row r="4222">
          <cell r="A4222" t="str">
            <v>53620.0007.00</v>
          </cell>
          <cell r="B4222">
            <v>201415</v>
          </cell>
          <cell r="C4222">
            <v>536</v>
          </cell>
          <cell r="D4222">
            <v>0</v>
          </cell>
        </row>
        <row r="4223">
          <cell r="A4223" t="str">
            <v>53652.0007.00</v>
          </cell>
          <cell r="B4223">
            <v>201415</v>
          </cell>
          <cell r="C4223">
            <v>536</v>
          </cell>
          <cell r="D4223">
            <v>0</v>
          </cell>
        </row>
        <row r="4224">
          <cell r="A4224" t="str">
            <v>53653.0007.00</v>
          </cell>
          <cell r="B4224">
            <v>201415</v>
          </cell>
          <cell r="C4224">
            <v>536</v>
          </cell>
          <cell r="D4224">
            <v>0</v>
          </cell>
        </row>
        <row r="4225">
          <cell r="A4225" t="str">
            <v>53654.0007.00</v>
          </cell>
          <cell r="B4225">
            <v>201415</v>
          </cell>
          <cell r="C4225">
            <v>536</v>
          </cell>
          <cell r="D4225">
            <v>0</v>
          </cell>
        </row>
        <row r="4226">
          <cell r="A4226" t="str">
            <v>53655.0007.00</v>
          </cell>
          <cell r="B4226">
            <v>201415</v>
          </cell>
          <cell r="C4226">
            <v>536</v>
          </cell>
          <cell r="D4226">
            <v>0</v>
          </cell>
        </row>
        <row r="4227">
          <cell r="A4227" t="str">
            <v>53656.0007.00</v>
          </cell>
          <cell r="B4227">
            <v>201415</v>
          </cell>
          <cell r="C4227">
            <v>536</v>
          </cell>
          <cell r="D4227">
            <v>0</v>
          </cell>
        </row>
        <row r="4228">
          <cell r="A4228" t="str">
            <v>53657.0007.00</v>
          </cell>
          <cell r="B4228">
            <v>201415</v>
          </cell>
          <cell r="C4228">
            <v>536</v>
          </cell>
          <cell r="D4228">
            <v>0</v>
          </cell>
        </row>
        <row r="4229">
          <cell r="A4229" t="str">
            <v>53658.0007.00</v>
          </cell>
          <cell r="B4229">
            <v>201415</v>
          </cell>
          <cell r="C4229">
            <v>536</v>
          </cell>
          <cell r="D4229">
            <v>0</v>
          </cell>
        </row>
        <row r="4230">
          <cell r="A4230" t="str">
            <v>53659.0007.00</v>
          </cell>
          <cell r="B4230">
            <v>201415</v>
          </cell>
          <cell r="C4230">
            <v>536</v>
          </cell>
          <cell r="D4230">
            <v>0</v>
          </cell>
        </row>
        <row r="4231">
          <cell r="A4231" t="str">
            <v>53660.0007.00</v>
          </cell>
          <cell r="B4231">
            <v>201415</v>
          </cell>
          <cell r="C4231">
            <v>536</v>
          </cell>
          <cell r="D4231">
            <v>0</v>
          </cell>
        </row>
        <row r="4232">
          <cell r="A4232" t="str">
            <v>53661.0007.00</v>
          </cell>
          <cell r="B4232">
            <v>201415</v>
          </cell>
          <cell r="C4232">
            <v>536</v>
          </cell>
          <cell r="D4232">
            <v>0</v>
          </cell>
        </row>
        <row r="4233">
          <cell r="A4233" t="str">
            <v>53662.0007.00</v>
          </cell>
          <cell r="B4233">
            <v>201415</v>
          </cell>
          <cell r="C4233">
            <v>536</v>
          </cell>
          <cell r="D4233">
            <v>0</v>
          </cell>
        </row>
        <row r="4234">
          <cell r="A4234" t="str">
            <v>53663.0007.00</v>
          </cell>
          <cell r="B4234">
            <v>201415</v>
          </cell>
          <cell r="C4234">
            <v>536</v>
          </cell>
          <cell r="D4234">
            <v>0</v>
          </cell>
        </row>
        <row r="4235">
          <cell r="A4235" t="str">
            <v>53618.0007.00</v>
          </cell>
          <cell r="B4235">
            <v>201415</v>
          </cell>
          <cell r="C4235">
            <v>536</v>
          </cell>
          <cell r="D4235">
            <v>1</v>
          </cell>
        </row>
        <row r="4236">
          <cell r="A4236" t="str">
            <v>53616.0007.00</v>
          </cell>
          <cell r="B4236">
            <v>201415</v>
          </cell>
          <cell r="C4236">
            <v>536</v>
          </cell>
          <cell r="D4236">
            <v>3</v>
          </cell>
        </row>
        <row r="4237">
          <cell r="A4237" t="str">
            <v>5366.0007.00</v>
          </cell>
          <cell r="B4237">
            <v>201415</v>
          </cell>
          <cell r="C4237">
            <v>536</v>
          </cell>
          <cell r="D4237">
            <v>41</v>
          </cell>
        </row>
        <row r="4238">
          <cell r="A4238" t="str">
            <v>5362.0007.00</v>
          </cell>
          <cell r="B4238">
            <v>201415</v>
          </cell>
          <cell r="C4238">
            <v>536</v>
          </cell>
          <cell r="D4238">
            <v>48</v>
          </cell>
        </row>
        <row r="4239">
          <cell r="A4239" t="str">
            <v>53614.0007.00</v>
          </cell>
          <cell r="B4239">
            <v>201415</v>
          </cell>
          <cell r="C4239">
            <v>536</v>
          </cell>
          <cell r="D4239">
            <v>58</v>
          </cell>
        </row>
        <row r="4240">
          <cell r="A4240" t="str">
            <v>5365.0007.00</v>
          </cell>
          <cell r="B4240">
            <v>201415</v>
          </cell>
          <cell r="C4240">
            <v>536</v>
          </cell>
          <cell r="D4240">
            <v>678</v>
          </cell>
        </row>
        <row r="4241">
          <cell r="A4241" t="str">
            <v>5364.0007.00</v>
          </cell>
          <cell r="B4241">
            <v>201415</v>
          </cell>
          <cell r="C4241">
            <v>536</v>
          </cell>
          <cell r="D4241">
            <v>3163</v>
          </cell>
        </row>
        <row r="4242">
          <cell r="A4242" t="str">
            <v>53611.0007.00</v>
          </cell>
          <cell r="B4242">
            <v>201415</v>
          </cell>
          <cell r="C4242">
            <v>536</v>
          </cell>
          <cell r="D4242">
            <v>3692</v>
          </cell>
        </row>
        <row r="4243">
          <cell r="A4243" t="str">
            <v>5363.0007.00</v>
          </cell>
          <cell r="B4243">
            <v>201415</v>
          </cell>
          <cell r="C4243">
            <v>536</v>
          </cell>
          <cell r="D4243">
            <v>3882</v>
          </cell>
        </row>
        <row r="4244">
          <cell r="A4244" t="str">
            <v>5368.0007.00</v>
          </cell>
          <cell r="B4244">
            <v>201415</v>
          </cell>
          <cell r="C4244">
            <v>536</v>
          </cell>
          <cell r="D4244">
            <v>3882</v>
          </cell>
        </row>
        <row r="4245">
          <cell r="A4245" t="str">
            <v>5361.0007.00</v>
          </cell>
          <cell r="B4245">
            <v>201415</v>
          </cell>
          <cell r="C4245">
            <v>536</v>
          </cell>
          <cell r="D4245">
            <v>3913</v>
          </cell>
        </row>
        <row r="4246">
          <cell r="A4246" t="str">
            <v>53613.0007.00</v>
          </cell>
          <cell r="B4246">
            <v>201415</v>
          </cell>
          <cell r="C4246">
            <v>536</v>
          </cell>
          <cell r="D4246">
            <v>5332.89</v>
          </cell>
        </row>
        <row r="4247">
          <cell r="A4247" t="str">
            <v>5367.0008.00</v>
          </cell>
          <cell r="B4247">
            <v>201415</v>
          </cell>
          <cell r="C4247">
            <v>536</v>
          </cell>
          <cell r="D4247">
            <v>0</v>
          </cell>
        </row>
        <row r="4248">
          <cell r="A4248" t="str">
            <v>5369.0008.00</v>
          </cell>
          <cell r="B4248">
            <v>201415</v>
          </cell>
          <cell r="C4248">
            <v>536</v>
          </cell>
          <cell r="D4248">
            <v>0</v>
          </cell>
        </row>
        <row r="4249">
          <cell r="A4249" t="str">
            <v>53615.0008.00</v>
          </cell>
          <cell r="B4249">
            <v>201415</v>
          </cell>
          <cell r="C4249">
            <v>536</v>
          </cell>
          <cell r="D4249">
            <v>0</v>
          </cell>
        </row>
        <row r="4250">
          <cell r="A4250" t="str">
            <v>53618.0008.00</v>
          </cell>
          <cell r="B4250">
            <v>201415</v>
          </cell>
          <cell r="C4250">
            <v>536</v>
          </cell>
          <cell r="D4250">
            <v>0</v>
          </cell>
        </row>
        <row r="4251">
          <cell r="A4251" t="str">
            <v>53620.0008.00</v>
          </cell>
          <cell r="B4251">
            <v>201415</v>
          </cell>
          <cell r="C4251">
            <v>536</v>
          </cell>
          <cell r="D4251">
            <v>0</v>
          </cell>
        </row>
        <row r="4252">
          <cell r="A4252" t="str">
            <v>53652.0008.00</v>
          </cell>
          <cell r="B4252">
            <v>201415</v>
          </cell>
          <cell r="C4252">
            <v>536</v>
          </cell>
          <cell r="D4252">
            <v>0</v>
          </cell>
        </row>
        <row r="4253">
          <cell r="A4253" t="str">
            <v>53653.0008.00</v>
          </cell>
          <cell r="B4253">
            <v>201415</v>
          </cell>
          <cell r="C4253">
            <v>536</v>
          </cell>
          <cell r="D4253">
            <v>0</v>
          </cell>
        </row>
        <row r="4254">
          <cell r="A4254" t="str">
            <v>53654.0008.00</v>
          </cell>
          <cell r="B4254">
            <v>201415</v>
          </cell>
          <cell r="C4254">
            <v>536</v>
          </cell>
          <cell r="D4254">
            <v>0</v>
          </cell>
        </row>
        <row r="4255">
          <cell r="A4255" t="str">
            <v>53655.0008.00</v>
          </cell>
          <cell r="B4255">
            <v>201415</v>
          </cell>
          <cell r="C4255">
            <v>536</v>
          </cell>
          <cell r="D4255">
            <v>0</v>
          </cell>
        </row>
        <row r="4256">
          <cell r="A4256" t="str">
            <v>53656.0008.00</v>
          </cell>
          <cell r="B4256">
            <v>201415</v>
          </cell>
          <cell r="C4256">
            <v>536</v>
          </cell>
          <cell r="D4256">
            <v>0</v>
          </cell>
        </row>
        <row r="4257">
          <cell r="A4257" t="str">
            <v>53657.0008.00</v>
          </cell>
          <cell r="B4257">
            <v>201415</v>
          </cell>
          <cell r="C4257">
            <v>536</v>
          </cell>
          <cell r="D4257">
            <v>0</v>
          </cell>
        </row>
        <row r="4258">
          <cell r="A4258" t="str">
            <v>53658.0008.00</v>
          </cell>
          <cell r="B4258">
            <v>201415</v>
          </cell>
          <cell r="C4258">
            <v>536</v>
          </cell>
          <cell r="D4258">
            <v>0</v>
          </cell>
        </row>
        <row r="4259">
          <cell r="A4259" t="str">
            <v>53659.0008.00</v>
          </cell>
          <cell r="B4259">
            <v>201415</v>
          </cell>
          <cell r="C4259">
            <v>536</v>
          </cell>
          <cell r="D4259">
            <v>0</v>
          </cell>
        </row>
        <row r="4260">
          <cell r="A4260" t="str">
            <v>53660.0008.00</v>
          </cell>
          <cell r="B4260">
            <v>201415</v>
          </cell>
          <cell r="C4260">
            <v>536</v>
          </cell>
          <cell r="D4260">
            <v>0</v>
          </cell>
        </row>
        <row r="4261">
          <cell r="A4261" t="str">
            <v>53661.0008.00</v>
          </cell>
          <cell r="B4261">
            <v>201415</v>
          </cell>
          <cell r="C4261">
            <v>536</v>
          </cell>
          <cell r="D4261">
            <v>0</v>
          </cell>
        </row>
        <row r="4262">
          <cell r="A4262" t="str">
            <v>53662.0008.00</v>
          </cell>
          <cell r="B4262">
            <v>201415</v>
          </cell>
          <cell r="C4262">
            <v>536</v>
          </cell>
          <cell r="D4262">
            <v>0</v>
          </cell>
        </row>
        <row r="4263">
          <cell r="A4263" t="str">
            <v>53663.0008.00</v>
          </cell>
          <cell r="B4263">
            <v>201415</v>
          </cell>
          <cell r="C4263">
            <v>536</v>
          </cell>
          <cell r="D4263">
            <v>0</v>
          </cell>
        </row>
        <row r="4264">
          <cell r="A4264" t="str">
            <v>53616.0008.00</v>
          </cell>
          <cell r="B4264">
            <v>201415</v>
          </cell>
          <cell r="C4264">
            <v>536</v>
          </cell>
          <cell r="D4264">
            <v>1</v>
          </cell>
        </row>
        <row r="4265">
          <cell r="A4265" t="str">
            <v>5362.0008.00</v>
          </cell>
          <cell r="B4265">
            <v>201415</v>
          </cell>
          <cell r="C4265">
            <v>536</v>
          </cell>
          <cell r="D4265">
            <v>17</v>
          </cell>
        </row>
        <row r="4266">
          <cell r="A4266" t="str">
            <v>5366.0008.00</v>
          </cell>
          <cell r="B4266">
            <v>201415</v>
          </cell>
          <cell r="C4266">
            <v>536</v>
          </cell>
          <cell r="D4266">
            <v>17</v>
          </cell>
        </row>
        <row r="4267">
          <cell r="A4267" t="str">
            <v>53614.0008.00</v>
          </cell>
          <cell r="B4267">
            <v>201415</v>
          </cell>
          <cell r="C4267">
            <v>536</v>
          </cell>
          <cell r="D4267">
            <v>26</v>
          </cell>
        </row>
        <row r="4268">
          <cell r="A4268" t="str">
            <v>5365.0008.00</v>
          </cell>
          <cell r="B4268">
            <v>201415</v>
          </cell>
          <cell r="C4268">
            <v>536</v>
          </cell>
          <cell r="D4268">
            <v>229</v>
          </cell>
        </row>
        <row r="4269">
          <cell r="A4269" t="str">
            <v>5364.0008.00</v>
          </cell>
          <cell r="B4269">
            <v>201415</v>
          </cell>
          <cell r="C4269">
            <v>536</v>
          </cell>
          <cell r="D4269">
            <v>1106</v>
          </cell>
        </row>
        <row r="4270">
          <cell r="A4270" t="str">
            <v>53611.0008.00</v>
          </cell>
          <cell r="B4270">
            <v>201415</v>
          </cell>
          <cell r="C4270">
            <v>536</v>
          </cell>
          <cell r="D4270">
            <v>1286.25</v>
          </cell>
        </row>
        <row r="4271">
          <cell r="A4271" t="str">
            <v>5363.0008.00</v>
          </cell>
          <cell r="B4271">
            <v>201415</v>
          </cell>
          <cell r="C4271">
            <v>536</v>
          </cell>
          <cell r="D4271">
            <v>1352</v>
          </cell>
        </row>
        <row r="4272">
          <cell r="A4272" t="str">
            <v>5368.0008.00</v>
          </cell>
          <cell r="B4272">
            <v>201415</v>
          </cell>
          <cell r="C4272">
            <v>536</v>
          </cell>
          <cell r="D4272">
            <v>1352</v>
          </cell>
        </row>
        <row r="4273">
          <cell r="A4273" t="str">
            <v>5361.0008.00</v>
          </cell>
          <cell r="B4273">
            <v>201415</v>
          </cell>
          <cell r="C4273">
            <v>536</v>
          </cell>
          <cell r="D4273">
            <v>1364</v>
          </cell>
        </row>
        <row r="4274">
          <cell r="A4274" t="str">
            <v>53613.0008.00</v>
          </cell>
          <cell r="B4274">
            <v>201415</v>
          </cell>
          <cell r="C4274">
            <v>536</v>
          </cell>
          <cell r="D4274">
            <v>2143.75</v>
          </cell>
        </row>
        <row r="4275">
          <cell r="A4275" t="str">
            <v>5367.0009.00</v>
          </cell>
          <cell r="B4275">
            <v>201415</v>
          </cell>
          <cell r="C4275">
            <v>536</v>
          </cell>
          <cell r="D4275">
            <v>0</v>
          </cell>
        </row>
        <row r="4276">
          <cell r="A4276" t="str">
            <v>5369.0009.00</v>
          </cell>
          <cell r="B4276">
            <v>201415</v>
          </cell>
          <cell r="C4276">
            <v>536</v>
          </cell>
          <cell r="D4276">
            <v>0</v>
          </cell>
        </row>
        <row r="4277">
          <cell r="A4277" t="str">
            <v>53615.0009.00</v>
          </cell>
          <cell r="B4277">
            <v>201415</v>
          </cell>
          <cell r="C4277">
            <v>536</v>
          </cell>
          <cell r="D4277">
            <v>0</v>
          </cell>
        </row>
        <row r="4278">
          <cell r="A4278" t="str">
            <v>53616.0009.00</v>
          </cell>
          <cell r="B4278">
            <v>201415</v>
          </cell>
          <cell r="C4278">
            <v>536</v>
          </cell>
          <cell r="D4278">
            <v>0</v>
          </cell>
        </row>
        <row r="4279">
          <cell r="A4279" t="str">
            <v>53618.0009.00</v>
          </cell>
          <cell r="B4279">
            <v>201415</v>
          </cell>
          <cell r="C4279">
            <v>536</v>
          </cell>
          <cell r="D4279">
            <v>0</v>
          </cell>
        </row>
        <row r="4280">
          <cell r="A4280" t="str">
            <v>53620.0009.00</v>
          </cell>
          <cell r="B4280">
            <v>201415</v>
          </cell>
          <cell r="C4280">
            <v>536</v>
          </cell>
          <cell r="D4280">
            <v>0</v>
          </cell>
        </row>
        <row r="4281">
          <cell r="A4281" t="str">
            <v>53652.0009.00</v>
          </cell>
          <cell r="B4281">
            <v>201415</v>
          </cell>
          <cell r="C4281">
            <v>536</v>
          </cell>
          <cell r="D4281">
            <v>0</v>
          </cell>
        </row>
        <row r="4282">
          <cell r="A4282" t="str">
            <v>53653.0009.00</v>
          </cell>
          <cell r="B4282">
            <v>201415</v>
          </cell>
          <cell r="C4282">
            <v>536</v>
          </cell>
          <cell r="D4282">
            <v>0</v>
          </cell>
        </row>
        <row r="4283">
          <cell r="A4283" t="str">
            <v>53654.0009.00</v>
          </cell>
          <cell r="B4283">
            <v>201415</v>
          </cell>
          <cell r="C4283">
            <v>536</v>
          </cell>
          <cell r="D4283">
            <v>0</v>
          </cell>
        </row>
        <row r="4284">
          <cell r="A4284" t="str">
            <v>53655.0009.00</v>
          </cell>
          <cell r="B4284">
            <v>201415</v>
          </cell>
          <cell r="C4284">
            <v>536</v>
          </cell>
          <cell r="D4284">
            <v>0</v>
          </cell>
        </row>
        <row r="4285">
          <cell r="A4285" t="str">
            <v>53656.0009.00</v>
          </cell>
          <cell r="B4285">
            <v>201415</v>
          </cell>
          <cell r="C4285">
            <v>536</v>
          </cell>
          <cell r="D4285">
            <v>0</v>
          </cell>
        </row>
        <row r="4286">
          <cell r="A4286" t="str">
            <v>53657.0009.00</v>
          </cell>
          <cell r="B4286">
            <v>201415</v>
          </cell>
          <cell r="C4286">
            <v>536</v>
          </cell>
          <cell r="D4286">
            <v>0</v>
          </cell>
        </row>
        <row r="4287">
          <cell r="A4287" t="str">
            <v>53658.0009.00</v>
          </cell>
          <cell r="B4287">
            <v>201415</v>
          </cell>
          <cell r="C4287">
            <v>536</v>
          </cell>
          <cell r="D4287">
            <v>0</v>
          </cell>
        </row>
        <row r="4288">
          <cell r="A4288" t="str">
            <v>53659.0009.00</v>
          </cell>
          <cell r="B4288">
            <v>201415</v>
          </cell>
          <cell r="C4288">
            <v>536</v>
          </cell>
          <cell r="D4288">
            <v>0</v>
          </cell>
        </row>
        <row r="4289">
          <cell r="A4289" t="str">
            <v>53660.0009.00</v>
          </cell>
          <cell r="B4289">
            <v>201415</v>
          </cell>
          <cell r="C4289">
            <v>536</v>
          </cell>
          <cell r="D4289">
            <v>0</v>
          </cell>
        </row>
        <row r="4290">
          <cell r="A4290" t="str">
            <v>53661.0009.00</v>
          </cell>
          <cell r="B4290">
            <v>201415</v>
          </cell>
          <cell r="C4290">
            <v>536</v>
          </cell>
          <cell r="D4290">
            <v>0</v>
          </cell>
        </row>
        <row r="4291">
          <cell r="A4291" t="str">
            <v>53662.0009.00</v>
          </cell>
          <cell r="B4291">
            <v>201415</v>
          </cell>
          <cell r="C4291">
            <v>536</v>
          </cell>
          <cell r="D4291">
            <v>0</v>
          </cell>
        </row>
        <row r="4292">
          <cell r="A4292" t="str">
            <v>53663.0009.00</v>
          </cell>
          <cell r="B4292">
            <v>201415</v>
          </cell>
          <cell r="C4292">
            <v>536</v>
          </cell>
          <cell r="D4292">
            <v>0</v>
          </cell>
        </row>
        <row r="4293">
          <cell r="A4293" t="str">
            <v>53614.0009.00</v>
          </cell>
          <cell r="B4293">
            <v>201415</v>
          </cell>
          <cell r="C4293">
            <v>536</v>
          </cell>
          <cell r="D4293">
            <v>2</v>
          </cell>
        </row>
        <row r="4294">
          <cell r="A4294" t="str">
            <v>5362.0009.00</v>
          </cell>
          <cell r="B4294">
            <v>201415</v>
          </cell>
          <cell r="C4294">
            <v>536</v>
          </cell>
          <cell r="D4294">
            <v>5</v>
          </cell>
        </row>
        <row r="4295">
          <cell r="A4295" t="str">
            <v>5366.0009.00</v>
          </cell>
          <cell r="B4295">
            <v>201415</v>
          </cell>
          <cell r="C4295">
            <v>536</v>
          </cell>
          <cell r="D4295">
            <v>16</v>
          </cell>
        </row>
        <row r="4296">
          <cell r="A4296" t="str">
            <v>5365.0009.00</v>
          </cell>
          <cell r="B4296">
            <v>201415</v>
          </cell>
          <cell r="C4296">
            <v>536</v>
          </cell>
          <cell r="D4296">
            <v>44</v>
          </cell>
        </row>
        <row r="4297">
          <cell r="A4297" t="str">
            <v>5364.0009.00</v>
          </cell>
          <cell r="B4297">
            <v>201415</v>
          </cell>
          <cell r="C4297">
            <v>536</v>
          </cell>
          <cell r="D4297">
            <v>223</v>
          </cell>
        </row>
        <row r="4298">
          <cell r="A4298" t="str">
            <v>53611.0009.00</v>
          </cell>
          <cell r="B4298">
            <v>201415</v>
          </cell>
          <cell r="C4298">
            <v>536</v>
          </cell>
          <cell r="D4298">
            <v>264</v>
          </cell>
        </row>
        <row r="4299">
          <cell r="A4299" t="str">
            <v>5361.0009.00</v>
          </cell>
          <cell r="B4299">
            <v>201415</v>
          </cell>
          <cell r="C4299">
            <v>536</v>
          </cell>
          <cell r="D4299">
            <v>275</v>
          </cell>
        </row>
        <row r="4300">
          <cell r="A4300" t="str">
            <v>5363.0009.00</v>
          </cell>
          <cell r="B4300">
            <v>201415</v>
          </cell>
          <cell r="C4300">
            <v>536</v>
          </cell>
          <cell r="D4300">
            <v>283</v>
          </cell>
        </row>
        <row r="4301">
          <cell r="A4301" t="str">
            <v>5368.0009.00</v>
          </cell>
          <cell r="B4301">
            <v>201415</v>
          </cell>
          <cell r="C4301">
            <v>536</v>
          </cell>
          <cell r="D4301">
            <v>283</v>
          </cell>
        </row>
        <row r="4302">
          <cell r="A4302" t="str">
            <v>53613.0009.00</v>
          </cell>
          <cell r="B4302">
            <v>201415</v>
          </cell>
          <cell r="C4302">
            <v>536</v>
          </cell>
          <cell r="D4302">
            <v>528</v>
          </cell>
        </row>
        <row r="4303">
          <cell r="A4303" t="str">
            <v>5367.00010.00</v>
          </cell>
          <cell r="B4303">
            <v>201415</v>
          </cell>
          <cell r="C4303">
            <v>536</v>
          </cell>
          <cell r="D4303">
            <v>0</v>
          </cell>
        </row>
        <row r="4304">
          <cell r="A4304" t="str">
            <v>5369.00010.00</v>
          </cell>
          <cell r="B4304">
            <v>201415</v>
          </cell>
          <cell r="C4304">
            <v>536</v>
          </cell>
          <cell r="D4304">
            <v>0</v>
          </cell>
        </row>
        <row r="4305">
          <cell r="A4305" t="str">
            <v>53615.00010.00</v>
          </cell>
          <cell r="B4305">
            <v>201415</v>
          </cell>
          <cell r="C4305">
            <v>536</v>
          </cell>
          <cell r="D4305">
            <v>0</v>
          </cell>
        </row>
        <row r="4306">
          <cell r="A4306" t="str">
            <v>53616.00010.00</v>
          </cell>
          <cell r="B4306">
            <v>201415</v>
          </cell>
          <cell r="C4306">
            <v>536</v>
          </cell>
          <cell r="D4306">
            <v>0</v>
          </cell>
        </row>
        <row r="4307">
          <cell r="A4307" t="str">
            <v>53618.00010.00</v>
          </cell>
          <cell r="B4307">
            <v>201415</v>
          </cell>
          <cell r="C4307">
            <v>536</v>
          </cell>
          <cell r="D4307">
            <v>0</v>
          </cell>
        </row>
        <row r="4308">
          <cell r="A4308" t="str">
            <v>53620.00010.00</v>
          </cell>
          <cell r="B4308">
            <v>201415</v>
          </cell>
          <cell r="C4308">
            <v>536</v>
          </cell>
          <cell r="D4308">
            <v>0</v>
          </cell>
        </row>
        <row r="4309">
          <cell r="A4309" t="str">
            <v>53652.00010.00</v>
          </cell>
          <cell r="B4309">
            <v>201415</v>
          </cell>
          <cell r="C4309">
            <v>536</v>
          </cell>
          <cell r="D4309">
            <v>0</v>
          </cell>
        </row>
        <row r="4310">
          <cell r="A4310" t="str">
            <v>53653.00010.00</v>
          </cell>
          <cell r="B4310">
            <v>201415</v>
          </cell>
          <cell r="C4310">
            <v>536</v>
          </cell>
          <cell r="D4310">
            <v>0</v>
          </cell>
        </row>
        <row r="4311">
          <cell r="A4311" t="str">
            <v>53654.00010.00</v>
          </cell>
          <cell r="B4311">
            <v>201415</v>
          </cell>
          <cell r="C4311">
            <v>536</v>
          </cell>
          <cell r="D4311">
            <v>0</v>
          </cell>
        </row>
        <row r="4312">
          <cell r="A4312" t="str">
            <v>53655.00010.00</v>
          </cell>
          <cell r="B4312">
            <v>201415</v>
          </cell>
          <cell r="C4312">
            <v>536</v>
          </cell>
          <cell r="D4312">
            <v>0</v>
          </cell>
        </row>
        <row r="4313">
          <cell r="A4313" t="str">
            <v>53656.00010.00</v>
          </cell>
          <cell r="B4313">
            <v>201415</v>
          </cell>
          <cell r="C4313">
            <v>536</v>
          </cell>
          <cell r="D4313">
            <v>0</v>
          </cell>
        </row>
        <row r="4314">
          <cell r="A4314" t="str">
            <v>53657.00010.00</v>
          </cell>
          <cell r="B4314">
            <v>201415</v>
          </cell>
          <cell r="C4314">
            <v>536</v>
          </cell>
          <cell r="D4314">
            <v>0</v>
          </cell>
        </row>
        <row r="4315">
          <cell r="A4315" t="str">
            <v>53658.00010.00</v>
          </cell>
          <cell r="B4315">
            <v>201415</v>
          </cell>
          <cell r="C4315">
            <v>536</v>
          </cell>
          <cell r="D4315">
            <v>0</v>
          </cell>
        </row>
        <row r="4316">
          <cell r="A4316" t="str">
            <v>53659.00010.00</v>
          </cell>
          <cell r="B4316">
            <v>201415</v>
          </cell>
          <cell r="C4316">
            <v>536</v>
          </cell>
          <cell r="D4316">
            <v>0</v>
          </cell>
        </row>
        <row r="4317">
          <cell r="A4317" t="str">
            <v>53660.00010.00</v>
          </cell>
          <cell r="B4317">
            <v>201415</v>
          </cell>
          <cell r="C4317">
            <v>536</v>
          </cell>
          <cell r="D4317">
            <v>0</v>
          </cell>
        </row>
        <row r="4318">
          <cell r="A4318" t="str">
            <v>53661.00010.00</v>
          </cell>
          <cell r="B4318">
            <v>201415</v>
          </cell>
          <cell r="C4318">
            <v>536</v>
          </cell>
          <cell r="D4318">
            <v>0</v>
          </cell>
        </row>
        <row r="4319">
          <cell r="A4319" t="str">
            <v>53662.00010.00</v>
          </cell>
          <cell r="B4319">
            <v>201415</v>
          </cell>
          <cell r="C4319">
            <v>536</v>
          </cell>
          <cell r="D4319">
            <v>0</v>
          </cell>
        </row>
        <row r="4320">
          <cell r="A4320" t="str">
            <v>53663.00010.00</v>
          </cell>
          <cell r="B4320">
            <v>201415</v>
          </cell>
          <cell r="C4320">
            <v>536</v>
          </cell>
          <cell r="D4320">
            <v>0</v>
          </cell>
        </row>
        <row r="4321">
          <cell r="A4321" t="str">
            <v>53614.00010.00</v>
          </cell>
          <cell r="B4321">
            <v>201415</v>
          </cell>
          <cell r="C4321">
            <v>536</v>
          </cell>
          <cell r="D4321">
            <v>5</v>
          </cell>
        </row>
        <row r="4322">
          <cell r="A4322" t="str">
            <v>5365.00010.00</v>
          </cell>
          <cell r="B4322">
            <v>201415</v>
          </cell>
          <cell r="C4322">
            <v>536</v>
          </cell>
          <cell r="D4322">
            <v>11</v>
          </cell>
        </row>
        <row r="4323">
          <cell r="A4323" t="str">
            <v>5366.00010.00</v>
          </cell>
          <cell r="B4323">
            <v>201415</v>
          </cell>
          <cell r="C4323">
            <v>536</v>
          </cell>
          <cell r="D4323">
            <v>11</v>
          </cell>
        </row>
        <row r="4324">
          <cell r="A4324" t="str">
            <v>5362.00010.00</v>
          </cell>
          <cell r="B4324">
            <v>201415</v>
          </cell>
          <cell r="C4324">
            <v>536</v>
          </cell>
          <cell r="D4324">
            <v>13</v>
          </cell>
        </row>
        <row r="4325">
          <cell r="A4325" t="str">
            <v>5364.00010.00</v>
          </cell>
          <cell r="B4325">
            <v>201415</v>
          </cell>
          <cell r="C4325">
            <v>536</v>
          </cell>
          <cell r="D4325">
            <v>62</v>
          </cell>
        </row>
        <row r="4326">
          <cell r="A4326" t="str">
            <v>53611.00010.00</v>
          </cell>
          <cell r="B4326">
            <v>201415</v>
          </cell>
          <cell r="C4326">
            <v>536</v>
          </cell>
          <cell r="D4326">
            <v>75.75</v>
          </cell>
        </row>
        <row r="4327">
          <cell r="A4327" t="str">
            <v>5363.00010.00</v>
          </cell>
          <cell r="B4327">
            <v>201415</v>
          </cell>
          <cell r="C4327">
            <v>536</v>
          </cell>
          <cell r="D4327">
            <v>84</v>
          </cell>
        </row>
        <row r="4328">
          <cell r="A4328" t="str">
            <v>5368.00010.00</v>
          </cell>
          <cell r="B4328">
            <v>201415</v>
          </cell>
          <cell r="C4328">
            <v>536</v>
          </cell>
          <cell r="D4328">
            <v>84</v>
          </cell>
        </row>
        <row r="4329">
          <cell r="A4329" t="str">
            <v>5361.00010.00</v>
          </cell>
          <cell r="B4329">
            <v>201415</v>
          </cell>
          <cell r="C4329">
            <v>536</v>
          </cell>
          <cell r="D4329">
            <v>97</v>
          </cell>
        </row>
        <row r="4330">
          <cell r="A4330" t="str">
            <v>53613.00010.00</v>
          </cell>
          <cell r="B4330">
            <v>201415</v>
          </cell>
          <cell r="C4330">
            <v>536</v>
          </cell>
          <cell r="D4330">
            <v>176.75</v>
          </cell>
        </row>
        <row r="4331">
          <cell r="A4331" t="str">
            <v>5367.00011.00</v>
          </cell>
          <cell r="B4331">
            <v>201415</v>
          </cell>
          <cell r="C4331">
            <v>536</v>
          </cell>
          <cell r="D4331">
            <v>0</v>
          </cell>
        </row>
        <row r="4332">
          <cell r="A4332" t="str">
            <v>5369.00011.00</v>
          </cell>
          <cell r="B4332">
            <v>201415</v>
          </cell>
          <cell r="C4332">
            <v>536</v>
          </cell>
          <cell r="D4332">
            <v>0</v>
          </cell>
        </row>
        <row r="4333">
          <cell r="A4333" t="str">
            <v>53615.00011.00</v>
          </cell>
          <cell r="B4333">
            <v>201415</v>
          </cell>
          <cell r="C4333">
            <v>536</v>
          </cell>
          <cell r="D4333">
            <v>0</v>
          </cell>
        </row>
        <row r="4334">
          <cell r="A4334" t="str">
            <v>53620.00011.00</v>
          </cell>
          <cell r="B4334">
            <v>201415</v>
          </cell>
          <cell r="C4334">
            <v>536</v>
          </cell>
          <cell r="D4334">
            <v>0</v>
          </cell>
        </row>
        <row r="4335">
          <cell r="A4335" t="str">
            <v>53625.00011.00</v>
          </cell>
          <cell r="B4335">
            <v>201415</v>
          </cell>
          <cell r="C4335">
            <v>536</v>
          </cell>
          <cell r="D4335">
            <v>0</v>
          </cell>
        </row>
        <row r="4336">
          <cell r="A4336" t="str">
            <v>53629.00011.00</v>
          </cell>
          <cell r="B4336">
            <v>201415</v>
          </cell>
          <cell r="C4336">
            <v>536</v>
          </cell>
          <cell r="D4336">
            <v>0</v>
          </cell>
        </row>
        <row r="4337">
          <cell r="A4337" t="str">
            <v>53640.00011.00</v>
          </cell>
          <cell r="B4337">
            <v>201415</v>
          </cell>
          <cell r="C4337">
            <v>536</v>
          </cell>
          <cell r="D4337">
            <v>0</v>
          </cell>
        </row>
        <row r="4338">
          <cell r="A4338" t="str">
            <v>53642.00011.00</v>
          </cell>
          <cell r="B4338">
            <v>201415</v>
          </cell>
          <cell r="C4338">
            <v>536</v>
          </cell>
          <cell r="D4338">
            <v>0</v>
          </cell>
        </row>
        <row r="4339">
          <cell r="A4339" t="str">
            <v>53643.00011.00</v>
          </cell>
          <cell r="B4339">
            <v>201415</v>
          </cell>
          <cell r="C4339">
            <v>536</v>
          </cell>
          <cell r="D4339">
            <v>0</v>
          </cell>
        </row>
        <row r="4340">
          <cell r="A4340" t="str">
            <v>53650.00011.00</v>
          </cell>
          <cell r="B4340">
            <v>201415</v>
          </cell>
          <cell r="C4340">
            <v>536</v>
          </cell>
          <cell r="D4340">
            <v>0</v>
          </cell>
        </row>
        <row r="4341">
          <cell r="A4341" t="str">
            <v>53652.00011.00</v>
          </cell>
          <cell r="B4341">
            <v>201415</v>
          </cell>
          <cell r="C4341">
            <v>536</v>
          </cell>
          <cell r="D4341">
            <v>0</v>
          </cell>
        </row>
        <row r="4342">
          <cell r="A4342" t="str">
            <v>53653.00011.00</v>
          </cell>
          <cell r="B4342">
            <v>201415</v>
          </cell>
          <cell r="C4342">
            <v>536</v>
          </cell>
          <cell r="D4342">
            <v>0</v>
          </cell>
        </row>
        <row r="4343">
          <cell r="A4343" t="str">
            <v>53654.00011.00</v>
          </cell>
          <cell r="B4343">
            <v>201415</v>
          </cell>
          <cell r="C4343">
            <v>536</v>
          </cell>
          <cell r="D4343">
            <v>0</v>
          </cell>
        </row>
        <row r="4344">
          <cell r="A4344" t="str">
            <v>53655.00011.00</v>
          </cell>
          <cell r="B4344">
            <v>201415</v>
          </cell>
          <cell r="C4344">
            <v>536</v>
          </cell>
          <cell r="D4344">
            <v>0</v>
          </cell>
        </row>
        <row r="4345">
          <cell r="A4345" t="str">
            <v>53656.00011.00</v>
          </cell>
          <cell r="B4345">
            <v>201415</v>
          </cell>
          <cell r="C4345">
            <v>536</v>
          </cell>
          <cell r="D4345">
            <v>0</v>
          </cell>
        </row>
        <row r="4346">
          <cell r="A4346" t="str">
            <v>53657.00011.00</v>
          </cell>
          <cell r="B4346">
            <v>201415</v>
          </cell>
          <cell r="C4346">
            <v>536</v>
          </cell>
          <cell r="D4346">
            <v>0</v>
          </cell>
        </row>
        <row r="4347">
          <cell r="A4347" t="str">
            <v>53658.00011.00</v>
          </cell>
          <cell r="B4347">
            <v>201415</v>
          </cell>
          <cell r="C4347">
            <v>536</v>
          </cell>
          <cell r="D4347">
            <v>0</v>
          </cell>
        </row>
        <row r="4348">
          <cell r="A4348" t="str">
            <v>53659.00011.00</v>
          </cell>
          <cell r="B4348">
            <v>201415</v>
          </cell>
          <cell r="C4348">
            <v>536</v>
          </cell>
          <cell r="D4348">
            <v>0</v>
          </cell>
        </row>
        <row r="4349">
          <cell r="A4349" t="str">
            <v>53660.00011.00</v>
          </cell>
          <cell r="B4349">
            <v>201415</v>
          </cell>
          <cell r="C4349">
            <v>536</v>
          </cell>
          <cell r="D4349">
            <v>0</v>
          </cell>
        </row>
        <row r="4350">
          <cell r="A4350" t="str">
            <v>53661.00011.00</v>
          </cell>
          <cell r="B4350">
            <v>201415</v>
          </cell>
          <cell r="C4350">
            <v>536</v>
          </cell>
          <cell r="D4350">
            <v>0</v>
          </cell>
        </row>
        <row r="4351">
          <cell r="A4351" t="str">
            <v>53662.00011.00</v>
          </cell>
          <cell r="B4351">
            <v>201415</v>
          </cell>
          <cell r="C4351">
            <v>536</v>
          </cell>
          <cell r="D4351">
            <v>0</v>
          </cell>
        </row>
        <row r="4352">
          <cell r="A4352" t="str">
            <v>53663.00011.00</v>
          </cell>
          <cell r="B4352">
            <v>201415</v>
          </cell>
          <cell r="C4352">
            <v>536</v>
          </cell>
          <cell r="D4352">
            <v>0</v>
          </cell>
        </row>
        <row r="4353">
          <cell r="A4353" t="str">
            <v>53618.00011.00</v>
          </cell>
          <cell r="B4353">
            <v>201415</v>
          </cell>
          <cell r="C4353">
            <v>536</v>
          </cell>
          <cell r="D4353">
            <v>1</v>
          </cell>
        </row>
        <row r="4354">
          <cell r="A4354" t="str">
            <v>53637.00011.00</v>
          </cell>
          <cell r="B4354">
            <v>201415</v>
          </cell>
          <cell r="C4354">
            <v>536</v>
          </cell>
          <cell r="D4354">
            <v>1</v>
          </cell>
        </row>
        <row r="4355">
          <cell r="A4355" t="str">
            <v>53647.00011.00</v>
          </cell>
          <cell r="B4355">
            <v>201415</v>
          </cell>
          <cell r="C4355">
            <v>536</v>
          </cell>
          <cell r="D4355">
            <v>1</v>
          </cell>
        </row>
        <row r="4356">
          <cell r="A4356" t="str">
            <v>53631.00011.00</v>
          </cell>
          <cell r="B4356">
            <v>201415</v>
          </cell>
          <cell r="C4356">
            <v>536</v>
          </cell>
          <cell r="D4356">
            <v>4</v>
          </cell>
        </row>
        <row r="4357">
          <cell r="A4357" t="str">
            <v>53638.00011.00</v>
          </cell>
          <cell r="B4357">
            <v>201415</v>
          </cell>
          <cell r="C4357">
            <v>536</v>
          </cell>
          <cell r="D4357">
            <v>4</v>
          </cell>
        </row>
        <row r="4358">
          <cell r="A4358" t="str">
            <v>53645.00011.00</v>
          </cell>
          <cell r="B4358">
            <v>201415</v>
          </cell>
          <cell r="C4358">
            <v>536</v>
          </cell>
          <cell r="D4358">
            <v>4</v>
          </cell>
        </row>
        <row r="4359">
          <cell r="A4359" t="str">
            <v>53635.00011.00</v>
          </cell>
          <cell r="B4359">
            <v>201415</v>
          </cell>
          <cell r="C4359">
            <v>536</v>
          </cell>
          <cell r="D4359">
            <v>6</v>
          </cell>
        </row>
        <row r="4360">
          <cell r="A4360" t="str">
            <v>53646.00011.00</v>
          </cell>
          <cell r="B4360">
            <v>201415</v>
          </cell>
          <cell r="C4360">
            <v>536</v>
          </cell>
          <cell r="D4360">
            <v>11</v>
          </cell>
        </row>
        <row r="4361">
          <cell r="A4361" t="str">
            <v>53651.00011.00</v>
          </cell>
          <cell r="B4361">
            <v>201415</v>
          </cell>
          <cell r="C4361">
            <v>536</v>
          </cell>
          <cell r="D4361">
            <v>13</v>
          </cell>
        </row>
        <row r="4362">
          <cell r="A4362" t="str">
            <v>53644.00011.00</v>
          </cell>
          <cell r="B4362">
            <v>201415</v>
          </cell>
          <cell r="C4362">
            <v>536</v>
          </cell>
          <cell r="D4362">
            <v>15</v>
          </cell>
        </row>
        <row r="4363">
          <cell r="A4363" t="str">
            <v>53636.00011.00</v>
          </cell>
          <cell r="B4363">
            <v>201415</v>
          </cell>
          <cell r="C4363">
            <v>536</v>
          </cell>
          <cell r="D4363">
            <v>19</v>
          </cell>
        </row>
        <row r="4364">
          <cell r="A4364" t="str">
            <v>53634.00011.00</v>
          </cell>
          <cell r="B4364">
            <v>201415</v>
          </cell>
          <cell r="C4364">
            <v>536</v>
          </cell>
          <cell r="D4364">
            <v>20</v>
          </cell>
        </row>
        <row r="4365">
          <cell r="A4365" t="str">
            <v>53639.00011.00</v>
          </cell>
          <cell r="B4365">
            <v>201415</v>
          </cell>
          <cell r="C4365">
            <v>536</v>
          </cell>
          <cell r="D4365">
            <v>33</v>
          </cell>
        </row>
        <row r="4366">
          <cell r="A4366" t="str">
            <v>53616.00011.00</v>
          </cell>
          <cell r="B4366">
            <v>201415</v>
          </cell>
          <cell r="C4366">
            <v>536</v>
          </cell>
          <cell r="D4366">
            <v>35</v>
          </cell>
        </row>
        <row r="4367">
          <cell r="A4367" t="str">
            <v>53628.00011.00</v>
          </cell>
          <cell r="B4367">
            <v>201415</v>
          </cell>
          <cell r="C4367">
            <v>536</v>
          </cell>
          <cell r="D4367">
            <v>50</v>
          </cell>
        </row>
        <row r="4368">
          <cell r="A4368" t="str">
            <v>53641.00011.00</v>
          </cell>
          <cell r="B4368">
            <v>201415</v>
          </cell>
          <cell r="C4368">
            <v>536</v>
          </cell>
          <cell r="D4368">
            <v>63</v>
          </cell>
        </row>
        <row r="4369">
          <cell r="A4369" t="str">
            <v>53623.00011.00</v>
          </cell>
          <cell r="B4369">
            <v>201415</v>
          </cell>
          <cell r="C4369">
            <v>536</v>
          </cell>
          <cell r="D4369">
            <v>97</v>
          </cell>
        </row>
        <row r="4370">
          <cell r="A4370" t="str">
            <v>53632.00011.00</v>
          </cell>
          <cell r="B4370">
            <v>201415</v>
          </cell>
          <cell r="C4370">
            <v>536</v>
          </cell>
          <cell r="D4370">
            <v>111</v>
          </cell>
        </row>
        <row r="4371">
          <cell r="A4371" t="str">
            <v>53649.00011.00</v>
          </cell>
          <cell r="B4371">
            <v>201415</v>
          </cell>
          <cell r="C4371">
            <v>536</v>
          </cell>
          <cell r="D4371">
            <v>152</v>
          </cell>
        </row>
        <row r="4372">
          <cell r="A4372" t="str">
            <v>53633.00011.00</v>
          </cell>
          <cell r="B4372">
            <v>201415</v>
          </cell>
          <cell r="C4372">
            <v>536</v>
          </cell>
          <cell r="D4372">
            <v>159</v>
          </cell>
        </row>
        <row r="4373">
          <cell r="A4373" t="str">
            <v>5362.00011.00</v>
          </cell>
          <cell r="B4373">
            <v>201415</v>
          </cell>
          <cell r="C4373">
            <v>536</v>
          </cell>
          <cell r="D4373">
            <v>450</v>
          </cell>
        </row>
        <row r="4374">
          <cell r="A4374" t="str">
            <v>53630.00011.00</v>
          </cell>
          <cell r="B4374">
            <v>201415</v>
          </cell>
          <cell r="C4374">
            <v>536</v>
          </cell>
          <cell r="D4374">
            <v>454</v>
          </cell>
        </row>
        <row r="4375">
          <cell r="A4375" t="str">
            <v>5366.00011.00</v>
          </cell>
          <cell r="B4375">
            <v>201415</v>
          </cell>
          <cell r="C4375">
            <v>536</v>
          </cell>
          <cell r="D4375">
            <v>1049</v>
          </cell>
        </row>
        <row r="4376">
          <cell r="A4376" t="str">
            <v>53614.00011.00</v>
          </cell>
          <cell r="B4376">
            <v>201415</v>
          </cell>
          <cell r="C4376">
            <v>536</v>
          </cell>
          <cell r="D4376">
            <v>1120</v>
          </cell>
        </row>
        <row r="4377">
          <cell r="A4377" t="str">
            <v>53651.50011.00</v>
          </cell>
          <cell r="B4377">
            <v>201415</v>
          </cell>
          <cell r="C4377">
            <v>536</v>
          </cell>
          <cell r="D4377">
            <v>1120</v>
          </cell>
        </row>
        <row r="4378">
          <cell r="A4378" t="str">
            <v>5365.00011.00</v>
          </cell>
          <cell r="B4378">
            <v>201415</v>
          </cell>
          <cell r="C4378">
            <v>536</v>
          </cell>
          <cell r="D4378">
            <v>20758</v>
          </cell>
        </row>
        <row r="4379">
          <cell r="A4379" t="str">
            <v>5364.00011.00</v>
          </cell>
          <cell r="B4379">
            <v>201415</v>
          </cell>
          <cell r="C4379">
            <v>536</v>
          </cell>
          <cell r="D4379">
            <v>38957</v>
          </cell>
        </row>
        <row r="4380">
          <cell r="A4380" t="str">
            <v>53624.00011.00</v>
          </cell>
          <cell r="B4380">
            <v>201415</v>
          </cell>
          <cell r="C4380">
            <v>536</v>
          </cell>
          <cell r="D4380">
            <v>50566.2</v>
          </cell>
        </row>
        <row r="4381">
          <cell r="A4381" t="str">
            <v>53626.00011.00</v>
          </cell>
          <cell r="B4381">
            <v>201415</v>
          </cell>
          <cell r="C4381">
            <v>536</v>
          </cell>
          <cell r="D4381">
            <v>50566.2</v>
          </cell>
        </row>
        <row r="4382">
          <cell r="A4382" t="str">
            <v>53613.00011.00</v>
          </cell>
          <cell r="B4382">
            <v>201415</v>
          </cell>
          <cell r="C4382">
            <v>536</v>
          </cell>
          <cell r="D4382">
            <v>52130.1</v>
          </cell>
        </row>
        <row r="4383">
          <cell r="A4383" t="str">
            <v>53622.00011.00</v>
          </cell>
          <cell r="B4383">
            <v>201415</v>
          </cell>
          <cell r="C4383">
            <v>536</v>
          </cell>
          <cell r="D4383">
            <v>52130.1</v>
          </cell>
        </row>
        <row r="4384">
          <cell r="A4384" t="str">
            <v>53627.00011.00</v>
          </cell>
          <cell r="B4384">
            <v>201415</v>
          </cell>
          <cell r="C4384">
            <v>536</v>
          </cell>
          <cell r="D4384">
            <v>52130.1</v>
          </cell>
        </row>
        <row r="4385">
          <cell r="A4385" t="str">
            <v>5361.00011.00</v>
          </cell>
          <cell r="B4385">
            <v>201415</v>
          </cell>
          <cell r="C4385">
            <v>536</v>
          </cell>
          <cell r="D4385">
            <v>60764</v>
          </cell>
        </row>
        <row r="4386">
          <cell r="A4386" t="str">
            <v>5363.00011.00</v>
          </cell>
          <cell r="B4386">
            <v>201415</v>
          </cell>
          <cell r="C4386">
            <v>536</v>
          </cell>
          <cell r="D4386">
            <v>60764</v>
          </cell>
        </row>
        <row r="4387">
          <cell r="A4387" t="str">
            <v>5368.00011.00</v>
          </cell>
          <cell r="B4387">
            <v>201415</v>
          </cell>
          <cell r="C4387">
            <v>536</v>
          </cell>
          <cell r="D4387">
            <v>60764</v>
          </cell>
        </row>
        <row r="4388">
          <cell r="A4388" t="str">
            <v>53617.00012.00</v>
          </cell>
          <cell r="B4388">
            <v>201415</v>
          </cell>
          <cell r="C4388">
            <v>536</v>
          </cell>
          <cell r="D4388">
            <v>0</v>
          </cell>
        </row>
        <row r="4389">
          <cell r="A4389" t="str">
            <v>53619.00012.00</v>
          </cell>
          <cell r="B4389">
            <v>201415</v>
          </cell>
          <cell r="C4389">
            <v>536</v>
          </cell>
          <cell r="D4389">
            <v>0</v>
          </cell>
        </row>
        <row r="4390">
          <cell r="A4390" t="str">
            <v>53621.00012.00</v>
          </cell>
          <cell r="B4390">
            <v>201415</v>
          </cell>
          <cell r="C4390">
            <v>536</v>
          </cell>
          <cell r="D4390">
            <v>0</v>
          </cell>
        </row>
        <row r="4391">
          <cell r="A4391" t="str">
            <v>53652.00012.00</v>
          </cell>
          <cell r="B4391">
            <v>201415</v>
          </cell>
          <cell r="C4391">
            <v>536</v>
          </cell>
          <cell r="D4391">
            <v>0</v>
          </cell>
        </row>
        <row r="4392">
          <cell r="A4392" t="str">
            <v>53654.00012.00</v>
          </cell>
          <cell r="B4392">
            <v>201415</v>
          </cell>
          <cell r="C4392">
            <v>536</v>
          </cell>
          <cell r="D4392">
            <v>0</v>
          </cell>
        </row>
        <row r="4393">
          <cell r="A4393" t="str">
            <v>53656.00012.00</v>
          </cell>
          <cell r="B4393">
            <v>201415</v>
          </cell>
          <cell r="C4393">
            <v>536</v>
          </cell>
          <cell r="D4393">
            <v>0</v>
          </cell>
        </row>
        <row r="4394">
          <cell r="A4394" t="str">
            <v>53658.00012.00</v>
          </cell>
          <cell r="B4394">
            <v>201415</v>
          </cell>
          <cell r="C4394">
            <v>536</v>
          </cell>
          <cell r="D4394">
            <v>0</v>
          </cell>
        </row>
        <row r="4395">
          <cell r="A4395" t="str">
            <v>53660.00012.00</v>
          </cell>
          <cell r="B4395">
            <v>201415</v>
          </cell>
          <cell r="C4395">
            <v>536</v>
          </cell>
          <cell r="D4395">
            <v>0</v>
          </cell>
        </row>
        <row r="4396">
          <cell r="A4396" t="str">
            <v>5386.0001.00</v>
          </cell>
          <cell r="B4396">
            <v>201415</v>
          </cell>
          <cell r="C4396">
            <v>538</v>
          </cell>
          <cell r="D4396">
            <v>0</v>
          </cell>
        </row>
        <row r="4397">
          <cell r="A4397" t="str">
            <v>5387.0001.00</v>
          </cell>
          <cell r="B4397">
            <v>201415</v>
          </cell>
          <cell r="C4397">
            <v>538</v>
          </cell>
          <cell r="D4397">
            <v>0</v>
          </cell>
        </row>
        <row r="4398">
          <cell r="A4398" t="str">
            <v>5389.0001.00</v>
          </cell>
          <cell r="B4398">
            <v>201415</v>
          </cell>
          <cell r="C4398">
            <v>538</v>
          </cell>
          <cell r="D4398">
            <v>0</v>
          </cell>
        </row>
        <row r="4399">
          <cell r="A4399" t="str">
            <v>53852.0001.00</v>
          </cell>
          <cell r="B4399">
            <v>201415</v>
          </cell>
          <cell r="C4399">
            <v>538</v>
          </cell>
          <cell r="D4399">
            <v>0</v>
          </cell>
        </row>
        <row r="4400">
          <cell r="A4400" t="str">
            <v>53853.0001.00</v>
          </cell>
          <cell r="B4400">
            <v>201415</v>
          </cell>
          <cell r="C4400">
            <v>538</v>
          </cell>
          <cell r="D4400">
            <v>0</v>
          </cell>
        </row>
        <row r="4401">
          <cell r="A4401" t="str">
            <v>53854.0001.00</v>
          </cell>
          <cell r="B4401">
            <v>201415</v>
          </cell>
          <cell r="C4401">
            <v>538</v>
          </cell>
          <cell r="D4401">
            <v>0</v>
          </cell>
        </row>
        <row r="4402">
          <cell r="A4402" t="str">
            <v>53855.0001.00</v>
          </cell>
          <cell r="B4402">
            <v>201415</v>
          </cell>
          <cell r="C4402">
            <v>538</v>
          </cell>
          <cell r="D4402">
            <v>0</v>
          </cell>
        </row>
        <row r="4403">
          <cell r="A4403" t="str">
            <v>53856.0001.00</v>
          </cell>
          <cell r="B4403">
            <v>201415</v>
          </cell>
          <cell r="C4403">
            <v>538</v>
          </cell>
          <cell r="D4403">
            <v>0</v>
          </cell>
        </row>
        <row r="4404">
          <cell r="A4404" t="str">
            <v>53857.0001.00</v>
          </cell>
          <cell r="B4404">
            <v>201415</v>
          </cell>
          <cell r="C4404">
            <v>538</v>
          </cell>
          <cell r="D4404">
            <v>0</v>
          </cell>
        </row>
        <row r="4405">
          <cell r="A4405" t="str">
            <v>53858.0001.00</v>
          </cell>
          <cell r="B4405">
            <v>201415</v>
          </cell>
          <cell r="C4405">
            <v>538</v>
          </cell>
          <cell r="D4405">
            <v>0</v>
          </cell>
        </row>
        <row r="4406">
          <cell r="A4406" t="str">
            <v>53859.0001.00</v>
          </cell>
          <cell r="B4406">
            <v>201415</v>
          </cell>
          <cell r="C4406">
            <v>538</v>
          </cell>
          <cell r="D4406">
            <v>0</v>
          </cell>
        </row>
        <row r="4407">
          <cell r="A4407" t="str">
            <v>53860.0001.00</v>
          </cell>
          <cell r="B4407">
            <v>201415</v>
          </cell>
          <cell r="C4407">
            <v>538</v>
          </cell>
          <cell r="D4407">
            <v>0</v>
          </cell>
        </row>
        <row r="4408">
          <cell r="A4408" t="str">
            <v>53861.0001.00</v>
          </cell>
          <cell r="B4408">
            <v>201415</v>
          </cell>
          <cell r="C4408">
            <v>538</v>
          </cell>
          <cell r="D4408">
            <v>0</v>
          </cell>
        </row>
        <row r="4409">
          <cell r="A4409" t="str">
            <v>53862.0001.00</v>
          </cell>
          <cell r="B4409">
            <v>201415</v>
          </cell>
          <cell r="C4409">
            <v>538</v>
          </cell>
          <cell r="D4409">
            <v>0</v>
          </cell>
        </row>
        <row r="4410">
          <cell r="A4410" t="str">
            <v>53863.0001.00</v>
          </cell>
          <cell r="B4410">
            <v>201415</v>
          </cell>
          <cell r="C4410">
            <v>538</v>
          </cell>
          <cell r="D4410">
            <v>0</v>
          </cell>
        </row>
        <row r="4411">
          <cell r="A4411" t="str">
            <v>5384.0001.00</v>
          </cell>
          <cell r="B4411">
            <v>201415</v>
          </cell>
          <cell r="C4411">
            <v>538</v>
          </cell>
          <cell r="D4411">
            <v>1</v>
          </cell>
        </row>
        <row r="4412">
          <cell r="A4412" t="str">
            <v>53813.0001.00</v>
          </cell>
          <cell r="B4412">
            <v>201415</v>
          </cell>
          <cell r="C4412">
            <v>538</v>
          </cell>
          <cell r="D4412">
            <v>1.81</v>
          </cell>
        </row>
        <row r="4413">
          <cell r="A4413" t="str">
            <v>5385.0001.00</v>
          </cell>
          <cell r="B4413">
            <v>201415</v>
          </cell>
          <cell r="C4413">
            <v>538</v>
          </cell>
          <cell r="D4413">
            <v>3</v>
          </cell>
        </row>
        <row r="4414">
          <cell r="A4414" t="str">
            <v>53811.0001.00</v>
          </cell>
          <cell r="B4414">
            <v>201415</v>
          </cell>
          <cell r="C4414">
            <v>538</v>
          </cell>
          <cell r="D4414">
            <v>3.25</v>
          </cell>
        </row>
        <row r="4415">
          <cell r="A4415" t="str">
            <v>5383.0001.00</v>
          </cell>
          <cell r="B4415">
            <v>201415</v>
          </cell>
          <cell r="C4415">
            <v>538</v>
          </cell>
          <cell r="D4415">
            <v>4</v>
          </cell>
        </row>
        <row r="4416">
          <cell r="A4416" t="str">
            <v>5388.0001.00</v>
          </cell>
          <cell r="B4416">
            <v>201415</v>
          </cell>
          <cell r="C4416">
            <v>538</v>
          </cell>
          <cell r="D4416">
            <v>4</v>
          </cell>
        </row>
        <row r="4417">
          <cell r="A4417" t="str">
            <v>5387.0002.00</v>
          </cell>
          <cell r="B4417">
            <v>201415</v>
          </cell>
          <cell r="C4417">
            <v>538</v>
          </cell>
          <cell r="D4417">
            <v>0</v>
          </cell>
        </row>
        <row r="4418">
          <cell r="A4418" t="str">
            <v>5389.0002.00</v>
          </cell>
          <cell r="B4418">
            <v>201415</v>
          </cell>
          <cell r="C4418">
            <v>538</v>
          </cell>
          <cell r="D4418">
            <v>0</v>
          </cell>
        </row>
        <row r="4419">
          <cell r="A4419" t="str">
            <v>53852.0002.00</v>
          </cell>
          <cell r="B4419">
            <v>201415</v>
          </cell>
          <cell r="C4419">
            <v>538</v>
          </cell>
          <cell r="D4419">
            <v>0</v>
          </cell>
        </row>
        <row r="4420">
          <cell r="A4420" t="str">
            <v>53853.0002.00</v>
          </cell>
          <cell r="B4420">
            <v>201415</v>
          </cell>
          <cell r="C4420">
            <v>538</v>
          </cell>
          <cell r="D4420">
            <v>0</v>
          </cell>
        </row>
        <row r="4421">
          <cell r="A4421" t="str">
            <v>53854.0002.00</v>
          </cell>
          <cell r="B4421">
            <v>201415</v>
          </cell>
          <cell r="C4421">
            <v>538</v>
          </cell>
          <cell r="D4421">
            <v>0</v>
          </cell>
        </row>
        <row r="4422">
          <cell r="A4422" t="str">
            <v>53855.0002.00</v>
          </cell>
          <cell r="B4422">
            <v>201415</v>
          </cell>
          <cell r="C4422">
            <v>538</v>
          </cell>
          <cell r="D4422">
            <v>0</v>
          </cell>
        </row>
        <row r="4423">
          <cell r="A4423" t="str">
            <v>53856.0002.00</v>
          </cell>
          <cell r="B4423">
            <v>201415</v>
          </cell>
          <cell r="C4423">
            <v>538</v>
          </cell>
          <cell r="D4423">
            <v>0</v>
          </cell>
        </row>
        <row r="4424">
          <cell r="A4424" t="str">
            <v>53857.0002.00</v>
          </cell>
          <cell r="B4424">
            <v>201415</v>
          </cell>
          <cell r="C4424">
            <v>538</v>
          </cell>
          <cell r="D4424">
            <v>0</v>
          </cell>
        </row>
        <row r="4425">
          <cell r="A4425" t="str">
            <v>53858.0002.00</v>
          </cell>
          <cell r="B4425">
            <v>201415</v>
          </cell>
          <cell r="C4425">
            <v>538</v>
          </cell>
          <cell r="D4425">
            <v>0</v>
          </cell>
        </row>
        <row r="4426">
          <cell r="A4426" t="str">
            <v>53859.0002.00</v>
          </cell>
          <cell r="B4426">
            <v>201415</v>
          </cell>
          <cell r="C4426">
            <v>538</v>
          </cell>
          <cell r="D4426">
            <v>0</v>
          </cell>
        </row>
        <row r="4427">
          <cell r="A4427" t="str">
            <v>53860.0002.00</v>
          </cell>
          <cell r="B4427">
            <v>201415</v>
          </cell>
          <cell r="C4427">
            <v>538</v>
          </cell>
          <cell r="D4427">
            <v>0</v>
          </cell>
        </row>
        <row r="4428">
          <cell r="A4428" t="str">
            <v>53861.0002.00</v>
          </cell>
          <cell r="B4428">
            <v>201415</v>
          </cell>
          <cell r="C4428">
            <v>538</v>
          </cell>
          <cell r="D4428">
            <v>0</v>
          </cell>
        </row>
        <row r="4429">
          <cell r="A4429" t="str">
            <v>53862.0002.00</v>
          </cell>
          <cell r="B4429">
            <v>201415</v>
          </cell>
          <cell r="C4429">
            <v>538</v>
          </cell>
          <cell r="D4429">
            <v>0</v>
          </cell>
        </row>
        <row r="4430">
          <cell r="A4430" t="str">
            <v>53863.0002.00</v>
          </cell>
          <cell r="B4430">
            <v>201415</v>
          </cell>
          <cell r="C4430">
            <v>538</v>
          </cell>
          <cell r="D4430">
            <v>0</v>
          </cell>
        </row>
        <row r="4431">
          <cell r="A4431" t="str">
            <v>53815.0002.00</v>
          </cell>
          <cell r="B4431">
            <v>201415</v>
          </cell>
          <cell r="C4431">
            <v>538</v>
          </cell>
          <cell r="D4431">
            <v>1</v>
          </cell>
        </row>
        <row r="4432">
          <cell r="A4432" t="str">
            <v>5382.0002.00</v>
          </cell>
          <cell r="B4432">
            <v>201415</v>
          </cell>
          <cell r="C4432">
            <v>538</v>
          </cell>
          <cell r="D4432">
            <v>4</v>
          </cell>
        </row>
        <row r="4433">
          <cell r="A4433" t="str">
            <v>53818.0002.00</v>
          </cell>
          <cell r="B4433">
            <v>201415</v>
          </cell>
          <cell r="C4433">
            <v>538</v>
          </cell>
          <cell r="D4433">
            <v>17</v>
          </cell>
        </row>
        <row r="4434">
          <cell r="A4434" t="str">
            <v>53816.0002.00</v>
          </cell>
          <cell r="B4434">
            <v>201415</v>
          </cell>
          <cell r="C4434">
            <v>538</v>
          </cell>
          <cell r="D4434">
            <v>55</v>
          </cell>
        </row>
        <row r="4435">
          <cell r="A4435" t="str">
            <v>53820.0002.00</v>
          </cell>
          <cell r="B4435">
            <v>201415</v>
          </cell>
          <cell r="C4435">
            <v>538</v>
          </cell>
          <cell r="D4435">
            <v>58</v>
          </cell>
        </row>
        <row r="4436">
          <cell r="A4436" t="str">
            <v>53814.0002.00</v>
          </cell>
          <cell r="B4436">
            <v>201415</v>
          </cell>
          <cell r="C4436">
            <v>538</v>
          </cell>
          <cell r="D4436">
            <v>68</v>
          </cell>
        </row>
        <row r="4437">
          <cell r="A4437" t="str">
            <v>5386.0002.00</v>
          </cell>
          <cell r="B4437">
            <v>201415</v>
          </cell>
          <cell r="C4437">
            <v>538</v>
          </cell>
          <cell r="D4437">
            <v>131</v>
          </cell>
        </row>
        <row r="4438">
          <cell r="A4438" t="str">
            <v>5385.0002.00</v>
          </cell>
          <cell r="B4438">
            <v>201415</v>
          </cell>
          <cell r="C4438">
            <v>538</v>
          </cell>
          <cell r="D4438">
            <v>502</v>
          </cell>
        </row>
        <row r="4439">
          <cell r="A4439" t="str">
            <v>5384.0002.00</v>
          </cell>
          <cell r="B4439">
            <v>201415</v>
          </cell>
          <cell r="C4439">
            <v>538</v>
          </cell>
          <cell r="D4439">
            <v>692</v>
          </cell>
        </row>
        <row r="4440">
          <cell r="A4440" t="str">
            <v>53813.0002.00</v>
          </cell>
          <cell r="B4440">
            <v>201415</v>
          </cell>
          <cell r="C4440">
            <v>538</v>
          </cell>
          <cell r="D4440">
            <v>756</v>
          </cell>
        </row>
        <row r="4441">
          <cell r="A4441" t="str">
            <v>53811.0002.00</v>
          </cell>
          <cell r="B4441">
            <v>201415</v>
          </cell>
          <cell r="C4441">
            <v>538</v>
          </cell>
          <cell r="D4441">
            <v>1134</v>
          </cell>
        </row>
        <row r="4442">
          <cell r="A4442" t="str">
            <v>5381.0002.00</v>
          </cell>
          <cell r="B4442">
            <v>201415</v>
          </cell>
          <cell r="C4442">
            <v>538</v>
          </cell>
          <cell r="D4442">
            <v>1304</v>
          </cell>
        </row>
        <row r="4443">
          <cell r="A4443" t="str">
            <v>5383.0002.00</v>
          </cell>
          <cell r="B4443">
            <v>201415</v>
          </cell>
          <cell r="C4443">
            <v>538</v>
          </cell>
          <cell r="D4443">
            <v>1325</v>
          </cell>
        </row>
        <row r="4444">
          <cell r="A4444" t="str">
            <v>5388.0002.00</v>
          </cell>
          <cell r="B4444">
            <v>201415</v>
          </cell>
          <cell r="C4444">
            <v>538</v>
          </cell>
          <cell r="D4444">
            <v>1325</v>
          </cell>
        </row>
        <row r="4445">
          <cell r="A4445" t="str">
            <v>5387.0003.00</v>
          </cell>
          <cell r="B4445">
            <v>201415</v>
          </cell>
          <cell r="C4445">
            <v>538</v>
          </cell>
          <cell r="D4445">
            <v>0</v>
          </cell>
        </row>
        <row r="4446">
          <cell r="A4446" t="str">
            <v>5389.0003.00</v>
          </cell>
          <cell r="B4446">
            <v>201415</v>
          </cell>
          <cell r="C4446">
            <v>538</v>
          </cell>
          <cell r="D4446">
            <v>0</v>
          </cell>
        </row>
        <row r="4447">
          <cell r="A4447" t="str">
            <v>53815.0003.00</v>
          </cell>
          <cell r="B4447">
            <v>201415</v>
          </cell>
          <cell r="C4447">
            <v>538</v>
          </cell>
          <cell r="D4447">
            <v>0</v>
          </cell>
        </row>
        <row r="4448">
          <cell r="A4448" t="str">
            <v>53852.0003.00</v>
          </cell>
          <cell r="B4448">
            <v>201415</v>
          </cell>
          <cell r="C4448">
            <v>538</v>
          </cell>
          <cell r="D4448">
            <v>0</v>
          </cell>
        </row>
        <row r="4449">
          <cell r="A4449" t="str">
            <v>53853.0003.00</v>
          </cell>
          <cell r="B4449">
            <v>201415</v>
          </cell>
          <cell r="C4449">
            <v>538</v>
          </cell>
          <cell r="D4449">
            <v>0</v>
          </cell>
        </row>
        <row r="4450">
          <cell r="A4450" t="str">
            <v>53854.0003.00</v>
          </cell>
          <cell r="B4450">
            <v>201415</v>
          </cell>
          <cell r="C4450">
            <v>538</v>
          </cell>
          <cell r="D4450">
            <v>0</v>
          </cell>
        </row>
        <row r="4451">
          <cell r="A4451" t="str">
            <v>53855.0003.00</v>
          </cell>
          <cell r="B4451">
            <v>201415</v>
          </cell>
          <cell r="C4451">
            <v>538</v>
          </cell>
          <cell r="D4451">
            <v>0</v>
          </cell>
        </row>
        <row r="4452">
          <cell r="A4452" t="str">
            <v>53856.0003.00</v>
          </cell>
          <cell r="B4452">
            <v>201415</v>
          </cell>
          <cell r="C4452">
            <v>538</v>
          </cell>
          <cell r="D4452">
            <v>0</v>
          </cell>
        </row>
        <row r="4453">
          <cell r="A4453" t="str">
            <v>53857.0003.00</v>
          </cell>
          <cell r="B4453">
            <v>201415</v>
          </cell>
          <cell r="C4453">
            <v>538</v>
          </cell>
          <cell r="D4453">
            <v>0</v>
          </cell>
        </row>
        <row r="4454">
          <cell r="A4454" t="str">
            <v>53858.0003.00</v>
          </cell>
          <cell r="B4454">
            <v>201415</v>
          </cell>
          <cell r="C4454">
            <v>538</v>
          </cell>
          <cell r="D4454">
            <v>0</v>
          </cell>
        </row>
        <row r="4455">
          <cell r="A4455" t="str">
            <v>53859.0003.00</v>
          </cell>
          <cell r="B4455">
            <v>201415</v>
          </cell>
          <cell r="C4455">
            <v>538</v>
          </cell>
          <cell r="D4455">
            <v>0</v>
          </cell>
        </row>
        <row r="4456">
          <cell r="A4456" t="str">
            <v>53860.0003.00</v>
          </cell>
          <cell r="B4456">
            <v>201415</v>
          </cell>
          <cell r="C4456">
            <v>538</v>
          </cell>
          <cell r="D4456">
            <v>0</v>
          </cell>
        </row>
        <row r="4457">
          <cell r="A4457" t="str">
            <v>53861.0003.00</v>
          </cell>
          <cell r="B4457">
            <v>201415</v>
          </cell>
          <cell r="C4457">
            <v>538</v>
          </cell>
          <cell r="D4457">
            <v>0</v>
          </cell>
        </row>
        <row r="4458">
          <cell r="A4458" t="str">
            <v>53862.0003.00</v>
          </cell>
          <cell r="B4458">
            <v>201415</v>
          </cell>
          <cell r="C4458">
            <v>538</v>
          </cell>
          <cell r="D4458">
            <v>0</v>
          </cell>
        </row>
        <row r="4459">
          <cell r="A4459" t="str">
            <v>53863.0003.00</v>
          </cell>
          <cell r="B4459">
            <v>201415</v>
          </cell>
          <cell r="C4459">
            <v>538</v>
          </cell>
          <cell r="D4459">
            <v>0</v>
          </cell>
        </row>
        <row r="4460">
          <cell r="A4460" t="str">
            <v>53816.0003.00</v>
          </cell>
          <cell r="B4460">
            <v>201415</v>
          </cell>
          <cell r="C4460">
            <v>538</v>
          </cell>
          <cell r="D4460">
            <v>1</v>
          </cell>
        </row>
        <row r="4461">
          <cell r="A4461" t="str">
            <v>5382.0003.00</v>
          </cell>
          <cell r="B4461">
            <v>201415</v>
          </cell>
          <cell r="C4461">
            <v>538</v>
          </cell>
          <cell r="D4461">
            <v>25</v>
          </cell>
        </row>
        <row r="4462">
          <cell r="A4462" t="str">
            <v>53818.0003.00</v>
          </cell>
          <cell r="B4462">
            <v>201415</v>
          </cell>
          <cell r="C4462">
            <v>538</v>
          </cell>
          <cell r="D4462">
            <v>38</v>
          </cell>
        </row>
        <row r="4463">
          <cell r="A4463" t="str">
            <v>53820.0003.00</v>
          </cell>
          <cell r="B4463">
            <v>201415</v>
          </cell>
          <cell r="C4463">
            <v>538</v>
          </cell>
          <cell r="D4463">
            <v>93</v>
          </cell>
        </row>
        <row r="4464">
          <cell r="A4464" t="str">
            <v>5386.0003.00</v>
          </cell>
          <cell r="B4464">
            <v>201415</v>
          </cell>
          <cell r="C4464">
            <v>538</v>
          </cell>
          <cell r="D4464">
            <v>137</v>
          </cell>
        </row>
        <row r="4465">
          <cell r="A4465" t="str">
            <v>53814.0003.00</v>
          </cell>
          <cell r="B4465">
            <v>201415</v>
          </cell>
          <cell r="C4465">
            <v>538</v>
          </cell>
          <cell r="D4465">
            <v>201</v>
          </cell>
        </row>
        <row r="4466">
          <cell r="A4466" t="str">
            <v>5385.0003.00</v>
          </cell>
          <cell r="B4466">
            <v>201415</v>
          </cell>
          <cell r="C4466">
            <v>538</v>
          </cell>
          <cell r="D4466">
            <v>2691</v>
          </cell>
        </row>
        <row r="4467">
          <cell r="A4467" t="str">
            <v>5384.0003.00</v>
          </cell>
          <cell r="B4467">
            <v>201415</v>
          </cell>
          <cell r="C4467">
            <v>538</v>
          </cell>
          <cell r="D4467">
            <v>3007</v>
          </cell>
        </row>
        <row r="4468">
          <cell r="A4468" t="str">
            <v>53813.0003.00</v>
          </cell>
          <cell r="B4468">
            <v>201415</v>
          </cell>
          <cell r="C4468">
            <v>538</v>
          </cell>
          <cell r="D4468">
            <v>3961.81</v>
          </cell>
        </row>
        <row r="4469">
          <cell r="A4469" t="str">
            <v>53811.0003.00</v>
          </cell>
          <cell r="B4469">
            <v>201415</v>
          </cell>
          <cell r="C4469">
            <v>538</v>
          </cell>
          <cell r="D4469">
            <v>5093.75</v>
          </cell>
        </row>
        <row r="4470">
          <cell r="A4470" t="str">
            <v>5381.0003.00</v>
          </cell>
          <cell r="B4470">
            <v>201415</v>
          </cell>
          <cell r="C4470">
            <v>538</v>
          </cell>
          <cell r="D4470">
            <v>5781</v>
          </cell>
        </row>
        <row r="4471">
          <cell r="A4471" t="str">
            <v>5383.0003.00</v>
          </cell>
          <cell r="B4471">
            <v>201415</v>
          </cell>
          <cell r="C4471">
            <v>538</v>
          </cell>
          <cell r="D4471">
            <v>5835</v>
          </cell>
        </row>
        <row r="4472">
          <cell r="A4472" t="str">
            <v>5388.0003.00</v>
          </cell>
          <cell r="B4472">
            <v>201415</v>
          </cell>
          <cell r="C4472">
            <v>538</v>
          </cell>
          <cell r="D4472">
            <v>5835</v>
          </cell>
        </row>
        <row r="4473">
          <cell r="A4473" t="str">
            <v>5387.0004.00</v>
          </cell>
          <cell r="B4473">
            <v>201415</v>
          </cell>
          <cell r="C4473">
            <v>538</v>
          </cell>
          <cell r="D4473">
            <v>0</v>
          </cell>
        </row>
        <row r="4474">
          <cell r="A4474" t="str">
            <v>5389.0004.00</v>
          </cell>
          <cell r="B4474">
            <v>201415</v>
          </cell>
          <cell r="C4474">
            <v>538</v>
          </cell>
          <cell r="D4474">
            <v>0</v>
          </cell>
        </row>
        <row r="4475">
          <cell r="A4475" t="str">
            <v>53816.0004.00</v>
          </cell>
          <cell r="B4475">
            <v>201415</v>
          </cell>
          <cell r="C4475">
            <v>538</v>
          </cell>
          <cell r="D4475">
            <v>0</v>
          </cell>
        </row>
        <row r="4476">
          <cell r="A4476" t="str">
            <v>53852.0004.00</v>
          </cell>
          <cell r="B4476">
            <v>201415</v>
          </cell>
          <cell r="C4476">
            <v>538</v>
          </cell>
          <cell r="D4476">
            <v>0</v>
          </cell>
        </row>
        <row r="4477">
          <cell r="A4477" t="str">
            <v>53853.0004.00</v>
          </cell>
          <cell r="B4477">
            <v>201415</v>
          </cell>
          <cell r="C4477">
            <v>538</v>
          </cell>
          <cell r="D4477">
            <v>0</v>
          </cell>
        </row>
        <row r="4478">
          <cell r="A4478" t="str">
            <v>53854.0004.00</v>
          </cell>
          <cell r="B4478">
            <v>201415</v>
          </cell>
          <cell r="C4478">
            <v>538</v>
          </cell>
          <cell r="D4478">
            <v>0</v>
          </cell>
        </row>
        <row r="4479">
          <cell r="A4479" t="str">
            <v>53855.0004.00</v>
          </cell>
          <cell r="B4479">
            <v>201415</v>
          </cell>
          <cell r="C4479">
            <v>538</v>
          </cell>
          <cell r="D4479">
            <v>0</v>
          </cell>
        </row>
        <row r="4480">
          <cell r="A4480" t="str">
            <v>53856.0004.00</v>
          </cell>
          <cell r="B4480">
            <v>201415</v>
          </cell>
          <cell r="C4480">
            <v>538</v>
          </cell>
          <cell r="D4480">
            <v>0</v>
          </cell>
        </row>
        <row r="4481">
          <cell r="A4481" t="str">
            <v>53857.0004.00</v>
          </cell>
          <cell r="B4481">
            <v>201415</v>
          </cell>
          <cell r="C4481">
            <v>538</v>
          </cell>
          <cell r="D4481">
            <v>0</v>
          </cell>
        </row>
        <row r="4482">
          <cell r="A4482" t="str">
            <v>53858.0004.00</v>
          </cell>
          <cell r="B4482">
            <v>201415</v>
          </cell>
          <cell r="C4482">
            <v>538</v>
          </cell>
          <cell r="D4482">
            <v>0</v>
          </cell>
        </row>
        <row r="4483">
          <cell r="A4483" t="str">
            <v>53859.0004.00</v>
          </cell>
          <cell r="B4483">
            <v>201415</v>
          </cell>
          <cell r="C4483">
            <v>538</v>
          </cell>
          <cell r="D4483">
            <v>0</v>
          </cell>
        </row>
        <row r="4484">
          <cell r="A4484" t="str">
            <v>53860.0004.00</v>
          </cell>
          <cell r="B4484">
            <v>201415</v>
          </cell>
          <cell r="C4484">
            <v>538</v>
          </cell>
          <cell r="D4484">
            <v>0</v>
          </cell>
        </row>
        <row r="4485">
          <cell r="A4485" t="str">
            <v>53861.0004.00</v>
          </cell>
          <cell r="B4485">
            <v>201415</v>
          </cell>
          <cell r="C4485">
            <v>538</v>
          </cell>
          <cell r="D4485">
            <v>0</v>
          </cell>
        </row>
        <row r="4486">
          <cell r="A4486" t="str">
            <v>53862.0004.00</v>
          </cell>
          <cell r="B4486">
            <v>201415</v>
          </cell>
          <cell r="C4486">
            <v>538</v>
          </cell>
          <cell r="D4486">
            <v>0</v>
          </cell>
        </row>
        <row r="4487">
          <cell r="A4487" t="str">
            <v>53863.0004.00</v>
          </cell>
          <cell r="B4487">
            <v>201415</v>
          </cell>
          <cell r="C4487">
            <v>538</v>
          </cell>
          <cell r="D4487">
            <v>0</v>
          </cell>
        </row>
        <row r="4488">
          <cell r="A4488" t="str">
            <v>5382.0004.00</v>
          </cell>
          <cell r="B4488">
            <v>201415</v>
          </cell>
          <cell r="C4488">
            <v>538</v>
          </cell>
          <cell r="D4488">
            <v>79</v>
          </cell>
        </row>
        <row r="4489">
          <cell r="A4489" t="str">
            <v>53818.0004.00</v>
          </cell>
          <cell r="B4489">
            <v>201415</v>
          </cell>
          <cell r="C4489">
            <v>538</v>
          </cell>
          <cell r="D4489">
            <v>82</v>
          </cell>
        </row>
        <row r="4490">
          <cell r="A4490" t="str">
            <v>53815.0004.00</v>
          </cell>
          <cell r="B4490">
            <v>201415</v>
          </cell>
          <cell r="C4490">
            <v>538</v>
          </cell>
          <cell r="D4490">
            <v>128</v>
          </cell>
        </row>
        <row r="4491">
          <cell r="A4491" t="str">
            <v>53820.0004.00</v>
          </cell>
          <cell r="B4491">
            <v>201415</v>
          </cell>
          <cell r="C4491">
            <v>538</v>
          </cell>
          <cell r="D4491">
            <v>142</v>
          </cell>
        </row>
        <row r="4492">
          <cell r="A4492" t="str">
            <v>5386.0004.00</v>
          </cell>
          <cell r="B4492">
            <v>201415</v>
          </cell>
          <cell r="C4492">
            <v>538</v>
          </cell>
          <cell r="D4492">
            <v>245</v>
          </cell>
        </row>
        <row r="4493">
          <cell r="A4493" t="str">
            <v>53814.0004.00</v>
          </cell>
          <cell r="B4493">
            <v>201415</v>
          </cell>
          <cell r="C4493">
            <v>538</v>
          </cell>
          <cell r="D4493">
            <v>290</v>
          </cell>
        </row>
        <row r="4494">
          <cell r="A4494" t="str">
            <v>5385.0004.00</v>
          </cell>
          <cell r="B4494">
            <v>201415</v>
          </cell>
          <cell r="C4494">
            <v>538</v>
          </cell>
          <cell r="D4494">
            <v>5356</v>
          </cell>
        </row>
        <row r="4495">
          <cell r="A4495" t="str">
            <v>5384.0004.00</v>
          </cell>
          <cell r="B4495">
            <v>201415</v>
          </cell>
          <cell r="C4495">
            <v>538</v>
          </cell>
          <cell r="D4495">
            <v>7192</v>
          </cell>
        </row>
        <row r="4496">
          <cell r="A4496" t="str">
            <v>53813.0004.00</v>
          </cell>
          <cell r="B4496">
            <v>201415</v>
          </cell>
          <cell r="C4496">
            <v>538</v>
          </cell>
          <cell r="D4496">
            <v>10072.44</v>
          </cell>
        </row>
        <row r="4497">
          <cell r="A4497" t="str">
            <v>53811.0004.00</v>
          </cell>
          <cell r="B4497">
            <v>201415</v>
          </cell>
          <cell r="C4497">
            <v>538</v>
          </cell>
          <cell r="D4497">
            <v>11331.5</v>
          </cell>
        </row>
        <row r="4498">
          <cell r="A4498" t="str">
            <v>5381.0004.00</v>
          </cell>
          <cell r="B4498">
            <v>201415</v>
          </cell>
          <cell r="C4498">
            <v>538</v>
          </cell>
          <cell r="D4498">
            <v>12762</v>
          </cell>
        </row>
        <row r="4499">
          <cell r="A4499" t="str">
            <v>5383.0004.00</v>
          </cell>
          <cell r="B4499">
            <v>201415</v>
          </cell>
          <cell r="C4499">
            <v>538</v>
          </cell>
          <cell r="D4499">
            <v>12793</v>
          </cell>
        </row>
        <row r="4500">
          <cell r="A4500" t="str">
            <v>5388.0004.00</v>
          </cell>
          <cell r="B4500">
            <v>201415</v>
          </cell>
          <cell r="C4500">
            <v>538</v>
          </cell>
          <cell r="D4500">
            <v>12793</v>
          </cell>
        </row>
        <row r="4501">
          <cell r="A4501" t="str">
            <v>5387.0005.00</v>
          </cell>
          <cell r="B4501">
            <v>201415</v>
          </cell>
          <cell r="C4501">
            <v>538</v>
          </cell>
          <cell r="D4501">
            <v>0</v>
          </cell>
        </row>
        <row r="4502">
          <cell r="A4502" t="str">
            <v>5389.0005.00</v>
          </cell>
          <cell r="B4502">
            <v>201415</v>
          </cell>
          <cell r="C4502">
            <v>538</v>
          </cell>
          <cell r="D4502">
            <v>0</v>
          </cell>
        </row>
        <row r="4503">
          <cell r="A4503" t="str">
            <v>53816.0005.00</v>
          </cell>
          <cell r="B4503">
            <v>201415</v>
          </cell>
          <cell r="C4503">
            <v>538</v>
          </cell>
          <cell r="D4503">
            <v>0</v>
          </cell>
        </row>
        <row r="4504">
          <cell r="A4504" t="str">
            <v>53852.0005.00</v>
          </cell>
          <cell r="B4504">
            <v>201415</v>
          </cell>
          <cell r="C4504">
            <v>538</v>
          </cell>
          <cell r="D4504">
            <v>0</v>
          </cell>
        </row>
        <row r="4505">
          <cell r="A4505" t="str">
            <v>53853.0005.00</v>
          </cell>
          <cell r="B4505">
            <v>201415</v>
          </cell>
          <cell r="C4505">
            <v>538</v>
          </cell>
          <cell r="D4505">
            <v>0</v>
          </cell>
        </row>
        <row r="4506">
          <cell r="A4506" t="str">
            <v>53854.0005.00</v>
          </cell>
          <cell r="B4506">
            <v>201415</v>
          </cell>
          <cell r="C4506">
            <v>538</v>
          </cell>
          <cell r="D4506">
            <v>0</v>
          </cell>
        </row>
        <row r="4507">
          <cell r="A4507" t="str">
            <v>53855.0005.00</v>
          </cell>
          <cell r="B4507">
            <v>201415</v>
          </cell>
          <cell r="C4507">
            <v>538</v>
          </cell>
          <cell r="D4507">
            <v>0</v>
          </cell>
        </row>
        <row r="4508">
          <cell r="A4508" t="str">
            <v>53856.0005.00</v>
          </cell>
          <cell r="B4508">
            <v>201415</v>
          </cell>
          <cell r="C4508">
            <v>538</v>
          </cell>
          <cell r="D4508">
            <v>0</v>
          </cell>
        </row>
        <row r="4509">
          <cell r="A4509" t="str">
            <v>53857.0005.00</v>
          </cell>
          <cell r="B4509">
            <v>201415</v>
          </cell>
          <cell r="C4509">
            <v>538</v>
          </cell>
          <cell r="D4509">
            <v>0</v>
          </cell>
        </row>
        <row r="4510">
          <cell r="A4510" t="str">
            <v>53858.0005.00</v>
          </cell>
          <cell r="B4510">
            <v>201415</v>
          </cell>
          <cell r="C4510">
            <v>538</v>
          </cell>
          <cell r="D4510">
            <v>0</v>
          </cell>
        </row>
        <row r="4511">
          <cell r="A4511" t="str">
            <v>53859.0005.00</v>
          </cell>
          <cell r="B4511">
            <v>201415</v>
          </cell>
          <cell r="C4511">
            <v>538</v>
          </cell>
          <cell r="D4511">
            <v>0</v>
          </cell>
        </row>
        <row r="4512">
          <cell r="A4512" t="str">
            <v>53860.0005.00</v>
          </cell>
          <cell r="B4512">
            <v>201415</v>
          </cell>
          <cell r="C4512">
            <v>538</v>
          </cell>
          <cell r="D4512">
            <v>0</v>
          </cell>
        </row>
        <row r="4513">
          <cell r="A4513" t="str">
            <v>53861.0005.00</v>
          </cell>
          <cell r="B4513">
            <v>201415</v>
          </cell>
          <cell r="C4513">
            <v>538</v>
          </cell>
          <cell r="D4513">
            <v>0</v>
          </cell>
        </row>
        <row r="4514">
          <cell r="A4514" t="str">
            <v>53862.0005.00</v>
          </cell>
          <cell r="B4514">
            <v>201415</v>
          </cell>
          <cell r="C4514">
            <v>538</v>
          </cell>
          <cell r="D4514">
            <v>0</v>
          </cell>
        </row>
        <row r="4515">
          <cell r="A4515" t="str">
            <v>53863.0005.00</v>
          </cell>
          <cell r="B4515">
            <v>201415</v>
          </cell>
          <cell r="C4515">
            <v>538</v>
          </cell>
          <cell r="D4515">
            <v>0</v>
          </cell>
        </row>
        <row r="4516">
          <cell r="A4516" t="str">
            <v>53815.0005.00</v>
          </cell>
          <cell r="B4516">
            <v>201415</v>
          </cell>
          <cell r="C4516">
            <v>538</v>
          </cell>
          <cell r="D4516">
            <v>51</v>
          </cell>
        </row>
        <row r="4517">
          <cell r="A4517" t="str">
            <v>53820.0005.00</v>
          </cell>
          <cell r="B4517">
            <v>201415</v>
          </cell>
          <cell r="C4517">
            <v>538</v>
          </cell>
          <cell r="D4517">
            <v>100</v>
          </cell>
        </row>
        <row r="4518">
          <cell r="A4518" t="str">
            <v>53818.0005.00</v>
          </cell>
          <cell r="B4518">
            <v>201415</v>
          </cell>
          <cell r="C4518">
            <v>538</v>
          </cell>
          <cell r="D4518">
            <v>107</v>
          </cell>
        </row>
        <row r="4519">
          <cell r="A4519" t="str">
            <v>5382.0005.00</v>
          </cell>
          <cell r="B4519">
            <v>201415</v>
          </cell>
          <cell r="C4519">
            <v>538</v>
          </cell>
          <cell r="D4519">
            <v>110</v>
          </cell>
        </row>
        <row r="4520">
          <cell r="A4520" t="str">
            <v>5386.0005.00</v>
          </cell>
          <cell r="B4520">
            <v>201415</v>
          </cell>
          <cell r="C4520">
            <v>538</v>
          </cell>
          <cell r="D4520">
            <v>216</v>
          </cell>
        </row>
        <row r="4521">
          <cell r="A4521" t="str">
            <v>53814.0005.00</v>
          </cell>
          <cell r="B4521">
            <v>201415</v>
          </cell>
          <cell r="C4521">
            <v>538</v>
          </cell>
          <cell r="D4521">
            <v>228</v>
          </cell>
        </row>
        <row r="4522">
          <cell r="A4522" t="str">
            <v>5385.0005.00</v>
          </cell>
          <cell r="B4522">
            <v>201415</v>
          </cell>
          <cell r="C4522">
            <v>538</v>
          </cell>
          <cell r="D4522">
            <v>3638</v>
          </cell>
        </row>
        <row r="4523">
          <cell r="A4523" t="str">
            <v>5384.0005.00</v>
          </cell>
          <cell r="B4523">
            <v>201415</v>
          </cell>
          <cell r="C4523">
            <v>538</v>
          </cell>
          <cell r="D4523">
            <v>6555</v>
          </cell>
        </row>
        <row r="4524">
          <cell r="A4524" t="str">
            <v>53811.0005.00</v>
          </cell>
          <cell r="B4524">
            <v>201415</v>
          </cell>
          <cell r="C4524">
            <v>538</v>
          </cell>
          <cell r="D4524">
            <v>9391.5</v>
          </cell>
        </row>
        <row r="4525">
          <cell r="A4525" t="str">
            <v>53813.0005.00</v>
          </cell>
          <cell r="B4525">
            <v>201415</v>
          </cell>
          <cell r="C4525">
            <v>538</v>
          </cell>
          <cell r="D4525">
            <v>9391.5</v>
          </cell>
        </row>
        <row r="4526">
          <cell r="A4526" t="str">
            <v>5383.0005.00</v>
          </cell>
          <cell r="B4526">
            <v>201415</v>
          </cell>
          <cell r="C4526">
            <v>538</v>
          </cell>
          <cell r="D4526">
            <v>10409</v>
          </cell>
        </row>
        <row r="4527">
          <cell r="A4527" t="str">
            <v>5388.0005.00</v>
          </cell>
          <cell r="B4527">
            <v>201415</v>
          </cell>
          <cell r="C4527">
            <v>538</v>
          </cell>
          <cell r="D4527">
            <v>10409</v>
          </cell>
        </row>
        <row r="4528">
          <cell r="A4528" t="str">
            <v>5381.0005.00</v>
          </cell>
          <cell r="B4528">
            <v>201415</v>
          </cell>
          <cell r="C4528">
            <v>538</v>
          </cell>
          <cell r="D4528">
            <v>10435</v>
          </cell>
        </row>
        <row r="4529">
          <cell r="A4529" t="str">
            <v>5387.0006.00</v>
          </cell>
          <cell r="B4529">
            <v>201415</v>
          </cell>
          <cell r="C4529">
            <v>538</v>
          </cell>
          <cell r="D4529">
            <v>0</v>
          </cell>
        </row>
        <row r="4530">
          <cell r="A4530" t="str">
            <v>5389.0006.00</v>
          </cell>
          <cell r="B4530">
            <v>201415</v>
          </cell>
          <cell r="C4530">
            <v>538</v>
          </cell>
          <cell r="D4530">
            <v>0</v>
          </cell>
        </row>
        <row r="4531">
          <cell r="A4531" t="str">
            <v>53852.0006.00</v>
          </cell>
          <cell r="B4531">
            <v>201415</v>
          </cell>
          <cell r="C4531">
            <v>538</v>
          </cell>
          <cell r="D4531">
            <v>0</v>
          </cell>
        </row>
        <row r="4532">
          <cell r="A4532" t="str">
            <v>53853.0006.00</v>
          </cell>
          <cell r="B4532">
            <v>201415</v>
          </cell>
          <cell r="C4532">
            <v>538</v>
          </cell>
          <cell r="D4532">
            <v>0</v>
          </cell>
        </row>
        <row r="4533">
          <cell r="A4533" t="str">
            <v>53854.0006.00</v>
          </cell>
          <cell r="B4533">
            <v>201415</v>
          </cell>
          <cell r="C4533">
            <v>538</v>
          </cell>
          <cell r="D4533">
            <v>0</v>
          </cell>
        </row>
        <row r="4534">
          <cell r="A4534" t="str">
            <v>53855.0006.00</v>
          </cell>
          <cell r="B4534">
            <v>201415</v>
          </cell>
          <cell r="C4534">
            <v>538</v>
          </cell>
          <cell r="D4534">
            <v>0</v>
          </cell>
        </row>
        <row r="4535">
          <cell r="A4535" t="str">
            <v>53856.0006.00</v>
          </cell>
          <cell r="B4535">
            <v>201415</v>
          </cell>
          <cell r="C4535">
            <v>538</v>
          </cell>
          <cell r="D4535">
            <v>0</v>
          </cell>
        </row>
        <row r="4536">
          <cell r="A4536" t="str">
            <v>53857.0006.00</v>
          </cell>
          <cell r="B4536">
            <v>201415</v>
          </cell>
          <cell r="C4536">
            <v>538</v>
          </cell>
          <cell r="D4536">
            <v>0</v>
          </cell>
        </row>
        <row r="4537">
          <cell r="A4537" t="str">
            <v>53858.0006.00</v>
          </cell>
          <cell r="B4537">
            <v>201415</v>
          </cell>
          <cell r="C4537">
            <v>538</v>
          </cell>
          <cell r="D4537">
            <v>0</v>
          </cell>
        </row>
        <row r="4538">
          <cell r="A4538" t="str">
            <v>53859.0006.00</v>
          </cell>
          <cell r="B4538">
            <v>201415</v>
          </cell>
          <cell r="C4538">
            <v>538</v>
          </cell>
          <cell r="D4538">
            <v>0</v>
          </cell>
        </row>
        <row r="4539">
          <cell r="A4539" t="str">
            <v>53860.0006.00</v>
          </cell>
          <cell r="B4539">
            <v>201415</v>
          </cell>
          <cell r="C4539">
            <v>538</v>
          </cell>
          <cell r="D4539">
            <v>0</v>
          </cell>
        </row>
        <row r="4540">
          <cell r="A4540" t="str">
            <v>53861.0006.00</v>
          </cell>
          <cell r="B4540">
            <v>201415</v>
          </cell>
          <cell r="C4540">
            <v>538</v>
          </cell>
          <cell r="D4540">
            <v>0</v>
          </cell>
        </row>
        <row r="4541">
          <cell r="A4541" t="str">
            <v>53862.0006.00</v>
          </cell>
          <cell r="B4541">
            <v>201415</v>
          </cell>
          <cell r="C4541">
            <v>538</v>
          </cell>
          <cell r="D4541">
            <v>0</v>
          </cell>
        </row>
        <row r="4542">
          <cell r="A4542" t="str">
            <v>53863.0006.00</v>
          </cell>
          <cell r="B4542">
            <v>201415</v>
          </cell>
          <cell r="C4542">
            <v>538</v>
          </cell>
          <cell r="D4542">
            <v>0</v>
          </cell>
        </row>
        <row r="4543">
          <cell r="A4543" t="str">
            <v>53816.0006.00</v>
          </cell>
          <cell r="B4543">
            <v>201415</v>
          </cell>
          <cell r="C4543">
            <v>538</v>
          </cell>
          <cell r="D4543">
            <v>1</v>
          </cell>
        </row>
        <row r="4544">
          <cell r="A4544" t="str">
            <v>53820.0006.00</v>
          </cell>
          <cell r="B4544">
            <v>201415</v>
          </cell>
          <cell r="C4544">
            <v>538</v>
          </cell>
          <cell r="D4544">
            <v>73</v>
          </cell>
        </row>
        <row r="4545">
          <cell r="A4545" t="str">
            <v>53815.0006.00</v>
          </cell>
          <cell r="B4545">
            <v>201415</v>
          </cell>
          <cell r="C4545">
            <v>538</v>
          </cell>
          <cell r="D4545">
            <v>81</v>
          </cell>
        </row>
        <row r="4546">
          <cell r="A4546" t="str">
            <v>5382.0006.00</v>
          </cell>
          <cell r="B4546">
            <v>201415</v>
          </cell>
          <cell r="C4546">
            <v>538</v>
          </cell>
          <cell r="D4546">
            <v>84</v>
          </cell>
        </row>
        <row r="4547">
          <cell r="A4547" t="str">
            <v>53818.0006.00</v>
          </cell>
          <cell r="B4547">
            <v>201415</v>
          </cell>
          <cell r="C4547">
            <v>538</v>
          </cell>
          <cell r="D4547">
            <v>106</v>
          </cell>
        </row>
        <row r="4548">
          <cell r="A4548" t="str">
            <v>53814.0006.00</v>
          </cell>
          <cell r="B4548">
            <v>201415</v>
          </cell>
          <cell r="C4548">
            <v>538</v>
          </cell>
          <cell r="D4548">
            <v>157</v>
          </cell>
        </row>
        <row r="4549">
          <cell r="A4549" t="str">
            <v>5386.0006.00</v>
          </cell>
          <cell r="B4549">
            <v>201415</v>
          </cell>
          <cell r="C4549">
            <v>538</v>
          </cell>
          <cell r="D4549">
            <v>195</v>
          </cell>
        </row>
        <row r="4550">
          <cell r="A4550" t="str">
            <v>5385.0006.00</v>
          </cell>
          <cell r="B4550">
            <v>201415</v>
          </cell>
          <cell r="C4550">
            <v>538</v>
          </cell>
          <cell r="D4550">
            <v>2703</v>
          </cell>
        </row>
        <row r="4551">
          <cell r="A4551" t="str">
            <v>5384.0006.00</v>
          </cell>
          <cell r="B4551">
            <v>201415</v>
          </cell>
          <cell r="C4551">
            <v>538</v>
          </cell>
          <cell r="D4551">
            <v>6287</v>
          </cell>
        </row>
        <row r="4552">
          <cell r="A4552" t="str">
            <v>53811.0006.00</v>
          </cell>
          <cell r="B4552">
            <v>201415</v>
          </cell>
          <cell r="C4552">
            <v>538</v>
          </cell>
          <cell r="D4552">
            <v>8411.75</v>
          </cell>
        </row>
        <row r="4553">
          <cell r="A4553" t="str">
            <v>5383.0006.00</v>
          </cell>
          <cell r="B4553">
            <v>201415</v>
          </cell>
          <cell r="C4553">
            <v>538</v>
          </cell>
          <cell r="D4553">
            <v>9185</v>
          </cell>
        </row>
        <row r="4554">
          <cell r="A4554" t="str">
            <v>5388.0006.00</v>
          </cell>
          <cell r="B4554">
            <v>201415</v>
          </cell>
          <cell r="C4554">
            <v>538</v>
          </cell>
          <cell r="D4554">
            <v>9185</v>
          </cell>
        </row>
        <row r="4555">
          <cell r="A4555" t="str">
            <v>5381.0006.00</v>
          </cell>
          <cell r="B4555">
            <v>201415</v>
          </cell>
          <cell r="C4555">
            <v>538</v>
          </cell>
          <cell r="D4555">
            <v>9205</v>
          </cell>
        </row>
        <row r="4556">
          <cell r="A4556" t="str">
            <v>53813.0006.00</v>
          </cell>
          <cell r="B4556">
            <v>201415</v>
          </cell>
          <cell r="C4556">
            <v>538</v>
          </cell>
          <cell r="D4556">
            <v>10281.030000000001</v>
          </cell>
        </row>
        <row r="4557">
          <cell r="A4557" t="str">
            <v>5387.0007.00</v>
          </cell>
          <cell r="B4557">
            <v>201415</v>
          </cell>
          <cell r="C4557">
            <v>538</v>
          </cell>
          <cell r="D4557">
            <v>0</v>
          </cell>
        </row>
        <row r="4558">
          <cell r="A4558" t="str">
            <v>5389.0007.00</v>
          </cell>
          <cell r="B4558">
            <v>201415</v>
          </cell>
          <cell r="C4558">
            <v>538</v>
          </cell>
          <cell r="D4558">
            <v>0</v>
          </cell>
        </row>
        <row r="4559">
          <cell r="A4559" t="str">
            <v>53852.0007.00</v>
          </cell>
          <cell r="B4559">
            <v>201415</v>
          </cell>
          <cell r="C4559">
            <v>538</v>
          </cell>
          <cell r="D4559">
            <v>0</v>
          </cell>
        </row>
        <row r="4560">
          <cell r="A4560" t="str">
            <v>53853.0007.00</v>
          </cell>
          <cell r="B4560">
            <v>201415</v>
          </cell>
          <cell r="C4560">
            <v>538</v>
          </cell>
          <cell r="D4560">
            <v>0</v>
          </cell>
        </row>
        <row r="4561">
          <cell r="A4561" t="str">
            <v>53854.0007.00</v>
          </cell>
          <cell r="B4561">
            <v>201415</v>
          </cell>
          <cell r="C4561">
            <v>538</v>
          </cell>
          <cell r="D4561">
            <v>0</v>
          </cell>
        </row>
        <row r="4562">
          <cell r="A4562" t="str">
            <v>53855.0007.00</v>
          </cell>
          <cell r="B4562">
            <v>201415</v>
          </cell>
          <cell r="C4562">
            <v>538</v>
          </cell>
          <cell r="D4562">
            <v>0</v>
          </cell>
        </row>
        <row r="4563">
          <cell r="A4563" t="str">
            <v>53856.0007.00</v>
          </cell>
          <cell r="B4563">
            <v>201415</v>
          </cell>
          <cell r="C4563">
            <v>538</v>
          </cell>
          <cell r="D4563">
            <v>0</v>
          </cell>
        </row>
        <row r="4564">
          <cell r="A4564" t="str">
            <v>53857.0007.00</v>
          </cell>
          <cell r="B4564">
            <v>201415</v>
          </cell>
          <cell r="C4564">
            <v>538</v>
          </cell>
          <cell r="D4564">
            <v>0</v>
          </cell>
        </row>
        <row r="4565">
          <cell r="A4565" t="str">
            <v>53858.0007.00</v>
          </cell>
          <cell r="B4565">
            <v>201415</v>
          </cell>
          <cell r="C4565">
            <v>538</v>
          </cell>
          <cell r="D4565">
            <v>0</v>
          </cell>
        </row>
        <row r="4566">
          <cell r="A4566" t="str">
            <v>53859.0007.00</v>
          </cell>
          <cell r="B4566">
            <v>201415</v>
          </cell>
          <cell r="C4566">
            <v>538</v>
          </cell>
          <cell r="D4566">
            <v>0</v>
          </cell>
        </row>
        <row r="4567">
          <cell r="A4567" t="str">
            <v>53860.0007.00</v>
          </cell>
          <cell r="B4567">
            <v>201415</v>
          </cell>
          <cell r="C4567">
            <v>538</v>
          </cell>
          <cell r="D4567">
            <v>0</v>
          </cell>
        </row>
        <row r="4568">
          <cell r="A4568" t="str">
            <v>53861.0007.00</v>
          </cell>
          <cell r="B4568">
            <v>201415</v>
          </cell>
          <cell r="C4568">
            <v>538</v>
          </cell>
          <cell r="D4568">
            <v>0</v>
          </cell>
        </row>
        <row r="4569">
          <cell r="A4569" t="str">
            <v>53862.0007.00</v>
          </cell>
          <cell r="B4569">
            <v>201415</v>
          </cell>
          <cell r="C4569">
            <v>538</v>
          </cell>
          <cell r="D4569">
            <v>0</v>
          </cell>
        </row>
        <row r="4570">
          <cell r="A4570" t="str">
            <v>53863.0007.00</v>
          </cell>
          <cell r="B4570">
            <v>201415</v>
          </cell>
          <cell r="C4570">
            <v>538</v>
          </cell>
          <cell r="D4570">
            <v>0</v>
          </cell>
        </row>
        <row r="4571">
          <cell r="A4571" t="str">
            <v>53816.0007.00</v>
          </cell>
          <cell r="B4571">
            <v>201415</v>
          </cell>
          <cell r="C4571">
            <v>538</v>
          </cell>
          <cell r="D4571">
            <v>1</v>
          </cell>
        </row>
        <row r="4572">
          <cell r="A4572" t="str">
            <v>53815.0007.00</v>
          </cell>
          <cell r="B4572">
            <v>201415</v>
          </cell>
          <cell r="C4572">
            <v>538</v>
          </cell>
          <cell r="D4572">
            <v>31</v>
          </cell>
        </row>
        <row r="4573">
          <cell r="A4573" t="str">
            <v>5382.0007.00</v>
          </cell>
          <cell r="B4573">
            <v>201415</v>
          </cell>
          <cell r="C4573">
            <v>538</v>
          </cell>
          <cell r="D4573">
            <v>64</v>
          </cell>
        </row>
        <row r="4574">
          <cell r="A4574" t="str">
            <v>53818.0007.00</v>
          </cell>
          <cell r="B4574">
            <v>201415</v>
          </cell>
          <cell r="C4574">
            <v>538</v>
          </cell>
          <cell r="D4574">
            <v>64</v>
          </cell>
        </row>
        <row r="4575">
          <cell r="A4575" t="str">
            <v>53820.0007.00</v>
          </cell>
          <cell r="B4575">
            <v>201415</v>
          </cell>
          <cell r="C4575">
            <v>538</v>
          </cell>
          <cell r="D4575">
            <v>81</v>
          </cell>
        </row>
        <row r="4576">
          <cell r="A4576" t="str">
            <v>53814.0007.00</v>
          </cell>
          <cell r="B4576">
            <v>201415</v>
          </cell>
          <cell r="C4576">
            <v>538</v>
          </cell>
          <cell r="D4576">
            <v>93</v>
          </cell>
        </row>
        <row r="4577">
          <cell r="A4577" t="str">
            <v>5386.0007.00</v>
          </cell>
          <cell r="B4577">
            <v>201415</v>
          </cell>
          <cell r="C4577">
            <v>538</v>
          </cell>
          <cell r="D4577">
            <v>164</v>
          </cell>
        </row>
        <row r="4578">
          <cell r="A4578" t="str">
            <v>5385.0007.00</v>
          </cell>
          <cell r="B4578">
            <v>201415</v>
          </cell>
          <cell r="C4578">
            <v>538</v>
          </cell>
          <cell r="D4578">
            <v>1621</v>
          </cell>
        </row>
        <row r="4579">
          <cell r="A4579" t="str">
            <v>5384.0007.00</v>
          </cell>
          <cell r="B4579">
            <v>201415</v>
          </cell>
          <cell r="C4579">
            <v>538</v>
          </cell>
          <cell r="D4579">
            <v>4741</v>
          </cell>
        </row>
        <row r="4580">
          <cell r="A4580" t="str">
            <v>53811.0007.00</v>
          </cell>
          <cell r="B4580">
            <v>201415</v>
          </cell>
          <cell r="C4580">
            <v>538</v>
          </cell>
          <cell r="D4580">
            <v>6038.75</v>
          </cell>
        </row>
        <row r="4581">
          <cell r="A4581" t="str">
            <v>5383.0007.00</v>
          </cell>
          <cell r="B4581">
            <v>201415</v>
          </cell>
          <cell r="C4581">
            <v>538</v>
          </cell>
          <cell r="D4581">
            <v>6526</v>
          </cell>
        </row>
        <row r="4582">
          <cell r="A4582" t="str">
            <v>5388.0007.00</v>
          </cell>
          <cell r="B4582">
            <v>201415</v>
          </cell>
          <cell r="C4582">
            <v>538</v>
          </cell>
          <cell r="D4582">
            <v>6526</v>
          </cell>
        </row>
        <row r="4583">
          <cell r="A4583" t="str">
            <v>5381.0007.00</v>
          </cell>
          <cell r="B4583">
            <v>201415</v>
          </cell>
          <cell r="C4583">
            <v>538</v>
          </cell>
          <cell r="D4583">
            <v>6536</v>
          </cell>
        </row>
        <row r="4584">
          <cell r="A4584" t="str">
            <v>53813.0007.00</v>
          </cell>
          <cell r="B4584">
            <v>201415</v>
          </cell>
          <cell r="C4584">
            <v>538</v>
          </cell>
          <cell r="D4584">
            <v>8722.64</v>
          </cell>
        </row>
        <row r="4585">
          <cell r="A4585" t="str">
            <v>5387.0008.00</v>
          </cell>
          <cell r="B4585">
            <v>201415</v>
          </cell>
          <cell r="C4585">
            <v>538</v>
          </cell>
          <cell r="D4585">
            <v>0</v>
          </cell>
        </row>
        <row r="4586">
          <cell r="A4586" t="str">
            <v>5389.0008.00</v>
          </cell>
          <cell r="B4586">
            <v>201415</v>
          </cell>
          <cell r="C4586">
            <v>538</v>
          </cell>
          <cell r="D4586">
            <v>0</v>
          </cell>
        </row>
        <row r="4587">
          <cell r="A4587" t="str">
            <v>53816.0008.00</v>
          </cell>
          <cell r="B4587">
            <v>201415</v>
          </cell>
          <cell r="C4587">
            <v>538</v>
          </cell>
          <cell r="D4587">
            <v>0</v>
          </cell>
        </row>
        <row r="4588">
          <cell r="A4588" t="str">
            <v>53852.0008.00</v>
          </cell>
          <cell r="B4588">
            <v>201415</v>
          </cell>
          <cell r="C4588">
            <v>538</v>
          </cell>
          <cell r="D4588">
            <v>0</v>
          </cell>
        </row>
        <row r="4589">
          <cell r="A4589" t="str">
            <v>53853.0008.00</v>
          </cell>
          <cell r="B4589">
            <v>201415</v>
          </cell>
          <cell r="C4589">
            <v>538</v>
          </cell>
          <cell r="D4589">
            <v>0</v>
          </cell>
        </row>
        <row r="4590">
          <cell r="A4590" t="str">
            <v>53854.0008.00</v>
          </cell>
          <cell r="B4590">
            <v>201415</v>
          </cell>
          <cell r="C4590">
            <v>538</v>
          </cell>
          <cell r="D4590">
            <v>0</v>
          </cell>
        </row>
        <row r="4591">
          <cell r="A4591" t="str">
            <v>53855.0008.00</v>
          </cell>
          <cell r="B4591">
            <v>201415</v>
          </cell>
          <cell r="C4591">
            <v>538</v>
          </cell>
          <cell r="D4591">
            <v>0</v>
          </cell>
        </row>
        <row r="4592">
          <cell r="A4592" t="str">
            <v>53856.0008.00</v>
          </cell>
          <cell r="B4592">
            <v>201415</v>
          </cell>
          <cell r="C4592">
            <v>538</v>
          </cell>
          <cell r="D4592">
            <v>0</v>
          </cell>
        </row>
        <row r="4593">
          <cell r="A4593" t="str">
            <v>53857.0008.00</v>
          </cell>
          <cell r="B4593">
            <v>201415</v>
          </cell>
          <cell r="C4593">
            <v>538</v>
          </cell>
          <cell r="D4593">
            <v>0</v>
          </cell>
        </row>
        <row r="4594">
          <cell r="A4594" t="str">
            <v>53858.0008.00</v>
          </cell>
          <cell r="B4594">
            <v>201415</v>
          </cell>
          <cell r="C4594">
            <v>538</v>
          </cell>
          <cell r="D4594">
            <v>0</v>
          </cell>
        </row>
        <row r="4595">
          <cell r="A4595" t="str">
            <v>53859.0008.00</v>
          </cell>
          <cell r="B4595">
            <v>201415</v>
          </cell>
          <cell r="C4595">
            <v>538</v>
          </cell>
          <cell r="D4595">
            <v>0</v>
          </cell>
        </row>
        <row r="4596">
          <cell r="A4596" t="str">
            <v>53860.0008.00</v>
          </cell>
          <cell r="B4596">
            <v>201415</v>
          </cell>
          <cell r="C4596">
            <v>538</v>
          </cell>
          <cell r="D4596">
            <v>0</v>
          </cell>
        </row>
        <row r="4597">
          <cell r="A4597" t="str">
            <v>53861.0008.00</v>
          </cell>
          <cell r="B4597">
            <v>201415</v>
          </cell>
          <cell r="C4597">
            <v>538</v>
          </cell>
          <cell r="D4597">
            <v>0</v>
          </cell>
        </row>
        <row r="4598">
          <cell r="A4598" t="str">
            <v>53862.0008.00</v>
          </cell>
          <cell r="B4598">
            <v>201415</v>
          </cell>
          <cell r="C4598">
            <v>538</v>
          </cell>
          <cell r="D4598">
            <v>0</v>
          </cell>
        </row>
        <row r="4599">
          <cell r="A4599" t="str">
            <v>53863.0008.00</v>
          </cell>
          <cell r="B4599">
            <v>201415</v>
          </cell>
          <cell r="C4599">
            <v>538</v>
          </cell>
          <cell r="D4599">
            <v>0</v>
          </cell>
        </row>
        <row r="4600">
          <cell r="A4600" t="str">
            <v>53815.0008.00</v>
          </cell>
          <cell r="B4600">
            <v>201415</v>
          </cell>
          <cell r="C4600">
            <v>538</v>
          </cell>
          <cell r="D4600">
            <v>3</v>
          </cell>
        </row>
        <row r="4601">
          <cell r="A4601" t="str">
            <v>5382.0008.00</v>
          </cell>
          <cell r="B4601">
            <v>201415</v>
          </cell>
          <cell r="C4601">
            <v>538</v>
          </cell>
          <cell r="D4601">
            <v>54</v>
          </cell>
        </row>
        <row r="4602">
          <cell r="A4602" t="str">
            <v>53820.0008.00</v>
          </cell>
          <cell r="B4602">
            <v>201415</v>
          </cell>
          <cell r="C4602">
            <v>538</v>
          </cell>
          <cell r="D4602">
            <v>63</v>
          </cell>
        </row>
        <row r="4603">
          <cell r="A4603" t="str">
            <v>53818.0008.00</v>
          </cell>
          <cell r="B4603">
            <v>201415</v>
          </cell>
          <cell r="C4603">
            <v>538</v>
          </cell>
          <cell r="D4603">
            <v>74</v>
          </cell>
        </row>
        <row r="4604">
          <cell r="A4604" t="str">
            <v>53814.0008.00</v>
          </cell>
          <cell r="B4604">
            <v>201415</v>
          </cell>
          <cell r="C4604">
            <v>538</v>
          </cell>
          <cell r="D4604">
            <v>80</v>
          </cell>
        </row>
        <row r="4605">
          <cell r="A4605" t="str">
            <v>5386.0008.00</v>
          </cell>
          <cell r="B4605">
            <v>201415</v>
          </cell>
          <cell r="C4605">
            <v>538</v>
          </cell>
          <cell r="D4605">
            <v>147</v>
          </cell>
        </row>
        <row r="4606">
          <cell r="A4606" t="str">
            <v>5385.0008.00</v>
          </cell>
          <cell r="B4606">
            <v>201415</v>
          </cell>
          <cell r="C4606">
            <v>538</v>
          </cell>
          <cell r="D4606">
            <v>1160</v>
          </cell>
        </row>
        <row r="4607">
          <cell r="A4607" t="str">
            <v>5384.0008.00</v>
          </cell>
          <cell r="B4607">
            <v>201415</v>
          </cell>
          <cell r="C4607">
            <v>538</v>
          </cell>
          <cell r="D4607">
            <v>3788</v>
          </cell>
        </row>
        <row r="4608">
          <cell r="A4608" t="str">
            <v>53811.0008.00</v>
          </cell>
          <cell r="B4608">
            <v>201415</v>
          </cell>
          <cell r="C4608">
            <v>538</v>
          </cell>
          <cell r="D4608">
            <v>4731.5</v>
          </cell>
        </row>
        <row r="4609">
          <cell r="A4609" t="str">
            <v>5383.0008.00</v>
          </cell>
          <cell r="B4609">
            <v>201415</v>
          </cell>
          <cell r="C4609">
            <v>538</v>
          </cell>
          <cell r="D4609">
            <v>5095</v>
          </cell>
        </row>
        <row r="4610">
          <cell r="A4610" t="str">
            <v>5388.0008.00</v>
          </cell>
          <cell r="B4610">
            <v>201415</v>
          </cell>
          <cell r="C4610">
            <v>538</v>
          </cell>
          <cell r="D4610">
            <v>5095</v>
          </cell>
        </row>
        <row r="4611">
          <cell r="A4611" t="str">
            <v>5381.0008.00</v>
          </cell>
          <cell r="B4611">
            <v>201415</v>
          </cell>
          <cell r="C4611">
            <v>538</v>
          </cell>
          <cell r="D4611">
            <v>5128</v>
          </cell>
        </row>
        <row r="4612">
          <cell r="A4612" t="str">
            <v>53813.0008.00</v>
          </cell>
          <cell r="B4612">
            <v>201415</v>
          </cell>
          <cell r="C4612">
            <v>538</v>
          </cell>
          <cell r="D4612">
            <v>7885.83</v>
          </cell>
        </row>
        <row r="4613">
          <cell r="A4613" t="str">
            <v>5387.0009.00</v>
          </cell>
          <cell r="B4613">
            <v>201415</v>
          </cell>
          <cell r="C4613">
            <v>538</v>
          </cell>
          <cell r="D4613">
            <v>0</v>
          </cell>
        </row>
        <row r="4614">
          <cell r="A4614" t="str">
            <v>5389.0009.00</v>
          </cell>
          <cell r="B4614">
            <v>201415</v>
          </cell>
          <cell r="C4614">
            <v>538</v>
          </cell>
          <cell r="D4614">
            <v>0</v>
          </cell>
        </row>
        <row r="4615">
          <cell r="A4615" t="str">
            <v>53816.0009.00</v>
          </cell>
          <cell r="B4615">
            <v>201415</v>
          </cell>
          <cell r="C4615">
            <v>538</v>
          </cell>
          <cell r="D4615">
            <v>0</v>
          </cell>
        </row>
        <row r="4616">
          <cell r="A4616" t="str">
            <v>53852.0009.00</v>
          </cell>
          <cell r="B4616">
            <v>201415</v>
          </cell>
          <cell r="C4616">
            <v>538</v>
          </cell>
          <cell r="D4616">
            <v>0</v>
          </cell>
        </row>
        <row r="4617">
          <cell r="A4617" t="str">
            <v>53853.0009.00</v>
          </cell>
          <cell r="B4617">
            <v>201415</v>
          </cell>
          <cell r="C4617">
            <v>538</v>
          </cell>
          <cell r="D4617">
            <v>0</v>
          </cell>
        </row>
        <row r="4618">
          <cell r="A4618" t="str">
            <v>53854.0009.00</v>
          </cell>
          <cell r="B4618">
            <v>201415</v>
          </cell>
          <cell r="C4618">
            <v>538</v>
          </cell>
          <cell r="D4618">
            <v>0</v>
          </cell>
        </row>
        <row r="4619">
          <cell r="A4619" t="str">
            <v>53855.0009.00</v>
          </cell>
          <cell r="B4619">
            <v>201415</v>
          </cell>
          <cell r="C4619">
            <v>538</v>
          </cell>
          <cell r="D4619">
            <v>0</v>
          </cell>
        </row>
        <row r="4620">
          <cell r="A4620" t="str">
            <v>53856.0009.00</v>
          </cell>
          <cell r="B4620">
            <v>201415</v>
          </cell>
          <cell r="C4620">
            <v>538</v>
          </cell>
          <cell r="D4620">
            <v>0</v>
          </cell>
        </row>
        <row r="4621">
          <cell r="A4621" t="str">
            <v>53857.0009.00</v>
          </cell>
          <cell r="B4621">
            <v>201415</v>
          </cell>
          <cell r="C4621">
            <v>538</v>
          </cell>
          <cell r="D4621">
            <v>0</v>
          </cell>
        </row>
        <row r="4622">
          <cell r="A4622" t="str">
            <v>53858.0009.00</v>
          </cell>
          <cell r="B4622">
            <v>201415</v>
          </cell>
          <cell r="C4622">
            <v>538</v>
          </cell>
          <cell r="D4622">
            <v>0</v>
          </cell>
        </row>
        <row r="4623">
          <cell r="A4623" t="str">
            <v>53859.0009.00</v>
          </cell>
          <cell r="B4623">
            <v>201415</v>
          </cell>
          <cell r="C4623">
            <v>538</v>
          </cell>
          <cell r="D4623">
            <v>0</v>
          </cell>
        </row>
        <row r="4624">
          <cell r="A4624" t="str">
            <v>53860.0009.00</v>
          </cell>
          <cell r="B4624">
            <v>201415</v>
          </cell>
          <cell r="C4624">
            <v>538</v>
          </cell>
          <cell r="D4624">
            <v>0</v>
          </cell>
        </row>
        <row r="4625">
          <cell r="A4625" t="str">
            <v>53861.0009.00</v>
          </cell>
          <cell r="B4625">
            <v>201415</v>
          </cell>
          <cell r="C4625">
            <v>538</v>
          </cell>
          <cell r="D4625">
            <v>0</v>
          </cell>
        </row>
        <row r="4626">
          <cell r="A4626" t="str">
            <v>53862.0009.00</v>
          </cell>
          <cell r="B4626">
            <v>201415</v>
          </cell>
          <cell r="C4626">
            <v>538</v>
          </cell>
          <cell r="D4626">
            <v>0</v>
          </cell>
        </row>
        <row r="4627">
          <cell r="A4627" t="str">
            <v>53863.0009.00</v>
          </cell>
          <cell r="B4627">
            <v>201415</v>
          </cell>
          <cell r="C4627">
            <v>538</v>
          </cell>
          <cell r="D4627">
            <v>0</v>
          </cell>
        </row>
        <row r="4628">
          <cell r="A4628" t="str">
            <v>53815.0009.00</v>
          </cell>
          <cell r="B4628">
            <v>201415</v>
          </cell>
          <cell r="C4628">
            <v>538</v>
          </cell>
          <cell r="D4628">
            <v>2</v>
          </cell>
        </row>
        <row r="4629">
          <cell r="A4629" t="str">
            <v>5382.0009.00</v>
          </cell>
          <cell r="B4629">
            <v>201415</v>
          </cell>
          <cell r="C4629">
            <v>538</v>
          </cell>
          <cell r="D4629">
            <v>21</v>
          </cell>
        </row>
        <row r="4630">
          <cell r="A4630" t="str">
            <v>53818.0009.00</v>
          </cell>
          <cell r="B4630">
            <v>201415</v>
          </cell>
          <cell r="C4630">
            <v>538</v>
          </cell>
          <cell r="D4630">
            <v>23</v>
          </cell>
        </row>
        <row r="4631">
          <cell r="A4631" t="str">
            <v>53820.0009.00</v>
          </cell>
          <cell r="B4631">
            <v>201415</v>
          </cell>
          <cell r="C4631">
            <v>538</v>
          </cell>
          <cell r="D4631">
            <v>25</v>
          </cell>
        </row>
        <row r="4632">
          <cell r="A4632" t="str">
            <v>53814.0009.00</v>
          </cell>
          <cell r="B4632">
            <v>201415</v>
          </cell>
          <cell r="C4632">
            <v>538</v>
          </cell>
          <cell r="D4632">
            <v>32</v>
          </cell>
        </row>
        <row r="4633">
          <cell r="A4633" t="str">
            <v>5386.0009.00</v>
          </cell>
          <cell r="B4633">
            <v>201415</v>
          </cell>
          <cell r="C4633">
            <v>538</v>
          </cell>
          <cell r="D4633">
            <v>70</v>
          </cell>
        </row>
        <row r="4634">
          <cell r="A4634" t="str">
            <v>5385.0009.00</v>
          </cell>
          <cell r="B4634">
            <v>201415</v>
          </cell>
          <cell r="C4634">
            <v>538</v>
          </cell>
          <cell r="D4634">
            <v>402</v>
          </cell>
        </row>
        <row r="4635">
          <cell r="A4635" t="str">
            <v>5384.0009.00</v>
          </cell>
          <cell r="B4635">
            <v>201415</v>
          </cell>
          <cell r="C4635">
            <v>538</v>
          </cell>
          <cell r="D4635">
            <v>1622</v>
          </cell>
        </row>
        <row r="4636">
          <cell r="A4636" t="str">
            <v>53811.0009.00</v>
          </cell>
          <cell r="B4636">
            <v>201415</v>
          </cell>
          <cell r="C4636">
            <v>538</v>
          </cell>
          <cell r="D4636">
            <v>1958.5</v>
          </cell>
        </row>
        <row r="4637">
          <cell r="A4637" t="str">
            <v>5381.0009.00</v>
          </cell>
          <cell r="B4637">
            <v>201415</v>
          </cell>
          <cell r="C4637">
            <v>538</v>
          </cell>
          <cell r="D4637">
            <v>2090</v>
          </cell>
        </row>
        <row r="4638">
          <cell r="A4638" t="str">
            <v>5383.0009.00</v>
          </cell>
          <cell r="B4638">
            <v>201415</v>
          </cell>
          <cell r="C4638">
            <v>538</v>
          </cell>
          <cell r="D4638">
            <v>2094</v>
          </cell>
        </row>
        <row r="4639">
          <cell r="A4639" t="str">
            <v>5388.0009.00</v>
          </cell>
          <cell r="B4639">
            <v>201415</v>
          </cell>
          <cell r="C4639">
            <v>538</v>
          </cell>
          <cell r="D4639">
            <v>2094</v>
          </cell>
        </row>
        <row r="4640">
          <cell r="A4640" t="str">
            <v>53813.0009.00</v>
          </cell>
          <cell r="B4640">
            <v>201415</v>
          </cell>
          <cell r="C4640">
            <v>538</v>
          </cell>
          <cell r="D4640">
            <v>3917</v>
          </cell>
        </row>
        <row r="4641">
          <cell r="A4641" t="str">
            <v>5387.00010.00</v>
          </cell>
          <cell r="B4641">
            <v>201415</v>
          </cell>
          <cell r="C4641">
            <v>538</v>
          </cell>
          <cell r="D4641">
            <v>0</v>
          </cell>
        </row>
        <row r="4642">
          <cell r="A4642" t="str">
            <v>5389.00010.00</v>
          </cell>
          <cell r="B4642">
            <v>201415</v>
          </cell>
          <cell r="C4642">
            <v>538</v>
          </cell>
          <cell r="D4642">
            <v>0</v>
          </cell>
        </row>
        <row r="4643">
          <cell r="A4643" t="str">
            <v>53816.00010.00</v>
          </cell>
          <cell r="B4643">
            <v>201415</v>
          </cell>
          <cell r="C4643">
            <v>538</v>
          </cell>
          <cell r="D4643">
            <v>0</v>
          </cell>
        </row>
        <row r="4644">
          <cell r="A4644" t="str">
            <v>53852.00010.00</v>
          </cell>
          <cell r="B4644">
            <v>201415</v>
          </cell>
          <cell r="C4644">
            <v>538</v>
          </cell>
          <cell r="D4644">
            <v>0</v>
          </cell>
        </row>
        <row r="4645">
          <cell r="A4645" t="str">
            <v>53853.00010.00</v>
          </cell>
          <cell r="B4645">
            <v>201415</v>
          </cell>
          <cell r="C4645">
            <v>538</v>
          </cell>
          <cell r="D4645">
            <v>0</v>
          </cell>
        </row>
        <row r="4646">
          <cell r="A4646" t="str">
            <v>53854.00010.00</v>
          </cell>
          <cell r="B4646">
            <v>201415</v>
          </cell>
          <cell r="C4646">
            <v>538</v>
          </cell>
          <cell r="D4646">
            <v>0</v>
          </cell>
        </row>
        <row r="4647">
          <cell r="A4647" t="str">
            <v>53855.00010.00</v>
          </cell>
          <cell r="B4647">
            <v>201415</v>
          </cell>
          <cell r="C4647">
            <v>538</v>
          </cell>
          <cell r="D4647">
            <v>0</v>
          </cell>
        </row>
        <row r="4648">
          <cell r="A4648" t="str">
            <v>53856.00010.00</v>
          </cell>
          <cell r="B4648">
            <v>201415</v>
          </cell>
          <cell r="C4648">
            <v>538</v>
          </cell>
          <cell r="D4648">
            <v>0</v>
          </cell>
        </row>
        <row r="4649">
          <cell r="A4649" t="str">
            <v>53857.00010.00</v>
          </cell>
          <cell r="B4649">
            <v>201415</v>
          </cell>
          <cell r="C4649">
            <v>538</v>
          </cell>
          <cell r="D4649">
            <v>0</v>
          </cell>
        </row>
        <row r="4650">
          <cell r="A4650" t="str">
            <v>53858.00010.00</v>
          </cell>
          <cell r="B4650">
            <v>201415</v>
          </cell>
          <cell r="C4650">
            <v>538</v>
          </cell>
          <cell r="D4650">
            <v>0</v>
          </cell>
        </row>
        <row r="4651">
          <cell r="A4651" t="str">
            <v>53859.00010.00</v>
          </cell>
          <cell r="B4651">
            <v>201415</v>
          </cell>
          <cell r="C4651">
            <v>538</v>
          </cell>
          <cell r="D4651">
            <v>0</v>
          </cell>
        </row>
        <row r="4652">
          <cell r="A4652" t="str">
            <v>53860.00010.00</v>
          </cell>
          <cell r="B4652">
            <v>201415</v>
          </cell>
          <cell r="C4652">
            <v>538</v>
          </cell>
          <cell r="D4652">
            <v>0</v>
          </cell>
        </row>
        <row r="4653">
          <cell r="A4653" t="str">
            <v>53861.00010.00</v>
          </cell>
          <cell r="B4653">
            <v>201415</v>
          </cell>
          <cell r="C4653">
            <v>538</v>
          </cell>
          <cell r="D4653">
            <v>0</v>
          </cell>
        </row>
        <row r="4654">
          <cell r="A4654" t="str">
            <v>53862.00010.00</v>
          </cell>
          <cell r="B4654">
            <v>201415</v>
          </cell>
          <cell r="C4654">
            <v>538</v>
          </cell>
          <cell r="D4654">
            <v>0</v>
          </cell>
        </row>
        <row r="4655">
          <cell r="A4655" t="str">
            <v>53863.00010.00</v>
          </cell>
          <cell r="B4655">
            <v>201415</v>
          </cell>
          <cell r="C4655">
            <v>538</v>
          </cell>
          <cell r="D4655">
            <v>0</v>
          </cell>
        </row>
        <row r="4656">
          <cell r="A4656" t="str">
            <v>53815.00010.00</v>
          </cell>
          <cell r="B4656">
            <v>201415</v>
          </cell>
          <cell r="C4656">
            <v>538</v>
          </cell>
          <cell r="D4656">
            <v>5</v>
          </cell>
        </row>
        <row r="4657">
          <cell r="A4657" t="str">
            <v>53818.00010.00</v>
          </cell>
          <cell r="B4657">
            <v>201415</v>
          </cell>
          <cell r="C4657">
            <v>538</v>
          </cell>
          <cell r="D4657">
            <v>11</v>
          </cell>
        </row>
        <row r="4658">
          <cell r="A4658" t="str">
            <v>53814.00010.00</v>
          </cell>
          <cell r="B4658">
            <v>201415</v>
          </cell>
          <cell r="C4658">
            <v>538</v>
          </cell>
          <cell r="D4658">
            <v>15</v>
          </cell>
        </row>
        <row r="4659">
          <cell r="A4659" t="str">
            <v>53820.00010.00</v>
          </cell>
          <cell r="B4659">
            <v>201415</v>
          </cell>
          <cell r="C4659">
            <v>538</v>
          </cell>
          <cell r="D4659">
            <v>18</v>
          </cell>
        </row>
        <row r="4660">
          <cell r="A4660" t="str">
            <v>5382.00010.00</v>
          </cell>
          <cell r="B4660">
            <v>201415</v>
          </cell>
          <cell r="C4660">
            <v>538</v>
          </cell>
          <cell r="D4660">
            <v>25</v>
          </cell>
        </row>
        <row r="4661">
          <cell r="A4661" t="str">
            <v>5386.00010.00</v>
          </cell>
          <cell r="B4661">
            <v>201415</v>
          </cell>
          <cell r="C4661">
            <v>538</v>
          </cell>
          <cell r="D4661">
            <v>31</v>
          </cell>
        </row>
        <row r="4662">
          <cell r="A4662" t="str">
            <v>5385.00010.00</v>
          </cell>
          <cell r="B4662">
            <v>201415</v>
          </cell>
          <cell r="C4662">
            <v>538</v>
          </cell>
          <cell r="D4662">
            <v>179</v>
          </cell>
        </row>
        <row r="4663">
          <cell r="A4663" t="str">
            <v>5384.00010.00</v>
          </cell>
          <cell r="B4663">
            <v>201415</v>
          </cell>
          <cell r="C4663">
            <v>538</v>
          </cell>
          <cell r="D4663">
            <v>734</v>
          </cell>
        </row>
        <row r="4664">
          <cell r="A4664" t="str">
            <v>53811.00010.00</v>
          </cell>
          <cell r="B4664">
            <v>201415</v>
          </cell>
          <cell r="C4664">
            <v>538</v>
          </cell>
          <cell r="D4664">
            <v>883.75</v>
          </cell>
        </row>
        <row r="4665">
          <cell r="A4665" t="str">
            <v>5383.00010.00</v>
          </cell>
          <cell r="B4665">
            <v>201415</v>
          </cell>
          <cell r="C4665">
            <v>538</v>
          </cell>
          <cell r="D4665">
            <v>944</v>
          </cell>
        </row>
        <row r="4666">
          <cell r="A4666" t="str">
            <v>5388.00010.00</v>
          </cell>
          <cell r="B4666">
            <v>201415</v>
          </cell>
          <cell r="C4666">
            <v>538</v>
          </cell>
          <cell r="D4666">
            <v>944</v>
          </cell>
        </row>
        <row r="4667">
          <cell r="A4667" t="str">
            <v>5381.00010.00</v>
          </cell>
          <cell r="B4667">
            <v>201415</v>
          </cell>
          <cell r="C4667">
            <v>538</v>
          </cell>
          <cell r="D4667">
            <v>969</v>
          </cell>
        </row>
        <row r="4668">
          <cell r="A4668" t="str">
            <v>53813.00010.00</v>
          </cell>
          <cell r="B4668">
            <v>201415</v>
          </cell>
          <cell r="C4668">
            <v>538</v>
          </cell>
          <cell r="D4668">
            <v>2062.08</v>
          </cell>
        </row>
        <row r="4669">
          <cell r="A4669" t="str">
            <v>5387.00011.00</v>
          </cell>
          <cell r="B4669">
            <v>201415</v>
          </cell>
          <cell r="C4669">
            <v>538</v>
          </cell>
          <cell r="D4669">
            <v>0</v>
          </cell>
        </row>
        <row r="4670">
          <cell r="A4670" t="str">
            <v>5389.00011.00</v>
          </cell>
          <cell r="B4670">
            <v>201415</v>
          </cell>
          <cell r="C4670">
            <v>538</v>
          </cell>
          <cell r="D4670">
            <v>0</v>
          </cell>
        </row>
        <row r="4671">
          <cell r="A4671" t="str">
            <v>53829.00011.00</v>
          </cell>
          <cell r="B4671">
            <v>201415</v>
          </cell>
          <cell r="C4671">
            <v>538</v>
          </cell>
          <cell r="D4671">
            <v>0</v>
          </cell>
        </row>
        <row r="4672">
          <cell r="A4672" t="str">
            <v>53834.00011.00</v>
          </cell>
          <cell r="B4672">
            <v>201415</v>
          </cell>
          <cell r="C4672">
            <v>538</v>
          </cell>
          <cell r="D4672">
            <v>0</v>
          </cell>
        </row>
        <row r="4673">
          <cell r="A4673" t="str">
            <v>53838.00011.00</v>
          </cell>
          <cell r="B4673">
            <v>201415</v>
          </cell>
          <cell r="C4673">
            <v>538</v>
          </cell>
          <cell r="D4673">
            <v>0</v>
          </cell>
        </row>
        <row r="4674">
          <cell r="A4674" t="str">
            <v>53844.00011.00</v>
          </cell>
          <cell r="B4674">
            <v>201415</v>
          </cell>
          <cell r="C4674">
            <v>538</v>
          </cell>
          <cell r="D4674">
            <v>0</v>
          </cell>
        </row>
        <row r="4675">
          <cell r="A4675" t="str">
            <v>53850.00011.00</v>
          </cell>
          <cell r="B4675">
            <v>201415</v>
          </cell>
          <cell r="C4675">
            <v>538</v>
          </cell>
          <cell r="D4675">
            <v>0</v>
          </cell>
        </row>
        <row r="4676">
          <cell r="A4676" t="str">
            <v>53852.00011.00</v>
          </cell>
          <cell r="B4676">
            <v>201415</v>
          </cell>
          <cell r="C4676">
            <v>538</v>
          </cell>
          <cell r="D4676">
            <v>0</v>
          </cell>
        </row>
        <row r="4677">
          <cell r="A4677" t="str">
            <v>53853.00011.00</v>
          </cell>
          <cell r="B4677">
            <v>201415</v>
          </cell>
          <cell r="C4677">
            <v>538</v>
          </cell>
          <cell r="D4677">
            <v>0</v>
          </cell>
        </row>
        <row r="4678">
          <cell r="A4678" t="str">
            <v>53854.00011.00</v>
          </cell>
          <cell r="B4678">
            <v>201415</v>
          </cell>
          <cell r="C4678">
            <v>538</v>
          </cell>
          <cell r="D4678">
            <v>0</v>
          </cell>
        </row>
        <row r="4679">
          <cell r="A4679" t="str">
            <v>53855.00011.00</v>
          </cell>
          <cell r="B4679">
            <v>201415</v>
          </cell>
          <cell r="C4679">
            <v>538</v>
          </cell>
          <cell r="D4679">
            <v>0</v>
          </cell>
        </row>
        <row r="4680">
          <cell r="A4680" t="str">
            <v>53856.00011.00</v>
          </cell>
          <cell r="B4680">
            <v>201415</v>
          </cell>
          <cell r="C4680">
            <v>538</v>
          </cell>
          <cell r="D4680">
            <v>0</v>
          </cell>
        </row>
        <row r="4681">
          <cell r="A4681" t="str">
            <v>53857.00011.00</v>
          </cell>
          <cell r="B4681">
            <v>201415</v>
          </cell>
          <cell r="C4681">
            <v>538</v>
          </cell>
          <cell r="D4681">
            <v>0</v>
          </cell>
        </row>
        <row r="4682">
          <cell r="A4682" t="str">
            <v>53858.00011.00</v>
          </cell>
          <cell r="B4682">
            <v>201415</v>
          </cell>
          <cell r="C4682">
            <v>538</v>
          </cell>
          <cell r="D4682">
            <v>0</v>
          </cell>
        </row>
        <row r="4683">
          <cell r="A4683" t="str">
            <v>53859.00011.00</v>
          </cell>
          <cell r="B4683">
            <v>201415</v>
          </cell>
          <cell r="C4683">
            <v>538</v>
          </cell>
          <cell r="D4683">
            <v>0</v>
          </cell>
        </row>
        <row r="4684">
          <cell r="A4684" t="str">
            <v>53860.00011.00</v>
          </cell>
          <cell r="B4684">
            <v>201415</v>
          </cell>
          <cell r="C4684">
            <v>538</v>
          </cell>
          <cell r="D4684">
            <v>0</v>
          </cell>
        </row>
        <row r="4685">
          <cell r="A4685" t="str">
            <v>53861.00011.00</v>
          </cell>
          <cell r="B4685">
            <v>201415</v>
          </cell>
          <cell r="C4685">
            <v>538</v>
          </cell>
          <cell r="D4685">
            <v>0</v>
          </cell>
        </row>
        <row r="4686">
          <cell r="A4686" t="str">
            <v>53862.00011.00</v>
          </cell>
          <cell r="B4686">
            <v>201415</v>
          </cell>
          <cell r="C4686">
            <v>538</v>
          </cell>
          <cell r="D4686">
            <v>0</v>
          </cell>
        </row>
        <row r="4687">
          <cell r="A4687" t="str">
            <v>53863.00011.00</v>
          </cell>
          <cell r="B4687">
            <v>201415</v>
          </cell>
          <cell r="C4687">
            <v>538</v>
          </cell>
          <cell r="D4687">
            <v>0</v>
          </cell>
        </row>
        <row r="4688">
          <cell r="A4688" t="str">
            <v>53843.00011.00</v>
          </cell>
          <cell r="B4688">
            <v>201415</v>
          </cell>
          <cell r="C4688">
            <v>538</v>
          </cell>
          <cell r="D4688">
            <v>1</v>
          </cell>
        </row>
        <row r="4689">
          <cell r="A4689" t="str">
            <v>53837.00011.00</v>
          </cell>
          <cell r="B4689">
            <v>201415</v>
          </cell>
          <cell r="C4689">
            <v>538</v>
          </cell>
          <cell r="D4689">
            <v>2</v>
          </cell>
        </row>
        <row r="4690">
          <cell r="A4690" t="str">
            <v>53840.00011.00</v>
          </cell>
          <cell r="B4690">
            <v>201415</v>
          </cell>
          <cell r="C4690">
            <v>538</v>
          </cell>
          <cell r="D4690">
            <v>3</v>
          </cell>
        </row>
        <row r="4691">
          <cell r="A4691" t="str">
            <v>53835.00011.00</v>
          </cell>
          <cell r="B4691">
            <v>201415</v>
          </cell>
          <cell r="C4691">
            <v>538</v>
          </cell>
          <cell r="D4691">
            <v>6</v>
          </cell>
        </row>
        <row r="4692">
          <cell r="A4692" t="str">
            <v>53839.00011.00</v>
          </cell>
          <cell r="B4692">
            <v>201415</v>
          </cell>
          <cell r="C4692">
            <v>538</v>
          </cell>
          <cell r="D4692">
            <v>6</v>
          </cell>
        </row>
        <row r="4693">
          <cell r="A4693" t="str">
            <v>53846.00011.00</v>
          </cell>
          <cell r="B4693">
            <v>201415</v>
          </cell>
          <cell r="C4693">
            <v>538</v>
          </cell>
          <cell r="D4693">
            <v>7</v>
          </cell>
        </row>
        <row r="4694">
          <cell r="A4694" t="str">
            <v>53831.00011.00</v>
          </cell>
          <cell r="B4694">
            <v>201415</v>
          </cell>
          <cell r="C4694">
            <v>538</v>
          </cell>
          <cell r="D4694">
            <v>9</v>
          </cell>
        </row>
        <row r="4695">
          <cell r="A4695" t="str">
            <v>53845.00011.00</v>
          </cell>
          <cell r="B4695">
            <v>201415</v>
          </cell>
          <cell r="C4695">
            <v>538</v>
          </cell>
          <cell r="D4695">
            <v>11</v>
          </cell>
        </row>
        <row r="4696">
          <cell r="A4696" t="str">
            <v>53847.00011.00</v>
          </cell>
          <cell r="B4696">
            <v>201415</v>
          </cell>
          <cell r="C4696">
            <v>538</v>
          </cell>
          <cell r="D4696">
            <v>13</v>
          </cell>
        </row>
        <row r="4697">
          <cell r="A4697" t="str">
            <v>53836.00011.00</v>
          </cell>
          <cell r="B4697">
            <v>201415</v>
          </cell>
          <cell r="C4697">
            <v>538</v>
          </cell>
          <cell r="D4697">
            <v>16</v>
          </cell>
        </row>
        <row r="4698">
          <cell r="A4698" t="str">
            <v>53828.00011.00</v>
          </cell>
          <cell r="B4698">
            <v>201415</v>
          </cell>
          <cell r="C4698">
            <v>538</v>
          </cell>
          <cell r="D4698">
            <v>32</v>
          </cell>
        </row>
        <row r="4699">
          <cell r="A4699" t="str">
            <v>53851.00011.00</v>
          </cell>
          <cell r="B4699">
            <v>201415</v>
          </cell>
          <cell r="C4699">
            <v>538</v>
          </cell>
          <cell r="D4699">
            <v>34</v>
          </cell>
        </row>
        <row r="4700">
          <cell r="A4700" t="str">
            <v>53841.00011.00</v>
          </cell>
          <cell r="B4700">
            <v>201415</v>
          </cell>
          <cell r="C4700">
            <v>538</v>
          </cell>
          <cell r="D4700">
            <v>45</v>
          </cell>
        </row>
        <row r="4701">
          <cell r="A4701" t="str">
            <v>53816.00011.00</v>
          </cell>
          <cell r="B4701">
            <v>201415</v>
          </cell>
          <cell r="C4701">
            <v>538</v>
          </cell>
          <cell r="D4701">
            <v>58</v>
          </cell>
        </row>
        <row r="4702">
          <cell r="A4702" t="str">
            <v>53823.00011.00</v>
          </cell>
          <cell r="B4702">
            <v>201415</v>
          </cell>
          <cell r="C4702">
            <v>538</v>
          </cell>
          <cell r="D4702">
            <v>96</v>
          </cell>
        </row>
        <row r="4703">
          <cell r="A4703" t="str">
            <v>53832.00011.00</v>
          </cell>
          <cell r="B4703">
            <v>201415</v>
          </cell>
          <cell r="C4703">
            <v>538</v>
          </cell>
          <cell r="D4703">
            <v>120</v>
          </cell>
        </row>
        <row r="4704">
          <cell r="A4704" t="str">
            <v>53849.00011.00</v>
          </cell>
          <cell r="B4704">
            <v>201415</v>
          </cell>
          <cell r="C4704">
            <v>538</v>
          </cell>
          <cell r="D4704">
            <v>180</v>
          </cell>
        </row>
        <row r="4705">
          <cell r="A4705" t="str">
            <v>53833.00011.00</v>
          </cell>
          <cell r="B4705">
            <v>201415</v>
          </cell>
          <cell r="C4705">
            <v>538</v>
          </cell>
          <cell r="D4705">
            <v>203</v>
          </cell>
        </row>
        <row r="4706">
          <cell r="A4706" t="str">
            <v>53825.00011.00</v>
          </cell>
          <cell r="B4706">
            <v>201415</v>
          </cell>
          <cell r="C4706">
            <v>538</v>
          </cell>
          <cell r="D4706">
            <v>299.77999999999997</v>
          </cell>
        </row>
        <row r="4707">
          <cell r="A4707" t="str">
            <v>53815.00011.00</v>
          </cell>
          <cell r="B4707">
            <v>201415</v>
          </cell>
          <cell r="C4707">
            <v>538</v>
          </cell>
          <cell r="D4707">
            <v>302</v>
          </cell>
        </row>
        <row r="4708">
          <cell r="A4708" t="str">
            <v>53842.00011.00</v>
          </cell>
          <cell r="B4708">
            <v>201415</v>
          </cell>
          <cell r="C4708">
            <v>538</v>
          </cell>
          <cell r="D4708">
            <v>302</v>
          </cell>
        </row>
        <row r="4709">
          <cell r="A4709" t="str">
            <v>5382.00011.00</v>
          </cell>
          <cell r="B4709">
            <v>201415</v>
          </cell>
          <cell r="C4709">
            <v>538</v>
          </cell>
          <cell r="D4709">
            <v>466</v>
          </cell>
        </row>
        <row r="4710">
          <cell r="A4710" t="str">
            <v>53830.00011.00</v>
          </cell>
          <cell r="B4710">
            <v>201415</v>
          </cell>
          <cell r="C4710">
            <v>538</v>
          </cell>
          <cell r="D4710">
            <v>476</v>
          </cell>
        </row>
        <row r="4711">
          <cell r="A4711" t="str">
            <v>53818.00011.00</v>
          </cell>
          <cell r="B4711">
            <v>201415</v>
          </cell>
          <cell r="C4711">
            <v>538</v>
          </cell>
          <cell r="D4711">
            <v>522</v>
          </cell>
        </row>
        <row r="4712">
          <cell r="A4712" t="str">
            <v>53820.00011.00</v>
          </cell>
          <cell r="B4712">
            <v>201415</v>
          </cell>
          <cell r="C4712">
            <v>538</v>
          </cell>
          <cell r="D4712">
            <v>653</v>
          </cell>
        </row>
        <row r="4713">
          <cell r="A4713" t="str">
            <v>53814.00011.00</v>
          </cell>
          <cell r="B4713">
            <v>201415</v>
          </cell>
          <cell r="C4713">
            <v>538</v>
          </cell>
          <cell r="D4713">
            <v>1164</v>
          </cell>
        </row>
        <row r="4714">
          <cell r="A4714" t="str">
            <v>5386.00011.00</v>
          </cell>
          <cell r="B4714">
            <v>201415</v>
          </cell>
          <cell r="C4714">
            <v>538</v>
          </cell>
          <cell r="D4714">
            <v>1336</v>
          </cell>
        </row>
        <row r="4715">
          <cell r="A4715" t="str">
            <v>53851.50011.00</v>
          </cell>
          <cell r="B4715">
            <v>201415</v>
          </cell>
          <cell r="C4715">
            <v>538</v>
          </cell>
          <cell r="D4715">
            <v>1466</v>
          </cell>
        </row>
        <row r="4716">
          <cell r="A4716" t="str">
            <v>5385.00011.00</v>
          </cell>
          <cell r="B4716">
            <v>201415</v>
          </cell>
          <cell r="C4716">
            <v>538</v>
          </cell>
          <cell r="D4716">
            <v>18255</v>
          </cell>
        </row>
        <row r="4717">
          <cell r="A4717" t="str">
            <v>5384.00011.00</v>
          </cell>
          <cell r="B4717">
            <v>201415</v>
          </cell>
          <cell r="C4717">
            <v>538</v>
          </cell>
          <cell r="D4717">
            <v>34619</v>
          </cell>
        </row>
        <row r="4718">
          <cell r="A4718" t="str">
            <v>5381.00011.00</v>
          </cell>
          <cell r="B4718">
            <v>201415</v>
          </cell>
          <cell r="C4718">
            <v>538</v>
          </cell>
          <cell r="D4718">
            <v>54210</v>
          </cell>
        </row>
        <row r="4719">
          <cell r="A4719" t="str">
            <v>5383.00011.00</v>
          </cell>
          <cell r="B4719">
            <v>201415</v>
          </cell>
          <cell r="C4719">
            <v>538</v>
          </cell>
          <cell r="D4719">
            <v>54210</v>
          </cell>
        </row>
        <row r="4720">
          <cell r="A4720" t="str">
            <v>5388.00011.00</v>
          </cell>
          <cell r="B4720">
            <v>201415</v>
          </cell>
          <cell r="C4720">
            <v>538</v>
          </cell>
          <cell r="D4720">
            <v>54210</v>
          </cell>
        </row>
        <row r="4721">
          <cell r="A4721" t="str">
            <v>53824.00011.00</v>
          </cell>
          <cell r="B4721">
            <v>201415</v>
          </cell>
          <cell r="C4721">
            <v>538</v>
          </cell>
          <cell r="D4721">
            <v>54770.05</v>
          </cell>
        </row>
        <row r="4722">
          <cell r="A4722" t="str">
            <v>53826.00011.00</v>
          </cell>
          <cell r="B4722">
            <v>201415</v>
          </cell>
          <cell r="C4722">
            <v>538</v>
          </cell>
          <cell r="D4722">
            <v>55069.83</v>
          </cell>
        </row>
        <row r="4723">
          <cell r="A4723" t="str">
            <v>53813.00011.00</v>
          </cell>
          <cell r="B4723">
            <v>201415</v>
          </cell>
          <cell r="C4723">
            <v>538</v>
          </cell>
          <cell r="D4723">
            <v>57052.140000000007</v>
          </cell>
        </row>
        <row r="4724">
          <cell r="A4724" t="str">
            <v>53822.00011.00</v>
          </cell>
          <cell r="B4724">
            <v>201415</v>
          </cell>
          <cell r="C4724">
            <v>538</v>
          </cell>
          <cell r="D4724">
            <v>57052.140000000007</v>
          </cell>
        </row>
        <row r="4725">
          <cell r="A4725" t="str">
            <v>53827.00011.00</v>
          </cell>
          <cell r="B4725">
            <v>201415</v>
          </cell>
          <cell r="C4725">
            <v>538</v>
          </cell>
          <cell r="D4725">
            <v>57351.920000000006</v>
          </cell>
        </row>
        <row r="4726">
          <cell r="A4726" t="str">
            <v>53852.00012.00</v>
          </cell>
          <cell r="B4726">
            <v>201415</v>
          </cell>
          <cell r="C4726">
            <v>538</v>
          </cell>
          <cell r="D4726">
            <v>0</v>
          </cell>
        </row>
        <row r="4727">
          <cell r="A4727" t="str">
            <v>53854.00012.00</v>
          </cell>
          <cell r="B4727">
            <v>201415</v>
          </cell>
          <cell r="C4727">
            <v>538</v>
          </cell>
          <cell r="D4727">
            <v>0</v>
          </cell>
        </row>
        <row r="4728">
          <cell r="A4728" t="str">
            <v>53856.00012.00</v>
          </cell>
          <cell r="B4728">
            <v>201415</v>
          </cell>
          <cell r="C4728">
            <v>538</v>
          </cell>
          <cell r="D4728">
            <v>0</v>
          </cell>
        </row>
        <row r="4729">
          <cell r="A4729" t="str">
            <v>53858.00012.00</v>
          </cell>
          <cell r="B4729">
            <v>201415</v>
          </cell>
          <cell r="C4729">
            <v>538</v>
          </cell>
          <cell r="D4729">
            <v>0</v>
          </cell>
        </row>
        <row r="4730">
          <cell r="A4730" t="str">
            <v>53860.00012.00</v>
          </cell>
          <cell r="B4730">
            <v>201415</v>
          </cell>
          <cell r="C4730">
            <v>538</v>
          </cell>
          <cell r="D4730">
            <v>0</v>
          </cell>
        </row>
        <row r="4731">
          <cell r="A4731" t="str">
            <v>53817.00012.00</v>
          </cell>
          <cell r="B4731">
            <v>201415</v>
          </cell>
          <cell r="C4731">
            <v>538</v>
          </cell>
          <cell r="D4731">
            <v>0.5</v>
          </cell>
        </row>
        <row r="4732">
          <cell r="A4732" t="str">
            <v>53819.00012.00</v>
          </cell>
          <cell r="B4732">
            <v>201415</v>
          </cell>
          <cell r="C4732">
            <v>538</v>
          </cell>
          <cell r="D4732">
            <v>0.5</v>
          </cell>
        </row>
        <row r="4733">
          <cell r="A4733" t="str">
            <v>53821.00012.00</v>
          </cell>
          <cell r="B4733">
            <v>201415</v>
          </cell>
          <cell r="C4733">
            <v>538</v>
          </cell>
          <cell r="D4733">
            <v>0.5</v>
          </cell>
        </row>
        <row r="4734">
          <cell r="A4734" t="str">
            <v>5406.0001.00</v>
          </cell>
          <cell r="B4734">
            <v>201415</v>
          </cell>
          <cell r="C4734">
            <v>540</v>
          </cell>
          <cell r="D4734">
            <v>0</v>
          </cell>
        </row>
        <row r="4735">
          <cell r="A4735" t="str">
            <v>5407.0001.00</v>
          </cell>
          <cell r="B4735">
            <v>201415</v>
          </cell>
          <cell r="C4735">
            <v>540</v>
          </cell>
          <cell r="D4735">
            <v>0</v>
          </cell>
        </row>
        <row r="4736">
          <cell r="A4736" t="str">
            <v>5409.0001.00</v>
          </cell>
          <cell r="B4736">
            <v>201415</v>
          </cell>
          <cell r="C4736">
            <v>540</v>
          </cell>
          <cell r="D4736">
            <v>0</v>
          </cell>
        </row>
        <row r="4737">
          <cell r="A4737" t="str">
            <v>54052.0001.00</v>
          </cell>
          <cell r="B4737">
            <v>201415</v>
          </cell>
          <cell r="C4737">
            <v>540</v>
          </cell>
          <cell r="D4737">
            <v>0</v>
          </cell>
        </row>
        <row r="4738">
          <cell r="A4738" t="str">
            <v>54053.0001.00</v>
          </cell>
          <cell r="B4738">
            <v>201415</v>
          </cell>
          <cell r="C4738">
            <v>540</v>
          </cell>
          <cell r="D4738">
            <v>0</v>
          </cell>
        </row>
        <row r="4739">
          <cell r="A4739" t="str">
            <v>54054.0001.00</v>
          </cell>
          <cell r="B4739">
            <v>201415</v>
          </cell>
          <cell r="C4739">
            <v>540</v>
          </cell>
          <cell r="D4739">
            <v>0</v>
          </cell>
        </row>
        <row r="4740">
          <cell r="A4740" t="str">
            <v>54055.0001.00</v>
          </cell>
          <cell r="B4740">
            <v>201415</v>
          </cell>
          <cell r="C4740">
            <v>540</v>
          </cell>
          <cell r="D4740">
            <v>0</v>
          </cell>
        </row>
        <row r="4741">
          <cell r="A4741" t="str">
            <v>54056.0001.00</v>
          </cell>
          <cell r="B4741">
            <v>201415</v>
          </cell>
          <cell r="C4741">
            <v>540</v>
          </cell>
          <cell r="D4741">
            <v>0</v>
          </cell>
        </row>
        <row r="4742">
          <cell r="A4742" t="str">
            <v>54057.0001.00</v>
          </cell>
          <cell r="B4742">
            <v>201415</v>
          </cell>
          <cell r="C4742">
            <v>540</v>
          </cell>
          <cell r="D4742">
            <v>0</v>
          </cell>
        </row>
        <row r="4743">
          <cell r="A4743" t="str">
            <v>54058.0001.00</v>
          </cell>
          <cell r="B4743">
            <v>201415</v>
          </cell>
          <cell r="C4743">
            <v>540</v>
          </cell>
          <cell r="D4743">
            <v>0</v>
          </cell>
        </row>
        <row r="4744">
          <cell r="A4744" t="str">
            <v>54059.0001.00</v>
          </cell>
          <cell r="B4744">
            <v>201415</v>
          </cell>
          <cell r="C4744">
            <v>540</v>
          </cell>
          <cell r="D4744">
            <v>0</v>
          </cell>
        </row>
        <row r="4745">
          <cell r="A4745" t="str">
            <v>54060.0001.00</v>
          </cell>
          <cell r="B4745">
            <v>201415</v>
          </cell>
          <cell r="C4745">
            <v>540</v>
          </cell>
          <cell r="D4745">
            <v>0</v>
          </cell>
        </row>
        <row r="4746">
          <cell r="A4746" t="str">
            <v>54061.0001.00</v>
          </cell>
          <cell r="B4746">
            <v>201415</v>
          </cell>
          <cell r="C4746">
            <v>540</v>
          </cell>
          <cell r="D4746">
            <v>0</v>
          </cell>
        </row>
        <row r="4747">
          <cell r="A4747" t="str">
            <v>54062.0001.00</v>
          </cell>
          <cell r="B4747">
            <v>201415</v>
          </cell>
          <cell r="C4747">
            <v>540</v>
          </cell>
          <cell r="D4747">
            <v>0</v>
          </cell>
        </row>
        <row r="4748">
          <cell r="A4748" t="str">
            <v>54063.0001.00</v>
          </cell>
          <cell r="B4748">
            <v>201415</v>
          </cell>
          <cell r="C4748">
            <v>540</v>
          </cell>
          <cell r="D4748">
            <v>0</v>
          </cell>
        </row>
        <row r="4749">
          <cell r="A4749" t="str">
            <v>5405.0001.00</v>
          </cell>
          <cell r="B4749">
            <v>201415</v>
          </cell>
          <cell r="C4749">
            <v>540</v>
          </cell>
          <cell r="D4749">
            <v>129</v>
          </cell>
        </row>
        <row r="4750">
          <cell r="A4750" t="str">
            <v>54013.0001.00</v>
          </cell>
          <cell r="B4750">
            <v>201415</v>
          </cell>
          <cell r="C4750">
            <v>540</v>
          </cell>
          <cell r="D4750">
            <v>139.31</v>
          </cell>
        </row>
        <row r="4751">
          <cell r="A4751" t="str">
            <v>5404.0001.00</v>
          </cell>
          <cell r="B4751">
            <v>201415</v>
          </cell>
          <cell r="C4751">
            <v>540</v>
          </cell>
          <cell r="D4751">
            <v>154</v>
          </cell>
        </row>
        <row r="4752">
          <cell r="A4752" t="str">
            <v>54011.0001.00</v>
          </cell>
          <cell r="B4752">
            <v>201415</v>
          </cell>
          <cell r="C4752">
            <v>540</v>
          </cell>
          <cell r="D4752">
            <v>250.75</v>
          </cell>
        </row>
        <row r="4753">
          <cell r="A4753" t="str">
            <v>5403.0001.00</v>
          </cell>
          <cell r="B4753">
            <v>201415</v>
          </cell>
          <cell r="C4753">
            <v>540</v>
          </cell>
          <cell r="D4753">
            <v>283</v>
          </cell>
        </row>
        <row r="4754">
          <cell r="A4754" t="str">
            <v>5408.0001.00</v>
          </cell>
          <cell r="B4754">
            <v>201415</v>
          </cell>
          <cell r="C4754">
            <v>540</v>
          </cell>
          <cell r="D4754">
            <v>283</v>
          </cell>
        </row>
        <row r="4755">
          <cell r="A4755" t="str">
            <v>5407.0002.00</v>
          </cell>
          <cell r="B4755">
            <v>201415</v>
          </cell>
          <cell r="C4755">
            <v>540</v>
          </cell>
          <cell r="D4755">
            <v>0</v>
          </cell>
        </row>
        <row r="4756">
          <cell r="A4756" t="str">
            <v>5409.0002.00</v>
          </cell>
          <cell r="B4756">
            <v>201415</v>
          </cell>
          <cell r="C4756">
            <v>540</v>
          </cell>
          <cell r="D4756">
            <v>0</v>
          </cell>
        </row>
        <row r="4757">
          <cell r="A4757" t="str">
            <v>54015.0002.00</v>
          </cell>
          <cell r="B4757">
            <v>201415</v>
          </cell>
          <cell r="C4757">
            <v>540</v>
          </cell>
          <cell r="D4757">
            <v>0</v>
          </cell>
        </row>
        <row r="4758">
          <cell r="A4758" t="str">
            <v>54016.0002.00</v>
          </cell>
          <cell r="B4758">
            <v>201415</v>
          </cell>
          <cell r="C4758">
            <v>540</v>
          </cell>
          <cell r="D4758">
            <v>0</v>
          </cell>
        </row>
        <row r="4759">
          <cell r="A4759" t="str">
            <v>54020.0002.00</v>
          </cell>
          <cell r="B4759">
            <v>201415</v>
          </cell>
          <cell r="C4759">
            <v>540</v>
          </cell>
          <cell r="D4759">
            <v>0</v>
          </cell>
        </row>
        <row r="4760">
          <cell r="A4760" t="str">
            <v>54052.0002.00</v>
          </cell>
          <cell r="B4760">
            <v>201415</v>
          </cell>
          <cell r="C4760">
            <v>540</v>
          </cell>
          <cell r="D4760">
            <v>0</v>
          </cell>
        </row>
        <row r="4761">
          <cell r="A4761" t="str">
            <v>54053.0002.00</v>
          </cell>
          <cell r="B4761">
            <v>201415</v>
          </cell>
          <cell r="C4761">
            <v>540</v>
          </cell>
          <cell r="D4761">
            <v>0</v>
          </cell>
        </row>
        <row r="4762">
          <cell r="A4762" t="str">
            <v>54054.0002.00</v>
          </cell>
          <cell r="B4762">
            <v>201415</v>
          </cell>
          <cell r="C4762">
            <v>540</v>
          </cell>
          <cell r="D4762">
            <v>0</v>
          </cell>
        </row>
        <row r="4763">
          <cell r="A4763" t="str">
            <v>54055.0002.00</v>
          </cell>
          <cell r="B4763">
            <v>201415</v>
          </cell>
          <cell r="C4763">
            <v>540</v>
          </cell>
          <cell r="D4763">
            <v>0</v>
          </cell>
        </row>
        <row r="4764">
          <cell r="A4764" t="str">
            <v>54056.0002.00</v>
          </cell>
          <cell r="B4764">
            <v>201415</v>
          </cell>
          <cell r="C4764">
            <v>540</v>
          </cell>
          <cell r="D4764">
            <v>0</v>
          </cell>
        </row>
        <row r="4765">
          <cell r="A4765" t="str">
            <v>54057.0002.00</v>
          </cell>
          <cell r="B4765">
            <v>201415</v>
          </cell>
          <cell r="C4765">
            <v>540</v>
          </cell>
          <cell r="D4765">
            <v>0</v>
          </cell>
        </row>
        <row r="4766">
          <cell r="A4766" t="str">
            <v>54058.0002.00</v>
          </cell>
          <cell r="B4766">
            <v>201415</v>
          </cell>
          <cell r="C4766">
            <v>540</v>
          </cell>
          <cell r="D4766">
            <v>0</v>
          </cell>
        </row>
        <row r="4767">
          <cell r="A4767" t="str">
            <v>54059.0002.00</v>
          </cell>
          <cell r="B4767">
            <v>201415</v>
          </cell>
          <cell r="C4767">
            <v>540</v>
          </cell>
          <cell r="D4767">
            <v>0</v>
          </cell>
        </row>
        <row r="4768">
          <cell r="A4768" t="str">
            <v>54060.0002.00</v>
          </cell>
          <cell r="B4768">
            <v>201415</v>
          </cell>
          <cell r="C4768">
            <v>540</v>
          </cell>
          <cell r="D4768">
            <v>0</v>
          </cell>
        </row>
        <row r="4769">
          <cell r="A4769" t="str">
            <v>54061.0002.00</v>
          </cell>
          <cell r="B4769">
            <v>201415</v>
          </cell>
          <cell r="C4769">
            <v>540</v>
          </cell>
          <cell r="D4769">
            <v>0</v>
          </cell>
        </row>
        <row r="4770">
          <cell r="A4770" t="str">
            <v>54062.0002.00</v>
          </cell>
          <cell r="B4770">
            <v>201415</v>
          </cell>
          <cell r="C4770">
            <v>540</v>
          </cell>
          <cell r="D4770">
            <v>0</v>
          </cell>
        </row>
        <row r="4771">
          <cell r="A4771" t="str">
            <v>54063.0002.00</v>
          </cell>
          <cell r="B4771">
            <v>201415</v>
          </cell>
          <cell r="C4771">
            <v>540</v>
          </cell>
          <cell r="D4771">
            <v>0</v>
          </cell>
        </row>
        <row r="4772">
          <cell r="A4772" t="str">
            <v>54018.0002.00</v>
          </cell>
          <cell r="B4772">
            <v>201415</v>
          </cell>
          <cell r="C4772">
            <v>540</v>
          </cell>
          <cell r="D4772">
            <v>89</v>
          </cell>
        </row>
        <row r="4773">
          <cell r="A4773" t="str">
            <v>5402.0002.00</v>
          </cell>
          <cell r="B4773">
            <v>201415</v>
          </cell>
          <cell r="C4773">
            <v>540</v>
          </cell>
          <cell r="D4773">
            <v>283</v>
          </cell>
        </row>
        <row r="4774">
          <cell r="A4774" t="str">
            <v>5406.0002.00</v>
          </cell>
          <cell r="B4774">
            <v>201415</v>
          </cell>
          <cell r="C4774">
            <v>540</v>
          </cell>
          <cell r="D4774">
            <v>1674</v>
          </cell>
        </row>
        <row r="4775">
          <cell r="A4775" t="str">
            <v>54014.0002.00</v>
          </cell>
          <cell r="B4775">
            <v>201415</v>
          </cell>
          <cell r="C4775">
            <v>540</v>
          </cell>
          <cell r="D4775">
            <v>2614</v>
          </cell>
        </row>
        <row r="4776">
          <cell r="A4776" t="str">
            <v>5405.0002.00</v>
          </cell>
          <cell r="B4776">
            <v>201415</v>
          </cell>
          <cell r="C4776">
            <v>540</v>
          </cell>
          <cell r="D4776">
            <v>20805</v>
          </cell>
        </row>
        <row r="4777">
          <cell r="A4777" t="str">
            <v>5404.0002.00</v>
          </cell>
          <cell r="B4777">
            <v>201415</v>
          </cell>
          <cell r="C4777">
            <v>540</v>
          </cell>
          <cell r="D4777">
            <v>21236</v>
          </cell>
        </row>
        <row r="4778">
          <cell r="A4778" t="str">
            <v>54013.0002.00</v>
          </cell>
          <cell r="B4778">
            <v>201415</v>
          </cell>
          <cell r="C4778">
            <v>540</v>
          </cell>
          <cell r="D4778">
            <v>25117.83</v>
          </cell>
        </row>
        <row r="4779">
          <cell r="A4779" t="str">
            <v>54011.0002.00</v>
          </cell>
          <cell r="B4779">
            <v>201415</v>
          </cell>
          <cell r="C4779">
            <v>540</v>
          </cell>
          <cell r="D4779">
            <v>37676.75</v>
          </cell>
        </row>
        <row r="4780">
          <cell r="A4780" t="str">
            <v>5403.0002.00</v>
          </cell>
          <cell r="B4780">
            <v>201415</v>
          </cell>
          <cell r="C4780">
            <v>540</v>
          </cell>
          <cell r="D4780">
            <v>43715</v>
          </cell>
        </row>
        <row r="4781">
          <cell r="A4781" t="str">
            <v>5408.0002.00</v>
          </cell>
          <cell r="B4781">
            <v>201415</v>
          </cell>
          <cell r="C4781">
            <v>540</v>
          </cell>
          <cell r="D4781">
            <v>43715</v>
          </cell>
        </row>
        <row r="4782">
          <cell r="A4782" t="str">
            <v>5401.0002.00</v>
          </cell>
          <cell r="B4782">
            <v>201415</v>
          </cell>
          <cell r="C4782">
            <v>540</v>
          </cell>
          <cell r="D4782">
            <v>43799</v>
          </cell>
        </row>
        <row r="4783">
          <cell r="A4783" t="str">
            <v>5407.0003.00</v>
          </cell>
          <cell r="B4783">
            <v>201415</v>
          </cell>
          <cell r="C4783">
            <v>540</v>
          </cell>
          <cell r="D4783">
            <v>0</v>
          </cell>
        </row>
        <row r="4784">
          <cell r="A4784" t="str">
            <v>5409.0003.00</v>
          </cell>
          <cell r="B4784">
            <v>201415</v>
          </cell>
          <cell r="C4784">
            <v>540</v>
          </cell>
          <cell r="D4784">
            <v>0</v>
          </cell>
        </row>
        <row r="4785">
          <cell r="A4785" t="str">
            <v>54015.0003.00</v>
          </cell>
          <cell r="B4785">
            <v>201415</v>
          </cell>
          <cell r="C4785">
            <v>540</v>
          </cell>
          <cell r="D4785">
            <v>0</v>
          </cell>
        </row>
        <row r="4786">
          <cell r="A4786" t="str">
            <v>54016.0003.00</v>
          </cell>
          <cell r="B4786">
            <v>201415</v>
          </cell>
          <cell r="C4786">
            <v>540</v>
          </cell>
          <cell r="D4786">
            <v>0</v>
          </cell>
        </row>
        <row r="4787">
          <cell r="A4787" t="str">
            <v>54020.0003.00</v>
          </cell>
          <cell r="B4787">
            <v>201415</v>
          </cell>
          <cell r="C4787">
            <v>540</v>
          </cell>
          <cell r="D4787">
            <v>0</v>
          </cell>
        </row>
        <row r="4788">
          <cell r="A4788" t="str">
            <v>54052.0003.00</v>
          </cell>
          <cell r="B4788">
            <v>201415</v>
          </cell>
          <cell r="C4788">
            <v>540</v>
          </cell>
          <cell r="D4788">
            <v>0</v>
          </cell>
        </row>
        <row r="4789">
          <cell r="A4789" t="str">
            <v>54053.0003.00</v>
          </cell>
          <cell r="B4789">
            <v>201415</v>
          </cell>
          <cell r="C4789">
            <v>540</v>
          </cell>
          <cell r="D4789">
            <v>0</v>
          </cell>
        </row>
        <row r="4790">
          <cell r="A4790" t="str">
            <v>54054.0003.00</v>
          </cell>
          <cell r="B4790">
            <v>201415</v>
          </cell>
          <cell r="C4790">
            <v>540</v>
          </cell>
          <cell r="D4790">
            <v>0</v>
          </cell>
        </row>
        <row r="4791">
          <cell r="A4791" t="str">
            <v>54055.0003.00</v>
          </cell>
          <cell r="B4791">
            <v>201415</v>
          </cell>
          <cell r="C4791">
            <v>540</v>
          </cell>
          <cell r="D4791">
            <v>0</v>
          </cell>
        </row>
        <row r="4792">
          <cell r="A4792" t="str">
            <v>54056.0003.00</v>
          </cell>
          <cell r="B4792">
            <v>201415</v>
          </cell>
          <cell r="C4792">
            <v>540</v>
          </cell>
          <cell r="D4792">
            <v>0</v>
          </cell>
        </row>
        <row r="4793">
          <cell r="A4793" t="str">
            <v>54057.0003.00</v>
          </cell>
          <cell r="B4793">
            <v>201415</v>
          </cell>
          <cell r="C4793">
            <v>540</v>
          </cell>
          <cell r="D4793">
            <v>0</v>
          </cell>
        </row>
        <row r="4794">
          <cell r="A4794" t="str">
            <v>54058.0003.00</v>
          </cell>
          <cell r="B4794">
            <v>201415</v>
          </cell>
          <cell r="C4794">
            <v>540</v>
          </cell>
          <cell r="D4794">
            <v>0</v>
          </cell>
        </row>
        <row r="4795">
          <cell r="A4795" t="str">
            <v>54059.0003.00</v>
          </cell>
          <cell r="B4795">
            <v>201415</v>
          </cell>
          <cell r="C4795">
            <v>540</v>
          </cell>
          <cell r="D4795">
            <v>0</v>
          </cell>
        </row>
        <row r="4796">
          <cell r="A4796" t="str">
            <v>54060.0003.00</v>
          </cell>
          <cell r="B4796">
            <v>201415</v>
          </cell>
          <cell r="C4796">
            <v>540</v>
          </cell>
          <cell r="D4796">
            <v>0</v>
          </cell>
        </row>
        <row r="4797">
          <cell r="A4797" t="str">
            <v>54061.0003.00</v>
          </cell>
          <cell r="B4797">
            <v>201415</v>
          </cell>
          <cell r="C4797">
            <v>540</v>
          </cell>
          <cell r="D4797">
            <v>0</v>
          </cell>
        </row>
        <row r="4798">
          <cell r="A4798" t="str">
            <v>54062.0003.00</v>
          </cell>
          <cell r="B4798">
            <v>201415</v>
          </cell>
          <cell r="C4798">
            <v>540</v>
          </cell>
          <cell r="D4798">
            <v>0</v>
          </cell>
        </row>
        <row r="4799">
          <cell r="A4799" t="str">
            <v>54063.0003.00</v>
          </cell>
          <cell r="B4799">
            <v>201415</v>
          </cell>
          <cell r="C4799">
            <v>540</v>
          </cell>
          <cell r="D4799">
            <v>0</v>
          </cell>
        </row>
        <row r="4800">
          <cell r="A4800" t="str">
            <v>54018.0003.00</v>
          </cell>
          <cell r="B4800">
            <v>201415</v>
          </cell>
          <cell r="C4800">
            <v>540</v>
          </cell>
          <cell r="D4800">
            <v>55</v>
          </cell>
        </row>
        <row r="4801">
          <cell r="A4801" t="str">
            <v>5402.0003.00</v>
          </cell>
          <cell r="B4801">
            <v>201415</v>
          </cell>
          <cell r="C4801">
            <v>540</v>
          </cell>
          <cell r="D4801">
            <v>199</v>
          </cell>
        </row>
        <row r="4802">
          <cell r="A4802" t="str">
            <v>5406.0003.00</v>
          </cell>
          <cell r="B4802">
            <v>201415</v>
          </cell>
          <cell r="C4802">
            <v>540</v>
          </cell>
          <cell r="D4802">
            <v>460</v>
          </cell>
        </row>
        <row r="4803">
          <cell r="A4803" t="str">
            <v>54014.0003.00</v>
          </cell>
          <cell r="B4803">
            <v>201415</v>
          </cell>
          <cell r="C4803">
            <v>540</v>
          </cell>
          <cell r="D4803">
            <v>1233</v>
          </cell>
        </row>
        <row r="4804">
          <cell r="A4804" t="str">
            <v>5405.0003.00</v>
          </cell>
          <cell r="B4804">
            <v>201415</v>
          </cell>
          <cell r="C4804">
            <v>540</v>
          </cell>
          <cell r="D4804">
            <v>8839</v>
          </cell>
        </row>
        <row r="4805">
          <cell r="A4805" t="str">
            <v>5404.0003.00</v>
          </cell>
          <cell r="B4805">
            <v>201415</v>
          </cell>
          <cell r="C4805">
            <v>540</v>
          </cell>
          <cell r="D4805">
            <v>14271</v>
          </cell>
        </row>
        <row r="4806">
          <cell r="A4806" t="str">
            <v>54013.0003.00</v>
          </cell>
          <cell r="B4806">
            <v>201415</v>
          </cell>
          <cell r="C4806">
            <v>540</v>
          </cell>
          <cell r="D4806">
            <v>16434.64</v>
          </cell>
        </row>
        <row r="4807">
          <cell r="A4807" t="str">
            <v>54011.0003.00</v>
          </cell>
          <cell r="B4807">
            <v>201415</v>
          </cell>
          <cell r="C4807">
            <v>540</v>
          </cell>
          <cell r="D4807">
            <v>21130.25</v>
          </cell>
        </row>
        <row r="4808">
          <cell r="A4808" t="str">
            <v>5403.0003.00</v>
          </cell>
          <cell r="B4808">
            <v>201415</v>
          </cell>
          <cell r="C4808">
            <v>540</v>
          </cell>
          <cell r="D4808">
            <v>23570</v>
          </cell>
        </row>
        <row r="4809">
          <cell r="A4809" t="str">
            <v>5408.0003.00</v>
          </cell>
          <cell r="B4809">
            <v>201415</v>
          </cell>
          <cell r="C4809">
            <v>540</v>
          </cell>
          <cell r="D4809">
            <v>23570</v>
          </cell>
        </row>
        <row r="4810">
          <cell r="A4810" t="str">
            <v>5401.0003.00</v>
          </cell>
          <cell r="B4810">
            <v>201415</v>
          </cell>
          <cell r="C4810">
            <v>540</v>
          </cell>
          <cell r="D4810">
            <v>23646</v>
          </cell>
        </row>
        <row r="4811">
          <cell r="A4811" t="str">
            <v>5407.0004.00</v>
          </cell>
          <cell r="B4811">
            <v>201415</v>
          </cell>
          <cell r="C4811">
            <v>540</v>
          </cell>
          <cell r="D4811">
            <v>0</v>
          </cell>
        </row>
        <row r="4812">
          <cell r="A4812" t="str">
            <v>5409.0004.00</v>
          </cell>
          <cell r="B4812">
            <v>201415</v>
          </cell>
          <cell r="C4812">
            <v>540</v>
          </cell>
          <cell r="D4812">
            <v>0</v>
          </cell>
        </row>
        <row r="4813">
          <cell r="A4813" t="str">
            <v>54015.0004.00</v>
          </cell>
          <cell r="B4813">
            <v>201415</v>
          </cell>
          <cell r="C4813">
            <v>540</v>
          </cell>
          <cell r="D4813">
            <v>0</v>
          </cell>
        </row>
        <row r="4814">
          <cell r="A4814" t="str">
            <v>54020.0004.00</v>
          </cell>
          <cell r="B4814">
            <v>201415</v>
          </cell>
          <cell r="C4814">
            <v>540</v>
          </cell>
          <cell r="D4814">
            <v>0</v>
          </cell>
        </row>
        <row r="4815">
          <cell r="A4815" t="str">
            <v>54052.0004.00</v>
          </cell>
          <cell r="B4815">
            <v>201415</v>
          </cell>
          <cell r="C4815">
            <v>540</v>
          </cell>
          <cell r="D4815">
            <v>0</v>
          </cell>
        </row>
        <row r="4816">
          <cell r="A4816" t="str">
            <v>54053.0004.00</v>
          </cell>
          <cell r="B4816">
            <v>201415</v>
          </cell>
          <cell r="C4816">
            <v>540</v>
          </cell>
          <cell r="D4816">
            <v>0</v>
          </cell>
        </row>
        <row r="4817">
          <cell r="A4817" t="str">
            <v>54054.0004.00</v>
          </cell>
          <cell r="B4817">
            <v>201415</v>
          </cell>
          <cell r="C4817">
            <v>540</v>
          </cell>
          <cell r="D4817">
            <v>0</v>
          </cell>
        </row>
        <row r="4818">
          <cell r="A4818" t="str">
            <v>54055.0004.00</v>
          </cell>
          <cell r="B4818">
            <v>201415</v>
          </cell>
          <cell r="C4818">
            <v>540</v>
          </cell>
          <cell r="D4818">
            <v>0</v>
          </cell>
        </row>
        <row r="4819">
          <cell r="A4819" t="str">
            <v>54056.0004.00</v>
          </cell>
          <cell r="B4819">
            <v>201415</v>
          </cell>
          <cell r="C4819">
            <v>540</v>
          </cell>
          <cell r="D4819">
            <v>0</v>
          </cell>
        </row>
        <row r="4820">
          <cell r="A4820" t="str">
            <v>54057.0004.00</v>
          </cell>
          <cell r="B4820">
            <v>201415</v>
          </cell>
          <cell r="C4820">
            <v>540</v>
          </cell>
          <cell r="D4820">
            <v>0</v>
          </cell>
        </row>
        <row r="4821">
          <cell r="A4821" t="str">
            <v>54058.0004.00</v>
          </cell>
          <cell r="B4821">
            <v>201415</v>
          </cell>
          <cell r="C4821">
            <v>540</v>
          </cell>
          <cell r="D4821">
            <v>0</v>
          </cell>
        </row>
        <row r="4822">
          <cell r="A4822" t="str">
            <v>54059.0004.00</v>
          </cell>
          <cell r="B4822">
            <v>201415</v>
          </cell>
          <cell r="C4822">
            <v>540</v>
          </cell>
          <cell r="D4822">
            <v>0</v>
          </cell>
        </row>
        <row r="4823">
          <cell r="A4823" t="str">
            <v>54060.0004.00</v>
          </cell>
          <cell r="B4823">
            <v>201415</v>
          </cell>
          <cell r="C4823">
            <v>540</v>
          </cell>
          <cell r="D4823">
            <v>0</v>
          </cell>
        </row>
        <row r="4824">
          <cell r="A4824" t="str">
            <v>54061.0004.00</v>
          </cell>
          <cell r="B4824">
            <v>201415</v>
          </cell>
          <cell r="C4824">
            <v>540</v>
          </cell>
          <cell r="D4824">
            <v>0</v>
          </cell>
        </row>
        <row r="4825">
          <cell r="A4825" t="str">
            <v>54062.0004.00</v>
          </cell>
          <cell r="B4825">
            <v>201415</v>
          </cell>
          <cell r="C4825">
            <v>540</v>
          </cell>
          <cell r="D4825">
            <v>0</v>
          </cell>
        </row>
        <row r="4826">
          <cell r="A4826" t="str">
            <v>54063.0004.00</v>
          </cell>
          <cell r="B4826">
            <v>201415</v>
          </cell>
          <cell r="C4826">
            <v>540</v>
          </cell>
          <cell r="D4826">
            <v>0</v>
          </cell>
        </row>
        <row r="4827">
          <cell r="A4827" t="str">
            <v>54016.0004.00</v>
          </cell>
          <cell r="B4827">
            <v>201415</v>
          </cell>
          <cell r="C4827">
            <v>540</v>
          </cell>
          <cell r="D4827">
            <v>1</v>
          </cell>
        </row>
        <row r="4828">
          <cell r="A4828" t="str">
            <v>54018.0004.00</v>
          </cell>
          <cell r="B4828">
            <v>201415</v>
          </cell>
          <cell r="C4828">
            <v>540</v>
          </cell>
          <cell r="D4828">
            <v>32</v>
          </cell>
        </row>
        <row r="4829">
          <cell r="A4829" t="str">
            <v>5402.0004.00</v>
          </cell>
          <cell r="B4829">
            <v>201415</v>
          </cell>
          <cell r="C4829">
            <v>540</v>
          </cell>
          <cell r="D4829">
            <v>123</v>
          </cell>
        </row>
        <row r="4830">
          <cell r="A4830" t="str">
            <v>5406.0004.00</v>
          </cell>
          <cell r="B4830">
            <v>201415</v>
          </cell>
          <cell r="C4830">
            <v>540</v>
          </cell>
          <cell r="D4830">
            <v>185</v>
          </cell>
        </row>
        <row r="4831">
          <cell r="A4831" t="str">
            <v>54014.0004.00</v>
          </cell>
          <cell r="B4831">
            <v>201415</v>
          </cell>
          <cell r="C4831">
            <v>540</v>
          </cell>
          <cell r="D4831">
            <v>1226</v>
          </cell>
        </row>
        <row r="4832">
          <cell r="A4832" t="str">
            <v>5405.0004.00</v>
          </cell>
          <cell r="B4832">
            <v>201415</v>
          </cell>
          <cell r="C4832">
            <v>540</v>
          </cell>
          <cell r="D4832">
            <v>5249</v>
          </cell>
        </row>
        <row r="4833">
          <cell r="A4833" t="str">
            <v>5404.0004.00</v>
          </cell>
          <cell r="B4833">
            <v>201415</v>
          </cell>
          <cell r="C4833">
            <v>540</v>
          </cell>
          <cell r="D4833">
            <v>9999</v>
          </cell>
        </row>
        <row r="4834">
          <cell r="A4834" t="str">
            <v>54013.0004.00</v>
          </cell>
          <cell r="B4834">
            <v>201415</v>
          </cell>
          <cell r="C4834">
            <v>540</v>
          </cell>
          <cell r="D4834">
            <v>12469.56</v>
          </cell>
        </row>
        <row r="4835">
          <cell r="A4835" t="str">
            <v>54011.0004.00</v>
          </cell>
          <cell r="B4835">
            <v>201415</v>
          </cell>
          <cell r="C4835">
            <v>540</v>
          </cell>
          <cell r="D4835">
            <v>14028.25</v>
          </cell>
        </row>
        <row r="4836">
          <cell r="A4836" t="str">
            <v>5403.0004.00</v>
          </cell>
          <cell r="B4836">
            <v>201415</v>
          </cell>
          <cell r="C4836">
            <v>540</v>
          </cell>
          <cell r="D4836">
            <v>15433</v>
          </cell>
        </row>
        <row r="4837">
          <cell r="A4837" t="str">
            <v>5408.0004.00</v>
          </cell>
          <cell r="B4837">
            <v>201415</v>
          </cell>
          <cell r="C4837">
            <v>540</v>
          </cell>
          <cell r="D4837">
            <v>15433</v>
          </cell>
        </row>
        <row r="4838">
          <cell r="A4838" t="str">
            <v>5401.0004.00</v>
          </cell>
          <cell r="B4838">
            <v>201415</v>
          </cell>
          <cell r="C4838">
            <v>540</v>
          </cell>
          <cell r="D4838">
            <v>15455</v>
          </cell>
        </row>
        <row r="4839">
          <cell r="A4839" t="str">
            <v>5407.0005.00</v>
          </cell>
          <cell r="B4839">
            <v>201415</v>
          </cell>
          <cell r="C4839">
            <v>540</v>
          </cell>
          <cell r="D4839">
            <v>0</v>
          </cell>
        </row>
        <row r="4840">
          <cell r="A4840" t="str">
            <v>5409.0005.00</v>
          </cell>
          <cell r="B4840">
            <v>201415</v>
          </cell>
          <cell r="C4840">
            <v>540</v>
          </cell>
          <cell r="D4840">
            <v>0</v>
          </cell>
        </row>
        <row r="4841">
          <cell r="A4841" t="str">
            <v>54015.0005.00</v>
          </cell>
          <cell r="B4841">
            <v>201415</v>
          </cell>
          <cell r="C4841">
            <v>540</v>
          </cell>
          <cell r="D4841">
            <v>0</v>
          </cell>
        </row>
        <row r="4842">
          <cell r="A4842" t="str">
            <v>54020.0005.00</v>
          </cell>
          <cell r="B4842">
            <v>201415</v>
          </cell>
          <cell r="C4842">
            <v>540</v>
          </cell>
          <cell r="D4842">
            <v>0</v>
          </cell>
        </row>
        <row r="4843">
          <cell r="A4843" t="str">
            <v>54052.0005.00</v>
          </cell>
          <cell r="B4843">
            <v>201415</v>
          </cell>
          <cell r="C4843">
            <v>540</v>
          </cell>
          <cell r="D4843">
            <v>0</v>
          </cell>
        </row>
        <row r="4844">
          <cell r="A4844" t="str">
            <v>54053.0005.00</v>
          </cell>
          <cell r="B4844">
            <v>201415</v>
          </cell>
          <cell r="C4844">
            <v>540</v>
          </cell>
          <cell r="D4844">
            <v>0</v>
          </cell>
        </row>
        <row r="4845">
          <cell r="A4845" t="str">
            <v>54054.0005.00</v>
          </cell>
          <cell r="B4845">
            <v>201415</v>
          </cell>
          <cell r="C4845">
            <v>540</v>
          </cell>
          <cell r="D4845">
            <v>0</v>
          </cell>
        </row>
        <row r="4846">
          <cell r="A4846" t="str">
            <v>54055.0005.00</v>
          </cell>
          <cell r="B4846">
            <v>201415</v>
          </cell>
          <cell r="C4846">
            <v>540</v>
          </cell>
          <cell r="D4846">
            <v>0</v>
          </cell>
        </row>
        <row r="4847">
          <cell r="A4847" t="str">
            <v>54056.0005.00</v>
          </cell>
          <cell r="B4847">
            <v>201415</v>
          </cell>
          <cell r="C4847">
            <v>540</v>
          </cell>
          <cell r="D4847">
            <v>0</v>
          </cell>
        </row>
        <row r="4848">
          <cell r="A4848" t="str">
            <v>54057.0005.00</v>
          </cell>
          <cell r="B4848">
            <v>201415</v>
          </cell>
          <cell r="C4848">
            <v>540</v>
          </cell>
          <cell r="D4848">
            <v>0</v>
          </cell>
        </row>
        <row r="4849">
          <cell r="A4849" t="str">
            <v>54058.0005.00</v>
          </cell>
          <cell r="B4849">
            <v>201415</v>
          </cell>
          <cell r="C4849">
            <v>540</v>
          </cell>
          <cell r="D4849">
            <v>0</v>
          </cell>
        </row>
        <row r="4850">
          <cell r="A4850" t="str">
            <v>54059.0005.00</v>
          </cell>
          <cell r="B4850">
            <v>201415</v>
          </cell>
          <cell r="C4850">
            <v>540</v>
          </cell>
          <cell r="D4850">
            <v>0</v>
          </cell>
        </row>
        <row r="4851">
          <cell r="A4851" t="str">
            <v>54060.0005.00</v>
          </cell>
          <cell r="B4851">
            <v>201415</v>
          </cell>
          <cell r="C4851">
            <v>540</v>
          </cell>
          <cell r="D4851">
            <v>0</v>
          </cell>
        </row>
        <row r="4852">
          <cell r="A4852" t="str">
            <v>54061.0005.00</v>
          </cell>
          <cell r="B4852">
            <v>201415</v>
          </cell>
          <cell r="C4852">
            <v>540</v>
          </cell>
          <cell r="D4852">
            <v>0</v>
          </cell>
        </row>
        <row r="4853">
          <cell r="A4853" t="str">
            <v>54062.0005.00</v>
          </cell>
          <cell r="B4853">
            <v>201415</v>
          </cell>
          <cell r="C4853">
            <v>540</v>
          </cell>
          <cell r="D4853">
            <v>0</v>
          </cell>
        </row>
        <row r="4854">
          <cell r="A4854" t="str">
            <v>54063.0005.00</v>
          </cell>
          <cell r="B4854">
            <v>201415</v>
          </cell>
          <cell r="C4854">
            <v>540</v>
          </cell>
          <cell r="D4854">
            <v>0</v>
          </cell>
        </row>
        <row r="4855">
          <cell r="A4855" t="str">
            <v>54016.0005.00</v>
          </cell>
          <cell r="B4855">
            <v>201415</v>
          </cell>
          <cell r="C4855">
            <v>540</v>
          </cell>
          <cell r="D4855">
            <v>1</v>
          </cell>
        </row>
        <row r="4856">
          <cell r="A4856" t="str">
            <v>54018.0005.00</v>
          </cell>
          <cell r="B4856">
            <v>201415</v>
          </cell>
          <cell r="C4856">
            <v>540</v>
          </cell>
          <cell r="D4856">
            <v>17</v>
          </cell>
        </row>
        <row r="4857">
          <cell r="A4857" t="str">
            <v>5406.0005.00</v>
          </cell>
          <cell r="B4857">
            <v>201415</v>
          </cell>
          <cell r="C4857">
            <v>540</v>
          </cell>
          <cell r="D4857">
            <v>97</v>
          </cell>
        </row>
        <row r="4858">
          <cell r="A4858" t="str">
            <v>5402.0005.00</v>
          </cell>
          <cell r="B4858">
            <v>201415</v>
          </cell>
          <cell r="C4858">
            <v>540</v>
          </cell>
          <cell r="D4858">
            <v>101</v>
          </cell>
        </row>
        <row r="4859">
          <cell r="A4859" t="str">
            <v>54014.0005.00</v>
          </cell>
          <cell r="B4859">
            <v>201415</v>
          </cell>
          <cell r="C4859">
            <v>540</v>
          </cell>
          <cell r="D4859">
            <v>233</v>
          </cell>
        </row>
        <row r="4860">
          <cell r="A4860" t="str">
            <v>5405.0005.00</v>
          </cell>
          <cell r="B4860">
            <v>201415</v>
          </cell>
          <cell r="C4860">
            <v>540</v>
          </cell>
          <cell r="D4860">
            <v>2055</v>
          </cell>
        </row>
        <row r="4861">
          <cell r="A4861" t="str">
            <v>5404.0005.00</v>
          </cell>
          <cell r="B4861">
            <v>201415</v>
          </cell>
          <cell r="C4861">
            <v>540</v>
          </cell>
          <cell r="D4861">
            <v>6338</v>
          </cell>
        </row>
        <row r="4862">
          <cell r="A4862" t="str">
            <v>54011.0005.00</v>
          </cell>
          <cell r="B4862">
            <v>201415</v>
          </cell>
          <cell r="C4862">
            <v>540</v>
          </cell>
          <cell r="D4862">
            <v>7927.75</v>
          </cell>
        </row>
        <row r="4863">
          <cell r="A4863" t="str">
            <v>54013.0005.00</v>
          </cell>
          <cell r="B4863">
            <v>201415</v>
          </cell>
          <cell r="C4863">
            <v>540</v>
          </cell>
          <cell r="D4863">
            <v>7927.75</v>
          </cell>
        </row>
        <row r="4864">
          <cell r="A4864" t="str">
            <v>5403.0005.00</v>
          </cell>
          <cell r="B4864">
            <v>201415</v>
          </cell>
          <cell r="C4864">
            <v>540</v>
          </cell>
          <cell r="D4864">
            <v>8490</v>
          </cell>
        </row>
        <row r="4865">
          <cell r="A4865" t="str">
            <v>5408.0005.00</v>
          </cell>
          <cell r="B4865">
            <v>201415</v>
          </cell>
          <cell r="C4865">
            <v>540</v>
          </cell>
          <cell r="D4865">
            <v>8490</v>
          </cell>
        </row>
        <row r="4866">
          <cell r="A4866" t="str">
            <v>5401.0005.00</v>
          </cell>
          <cell r="B4866">
            <v>201415</v>
          </cell>
          <cell r="C4866">
            <v>540</v>
          </cell>
          <cell r="D4866">
            <v>8518</v>
          </cell>
        </row>
        <row r="4867">
          <cell r="A4867" t="str">
            <v>5407.0006.00</v>
          </cell>
          <cell r="B4867">
            <v>201415</v>
          </cell>
          <cell r="C4867">
            <v>540</v>
          </cell>
          <cell r="D4867">
            <v>0</v>
          </cell>
        </row>
        <row r="4868">
          <cell r="A4868" t="str">
            <v>5409.0006.00</v>
          </cell>
          <cell r="B4868">
            <v>201415</v>
          </cell>
          <cell r="C4868">
            <v>540</v>
          </cell>
          <cell r="D4868">
            <v>0</v>
          </cell>
        </row>
        <row r="4869">
          <cell r="A4869" t="str">
            <v>54015.0006.00</v>
          </cell>
          <cell r="B4869">
            <v>201415</v>
          </cell>
          <cell r="C4869">
            <v>540</v>
          </cell>
          <cell r="D4869">
            <v>0</v>
          </cell>
        </row>
        <row r="4870">
          <cell r="A4870" t="str">
            <v>54016.0006.00</v>
          </cell>
          <cell r="B4870">
            <v>201415</v>
          </cell>
          <cell r="C4870">
            <v>540</v>
          </cell>
          <cell r="D4870">
            <v>0</v>
          </cell>
        </row>
        <row r="4871">
          <cell r="A4871" t="str">
            <v>54020.0006.00</v>
          </cell>
          <cell r="B4871">
            <v>201415</v>
          </cell>
          <cell r="C4871">
            <v>540</v>
          </cell>
          <cell r="D4871">
            <v>0</v>
          </cell>
        </row>
        <row r="4872">
          <cell r="A4872" t="str">
            <v>54052.0006.00</v>
          </cell>
          <cell r="B4872">
            <v>201415</v>
          </cell>
          <cell r="C4872">
            <v>540</v>
          </cell>
          <cell r="D4872">
            <v>0</v>
          </cell>
        </row>
        <row r="4873">
          <cell r="A4873" t="str">
            <v>54053.0006.00</v>
          </cell>
          <cell r="B4873">
            <v>201415</v>
          </cell>
          <cell r="C4873">
            <v>540</v>
          </cell>
          <cell r="D4873">
            <v>0</v>
          </cell>
        </row>
        <row r="4874">
          <cell r="A4874" t="str">
            <v>54054.0006.00</v>
          </cell>
          <cell r="B4874">
            <v>201415</v>
          </cell>
          <cell r="C4874">
            <v>540</v>
          </cell>
          <cell r="D4874">
            <v>0</v>
          </cell>
        </row>
        <row r="4875">
          <cell r="A4875" t="str">
            <v>54055.0006.00</v>
          </cell>
          <cell r="B4875">
            <v>201415</v>
          </cell>
          <cell r="C4875">
            <v>540</v>
          </cell>
          <cell r="D4875">
            <v>0</v>
          </cell>
        </row>
        <row r="4876">
          <cell r="A4876" t="str">
            <v>54056.0006.00</v>
          </cell>
          <cell r="B4876">
            <v>201415</v>
          </cell>
          <cell r="C4876">
            <v>540</v>
          </cell>
          <cell r="D4876">
            <v>0</v>
          </cell>
        </row>
        <row r="4877">
          <cell r="A4877" t="str">
            <v>54057.0006.00</v>
          </cell>
          <cell r="B4877">
            <v>201415</v>
          </cell>
          <cell r="C4877">
            <v>540</v>
          </cell>
          <cell r="D4877">
            <v>0</v>
          </cell>
        </row>
        <row r="4878">
          <cell r="A4878" t="str">
            <v>54058.0006.00</v>
          </cell>
          <cell r="B4878">
            <v>201415</v>
          </cell>
          <cell r="C4878">
            <v>540</v>
          </cell>
          <cell r="D4878">
            <v>0</v>
          </cell>
        </row>
        <row r="4879">
          <cell r="A4879" t="str">
            <v>54059.0006.00</v>
          </cell>
          <cell r="B4879">
            <v>201415</v>
          </cell>
          <cell r="C4879">
            <v>540</v>
          </cell>
          <cell r="D4879">
            <v>0</v>
          </cell>
        </row>
        <row r="4880">
          <cell r="A4880" t="str">
            <v>54060.0006.00</v>
          </cell>
          <cell r="B4880">
            <v>201415</v>
          </cell>
          <cell r="C4880">
            <v>540</v>
          </cell>
          <cell r="D4880">
            <v>0</v>
          </cell>
        </row>
        <row r="4881">
          <cell r="A4881" t="str">
            <v>54061.0006.00</v>
          </cell>
          <cell r="B4881">
            <v>201415</v>
          </cell>
          <cell r="C4881">
            <v>540</v>
          </cell>
          <cell r="D4881">
            <v>0</v>
          </cell>
        </row>
        <row r="4882">
          <cell r="A4882" t="str">
            <v>54062.0006.00</v>
          </cell>
          <cell r="B4882">
            <v>201415</v>
          </cell>
          <cell r="C4882">
            <v>540</v>
          </cell>
          <cell r="D4882">
            <v>0</v>
          </cell>
        </row>
        <row r="4883">
          <cell r="A4883" t="str">
            <v>54063.0006.00</v>
          </cell>
          <cell r="B4883">
            <v>201415</v>
          </cell>
          <cell r="C4883">
            <v>540</v>
          </cell>
          <cell r="D4883">
            <v>0</v>
          </cell>
        </row>
        <row r="4884">
          <cell r="A4884" t="str">
            <v>54018.0006.00</v>
          </cell>
          <cell r="B4884">
            <v>201415</v>
          </cell>
          <cell r="C4884">
            <v>540</v>
          </cell>
          <cell r="D4884">
            <v>5</v>
          </cell>
        </row>
        <row r="4885">
          <cell r="A4885" t="str">
            <v>5406.0006.00</v>
          </cell>
          <cell r="B4885">
            <v>201415</v>
          </cell>
          <cell r="C4885">
            <v>540</v>
          </cell>
          <cell r="D4885">
            <v>55</v>
          </cell>
        </row>
        <row r="4886">
          <cell r="A4886" t="str">
            <v>5402.0006.00</v>
          </cell>
          <cell r="B4886">
            <v>201415</v>
          </cell>
          <cell r="C4886">
            <v>540</v>
          </cell>
          <cell r="D4886">
            <v>73</v>
          </cell>
        </row>
        <row r="4887">
          <cell r="A4887" t="str">
            <v>54014.0006.00</v>
          </cell>
          <cell r="B4887">
            <v>201415</v>
          </cell>
          <cell r="C4887">
            <v>540</v>
          </cell>
          <cell r="D4887">
            <v>114</v>
          </cell>
        </row>
        <row r="4888">
          <cell r="A4888" t="str">
            <v>5405.0006.00</v>
          </cell>
          <cell r="B4888">
            <v>201415</v>
          </cell>
          <cell r="C4888">
            <v>540</v>
          </cell>
          <cell r="D4888">
            <v>1075</v>
          </cell>
        </row>
        <row r="4889">
          <cell r="A4889" t="str">
            <v>5404.0006.00</v>
          </cell>
          <cell r="B4889">
            <v>201415</v>
          </cell>
          <cell r="C4889">
            <v>540</v>
          </cell>
          <cell r="D4889">
            <v>4702</v>
          </cell>
        </row>
        <row r="4890">
          <cell r="A4890" t="str">
            <v>54011.0006.00</v>
          </cell>
          <cell r="B4890">
            <v>201415</v>
          </cell>
          <cell r="C4890">
            <v>540</v>
          </cell>
          <cell r="D4890">
            <v>5535.75</v>
          </cell>
        </row>
        <row r="4891">
          <cell r="A4891" t="str">
            <v>5403.0006.00</v>
          </cell>
          <cell r="B4891">
            <v>201415</v>
          </cell>
          <cell r="C4891">
            <v>540</v>
          </cell>
          <cell r="D4891">
            <v>5832</v>
          </cell>
        </row>
        <row r="4892">
          <cell r="A4892" t="str">
            <v>5408.0006.00</v>
          </cell>
          <cell r="B4892">
            <v>201415</v>
          </cell>
          <cell r="C4892">
            <v>540</v>
          </cell>
          <cell r="D4892">
            <v>5832</v>
          </cell>
        </row>
        <row r="4893">
          <cell r="A4893" t="str">
            <v>5401.0006.00</v>
          </cell>
          <cell r="B4893">
            <v>201415</v>
          </cell>
          <cell r="C4893">
            <v>540</v>
          </cell>
          <cell r="D4893">
            <v>5864</v>
          </cell>
        </row>
        <row r="4894">
          <cell r="A4894" t="str">
            <v>54013.0006.00</v>
          </cell>
          <cell r="B4894">
            <v>201415</v>
          </cell>
          <cell r="C4894">
            <v>540</v>
          </cell>
          <cell r="D4894">
            <v>6765.92</v>
          </cell>
        </row>
        <row r="4895">
          <cell r="A4895" t="str">
            <v>5407.0007.00</v>
          </cell>
          <cell r="B4895">
            <v>201415</v>
          </cell>
          <cell r="C4895">
            <v>540</v>
          </cell>
          <cell r="D4895">
            <v>0</v>
          </cell>
        </row>
        <row r="4896">
          <cell r="A4896" t="str">
            <v>5409.0007.00</v>
          </cell>
          <cell r="B4896">
            <v>201415</v>
          </cell>
          <cell r="C4896">
            <v>540</v>
          </cell>
          <cell r="D4896">
            <v>0</v>
          </cell>
        </row>
        <row r="4897">
          <cell r="A4897" t="str">
            <v>54015.0007.00</v>
          </cell>
          <cell r="B4897">
            <v>201415</v>
          </cell>
          <cell r="C4897">
            <v>540</v>
          </cell>
          <cell r="D4897">
            <v>0</v>
          </cell>
        </row>
        <row r="4898">
          <cell r="A4898" t="str">
            <v>54016.0007.00</v>
          </cell>
          <cell r="B4898">
            <v>201415</v>
          </cell>
          <cell r="C4898">
            <v>540</v>
          </cell>
          <cell r="D4898">
            <v>0</v>
          </cell>
        </row>
        <row r="4899">
          <cell r="A4899" t="str">
            <v>54020.0007.00</v>
          </cell>
          <cell r="B4899">
            <v>201415</v>
          </cell>
          <cell r="C4899">
            <v>540</v>
          </cell>
          <cell r="D4899">
            <v>0</v>
          </cell>
        </row>
        <row r="4900">
          <cell r="A4900" t="str">
            <v>54052.0007.00</v>
          </cell>
          <cell r="B4900">
            <v>201415</v>
          </cell>
          <cell r="C4900">
            <v>540</v>
          </cell>
          <cell r="D4900">
            <v>0</v>
          </cell>
        </row>
        <row r="4901">
          <cell r="A4901" t="str">
            <v>54053.0007.00</v>
          </cell>
          <cell r="B4901">
            <v>201415</v>
          </cell>
          <cell r="C4901">
            <v>540</v>
          </cell>
          <cell r="D4901">
            <v>0</v>
          </cell>
        </row>
        <row r="4902">
          <cell r="A4902" t="str">
            <v>54054.0007.00</v>
          </cell>
          <cell r="B4902">
            <v>201415</v>
          </cell>
          <cell r="C4902">
            <v>540</v>
          </cell>
          <cell r="D4902">
            <v>0</v>
          </cell>
        </row>
        <row r="4903">
          <cell r="A4903" t="str">
            <v>54055.0007.00</v>
          </cell>
          <cell r="B4903">
            <v>201415</v>
          </cell>
          <cell r="C4903">
            <v>540</v>
          </cell>
          <cell r="D4903">
            <v>0</v>
          </cell>
        </row>
        <row r="4904">
          <cell r="A4904" t="str">
            <v>54056.0007.00</v>
          </cell>
          <cell r="B4904">
            <v>201415</v>
          </cell>
          <cell r="C4904">
            <v>540</v>
          </cell>
          <cell r="D4904">
            <v>0</v>
          </cell>
        </row>
        <row r="4905">
          <cell r="A4905" t="str">
            <v>54057.0007.00</v>
          </cell>
          <cell r="B4905">
            <v>201415</v>
          </cell>
          <cell r="C4905">
            <v>540</v>
          </cell>
          <cell r="D4905">
            <v>0</v>
          </cell>
        </row>
        <row r="4906">
          <cell r="A4906" t="str">
            <v>54058.0007.00</v>
          </cell>
          <cell r="B4906">
            <v>201415</v>
          </cell>
          <cell r="C4906">
            <v>540</v>
          </cell>
          <cell r="D4906">
            <v>0</v>
          </cell>
        </row>
        <row r="4907">
          <cell r="A4907" t="str">
            <v>54059.0007.00</v>
          </cell>
          <cell r="B4907">
            <v>201415</v>
          </cell>
          <cell r="C4907">
            <v>540</v>
          </cell>
          <cell r="D4907">
            <v>0</v>
          </cell>
        </row>
        <row r="4908">
          <cell r="A4908" t="str">
            <v>54060.0007.00</v>
          </cell>
          <cell r="B4908">
            <v>201415</v>
          </cell>
          <cell r="C4908">
            <v>540</v>
          </cell>
          <cell r="D4908">
            <v>0</v>
          </cell>
        </row>
        <row r="4909">
          <cell r="A4909" t="str">
            <v>54061.0007.00</v>
          </cell>
          <cell r="B4909">
            <v>201415</v>
          </cell>
          <cell r="C4909">
            <v>540</v>
          </cell>
          <cell r="D4909">
            <v>0</v>
          </cell>
        </row>
        <row r="4910">
          <cell r="A4910" t="str">
            <v>54062.0007.00</v>
          </cell>
          <cell r="B4910">
            <v>201415</v>
          </cell>
          <cell r="C4910">
            <v>540</v>
          </cell>
          <cell r="D4910">
            <v>0</v>
          </cell>
        </row>
        <row r="4911">
          <cell r="A4911" t="str">
            <v>54063.0007.00</v>
          </cell>
          <cell r="B4911">
            <v>201415</v>
          </cell>
          <cell r="C4911">
            <v>540</v>
          </cell>
          <cell r="D4911">
            <v>0</v>
          </cell>
        </row>
        <row r="4912">
          <cell r="A4912" t="str">
            <v>54018.0007.00</v>
          </cell>
          <cell r="B4912">
            <v>201415</v>
          </cell>
          <cell r="C4912">
            <v>540</v>
          </cell>
          <cell r="D4912">
            <v>5</v>
          </cell>
        </row>
        <row r="4913">
          <cell r="A4913" t="str">
            <v>54014.0007.00</v>
          </cell>
          <cell r="B4913">
            <v>201415</v>
          </cell>
          <cell r="C4913">
            <v>540</v>
          </cell>
          <cell r="D4913">
            <v>34</v>
          </cell>
        </row>
        <row r="4914">
          <cell r="A4914" t="str">
            <v>5406.0007.00</v>
          </cell>
          <cell r="B4914">
            <v>201415</v>
          </cell>
          <cell r="C4914">
            <v>540</v>
          </cell>
          <cell r="D4914">
            <v>39</v>
          </cell>
        </row>
        <row r="4915">
          <cell r="A4915" t="str">
            <v>5402.0007.00</v>
          </cell>
          <cell r="B4915">
            <v>201415</v>
          </cell>
          <cell r="C4915">
            <v>540</v>
          </cell>
          <cell r="D4915">
            <v>41</v>
          </cell>
        </row>
        <row r="4916">
          <cell r="A4916" t="str">
            <v>5405.0007.00</v>
          </cell>
          <cell r="B4916">
            <v>201415</v>
          </cell>
          <cell r="C4916">
            <v>540</v>
          </cell>
          <cell r="D4916">
            <v>442</v>
          </cell>
        </row>
        <row r="4917">
          <cell r="A4917" t="str">
            <v>5404.0007.00</v>
          </cell>
          <cell r="B4917">
            <v>201415</v>
          </cell>
          <cell r="C4917">
            <v>540</v>
          </cell>
          <cell r="D4917">
            <v>2563</v>
          </cell>
        </row>
        <row r="4918">
          <cell r="A4918" t="str">
            <v>54011.0007.00</v>
          </cell>
          <cell r="B4918">
            <v>201415</v>
          </cell>
          <cell r="C4918">
            <v>540</v>
          </cell>
          <cell r="D4918">
            <v>2914</v>
          </cell>
        </row>
        <row r="4919">
          <cell r="A4919" t="str">
            <v>5403.0007.00</v>
          </cell>
          <cell r="B4919">
            <v>201415</v>
          </cell>
          <cell r="C4919">
            <v>540</v>
          </cell>
          <cell r="D4919">
            <v>3044</v>
          </cell>
        </row>
        <row r="4920">
          <cell r="A4920" t="str">
            <v>5408.0007.00</v>
          </cell>
          <cell r="B4920">
            <v>201415</v>
          </cell>
          <cell r="C4920">
            <v>540</v>
          </cell>
          <cell r="D4920">
            <v>3044</v>
          </cell>
        </row>
        <row r="4921">
          <cell r="A4921" t="str">
            <v>5401.0007.00</v>
          </cell>
          <cell r="B4921">
            <v>201415</v>
          </cell>
          <cell r="C4921">
            <v>540</v>
          </cell>
          <cell r="D4921">
            <v>3066</v>
          </cell>
        </row>
        <row r="4922">
          <cell r="A4922" t="str">
            <v>54013.0007.00</v>
          </cell>
          <cell r="B4922">
            <v>201415</v>
          </cell>
          <cell r="C4922">
            <v>540</v>
          </cell>
          <cell r="D4922">
            <v>4209.1099999999997</v>
          </cell>
        </row>
        <row r="4923">
          <cell r="A4923" t="str">
            <v>5407.0008.00</v>
          </cell>
          <cell r="B4923">
            <v>201415</v>
          </cell>
          <cell r="C4923">
            <v>540</v>
          </cell>
          <cell r="D4923">
            <v>0</v>
          </cell>
        </row>
        <row r="4924">
          <cell r="A4924" t="str">
            <v>5409.0008.00</v>
          </cell>
          <cell r="B4924">
            <v>201415</v>
          </cell>
          <cell r="C4924">
            <v>540</v>
          </cell>
          <cell r="D4924">
            <v>0</v>
          </cell>
        </row>
        <row r="4925">
          <cell r="A4925" t="str">
            <v>54015.0008.00</v>
          </cell>
          <cell r="B4925">
            <v>201415</v>
          </cell>
          <cell r="C4925">
            <v>540</v>
          </cell>
          <cell r="D4925">
            <v>0</v>
          </cell>
        </row>
        <row r="4926">
          <cell r="A4926" t="str">
            <v>54018.0008.00</v>
          </cell>
          <cell r="B4926">
            <v>201415</v>
          </cell>
          <cell r="C4926">
            <v>540</v>
          </cell>
          <cell r="D4926">
            <v>0</v>
          </cell>
        </row>
        <row r="4927">
          <cell r="A4927" t="str">
            <v>54020.0008.00</v>
          </cell>
          <cell r="B4927">
            <v>201415</v>
          </cell>
          <cell r="C4927">
            <v>540</v>
          </cell>
          <cell r="D4927">
            <v>0</v>
          </cell>
        </row>
        <row r="4928">
          <cell r="A4928" t="str">
            <v>54052.0008.00</v>
          </cell>
          <cell r="B4928">
            <v>201415</v>
          </cell>
          <cell r="C4928">
            <v>540</v>
          </cell>
          <cell r="D4928">
            <v>0</v>
          </cell>
        </row>
        <row r="4929">
          <cell r="A4929" t="str">
            <v>54053.0008.00</v>
          </cell>
          <cell r="B4929">
            <v>201415</v>
          </cell>
          <cell r="C4929">
            <v>540</v>
          </cell>
          <cell r="D4929">
            <v>0</v>
          </cell>
        </row>
        <row r="4930">
          <cell r="A4930" t="str">
            <v>54054.0008.00</v>
          </cell>
          <cell r="B4930">
            <v>201415</v>
          </cell>
          <cell r="C4930">
            <v>540</v>
          </cell>
          <cell r="D4930">
            <v>0</v>
          </cell>
        </row>
        <row r="4931">
          <cell r="A4931" t="str">
            <v>54055.0008.00</v>
          </cell>
          <cell r="B4931">
            <v>201415</v>
          </cell>
          <cell r="C4931">
            <v>540</v>
          </cell>
          <cell r="D4931">
            <v>0</v>
          </cell>
        </row>
        <row r="4932">
          <cell r="A4932" t="str">
            <v>54056.0008.00</v>
          </cell>
          <cell r="B4932">
            <v>201415</v>
          </cell>
          <cell r="C4932">
            <v>540</v>
          </cell>
          <cell r="D4932">
            <v>0</v>
          </cell>
        </row>
        <row r="4933">
          <cell r="A4933" t="str">
            <v>54057.0008.00</v>
          </cell>
          <cell r="B4933">
            <v>201415</v>
          </cell>
          <cell r="C4933">
            <v>540</v>
          </cell>
          <cell r="D4933">
            <v>0</v>
          </cell>
        </row>
        <row r="4934">
          <cell r="A4934" t="str">
            <v>54058.0008.00</v>
          </cell>
          <cell r="B4934">
            <v>201415</v>
          </cell>
          <cell r="C4934">
            <v>540</v>
          </cell>
          <cell r="D4934">
            <v>0</v>
          </cell>
        </row>
        <row r="4935">
          <cell r="A4935" t="str">
            <v>54059.0008.00</v>
          </cell>
          <cell r="B4935">
            <v>201415</v>
          </cell>
          <cell r="C4935">
            <v>540</v>
          </cell>
          <cell r="D4935">
            <v>0</v>
          </cell>
        </row>
        <row r="4936">
          <cell r="A4936" t="str">
            <v>54060.0008.00</v>
          </cell>
          <cell r="B4936">
            <v>201415</v>
          </cell>
          <cell r="C4936">
            <v>540</v>
          </cell>
          <cell r="D4936">
            <v>0</v>
          </cell>
        </row>
        <row r="4937">
          <cell r="A4937" t="str">
            <v>54061.0008.00</v>
          </cell>
          <cell r="B4937">
            <v>201415</v>
          </cell>
          <cell r="C4937">
            <v>540</v>
          </cell>
          <cell r="D4937">
            <v>0</v>
          </cell>
        </row>
        <row r="4938">
          <cell r="A4938" t="str">
            <v>54062.0008.00</v>
          </cell>
          <cell r="B4938">
            <v>201415</v>
          </cell>
          <cell r="C4938">
            <v>540</v>
          </cell>
          <cell r="D4938">
            <v>0</v>
          </cell>
        </row>
        <row r="4939">
          <cell r="A4939" t="str">
            <v>54063.0008.00</v>
          </cell>
          <cell r="B4939">
            <v>201415</v>
          </cell>
          <cell r="C4939">
            <v>540</v>
          </cell>
          <cell r="D4939">
            <v>0</v>
          </cell>
        </row>
        <row r="4940">
          <cell r="A4940" t="str">
            <v>54016.0008.00</v>
          </cell>
          <cell r="B4940">
            <v>201415</v>
          </cell>
          <cell r="C4940">
            <v>540</v>
          </cell>
          <cell r="D4940">
            <v>1</v>
          </cell>
        </row>
        <row r="4941">
          <cell r="A4941" t="str">
            <v>5402.0008.00</v>
          </cell>
          <cell r="B4941">
            <v>201415</v>
          </cell>
          <cell r="C4941">
            <v>540</v>
          </cell>
          <cell r="D4941">
            <v>19</v>
          </cell>
        </row>
        <row r="4942">
          <cell r="A4942" t="str">
            <v>5406.0008.00</v>
          </cell>
          <cell r="B4942">
            <v>201415</v>
          </cell>
          <cell r="C4942">
            <v>540</v>
          </cell>
          <cell r="D4942">
            <v>23</v>
          </cell>
        </row>
        <row r="4943">
          <cell r="A4943" t="str">
            <v>54014.0008.00</v>
          </cell>
          <cell r="B4943">
            <v>201415</v>
          </cell>
          <cell r="C4943">
            <v>540</v>
          </cell>
          <cell r="D4943">
            <v>26</v>
          </cell>
        </row>
        <row r="4944">
          <cell r="A4944" t="str">
            <v>5405.0008.00</v>
          </cell>
          <cell r="B4944">
            <v>201415</v>
          </cell>
          <cell r="C4944">
            <v>540</v>
          </cell>
          <cell r="D4944">
            <v>133</v>
          </cell>
        </row>
        <row r="4945">
          <cell r="A4945" t="str">
            <v>5404.0008.00</v>
          </cell>
          <cell r="B4945">
            <v>201415</v>
          </cell>
          <cell r="C4945">
            <v>540</v>
          </cell>
          <cell r="D4945">
            <v>918</v>
          </cell>
        </row>
        <row r="4946">
          <cell r="A4946" t="str">
            <v>54011.0008.00</v>
          </cell>
          <cell r="B4946">
            <v>201415</v>
          </cell>
          <cell r="C4946">
            <v>540</v>
          </cell>
          <cell r="D4946">
            <v>1029.25</v>
          </cell>
        </row>
        <row r="4947">
          <cell r="A4947" t="str">
            <v>5403.0008.00</v>
          </cell>
          <cell r="B4947">
            <v>201415</v>
          </cell>
          <cell r="C4947">
            <v>540</v>
          </cell>
          <cell r="D4947">
            <v>1074</v>
          </cell>
        </row>
        <row r="4948">
          <cell r="A4948" t="str">
            <v>5408.0008.00</v>
          </cell>
          <cell r="B4948">
            <v>201415</v>
          </cell>
          <cell r="C4948">
            <v>540</v>
          </cell>
          <cell r="D4948">
            <v>1074</v>
          </cell>
        </row>
        <row r="4949">
          <cell r="A4949" t="str">
            <v>5401.0008.00</v>
          </cell>
          <cell r="B4949">
            <v>201415</v>
          </cell>
          <cell r="C4949">
            <v>540</v>
          </cell>
          <cell r="D4949">
            <v>1088</v>
          </cell>
        </row>
        <row r="4950">
          <cell r="A4950" t="str">
            <v>54013.0008.00</v>
          </cell>
          <cell r="B4950">
            <v>201415</v>
          </cell>
          <cell r="C4950">
            <v>540</v>
          </cell>
          <cell r="D4950">
            <v>1715.42</v>
          </cell>
        </row>
        <row r="4951">
          <cell r="A4951" t="str">
            <v>5407.0009.00</v>
          </cell>
          <cell r="B4951">
            <v>201415</v>
          </cell>
          <cell r="C4951">
            <v>540</v>
          </cell>
          <cell r="D4951">
            <v>0</v>
          </cell>
        </row>
        <row r="4952">
          <cell r="A4952" t="str">
            <v>5409.0009.00</v>
          </cell>
          <cell r="B4952">
            <v>201415</v>
          </cell>
          <cell r="C4952">
            <v>540</v>
          </cell>
          <cell r="D4952">
            <v>0</v>
          </cell>
        </row>
        <row r="4953">
          <cell r="A4953" t="str">
            <v>54015.0009.00</v>
          </cell>
          <cell r="B4953">
            <v>201415</v>
          </cell>
          <cell r="C4953">
            <v>540</v>
          </cell>
          <cell r="D4953">
            <v>0</v>
          </cell>
        </row>
        <row r="4954">
          <cell r="A4954" t="str">
            <v>54016.0009.00</v>
          </cell>
          <cell r="B4954">
            <v>201415</v>
          </cell>
          <cell r="C4954">
            <v>540</v>
          </cell>
          <cell r="D4954">
            <v>0</v>
          </cell>
        </row>
        <row r="4955">
          <cell r="A4955" t="str">
            <v>54018.0009.00</v>
          </cell>
          <cell r="B4955">
            <v>201415</v>
          </cell>
          <cell r="C4955">
            <v>540</v>
          </cell>
          <cell r="D4955">
            <v>0</v>
          </cell>
        </row>
        <row r="4956">
          <cell r="A4956" t="str">
            <v>54020.0009.00</v>
          </cell>
          <cell r="B4956">
            <v>201415</v>
          </cell>
          <cell r="C4956">
            <v>540</v>
          </cell>
          <cell r="D4956">
            <v>0</v>
          </cell>
        </row>
        <row r="4957">
          <cell r="A4957" t="str">
            <v>54052.0009.00</v>
          </cell>
          <cell r="B4957">
            <v>201415</v>
          </cell>
          <cell r="C4957">
            <v>540</v>
          </cell>
          <cell r="D4957">
            <v>0</v>
          </cell>
        </row>
        <row r="4958">
          <cell r="A4958" t="str">
            <v>54053.0009.00</v>
          </cell>
          <cell r="B4958">
            <v>201415</v>
          </cell>
          <cell r="C4958">
            <v>540</v>
          </cell>
          <cell r="D4958">
            <v>0</v>
          </cell>
        </row>
        <row r="4959">
          <cell r="A4959" t="str">
            <v>54054.0009.00</v>
          </cell>
          <cell r="B4959">
            <v>201415</v>
          </cell>
          <cell r="C4959">
            <v>540</v>
          </cell>
          <cell r="D4959">
            <v>0</v>
          </cell>
        </row>
        <row r="4960">
          <cell r="A4960" t="str">
            <v>54055.0009.00</v>
          </cell>
          <cell r="B4960">
            <v>201415</v>
          </cell>
          <cell r="C4960">
            <v>540</v>
          </cell>
          <cell r="D4960">
            <v>0</v>
          </cell>
        </row>
        <row r="4961">
          <cell r="A4961" t="str">
            <v>54056.0009.00</v>
          </cell>
          <cell r="B4961">
            <v>201415</v>
          </cell>
          <cell r="C4961">
            <v>540</v>
          </cell>
          <cell r="D4961">
            <v>0</v>
          </cell>
        </row>
        <row r="4962">
          <cell r="A4962" t="str">
            <v>54057.0009.00</v>
          </cell>
          <cell r="B4962">
            <v>201415</v>
          </cell>
          <cell r="C4962">
            <v>540</v>
          </cell>
          <cell r="D4962">
            <v>0</v>
          </cell>
        </row>
        <row r="4963">
          <cell r="A4963" t="str">
            <v>54058.0009.00</v>
          </cell>
          <cell r="B4963">
            <v>201415</v>
          </cell>
          <cell r="C4963">
            <v>540</v>
          </cell>
          <cell r="D4963">
            <v>0</v>
          </cell>
        </row>
        <row r="4964">
          <cell r="A4964" t="str">
            <v>54059.0009.00</v>
          </cell>
          <cell r="B4964">
            <v>201415</v>
          </cell>
          <cell r="C4964">
            <v>540</v>
          </cell>
          <cell r="D4964">
            <v>0</v>
          </cell>
        </row>
        <row r="4965">
          <cell r="A4965" t="str">
            <v>54060.0009.00</v>
          </cell>
          <cell r="B4965">
            <v>201415</v>
          </cell>
          <cell r="C4965">
            <v>540</v>
          </cell>
          <cell r="D4965">
            <v>0</v>
          </cell>
        </row>
        <row r="4966">
          <cell r="A4966" t="str">
            <v>54061.0009.00</v>
          </cell>
          <cell r="B4966">
            <v>201415</v>
          </cell>
          <cell r="C4966">
            <v>540</v>
          </cell>
          <cell r="D4966">
            <v>0</v>
          </cell>
        </row>
        <row r="4967">
          <cell r="A4967" t="str">
            <v>54062.0009.00</v>
          </cell>
          <cell r="B4967">
            <v>201415</v>
          </cell>
          <cell r="C4967">
            <v>540</v>
          </cell>
          <cell r="D4967">
            <v>0</v>
          </cell>
        </row>
        <row r="4968">
          <cell r="A4968" t="str">
            <v>54063.0009.00</v>
          </cell>
          <cell r="B4968">
            <v>201415</v>
          </cell>
          <cell r="C4968">
            <v>540</v>
          </cell>
          <cell r="D4968">
            <v>0</v>
          </cell>
        </row>
        <row r="4969">
          <cell r="A4969" t="str">
            <v>54014.0009.00</v>
          </cell>
          <cell r="B4969">
            <v>201415</v>
          </cell>
          <cell r="C4969">
            <v>540</v>
          </cell>
          <cell r="D4969">
            <v>1</v>
          </cell>
        </row>
        <row r="4970">
          <cell r="A4970" t="str">
            <v>5402.0009.00</v>
          </cell>
          <cell r="B4970">
            <v>201415</v>
          </cell>
          <cell r="C4970">
            <v>540</v>
          </cell>
          <cell r="D4970">
            <v>5</v>
          </cell>
        </row>
        <row r="4971">
          <cell r="A4971" t="str">
            <v>5405.0009.00</v>
          </cell>
          <cell r="B4971">
            <v>201415</v>
          </cell>
          <cell r="C4971">
            <v>540</v>
          </cell>
          <cell r="D4971">
            <v>13</v>
          </cell>
        </row>
        <row r="4972">
          <cell r="A4972" t="str">
            <v>5406.0009.00</v>
          </cell>
          <cell r="B4972">
            <v>201415</v>
          </cell>
          <cell r="C4972">
            <v>540</v>
          </cell>
          <cell r="D4972">
            <v>37</v>
          </cell>
        </row>
        <row r="4973">
          <cell r="A4973" t="str">
            <v>5404.0009.00</v>
          </cell>
          <cell r="B4973">
            <v>201415</v>
          </cell>
          <cell r="C4973">
            <v>540</v>
          </cell>
          <cell r="D4973">
            <v>145</v>
          </cell>
        </row>
        <row r="4974">
          <cell r="A4974" t="str">
            <v>5401.0009.00</v>
          </cell>
          <cell r="B4974">
            <v>201415</v>
          </cell>
          <cell r="C4974">
            <v>540</v>
          </cell>
          <cell r="D4974">
            <v>166</v>
          </cell>
        </row>
        <row r="4975">
          <cell r="A4975" t="str">
            <v>54011.0009.00</v>
          </cell>
          <cell r="B4975">
            <v>201415</v>
          </cell>
          <cell r="C4975">
            <v>540</v>
          </cell>
          <cell r="D4975">
            <v>173.25</v>
          </cell>
        </row>
        <row r="4976">
          <cell r="A4976" t="str">
            <v>5403.0009.00</v>
          </cell>
          <cell r="B4976">
            <v>201415</v>
          </cell>
          <cell r="C4976">
            <v>540</v>
          </cell>
          <cell r="D4976">
            <v>195</v>
          </cell>
        </row>
        <row r="4977">
          <cell r="A4977" t="str">
            <v>5408.0009.00</v>
          </cell>
          <cell r="B4977">
            <v>201415</v>
          </cell>
          <cell r="C4977">
            <v>540</v>
          </cell>
          <cell r="D4977">
            <v>195</v>
          </cell>
        </row>
        <row r="4978">
          <cell r="A4978" t="str">
            <v>54013.0009.00</v>
          </cell>
          <cell r="B4978">
            <v>201415</v>
          </cell>
          <cell r="C4978">
            <v>540</v>
          </cell>
          <cell r="D4978">
            <v>346.5</v>
          </cell>
        </row>
        <row r="4979">
          <cell r="A4979" t="str">
            <v>5407.00010.00</v>
          </cell>
          <cell r="B4979">
            <v>201415</v>
          </cell>
          <cell r="C4979">
            <v>540</v>
          </cell>
          <cell r="D4979">
            <v>0</v>
          </cell>
        </row>
        <row r="4980">
          <cell r="A4980" t="str">
            <v>5409.00010.00</v>
          </cell>
          <cell r="B4980">
            <v>201415</v>
          </cell>
          <cell r="C4980">
            <v>540</v>
          </cell>
          <cell r="D4980">
            <v>0</v>
          </cell>
        </row>
        <row r="4981">
          <cell r="A4981" t="str">
            <v>54015.00010.00</v>
          </cell>
          <cell r="B4981">
            <v>201415</v>
          </cell>
          <cell r="C4981">
            <v>540</v>
          </cell>
          <cell r="D4981">
            <v>0</v>
          </cell>
        </row>
        <row r="4982">
          <cell r="A4982" t="str">
            <v>54016.00010.00</v>
          </cell>
          <cell r="B4982">
            <v>201415</v>
          </cell>
          <cell r="C4982">
            <v>540</v>
          </cell>
          <cell r="D4982">
            <v>0</v>
          </cell>
        </row>
        <row r="4983">
          <cell r="A4983" t="str">
            <v>54018.00010.00</v>
          </cell>
          <cell r="B4983">
            <v>201415</v>
          </cell>
          <cell r="C4983">
            <v>540</v>
          </cell>
          <cell r="D4983">
            <v>0</v>
          </cell>
        </row>
        <row r="4984">
          <cell r="A4984" t="str">
            <v>54020.00010.00</v>
          </cell>
          <cell r="B4984">
            <v>201415</v>
          </cell>
          <cell r="C4984">
            <v>540</v>
          </cell>
          <cell r="D4984">
            <v>0</v>
          </cell>
        </row>
        <row r="4985">
          <cell r="A4985" t="str">
            <v>54052.00010.00</v>
          </cell>
          <cell r="B4985">
            <v>201415</v>
          </cell>
          <cell r="C4985">
            <v>540</v>
          </cell>
          <cell r="D4985">
            <v>0</v>
          </cell>
        </row>
        <row r="4986">
          <cell r="A4986" t="str">
            <v>54053.00010.00</v>
          </cell>
          <cell r="B4986">
            <v>201415</v>
          </cell>
          <cell r="C4986">
            <v>540</v>
          </cell>
          <cell r="D4986">
            <v>0</v>
          </cell>
        </row>
        <row r="4987">
          <cell r="A4987" t="str">
            <v>54054.00010.00</v>
          </cell>
          <cell r="B4987">
            <v>201415</v>
          </cell>
          <cell r="C4987">
            <v>540</v>
          </cell>
          <cell r="D4987">
            <v>0</v>
          </cell>
        </row>
        <row r="4988">
          <cell r="A4988" t="str">
            <v>54055.00010.00</v>
          </cell>
          <cell r="B4988">
            <v>201415</v>
          </cell>
          <cell r="C4988">
            <v>540</v>
          </cell>
          <cell r="D4988">
            <v>0</v>
          </cell>
        </row>
        <row r="4989">
          <cell r="A4989" t="str">
            <v>54056.00010.00</v>
          </cell>
          <cell r="B4989">
            <v>201415</v>
          </cell>
          <cell r="C4989">
            <v>540</v>
          </cell>
          <cell r="D4989">
            <v>0</v>
          </cell>
        </row>
        <row r="4990">
          <cell r="A4990" t="str">
            <v>54057.00010.00</v>
          </cell>
          <cell r="B4990">
            <v>201415</v>
          </cell>
          <cell r="C4990">
            <v>540</v>
          </cell>
          <cell r="D4990">
            <v>0</v>
          </cell>
        </row>
        <row r="4991">
          <cell r="A4991" t="str">
            <v>54058.00010.00</v>
          </cell>
          <cell r="B4991">
            <v>201415</v>
          </cell>
          <cell r="C4991">
            <v>540</v>
          </cell>
          <cell r="D4991">
            <v>0</v>
          </cell>
        </row>
        <row r="4992">
          <cell r="A4992" t="str">
            <v>54059.00010.00</v>
          </cell>
          <cell r="B4992">
            <v>201415</v>
          </cell>
          <cell r="C4992">
            <v>540</v>
          </cell>
          <cell r="D4992">
            <v>0</v>
          </cell>
        </row>
        <row r="4993">
          <cell r="A4993" t="str">
            <v>54060.00010.00</v>
          </cell>
          <cell r="B4993">
            <v>201415</v>
          </cell>
          <cell r="C4993">
            <v>540</v>
          </cell>
          <cell r="D4993">
            <v>0</v>
          </cell>
        </row>
        <row r="4994">
          <cell r="A4994" t="str">
            <v>54061.00010.00</v>
          </cell>
          <cell r="B4994">
            <v>201415</v>
          </cell>
          <cell r="C4994">
            <v>540</v>
          </cell>
          <cell r="D4994">
            <v>0</v>
          </cell>
        </row>
        <row r="4995">
          <cell r="A4995" t="str">
            <v>54062.00010.00</v>
          </cell>
          <cell r="B4995">
            <v>201415</v>
          </cell>
          <cell r="C4995">
            <v>540</v>
          </cell>
          <cell r="D4995">
            <v>0</v>
          </cell>
        </row>
        <row r="4996">
          <cell r="A4996" t="str">
            <v>54063.00010.00</v>
          </cell>
          <cell r="B4996">
            <v>201415</v>
          </cell>
          <cell r="C4996">
            <v>540</v>
          </cell>
          <cell r="D4996">
            <v>0</v>
          </cell>
        </row>
        <row r="4997">
          <cell r="A4997" t="str">
            <v>54014.00010.00</v>
          </cell>
          <cell r="B4997">
            <v>201415</v>
          </cell>
          <cell r="C4997">
            <v>540</v>
          </cell>
          <cell r="D4997">
            <v>1</v>
          </cell>
        </row>
        <row r="4998">
          <cell r="A4998" t="str">
            <v>5405.00010.00</v>
          </cell>
          <cell r="B4998">
            <v>201415</v>
          </cell>
          <cell r="C4998">
            <v>540</v>
          </cell>
          <cell r="D4998">
            <v>2</v>
          </cell>
        </row>
        <row r="4999">
          <cell r="A4999" t="str">
            <v>5406.00010.00</v>
          </cell>
          <cell r="B4999">
            <v>201415</v>
          </cell>
          <cell r="C4999">
            <v>540</v>
          </cell>
          <cell r="D4999">
            <v>5</v>
          </cell>
        </row>
        <row r="5000">
          <cell r="A5000" t="str">
            <v>5404.00010.00</v>
          </cell>
          <cell r="B5000">
            <v>201415</v>
          </cell>
          <cell r="C5000">
            <v>540</v>
          </cell>
          <cell r="D5000">
            <v>23</v>
          </cell>
        </row>
        <row r="5001">
          <cell r="A5001" t="str">
            <v>54011.00010.00</v>
          </cell>
          <cell r="B5001">
            <v>201415</v>
          </cell>
          <cell r="C5001">
            <v>540</v>
          </cell>
          <cell r="D5001">
            <v>27</v>
          </cell>
        </row>
        <row r="5002">
          <cell r="A5002" t="str">
            <v>5403.00010.00</v>
          </cell>
          <cell r="B5002">
            <v>201415</v>
          </cell>
          <cell r="C5002">
            <v>540</v>
          </cell>
          <cell r="D5002">
            <v>30</v>
          </cell>
        </row>
        <row r="5003">
          <cell r="A5003" t="str">
            <v>5408.00010.00</v>
          </cell>
          <cell r="B5003">
            <v>201415</v>
          </cell>
          <cell r="C5003">
            <v>540</v>
          </cell>
          <cell r="D5003">
            <v>30</v>
          </cell>
        </row>
        <row r="5004">
          <cell r="A5004" t="str">
            <v>5402.00010.00</v>
          </cell>
          <cell r="B5004">
            <v>201415</v>
          </cell>
          <cell r="C5004">
            <v>540</v>
          </cell>
          <cell r="D5004">
            <v>34</v>
          </cell>
        </row>
        <row r="5005">
          <cell r="A5005" t="str">
            <v>54013.00010.00</v>
          </cell>
          <cell r="B5005">
            <v>201415</v>
          </cell>
          <cell r="C5005">
            <v>540</v>
          </cell>
          <cell r="D5005">
            <v>63</v>
          </cell>
        </row>
        <row r="5006">
          <cell r="A5006" t="str">
            <v>5401.00010.00</v>
          </cell>
          <cell r="B5006">
            <v>201415</v>
          </cell>
          <cell r="C5006">
            <v>540</v>
          </cell>
          <cell r="D5006">
            <v>64</v>
          </cell>
        </row>
        <row r="5007">
          <cell r="A5007" t="str">
            <v>5407.00011.00</v>
          </cell>
          <cell r="B5007">
            <v>201415</v>
          </cell>
          <cell r="C5007">
            <v>540</v>
          </cell>
          <cell r="D5007">
            <v>0</v>
          </cell>
        </row>
        <row r="5008">
          <cell r="A5008" t="str">
            <v>5409.00011.00</v>
          </cell>
          <cell r="B5008">
            <v>201415</v>
          </cell>
          <cell r="C5008">
            <v>540</v>
          </cell>
          <cell r="D5008">
            <v>0</v>
          </cell>
        </row>
        <row r="5009">
          <cell r="A5009" t="str">
            <v>54015.00011.00</v>
          </cell>
          <cell r="B5009">
            <v>201415</v>
          </cell>
          <cell r="C5009">
            <v>540</v>
          </cell>
          <cell r="D5009">
            <v>0</v>
          </cell>
        </row>
        <row r="5010">
          <cell r="A5010" t="str">
            <v>54020.00011.00</v>
          </cell>
          <cell r="B5010">
            <v>201415</v>
          </cell>
          <cell r="C5010">
            <v>540</v>
          </cell>
          <cell r="D5010">
            <v>0</v>
          </cell>
        </row>
        <row r="5011">
          <cell r="A5011" t="str">
            <v>54025.00011.00</v>
          </cell>
          <cell r="B5011">
            <v>201415</v>
          </cell>
          <cell r="C5011">
            <v>540</v>
          </cell>
          <cell r="D5011">
            <v>0</v>
          </cell>
        </row>
        <row r="5012">
          <cell r="A5012" t="str">
            <v>54029.00011.00</v>
          </cell>
          <cell r="B5012">
            <v>201415</v>
          </cell>
          <cell r="C5012">
            <v>540</v>
          </cell>
          <cell r="D5012">
            <v>0</v>
          </cell>
        </row>
        <row r="5013">
          <cell r="A5013" t="str">
            <v>54042.00011.00</v>
          </cell>
          <cell r="B5013">
            <v>201415</v>
          </cell>
          <cell r="C5013">
            <v>540</v>
          </cell>
          <cell r="D5013">
            <v>0</v>
          </cell>
        </row>
        <row r="5014">
          <cell r="A5014" t="str">
            <v>54043.00011.00</v>
          </cell>
          <cell r="B5014">
            <v>201415</v>
          </cell>
          <cell r="C5014">
            <v>540</v>
          </cell>
          <cell r="D5014">
            <v>0</v>
          </cell>
        </row>
        <row r="5015">
          <cell r="A5015" t="str">
            <v>54050.00011.00</v>
          </cell>
          <cell r="B5015">
            <v>201415</v>
          </cell>
          <cell r="C5015">
            <v>540</v>
          </cell>
          <cell r="D5015">
            <v>0</v>
          </cell>
        </row>
        <row r="5016">
          <cell r="A5016" t="str">
            <v>54052.00011.00</v>
          </cell>
          <cell r="B5016">
            <v>201415</v>
          </cell>
          <cell r="C5016">
            <v>540</v>
          </cell>
          <cell r="D5016">
            <v>0</v>
          </cell>
        </row>
        <row r="5017">
          <cell r="A5017" t="str">
            <v>54053.00011.00</v>
          </cell>
          <cell r="B5017">
            <v>201415</v>
          </cell>
          <cell r="C5017">
            <v>540</v>
          </cell>
          <cell r="D5017">
            <v>0</v>
          </cell>
        </row>
        <row r="5018">
          <cell r="A5018" t="str">
            <v>54054.00011.00</v>
          </cell>
          <cell r="B5018">
            <v>201415</v>
          </cell>
          <cell r="C5018">
            <v>540</v>
          </cell>
          <cell r="D5018">
            <v>0</v>
          </cell>
        </row>
        <row r="5019">
          <cell r="A5019" t="str">
            <v>54055.00011.00</v>
          </cell>
          <cell r="B5019">
            <v>201415</v>
          </cell>
          <cell r="C5019">
            <v>540</v>
          </cell>
          <cell r="D5019">
            <v>0</v>
          </cell>
        </row>
        <row r="5020">
          <cell r="A5020" t="str">
            <v>54056.00011.00</v>
          </cell>
          <cell r="B5020">
            <v>201415</v>
          </cell>
          <cell r="C5020">
            <v>540</v>
          </cell>
          <cell r="D5020">
            <v>0</v>
          </cell>
        </row>
        <row r="5021">
          <cell r="A5021" t="str">
            <v>54057.00011.00</v>
          </cell>
          <cell r="B5021">
            <v>201415</v>
          </cell>
          <cell r="C5021">
            <v>540</v>
          </cell>
          <cell r="D5021">
            <v>0</v>
          </cell>
        </row>
        <row r="5022">
          <cell r="A5022" t="str">
            <v>54058.00011.00</v>
          </cell>
          <cell r="B5022">
            <v>201415</v>
          </cell>
          <cell r="C5022">
            <v>540</v>
          </cell>
          <cell r="D5022">
            <v>0</v>
          </cell>
        </row>
        <row r="5023">
          <cell r="A5023" t="str">
            <v>54059.00011.00</v>
          </cell>
          <cell r="B5023">
            <v>201415</v>
          </cell>
          <cell r="C5023">
            <v>540</v>
          </cell>
          <cell r="D5023">
            <v>0</v>
          </cell>
        </row>
        <row r="5024">
          <cell r="A5024" t="str">
            <v>54060.00011.00</v>
          </cell>
          <cell r="B5024">
            <v>201415</v>
          </cell>
          <cell r="C5024">
            <v>540</v>
          </cell>
          <cell r="D5024">
            <v>0</v>
          </cell>
        </row>
        <row r="5025">
          <cell r="A5025" t="str">
            <v>54061.00011.00</v>
          </cell>
          <cell r="B5025">
            <v>201415</v>
          </cell>
          <cell r="C5025">
            <v>540</v>
          </cell>
          <cell r="D5025">
            <v>0</v>
          </cell>
        </row>
        <row r="5026">
          <cell r="A5026" t="str">
            <v>54062.00011.00</v>
          </cell>
          <cell r="B5026">
            <v>201415</v>
          </cell>
          <cell r="C5026">
            <v>540</v>
          </cell>
          <cell r="D5026">
            <v>0</v>
          </cell>
        </row>
        <row r="5027">
          <cell r="A5027" t="str">
            <v>54063.00011.00</v>
          </cell>
          <cell r="B5027">
            <v>201415</v>
          </cell>
          <cell r="C5027">
            <v>540</v>
          </cell>
          <cell r="D5027">
            <v>0</v>
          </cell>
        </row>
        <row r="5028">
          <cell r="A5028" t="str">
            <v>54038.00011.00</v>
          </cell>
          <cell r="B5028">
            <v>201415</v>
          </cell>
          <cell r="C5028">
            <v>540</v>
          </cell>
          <cell r="D5028">
            <v>1</v>
          </cell>
        </row>
        <row r="5029">
          <cell r="A5029" t="str">
            <v>54016.00011.00</v>
          </cell>
          <cell r="B5029">
            <v>201415</v>
          </cell>
          <cell r="C5029">
            <v>540</v>
          </cell>
          <cell r="D5029">
            <v>3</v>
          </cell>
        </row>
        <row r="5030">
          <cell r="A5030" t="str">
            <v>54035.00011.00</v>
          </cell>
          <cell r="B5030">
            <v>201415</v>
          </cell>
          <cell r="C5030">
            <v>540</v>
          </cell>
          <cell r="D5030">
            <v>4</v>
          </cell>
        </row>
        <row r="5031">
          <cell r="A5031" t="str">
            <v>54047.00011.00</v>
          </cell>
          <cell r="B5031">
            <v>201415</v>
          </cell>
          <cell r="C5031">
            <v>540</v>
          </cell>
          <cell r="D5031">
            <v>4</v>
          </cell>
        </row>
        <row r="5032">
          <cell r="A5032" t="str">
            <v>54037.00011.00</v>
          </cell>
          <cell r="B5032">
            <v>201415</v>
          </cell>
          <cell r="C5032">
            <v>540</v>
          </cell>
          <cell r="D5032">
            <v>5</v>
          </cell>
        </row>
        <row r="5033">
          <cell r="A5033" t="str">
            <v>54034.00011.00</v>
          </cell>
          <cell r="B5033">
            <v>201415</v>
          </cell>
          <cell r="C5033">
            <v>540</v>
          </cell>
          <cell r="D5033">
            <v>13</v>
          </cell>
        </row>
        <row r="5034">
          <cell r="A5034" t="str">
            <v>54051.00011.00</v>
          </cell>
          <cell r="B5034">
            <v>201415</v>
          </cell>
          <cell r="C5034">
            <v>540</v>
          </cell>
          <cell r="D5034">
            <v>16</v>
          </cell>
        </row>
        <row r="5035">
          <cell r="A5035" t="str">
            <v>54031.00011.00</v>
          </cell>
          <cell r="B5035">
            <v>201415</v>
          </cell>
          <cell r="C5035">
            <v>540</v>
          </cell>
          <cell r="D5035">
            <v>17</v>
          </cell>
        </row>
        <row r="5036">
          <cell r="A5036" t="str">
            <v>54044.00011.00</v>
          </cell>
          <cell r="B5036">
            <v>201415</v>
          </cell>
          <cell r="C5036">
            <v>540</v>
          </cell>
          <cell r="D5036">
            <v>17</v>
          </cell>
        </row>
        <row r="5037">
          <cell r="A5037" t="str">
            <v>54036.00011.00</v>
          </cell>
          <cell r="B5037">
            <v>201415</v>
          </cell>
          <cell r="C5037">
            <v>540</v>
          </cell>
          <cell r="D5037">
            <v>25</v>
          </cell>
        </row>
        <row r="5038">
          <cell r="A5038" t="str">
            <v>54046.00011.00</v>
          </cell>
          <cell r="B5038">
            <v>201415</v>
          </cell>
          <cell r="C5038">
            <v>540</v>
          </cell>
          <cell r="D5038">
            <v>25</v>
          </cell>
        </row>
        <row r="5039">
          <cell r="A5039" t="str">
            <v>54045.00011.00</v>
          </cell>
          <cell r="B5039">
            <v>201415</v>
          </cell>
          <cell r="C5039">
            <v>540</v>
          </cell>
          <cell r="D5039">
            <v>33</v>
          </cell>
        </row>
        <row r="5040">
          <cell r="A5040" t="str">
            <v>54039.00011.00</v>
          </cell>
          <cell r="B5040">
            <v>201415</v>
          </cell>
          <cell r="C5040">
            <v>540</v>
          </cell>
          <cell r="D5040">
            <v>71</v>
          </cell>
        </row>
        <row r="5041">
          <cell r="A5041" t="str">
            <v>54023.00011.00</v>
          </cell>
          <cell r="B5041">
            <v>201415</v>
          </cell>
          <cell r="C5041">
            <v>540</v>
          </cell>
          <cell r="D5041">
            <v>96.5</v>
          </cell>
        </row>
        <row r="5042">
          <cell r="A5042" t="str">
            <v>54018.00011.00</v>
          </cell>
          <cell r="B5042">
            <v>201415</v>
          </cell>
          <cell r="C5042">
            <v>540</v>
          </cell>
          <cell r="D5042">
            <v>203</v>
          </cell>
        </row>
        <row r="5043">
          <cell r="A5043" t="str">
            <v>54040.00011.00</v>
          </cell>
          <cell r="B5043">
            <v>201415</v>
          </cell>
          <cell r="C5043">
            <v>540</v>
          </cell>
          <cell r="D5043">
            <v>223</v>
          </cell>
        </row>
        <row r="5044">
          <cell r="A5044" t="str">
            <v>54032.00011.00</v>
          </cell>
          <cell r="B5044">
            <v>201415</v>
          </cell>
          <cell r="C5044">
            <v>540</v>
          </cell>
          <cell r="D5044">
            <v>278</v>
          </cell>
        </row>
        <row r="5045">
          <cell r="A5045" t="str">
            <v>54049.00011.00</v>
          </cell>
          <cell r="B5045">
            <v>201415</v>
          </cell>
          <cell r="C5045">
            <v>540</v>
          </cell>
          <cell r="D5045">
            <v>285</v>
          </cell>
        </row>
        <row r="5046">
          <cell r="A5046" t="str">
            <v>54033.00011.00</v>
          </cell>
          <cell r="B5046">
            <v>201415</v>
          </cell>
          <cell r="C5046">
            <v>540</v>
          </cell>
          <cell r="D5046">
            <v>488</v>
          </cell>
        </row>
        <row r="5047">
          <cell r="A5047" t="str">
            <v>54028.00011.00</v>
          </cell>
          <cell r="B5047">
            <v>201415</v>
          </cell>
          <cell r="C5047">
            <v>540</v>
          </cell>
          <cell r="D5047">
            <v>518</v>
          </cell>
        </row>
        <row r="5048">
          <cell r="A5048" t="str">
            <v>5402.00011.00</v>
          </cell>
          <cell r="B5048">
            <v>201415</v>
          </cell>
          <cell r="C5048">
            <v>540</v>
          </cell>
          <cell r="D5048">
            <v>878</v>
          </cell>
        </row>
        <row r="5049">
          <cell r="A5049" t="str">
            <v>54041.00011.00</v>
          </cell>
          <cell r="B5049">
            <v>201415</v>
          </cell>
          <cell r="C5049">
            <v>540</v>
          </cell>
          <cell r="D5049">
            <v>1048</v>
          </cell>
        </row>
        <row r="5050">
          <cell r="A5050" t="str">
            <v>54030.00011.00</v>
          </cell>
          <cell r="B5050">
            <v>201415</v>
          </cell>
          <cell r="C5050">
            <v>540</v>
          </cell>
          <cell r="D5050">
            <v>2411</v>
          </cell>
        </row>
        <row r="5051">
          <cell r="A5051" t="str">
            <v>5406.00011.00</v>
          </cell>
          <cell r="B5051">
            <v>201415</v>
          </cell>
          <cell r="C5051">
            <v>540</v>
          </cell>
          <cell r="D5051">
            <v>2575</v>
          </cell>
        </row>
        <row r="5052">
          <cell r="A5052" t="str">
            <v>54014.00011.00</v>
          </cell>
          <cell r="B5052">
            <v>201415</v>
          </cell>
          <cell r="C5052">
            <v>540</v>
          </cell>
          <cell r="D5052">
            <v>5482</v>
          </cell>
        </row>
        <row r="5053">
          <cell r="A5053" t="str">
            <v>54051.50011.00</v>
          </cell>
          <cell r="B5053">
            <v>201415</v>
          </cell>
          <cell r="C5053">
            <v>540</v>
          </cell>
          <cell r="D5053">
            <v>5482</v>
          </cell>
        </row>
        <row r="5054">
          <cell r="A5054" t="str">
            <v>5405.00011.00</v>
          </cell>
          <cell r="B5054">
            <v>201415</v>
          </cell>
          <cell r="C5054">
            <v>540</v>
          </cell>
          <cell r="D5054">
            <v>38742</v>
          </cell>
        </row>
        <row r="5055">
          <cell r="A5055" t="str">
            <v>5404.00011.00</v>
          </cell>
          <cell r="B5055">
            <v>201415</v>
          </cell>
          <cell r="C5055">
            <v>540</v>
          </cell>
          <cell r="D5055">
            <v>60349</v>
          </cell>
        </row>
        <row r="5056">
          <cell r="A5056" t="str">
            <v>54024.00011.00</v>
          </cell>
          <cell r="B5056">
            <v>201415</v>
          </cell>
          <cell r="C5056">
            <v>540</v>
          </cell>
          <cell r="D5056">
            <v>72557.42</v>
          </cell>
        </row>
        <row r="5057">
          <cell r="A5057" t="str">
            <v>54026.00011.00</v>
          </cell>
          <cell r="B5057">
            <v>201415</v>
          </cell>
          <cell r="C5057">
            <v>540</v>
          </cell>
          <cell r="D5057">
            <v>72557.42</v>
          </cell>
        </row>
        <row r="5058">
          <cell r="A5058" t="str">
            <v>54013.00011.00</v>
          </cell>
          <cell r="B5058">
            <v>201415</v>
          </cell>
          <cell r="C5058">
            <v>540</v>
          </cell>
          <cell r="D5058">
            <v>75189.039999999994</v>
          </cell>
        </row>
        <row r="5059">
          <cell r="A5059" t="str">
            <v>54022.00011.00</v>
          </cell>
          <cell r="B5059">
            <v>201415</v>
          </cell>
          <cell r="C5059">
            <v>540</v>
          </cell>
          <cell r="D5059">
            <v>75189.039999999994</v>
          </cell>
        </row>
        <row r="5060">
          <cell r="A5060" t="str">
            <v>54027.00011.00</v>
          </cell>
          <cell r="B5060">
            <v>201415</v>
          </cell>
          <cell r="C5060">
            <v>540</v>
          </cell>
          <cell r="D5060">
            <v>75189.039999999994</v>
          </cell>
        </row>
        <row r="5061">
          <cell r="A5061" t="str">
            <v>5401.00011.00</v>
          </cell>
          <cell r="B5061">
            <v>201415</v>
          </cell>
          <cell r="C5061">
            <v>540</v>
          </cell>
          <cell r="D5061">
            <v>101666</v>
          </cell>
        </row>
        <row r="5062">
          <cell r="A5062" t="str">
            <v>5403.00011.00</v>
          </cell>
          <cell r="B5062">
            <v>201415</v>
          </cell>
          <cell r="C5062">
            <v>540</v>
          </cell>
          <cell r="D5062">
            <v>101666</v>
          </cell>
        </row>
        <row r="5063">
          <cell r="A5063" t="str">
            <v>5408.00011.00</v>
          </cell>
          <cell r="B5063">
            <v>201415</v>
          </cell>
          <cell r="C5063">
            <v>540</v>
          </cell>
          <cell r="D5063">
            <v>101666</v>
          </cell>
        </row>
        <row r="5064">
          <cell r="A5064" t="str">
            <v>54017.00012.00</v>
          </cell>
          <cell r="B5064">
            <v>201415</v>
          </cell>
          <cell r="C5064">
            <v>540</v>
          </cell>
          <cell r="D5064">
            <v>0</v>
          </cell>
        </row>
        <row r="5065">
          <cell r="A5065" t="str">
            <v>54019.00012.00</v>
          </cell>
          <cell r="B5065">
            <v>201415</v>
          </cell>
          <cell r="C5065">
            <v>540</v>
          </cell>
          <cell r="D5065">
            <v>0</v>
          </cell>
        </row>
        <row r="5066">
          <cell r="A5066" t="str">
            <v>54021.00012.00</v>
          </cell>
          <cell r="B5066">
            <v>201415</v>
          </cell>
          <cell r="C5066">
            <v>540</v>
          </cell>
          <cell r="D5066">
            <v>0</v>
          </cell>
        </row>
        <row r="5067">
          <cell r="A5067" t="str">
            <v>54052.00012.00</v>
          </cell>
          <cell r="B5067">
            <v>201415</v>
          </cell>
          <cell r="C5067">
            <v>540</v>
          </cell>
          <cell r="D5067">
            <v>0</v>
          </cell>
        </row>
        <row r="5068">
          <cell r="A5068" t="str">
            <v>54054.00012.00</v>
          </cell>
          <cell r="B5068">
            <v>201415</v>
          </cell>
          <cell r="C5068">
            <v>540</v>
          </cell>
          <cell r="D5068">
            <v>0</v>
          </cell>
        </row>
        <row r="5069">
          <cell r="A5069" t="str">
            <v>54056.00012.00</v>
          </cell>
          <cell r="B5069">
            <v>201415</v>
          </cell>
          <cell r="C5069">
            <v>540</v>
          </cell>
          <cell r="D5069">
            <v>0</v>
          </cell>
        </row>
        <row r="5070">
          <cell r="A5070" t="str">
            <v>54058.00012.00</v>
          </cell>
          <cell r="B5070">
            <v>201415</v>
          </cell>
          <cell r="C5070">
            <v>540</v>
          </cell>
          <cell r="D5070">
            <v>0</v>
          </cell>
        </row>
        <row r="5071">
          <cell r="A5071" t="str">
            <v>54060.00012.00</v>
          </cell>
          <cell r="B5071">
            <v>201415</v>
          </cell>
          <cell r="C5071">
            <v>540</v>
          </cell>
          <cell r="D5071">
            <v>0</v>
          </cell>
        </row>
        <row r="5072">
          <cell r="A5072" t="str">
            <v>5427.0001.00</v>
          </cell>
          <cell r="B5072">
            <v>201415</v>
          </cell>
          <cell r="C5072">
            <v>542</v>
          </cell>
          <cell r="D5072">
            <v>0</v>
          </cell>
        </row>
        <row r="5073">
          <cell r="A5073" t="str">
            <v>5429.0001.00</v>
          </cell>
          <cell r="B5073">
            <v>201415</v>
          </cell>
          <cell r="C5073">
            <v>542</v>
          </cell>
          <cell r="D5073">
            <v>0</v>
          </cell>
        </row>
        <row r="5074">
          <cell r="A5074" t="str">
            <v>54252.0001.00</v>
          </cell>
          <cell r="B5074">
            <v>201415</v>
          </cell>
          <cell r="C5074">
            <v>542</v>
          </cell>
          <cell r="D5074">
            <v>0</v>
          </cell>
        </row>
        <row r="5075">
          <cell r="A5075" t="str">
            <v>54253.0001.00</v>
          </cell>
          <cell r="B5075">
            <v>201415</v>
          </cell>
          <cell r="C5075">
            <v>542</v>
          </cell>
          <cell r="D5075">
            <v>0</v>
          </cell>
        </row>
        <row r="5076">
          <cell r="A5076" t="str">
            <v>54254.0001.00</v>
          </cell>
          <cell r="B5076">
            <v>201415</v>
          </cell>
          <cell r="C5076">
            <v>542</v>
          </cell>
          <cell r="D5076">
            <v>0</v>
          </cell>
        </row>
        <row r="5077">
          <cell r="A5077" t="str">
            <v>54255.0001.00</v>
          </cell>
          <cell r="B5077">
            <v>201415</v>
          </cell>
          <cell r="C5077">
            <v>542</v>
          </cell>
          <cell r="D5077">
            <v>0</v>
          </cell>
        </row>
        <row r="5078">
          <cell r="A5078" t="str">
            <v>54256.0001.00</v>
          </cell>
          <cell r="B5078">
            <v>201415</v>
          </cell>
          <cell r="C5078">
            <v>542</v>
          </cell>
          <cell r="D5078">
            <v>0</v>
          </cell>
        </row>
        <row r="5079">
          <cell r="A5079" t="str">
            <v>54257.0001.00</v>
          </cell>
          <cell r="B5079">
            <v>201415</v>
          </cell>
          <cell r="C5079">
            <v>542</v>
          </cell>
          <cell r="D5079">
            <v>0</v>
          </cell>
        </row>
        <row r="5080">
          <cell r="A5080" t="str">
            <v>54258.0001.00</v>
          </cell>
          <cell r="B5080">
            <v>201415</v>
          </cell>
          <cell r="C5080">
            <v>542</v>
          </cell>
          <cell r="D5080">
            <v>0</v>
          </cell>
        </row>
        <row r="5081">
          <cell r="A5081" t="str">
            <v>54259.0001.00</v>
          </cell>
          <cell r="B5081">
            <v>201415</v>
          </cell>
          <cell r="C5081">
            <v>542</v>
          </cell>
          <cell r="D5081">
            <v>0</v>
          </cell>
        </row>
        <row r="5082">
          <cell r="A5082" t="str">
            <v>54260.0001.00</v>
          </cell>
          <cell r="B5082">
            <v>201415</v>
          </cell>
          <cell r="C5082">
            <v>542</v>
          </cell>
          <cell r="D5082">
            <v>0</v>
          </cell>
        </row>
        <row r="5083">
          <cell r="A5083" t="str">
            <v>54261.0001.00</v>
          </cell>
          <cell r="B5083">
            <v>201415</v>
          </cell>
          <cell r="C5083">
            <v>542</v>
          </cell>
          <cell r="D5083">
            <v>0</v>
          </cell>
        </row>
        <row r="5084">
          <cell r="A5084" t="str">
            <v>54262.0001.00</v>
          </cell>
          <cell r="B5084">
            <v>201415</v>
          </cell>
          <cell r="C5084">
            <v>542</v>
          </cell>
          <cell r="D5084">
            <v>0</v>
          </cell>
        </row>
        <row r="5085">
          <cell r="A5085" t="str">
            <v>54263.0001.00</v>
          </cell>
          <cell r="B5085">
            <v>201415</v>
          </cell>
          <cell r="C5085">
            <v>542</v>
          </cell>
          <cell r="D5085">
            <v>0</v>
          </cell>
        </row>
        <row r="5086">
          <cell r="A5086" t="str">
            <v>5426.0001.00</v>
          </cell>
          <cell r="B5086">
            <v>201415</v>
          </cell>
          <cell r="C5086">
            <v>542</v>
          </cell>
          <cell r="D5086">
            <v>2</v>
          </cell>
        </row>
        <row r="5087">
          <cell r="A5087" t="str">
            <v>5425.0001.00</v>
          </cell>
          <cell r="B5087">
            <v>201415</v>
          </cell>
          <cell r="C5087">
            <v>542</v>
          </cell>
          <cell r="D5087">
            <v>29</v>
          </cell>
        </row>
        <row r="5088">
          <cell r="A5088" t="str">
            <v>54213.0001.00</v>
          </cell>
          <cell r="B5088">
            <v>201415</v>
          </cell>
          <cell r="C5088">
            <v>542</v>
          </cell>
          <cell r="D5088">
            <v>30.42</v>
          </cell>
        </row>
        <row r="5089">
          <cell r="A5089" t="str">
            <v>5424.0001.00</v>
          </cell>
          <cell r="B5089">
            <v>201415</v>
          </cell>
          <cell r="C5089">
            <v>542</v>
          </cell>
          <cell r="D5089">
            <v>32</v>
          </cell>
        </row>
        <row r="5090">
          <cell r="A5090" t="str">
            <v>54211.0001.00</v>
          </cell>
          <cell r="B5090">
            <v>201415</v>
          </cell>
          <cell r="C5090">
            <v>542</v>
          </cell>
          <cell r="D5090">
            <v>54.75</v>
          </cell>
        </row>
        <row r="5091">
          <cell r="A5091" t="str">
            <v>5423.0001.00</v>
          </cell>
          <cell r="B5091">
            <v>201415</v>
          </cell>
          <cell r="C5091">
            <v>542</v>
          </cell>
          <cell r="D5091">
            <v>63</v>
          </cell>
        </row>
        <row r="5092">
          <cell r="A5092" t="str">
            <v>5428.0001.00</v>
          </cell>
          <cell r="B5092">
            <v>201415</v>
          </cell>
          <cell r="C5092">
            <v>542</v>
          </cell>
          <cell r="D5092">
            <v>63</v>
          </cell>
        </row>
        <row r="5093">
          <cell r="A5093" t="str">
            <v>5427.0002.00</v>
          </cell>
          <cell r="B5093">
            <v>201415</v>
          </cell>
          <cell r="C5093">
            <v>542</v>
          </cell>
          <cell r="D5093">
            <v>0</v>
          </cell>
        </row>
        <row r="5094">
          <cell r="A5094" t="str">
            <v>5429.0002.00</v>
          </cell>
          <cell r="B5094">
            <v>201415</v>
          </cell>
          <cell r="C5094">
            <v>542</v>
          </cell>
          <cell r="D5094">
            <v>0</v>
          </cell>
        </row>
        <row r="5095">
          <cell r="A5095" t="str">
            <v>54215.0002.00</v>
          </cell>
          <cell r="B5095">
            <v>201415</v>
          </cell>
          <cell r="C5095">
            <v>542</v>
          </cell>
          <cell r="D5095">
            <v>0</v>
          </cell>
        </row>
        <row r="5096">
          <cell r="A5096" t="str">
            <v>54216.0002.00</v>
          </cell>
          <cell r="B5096">
            <v>201415</v>
          </cell>
          <cell r="C5096">
            <v>542</v>
          </cell>
          <cell r="D5096">
            <v>0</v>
          </cell>
        </row>
        <row r="5097">
          <cell r="A5097" t="str">
            <v>54218.0002.00</v>
          </cell>
          <cell r="B5097">
            <v>201415</v>
          </cell>
          <cell r="C5097">
            <v>542</v>
          </cell>
          <cell r="D5097">
            <v>0</v>
          </cell>
        </row>
        <row r="5098">
          <cell r="A5098" t="str">
            <v>54220.0002.00</v>
          </cell>
          <cell r="B5098">
            <v>201415</v>
          </cell>
          <cell r="C5098">
            <v>542</v>
          </cell>
          <cell r="D5098">
            <v>0</v>
          </cell>
        </row>
        <row r="5099">
          <cell r="A5099" t="str">
            <v>54252.0002.00</v>
          </cell>
          <cell r="B5099">
            <v>201415</v>
          </cell>
          <cell r="C5099">
            <v>542</v>
          </cell>
          <cell r="D5099">
            <v>0</v>
          </cell>
        </row>
        <row r="5100">
          <cell r="A5100" t="str">
            <v>54253.0002.00</v>
          </cell>
          <cell r="B5100">
            <v>201415</v>
          </cell>
          <cell r="C5100">
            <v>542</v>
          </cell>
          <cell r="D5100">
            <v>0</v>
          </cell>
        </row>
        <row r="5101">
          <cell r="A5101" t="str">
            <v>54254.0002.00</v>
          </cell>
          <cell r="B5101">
            <v>201415</v>
          </cell>
          <cell r="C5101">
            <v>542</v>
          </cell>
          <cell r="D5101">
            <v>0</v>
          </cell>
        </row>
        <row r="5102">
          <cell r="A5102" t="str">
            <v>54255.0002.00</v>
          </cell>
          <cell r="B5102">
            <v>201415</v>
          </cell>
          <cell r="C5102">
            <v>542</v>
          </cell>
          <cell r="D5102">
            <v>0</v>
          </cell>
        </row>
        <row r="5103">
          <cell r="A5103" t="str">
            <v>54256.0002.00</v>
          </cell>
          <cell r="B5103">
            <v>201415</v>
          </cell>
          <cell r="C5103">
            <v>542</v>
          </cell>
          <cell r="D5103">
            <v>0</v>
          </cell>
        </row>
        <row r="5104">
          <cell r="A5104" t="str">
            <v>54257.0002.00</v>
          </cell>
          <cell r="B5104">
            <v>201415</v>
          </cell>
          <cell r="C5104">
            <v>542</v>
          </cell>
          <cell r="D5104">
            <v>0</v>
          </cell>
        </row>
        <row r="5105">
          <cell r="A5105" t="str">
            <v>54258.0002.00</v>
          </cell>
          <cell r="B5105">
            <v>201415</v>
          </cell>
          <cell r="C5105">
            <v>542</v>
          </cell>
          <cell r="D5105">
            <v>0</v>
          </cell>
        </row>
        <row r="5106">
          <cell r="A5106" t="str">
            <v>54259.0002.00</v>
          </cell>
          <cell r="B5106">
            <v>201415</v>
          </cell>
          <cell r="C5106">
            <v>542</v>
          </cell>
          <cell r="D5106">
            <v>0</v>
          </cell>
        </row>
        <row r="5107">
          <cell r="A5107" t="str">
            <v>54260.0002.00</v>
          </cell>
          <cell r="B5107">
            <v>201415</v>
          </cell>
          <cell r="C5107">
            <v>542</v>
          </cell>
          <cell r="D5107">
            <v>0</v>
          </cell>
        </row>
        <row r="5108">
          <cell r="A5108" t="str">
            <v>54261.0002.00</v>
          </cell>
          <cell r="B5108">
            <v>201415</v>
          </cell>
          <cell r="C5108">
            <v>542</v>
          </cell>
          <cell r="D5108">
            <v>0</v>
          </cell>
        </row>
        <row r="5109">
          <cell r="A5109" t="str">
            <v>54262.0002.00</v>
          </cell>
          <cell r="B5109">
            <v>201415</v>
          </cell>
          <cell r="C5109">
            <v>542</v>
          </cell>
          <cell r="D5109">
            <v>0</v>
          </cell>
        </row>
        <row r="5110">
          <cell r="A5110" t="str">
            <v>54263.0002.00</v>
          </cell>
          <cell r="B5110">
            <v>201415</v>
          </cell>
          <cell r="C5110">
            <v>542</v>
          </cell>
          <cell r="D5110">
            <v>0</v>
          </cell>
        </row>
        <row r="5111">
          <cell r="A5111" t="str">
            <v>5422.0002.00</v>
          </cell>
          <cell r="B5111">
            <v>201415</v>
          </cell>
          <cell r="C5111">
            <v>542</v>
          </cell>
          <cell r="D5111">
            <v>63</v>
          </cell>
        </row>
        <row r="5112">
          <cell r="A5112" t="str">
            <v>5426.0002.00</v>
          </cell>
          <cell r="B5112">
            <v>201415</v>
          </cell>
          <cell r="C5112">
            <v>542</v>
          </cell>
          <cell r="D5112">
            <v>345</v>
          </cell>
        </row>
        <row r="5113">
          <cell r="A5113" t="str">
            <v>54214.0002.00</v>
          </cell>
          <cell r="B5113">
            <v>201415</v>
          </cell>
          <cell r="C5113">
            <v>542</v>
          </cell>
          <cell r="D5113">
            <v>563</v>
          </cell>
        </row>
        <row r="5114">
          <cell r="A5114" t="str">
            <v>5425.0002.00</v>
          </cell>
          <cell r="B5114">
            <v>201415</v>
          </cell>
          <cell r="C5114">
            <v>542</v>
          </cell>
          <cell r="D5114">
            <v>5778</v>
          </cell>
        </row>
        <row r="5115">
          <cell r="A5115" t="str">
            <v>5424.0002.00</v>
          </cell>
          <cell r="B5115">
            <v>201415</v>
          </cell>
          <cell r="C5115">
            <v>542</v>
          </cell>
          <cell r="D5115">
            <v>7261</v>
          </cell>
        </row>
        <row r="5116">
          <cell r="A5116" t="str">
            <v>54213.0002.00</v>
          </cell>
          <cell r="B5116">
            <v>201415</v>
          </cell>
          <cell r="C5116">
            <v>542</v>
          </cell>
          <cell r="D5116">
            <v>7844.67</v>
          </cell>
        </row>
        <row r="5117">
          <cell r="A5117" t="str">
            <v>54211.0002.00</v>
          </cell>
          <cell r="B5117">
            <v>201415</v>
          </cell>
          <cell r="C5117">
            <v>542</v>
          </cell>
          <cell r="D5117">
            <v>11767</v>
          </cell>
        </row>
        <row r="5118">
          <cell r="A5118" t="str">
            <v>5423.0002.00</v>
          </cell>
          <cell r="B5118">
            <v>201415</v>
          </cell>
          <cell r="C5118">
            <v>542</v>
          </cell>
          <cell r="D5118">
            <v>13384</v>
          </cell>
        </row>
        <row r="5119">
          <cell r="A5119" t="str">
            <v>5428.0002.00</v>
          </cell>
          <cell r="B5119">
            <v>201415</v>
          </cell>
          <cell r="C5119">
            <v>542</v>
          </cell>
          <cell r="D5119">
            <v>13384</v>
          </cell>
        </row>
        <row r="5120">
          <cell r="A5120" t="str">
            <v>5421.0002.00</v>
          </cell>
          <cell r="B5120">
            <v>201415</v>
          </cell>
          <cell r="C5120">
            <v>542</v>
          </cell>
          <cell r="D5120">
            <v>13407</v>
          </cell>
        </row>
        <row r="5121">
          <cell r="A5121" t="str">
            <v>5427.0003.00</v>
          </cell>
          <cell r="B5121">
            <v>201415</v>
          </cell>
          <cell r="C5121">
            <v>542</v>
          </cell>
          <cell r="D5121">
            <v>0</v>
          </cell>
        </row>
        <row r="5122">
          <cell r="A5122" t="str">
            <v>5429.0003.00</v>
          </cell>
          <cell r="B5122">
            <v>201415</v>
          </cell>
          <cell r="C5122">
            <v>542</v>
          </cell>
          <cell r="D5122">
            <v>0</v>
          </cell>
        </row>
        <row r="5123">
          <cell r="A5123" t="str">
            <v>54215.0003.00</v>
          </cell>
          <cell r="B5123">
            <v>201415</v>
          </cell>
          <cell r="C5123">
            <v>542</v>
          </cell>
          <cell r="D5123">
            <v>0</v>
          </cell>
        </row>
        <row r="5124">
          <cell r="A5124" t="str">
            <v>54216.0003.00</v>
          </cell>
          <cell r="B5124">
            <v>201415</v>
          </cell>
          <cell r="C5124">
            <v>542</v>
          </cell>
          <cell r="D5124">
            <v>0</v>
          </cell>
        </row>
        <row r="5125">
          <cell r="A5125" t="str">
            <v>54218.0003.00</v>
          </cell>
          <cell r="B5125">
            <v>201415</v>
          </cell>
          <cell r="C5125">
            <v>542</v>
          </cell>
          <cell r="D5125">
            <v>0</v>
          </cell>
        </row>
        <row r="5126">
          <cell r="A5126" t="str">
            <v>54220.0003.00</v>
          </cell>
          <cell r="B5126">
            <v>201415</v>
          </cell>
          <cell r="C5126">
            <v>542</v>
          </cell>
          <cell r="D5126">
            <v>0</v>
          </cell>
        </row>
        <row r="5127">
          <cell r="A5127" t="str">
            <v>54252.0003.00</v>
          </cell>
          <cell r="B5127">
            <v>201415</v>
          </cell>
          <cell r="C5127">
            <v>542</v>
          </cell>
          <cell r="D5127">
            <v>0</v>
          </cell>
        </row>
        <row r="5128">
          <cell r="A5128" t="str">
            <v>54253.0003.00</v>
          </cell>
          <cell r="B5128">
            <v>201415</v>
          </cell>
          <cell r="C5128">
            <v>542</v>
          </cell>
          <cell r="D5128">
            <v>0</v>
          </cell>
        </row>
        <row r="5129">
          <cell r="A5129" t="str">
            <v>54254.0003.00</v>
          </cell>
          <cell r="B5129">
            <v>201415</v>
          </cell>
          <cell r="C5129">
            <v>542</v>
          </cell>
          <cell r="D5129">
            <v>0</v>
          </cell>
        </row>
        <row r="5130">
          <cell r="A5130" t="str">
            <v>54255.0003.00</v>
          </cell>
          <cell r="B5130">
            <v>201415</v>
          </cell>
          <cell r="C5130">
            <v>542</v>
          </cell>
          <cell r="D5130">
            <v>0</v>
          </cell>
        </row>
        <row r="5131">
          <cell r="A5131" t="str">
            <v>54256.0003.00</v>
          </cell>
          <cell r="B5131">
            <v>201415</v>
          </cell>
          <cell r="C5131">
            <v>542</v>
          </cell>
          <cell r="D5131">
            <v>0</v>
          </cell>
        </row>
        <row r="5132">
          <cell r="A5132" t="str">
            <v>54257.0003.00</v>
          </cell>
          <cell r="B5132">
            <v>201415</v>
          </cell>
          <cell r="C5132">
            <v>542</v>
          </cell>
          <cell r="D5132">
            <v>0</v>
          </cell>
        </row>
        <row r="5133">
          <cell r="A5133" t="str">
            <v>54258.0003.00</v>
          </cell>
          <cell r="B5133">
            <v>201415</v>
          </cell>
          <cell r="C5133">
            <v>542</v>
          </cell>
          <cell r="D5133">
            <v>0</v>
          </cell>
        </row>
        <row r="5134">
          <cell r="A5134" t="str">
            <v>54259.0003.00</v>
          </cell>
          <cell r="B5134">
            <v>201415</v>
          </cell>
          <cell r="C5134">
            <v>542</v>
          </cell>
          <cell r="D5134">
            <v>0</v>
          </cell>
        </row>
        <row r="5135">
          <cell r="A5135" t="str">
            <v>54260.0003.00</v>
          </cell>
          <cell r="B5135">
            <v>201415</v>
          </cell>
          <cell r="C5135">
            <v>542</v>
          </cell>
          <cell r="D5135">
            <v>0</v>
          </cell>
        </row>
        <row r="5136">
          <cell r="A5136" t="str">
            <v>54261.0003.00</v>
          </cell>
          <cell r="B5136">
            <v>201415</v>
          </cell>
          <cell r="C5136">
            <v>542</v>
          </cell>
          <cell r="D5136">
            <v>0</v>
          </cell>
        </row>
        <row r="5137">
          <cell r="A5137" t="str">
            <v>54262.0003.00</v>
          </cell>
          <cell r="B5137">
            <v>201415</v>
          </cell>
          <cell r="C5137">
            <v>542</v>
          </cell>
          <cell r="D5137">
            <v>0</v>
          </cell>
        </row>
        <row r="5138">
          <cell r="A5138" t="str">
            <v>54263.0003.00</v>
          </cell>
          <cell r="B5138">
            <v>201415</v>
          </cell>
          <cell r="C5138">
            <v>542</v>
          </cell>
          <cell r="D5138">
            <v>0</v>
          </cell>
        </row>
        <row r="5139">
          <cell r="A5139" t="str">
            <v>5422.0003.00</v>
          </cell>
          <cell r="B5139">
            <v>201415</v>
          </cell>
          <cell r="C5139">
            <v>542</v>
          </cell>
          <cell r="D5139">
            <v>40</v>
          </cell>
        </row>
        <row r="5140">
          <cell r="A5140" t="str">
            <v>5426.0003.00</v>
          </cell>
          <cell r="B5140">
            <v>201415</v>
          </cell>
          <cell r="C5140">
            <v>542</v>
          </cell>
          <cell r="D5140">
            <v>124</v>
          </cell>
        </row>
        <row r="5141">
          <cell r="A5141" t="str">
            <v>54214.0003.00</v>
          </cell>
          <cell r="B5141">
            <v>201415</v>
          </cell>
          <cell r="C5141">
            <v>542</v>
          </cell>
          <cell r="D5141">
            <v>206</v>
          </cell>
        </row>
        <row r="5142">
          <cell r="A5142" t="str">
            <v>5425.0003.00</v>
          </cell>
          <cell r="B5142">
            <v>201415</v>
          </cell>
          <cell r="C5142">
            <v>542</v>
          </cell>
          <cell r="D5142">
            <v>2023</v>
          </cell>
        </row>
        <row r="5143">
          <cell r="A5143" t="str">
            <v>5424.0003.00</v>
          </cell>
          <cell r="B5143">
            <v>201415</v>
          </cell>
          <cell r="C5143">
            <v>542</v>
          </cell>
          <cell r="D5143">
            <v>4265</v>
          </cell>
        </row>
        <row r="5144">
          <cell r="A5144" t="str">
            <v>54213.0003.00</v>
          </cell>
          <cell r="B5144">
            <v>201415</v>
          </cell>
          <cell r="C5144">
            <v>542</v>
          </cell>
          <cell r="D5144">
            <v>4545.53</v>
          </cell>
        </row>
        <row r="5145">
          <cell r="A5145" t="str">
            <v>54211.0003.00</v>
          </cell>
          <cell r="B5145">
            <v>201415</v>
          </cell>
          <cell r="C5145">
            <v>542</v>
          </cell>
          <cell r="D5145">
            <v>5844.25</v>
          </cell>
        </row>
        <row r="5146">
          <cell r="A5146" t="str">
            <v>5423.0003.00</v>
          </cell>
          <cell r="B5146">
            <v>201415</v>
          </cell>
          <cell r="C5146">
            <v>542</v>
          </cell>
          <cell r="D5146">
            <v>6412</v>
          </cell>
        </row>
        <row r="5147">
          <cell r="A5147" t="str">
            <v>5428.0003.00</v>
          </cell>
          <cell r="B5147">
            <v>201415</v>
          </cell>
          <cell r="C5147">
            <v>542</v>
          </cell>
          <cell r="D5147">
            <v>6412</v>
          </cell>
        </row>
        <row r="5148">
          <cell r="A5148" t="str">
            <v>5421.0003.00</v>
          </cell>
          <cell r="B5148">
            <v>201415</v>
          </cell>
          <cell r="C5148">
            <v>542</v>
          </cell>
          <cell r="D5148">
            <v>6416</v>
          </cell>
        </row>
        <row r="5149">
          <cell r="A5149" t="str">
            <v>5427.0004.00</v>
          </cell>
          <cell r="B5149">
            <v>201415</v>
          </cell>
          <cell r="C5149">
            <v>542</v>
          </cell>
          <cell r="D5149">
            <v>0</v>
          </cell>
        </row>
        <row r="5150">
          <cell r="A5150" t="str">
            <v>5429.0004.00</v>
          </cell>
          <cell r="B5150">
            <v>201415</v>
          </cell>
          <cell r="C5150">
            <v>542</v>
          </cell>
          <cell r="D5150">
            <v>0</v>
          </cell>
        </row>
        <row r="5151">
          <cell r="A5151" t="str">
            <v>54215.0004.00</v>
          </cell>
          <cell r="B5151">
            <v>201415</v>
          </cell>
          <cell r="C5151">
            <v>542</v>
          </cell>
          <cell r="D5151">
            <v>0</v>
          </cell>
        </row>
        <row r="5152">
          <cell r="A5152" t="str">
            <v>54216.0004.00</v>
          </cell>
          <cell r="B5152">
            <v>201415</v>
          </cell>
          <cell r="C5152">
            <v>542</v>
          </cell>
          <cell r="D5152">
            <v>0</v>
          </cell>
        </row>
        <row r="5153">
          <cell r="A5153" t="str">
            <v>54218.0004.00</v>
          </cell>
          <cell r="B5153">
            <v>201415</v>
          </cell>
          <cell r="C5153">
            <v>542</v>
          </cell>
          <cell r="D5153">
            <v>0</v>
          </cell>
        </row>
        <row r="5154">
          <cell r="A5154" t="str">
            <v>54220.0004.00</v>
          </cell>
          <cell r="B5154">
            <v>201415</v>
          </cell>
          <cell r="C5154">
            <v>542</v>
          </cell>
          <cell r="D5154">
            <v>0</v>
          </cell>
        </row>
        <row r="5155">
          <cell r="A5155" t="str">
            <v>54252.0004.00</v>
          </cell>
          <cell r="B5155">
            <v>201415</v>
          </cell>
          <cell r="C5155">
            <v>542</v>
          </cell>
          <cell r="D5155">
            <v>0</v>
          </cell>
        </row>
        <row r="5156">
          <cell r="A5156" t="str">
            <v>54253.0004.00</v>
          </cell>
          <cell r="B5156">
            <v>201415</v>
          </cell>
          <cell r="C5156">
            <v>542</v>
          </cell>
          <cell r="D5156">
            <v>0</v>
          </cell>
        </row>
        <row r="5157">
          <cell r="A5157" t="str">
            <v>54254.0004.00</v>
          </cell>
          <cell r="B5157">
            <v>201415</v>
          </cell>
          <cell r="C5157">
            <v>542</v>
          </cell>
          <cell r="D5157">
            <v>0</v>
          </cell>
        </row>
        <row r="5158">
          <cell r="A5158" t="str">
            <v>54255.0004.00</v>
          </cell>
          <cell r="B5158">
            <v>201415</v>
          </cell>
          <cell r="C5158">
            <v>542</v>
          </cell>
          <cell r="D5158">
            <v>0</v>
          </cell>
        </row>
        <row r="5159">
          <cell r="A5159" t="str">
            <v>54256.0004.00</v>
          </cell>
          <cell r="B5159">
            <v>201415</v>
          </cell>
          <cell r="C5159">
            <v>542</v>
          </cell>
          <cell r="D5159">
            <v>0</v>
          </cell>
        </row>
        <row r="5160">
          <cell r="A5160" t="str">
            <v>54257.0004.00</v>
          </cell>
          <cell r="B5160">
            <v>201415</v>
          </cell>
          <cell r="C5160">
            <v>542</v>
          </cell>
          <cell r="D5160">
            <v>0</v>
          </cell>
        </row>
        <row r="5161">
          <cell r="A5161" t="str">
            <v>54258.0004.00</v>
          </cell>
          <cell r="B5161">
            <v>201415</v>
          </cell>
          <cell r="C5161">
            <v>542</v>
          </cell>
          <cell r="D5161">
            <v>0</v>
          </cell>
        </row>
        <row r="5162">
          <cell r="A5162" t="str">
            <v>54259.0004.00</v>
          </cell>
          <cell r="B5162">
            <v>201415</v>
          </cell>
          <cell r="C5162">
            <v>542</v>
          </cell>
          <cell r="D5162">
            <v>0</v>
          </cell>
        </row>
        <row r="5163">
          <cell r="A5163" t="str">
            <v>54260.0004.00</v>
          </cell>
          <cell r="B5163">
            <v>201415</v>
          </cell>
          <cell r="C5163">
            <v>542</v>
          </cell>
          <cell r="D5163">
            <v>0</v>
          </cell>
        </row>
        <row r="5164">
          <cell r="A5164" t="str">
            <v>54261.0004.00</v>
          </cell>
          <cell r="B5164">
            <v>201415</v>
          </cell>
          <cell r="C5164">
            <v>542</v>
          </cell>
          <cell r="D5164">
            <v>0</v>
          </cell>
        </row>
        <row r="5165">
          <cell r="A5165" t="str">
            <v>54262.0004.00</v>
          </cell>
          <cell r="B5165">
            <v>201415</v>
          </cell>
          <cell r="C5165">
            <v>542</v>
          </cell>
          <cell r="D5165">
            <v>0</v>
          </cell>
        </row>
        <row r="5166">
          <cell r="A5166" t="str">
            <v>54263.0004.00</v>
          </cell>
          <cell r="B5166">
            <v>201415</v>
          </cell>
          <cell r="C5166">
            <v>542</v>
          </cell>
          <cell r="D5166">
            <v>0</v>
          </cell>
        </row>
        <row r="5167">
          <cell r="A5167" t="str">
            <v>5422.0004.00</v>
          </cell>
          <cell r="B5167">
            <v>201415</v>
          </cell>
          <cell r="C5167">
            <v>542</v>
          </cell>
          <cell r="D5167">
            <v>36</v>
          </cell>
        </row>
        <row r="5168">
          <cell r="A5168" t="str">
            <v>5426.0004.00</v>
          </cell>
          <cell r="B5168">
            <v>201415</v>
          </cell>
          <cell r="C5168">
            <v>542</v>
          </cell>
          <cell r="D5168">
            <v>43</v>
          </cell>
        </row>
        <row r="5169">
          <cell r="A5169" t="str">
            <v>54214.0004.00</v>
          </cell>
          <cell r="B5169">
            <v>201415</v>
          </cell>
          <cell r="C5169">
            <v>542</v>
          </cell>
          <cell r="D5169">
            <v>58</v>
          </cell>
        </row>
        <row r="5170">
          <cell r="A5170" t="str">
            <v>5425.0004.00</v>
          </cell>
          <cell r="B5170">
            <v>201415</v>
          </cell>
          <cell r="C5170">
            <v>542</v>
          </cell>
          <cell r="D5170">
            <v>590</v>
          </cell>
        </row>
        <row r="5171">
          <cell r="A5171" t="str">
            <v>5424.0004.00</v>
          </cell>
          <cell r="B5171">
            <v>201415</v>
          </cell>
          <cell r="C5171">
            <v>542</v>
          </cell>
          <cell r="D5171">
            <v>1427</v>
          </cell>
        </row>
        <row r="5172">
          <cell r="A5172" t="str">
            <v>54213.0004.00</v>
          </cell>
          <cell r="B5172">
            <v>201415</v>
          </cell>
          <cell r="C5172">
            <v>542</v>
          </cell>
          <cell r="D5172">
            <v>1680.89</v>
          </cell>
        </row>
        <row r="5173">
          <cell r="A5173" t="str">
            <v>54211.0004.00</v>
          </cell>
          <cell r="B5173">
            <v>201415</v>
          </cell>
          <cell r="C5173">
            <v>542</v>
          </cell>
          <cell r="D5173">
            <v>1891</v>
          </cell>
        </row>
        <row r="5174">
          <cell r="A5174" t="str">
            <v>5423.0004.00</v>
          </cell>
          <cell r="B5174">
            <v>201415</v>
          </cell>
          <cell r="C5174">
            <v>542</v>
          </cell>
          <cell r="D5174">
            <v>2060</v>
          </cell>
        </row>
        <row r="5175">
          <cell r="A5175" t="str">
            <v>5428.0004.00</v>
          </cell>
          <cell r="B5175">
            <v>201415</v>
          </cell>
          <cell r="C5175">
            <v>542</v>
          </cell>
          <cell r="D5175">
            <v>2060</v>
          </cell>
        </row>
        <row r="5176">
          <cell r="A5176" t="str">
            <v>5421.0004.00</v>
          </cell>
          <cell r="B5176">
            <v>201415</v>
          </cell>
          <cell r="C5176">
            <v>542</v>
          </cell>
          <cell r="D5176">
            <v>2072</v>
          </cell>
        </row>
        <row r="5177">
          <cell r="A5177" t="str">
            <v>5427.0005.00</v>
          </cell>
          <cell r="B5177">
            <v>201415</v>
          </cell>
          <cell r="C5177">
            <v>542</v>
          </cell>
          <cell r="D5177">
            <v>0</v>
          </cell>
        </row>
        <row r="5178">
          <cell r="A5178" t="str">
            <v>5429.0005.00</v>
          </cell>
          <cell r="B5178">
            <v>201415</v>
          </cell>
          <cell r="C5178">
            <v>542</v>
          </cell>
          <cell r="D5178">
            <v>0</v>
          </cell>
        </row>
        <row r="5179">
          <cell r="A5179" t="str">
            <v>54215.0005.00</v>
          </cell>
          <cell r="B5179">
            <v>201415</v>
          </cell>
          <cell r="C5179">
            <v>542</v>
          </cell>
          <cell r="D5179">
            <v>0</v>
          </cell>
        </row>
        <row r="5180">
          <cell r="A5180" t="str">
            <v>54216.0005.00</v>
          </cell>
          <cell r="B5180">
            <v>201415</v>
          </cell>
          <cell r="C5180">
            <v>542</v>
          </cell>
          <cell r="D5180">
            <v>0</v>
          </cell>
        </row>
        <row r="5181">
          <cell r="A5181" t="str">
            <v>54218.0005.00</v>
          </cell>
          <cell r="B5181">
            <v>201415</v>
          </cell>
          <cell r="C5181">
            <v>542</v>
          </cell>
          <cell r="D5181">
            <v>0</v>
          </cell>
        </row>
        <row r="5182">
          <cell r="A5182" t="str">
            <v>54220.0005.00</v>
          </cell>
          <cell r="B5182">
            <v>201415</v>
          </cell>
          <cell r="C5182">
            <v>542</v>
          </cell>
          <cell r="D5182">
            <v>0</v>
          </cell>
        </row>
        <row r="5183">
          <cell r="A5183" t="str">
            <v>54252.0005.00</v>
          </cell>
          <cell r="B5183">
            <v>201415</v>
          </cell>
          <cell r="C5183">
            <v>542</v>
          </cell>
          <cell r="D5183">
            <v>0</v>
          </cell>
        </row>
        <row r="5184">
          <cell r="A5184" t="str">
            <v>54253.0005.00</v>
          </cell>
          <cell r="B5184">
            <v>201415</v>
          </cell>
          <cell r="C5184">
            <v>542</v>
          </cell>
          <cell r="D5184">
            <v>0</v>
          </cell>
        </row>
        <row r="5185">
          <cell r="A5185" t="str">
            <v>54254.0005.00</v>
          </cell>
          <cell r="B5185">
            <v>201415</v>
          </cell>
          <cell r="C5185">
            <v>542</v>
          </cell>
          <cell r="D5185">
            <v>0</v>
          </cell>
        </row>
        <row r="5186">
          <cell r="A5186" t="str">
            <v>54255.0005.00</v>
          </cell>
          <cell r="B5186">
            <v>201415</v>
          </cell>
          <cell r="C5186">
            <v>542</v>
          </cell>
          <cell r="D5186">
            <v>0</v>
          </cell>
        </row>
        <row r="5187">
          <cell r="A5187" t="str">
            <v>54256.0005.00</v>
          </cell>
          <cell r="B5187">
            <v>201415</v>
          </cell>
          <cell r="C5187">
            <v>542</v>
          </cell>
          <cell r="D5187">
            <v>0</v>
          </cell>
        </row>
        <row r="5188">
          <cell r="A5188" t="str">
            <v>54257.0005.00</v>
          </cell>
          <cell r="B5188">
            <v>201415</v>
          </cell>
          <cell r="C5188">
            <v>542</v>
          </cell>
          <cell r="D5188">
            <v>0</v>
          </cell>
        </row>
        <row r="5189">
          <cell r="A5189" t="str">
            <v>54258.0005.00</v>
          </cell>
          <cell r="B5189">
            <v>201415</v>
          </cell>
          <cell r="C5189">
            <v>542</v>
          </cell>
          <cell r="D5189">
            <v>0</v>
          </cell>
        </row>
        <row r="5190">
          <cell r="A5190" t="str">
            <v>54259.0005.00</v>
          </cell>
          <cell r="B5190">
            <v>201415</v>
          </cell>
          <cell r="C5190">
            <v>542</v>
          </cell>
          <cell r="D5190">
            <v>0</v>
          </cell>
        </row>
        <row r="5191">
          <cell r="A5191" t="str">
            <v>54260.0005.00</v>
          </cell>
          <cell r="B5191">
            <v>201415</v>
          </cell>
          <cell r="C5191">
            <v>542</v>
          </cell>
          <cell r="D5191">
            <v>0</v>
          </cell>
        </row>
        <row r="5192">
          <cell r="A5192" t="str">
            <v>54261.0005.00</v>
          </cell>
          <cell r="B5192">
            <v>201415</v>
          </cell>
          <cell r="C5192">
            <v>542</v>
          </cell>
          <cell r="D5192">
            <v>0</v>
          </cell>
        </row>
        <row r="5193">
          <cell r="A5193" t="str">
            <v>54262.0005.00</v>
          </cell>
          <cell r="B5193">
            <v>201415</v>
          </cell>
          <cell r="C5193">
            <v>542</v>
          </cell>
          <cell r="D5193">
            <v>0</v>
          </cell>
        </row>
        <row r="5194">
          <cell r="A5194" t="str">
            <v>54263.0005.00</v>
          </cell>
          <cell r="B5194">
            <v>201415</v>
          </cell>
          <cell r="C5194">
            <v>542</v>
          </cell>
          <cell r="D5194">
            <v>0</v>
          </cell>
        </row>
        <row r="5195">
          <cell r="A5195" t="str">
            <v>5422.0005.00</v>
          </cell>
          <cell r="B5195">
            <v>201415</v>
          </cell>
          <cell r="C5195">
            <v>542</v>
          </cell>
          <cell r="D5195">
            <v>24</v>
          </cell>
        </row>
        <row r="5196">
          <cell r="A5196" t="str">
            <v>5426.0005.00</v>
          </cell>
          <cell r="B5196">
            <v>201415</v>
          </cell>
          <cell r="C5196">
            <v>542</v>
          </cell>
          <cell r="D5196">
            <v>26</v>
          </cell>
        </row>
        <row r="5197">
          <cell r="A5197" t="str">
            <v>54214.0005.00</v>
          </cell>
          <cell r="B5197">
            <v>201415</v>
          </cell>
          <cell r="C5197">
            <v>542</v>
          </cell>
          <cell r="D5197">
            <v>62</v>
          </cell>
        </row>
        <row r="5198">
          <cell r="A5198" t="str">
            <v>5425.0005.00</v>
          </cell>
          <cell r="B5198">
            <v>201415</v>
          </cell>
          <cell r="C5198">
            <v>542</v>
          </cell>
          <cell r="D5198">
            <v>473</v>
          </cell>
        </row>
        <row r="5199">
          <cell r="A5199" t="str">
            <v>5424.0005.00</v>
          </cell>
          <cell r="B5199">
            <v>201415</v>
          </cell>
          <cell r="C5199">
            <v>542</v>
          </cell>
          <cell r="D5199">
            <v>1494</v>
          </cell>
        </row>
        <row r="5200">
          <cell r="A5200" t="str">
            <v>54211.0005.00</v>
          </cell>
          <cell r="B5200">
            <v>201415</v>
          </cell>
          <cell r="C5200">
            <v>542</v>
          </cell>
          <cell r="D5200">
            <v>1861.75</v>
          </cell>
        </row>
        <row r="5201">
          <cell r="A5201" t="str">
            <v>54213.0005.00</v>
          </cell>
          <cell r="B5201">
            <v>201415</v>
          </cell>
          <cell r="C5201">
            <v>542</v>
          </cell>
          <cell r="D5201">
            <v>1861.75</v>
          </cell>
        </row>
        <row r="5202">
          <cell r="A5202" t="str">
            <v>5423.0005.00</v>
          </cell>
          <cell r="B5202">
            <v>201415</v>
          </cell>
          <cell r="C5202">
            <v>542</v>
          </cell>
          <cell r="D5202">
            <v>1993</v>
          </cell>
        </row>
        <row r="5203">
          <cell r="A5203" t="str">
            <v>5428.0005.00</v>
          </cell>
          <cell r="B5203">
            <v>201415</v>
          </cell>
          <cell r="C5203">
            <v>542</v>
          </cell>
          <cell r="D5203">
            <v>1993</v>
          </cell>
        </row>
        <row r="5204">
          <cell r="A5204" t="str">
            <v>5421.0005.00</v>
          </cell>
          <cell r="B5204">
            <v>201415</v>
          </cell>
          <cell r="C5204">
            <v>542</v>
          </cell>
          <cell r="D5204">
            <v>2002</v>
          </cell>
        </row>
        <row r="5205">
          <cell r="A5205" t="str">
            <v>5427.0006.00</v>
          </cell>
          <cell r="B5205">
            <v>201415</v>
          </cell>
          <cell r="C5205">
            <v>542</v>
          </cell>
          <cell r="D5205">
            <v>0</v>
          </cell>
        </row>
        <row r="5206">
          <cell r="A5206" t="str">
            <v>5429.0006.00</v>
          </cell>
          <cell r="B5206">
            <v>201415</v>
          </cell>
          <cell r="C5206">
            <v>542</v>
          </cell>
          <cell r="D5206">
            <v>0</v>
          </cell>
        </row>
        <row r="5207">
          <cell r="A5207" t="str">
            <v>54215.0006.00</v>
          </cell>
          <cell r="B5207">
            <v>201415</v>
          </cell>
          <cell r="C5207">
            <v>542</v>
          </cell>
          <cell r="D5207">
            <v>0</v>
          </cell>
        </row>
        <row r="5208">
          <cell r="A5208" t="str">
            <v>54216.0006.00</v>
          </cell>
          <cell r="B5208">
            <v>201415</v>
          </cell>
          <cell r="C5208">
            <v>542</v>
          </cell>
          <cell r="D5208">
            <v>0</v>
          </cell>
        </row>
        <row r="5209">
          <cell r="A5209" t="str">
            <v>54218.0006.00</v>
          </cell>
          <cell r="B5209">
            <v>201415</v>
          </cell>
          <cell r="C5209">
            <v>542</v>
          </cell>
          <cell r="D5209">
            <v>0</v>
          </cell>
        </row>
        <row r="5210">
          <cell r="A5210" t="str">
            <v>54220.0006.00</v>
          </cell>
          <cell r="B5210">
            <v>201415</v>
          </cell>
          <cell r="C5210">
            <v>542</v>
          </cell>
          <cell r="D5210">
            <v>0</v>
          </cell>
        </row>
        <row r="5211">
          <cell r="A5211" t="str">
            <v>54252.0006.00</v>
          </cell>
          <cell r="B5211">
            <v>201415</v>
          </cell>
          <cell r="C5211">
            <v>542</v>
          </cell>
          <cell r="D5211">
            <v>0</v>
          </cell>
        </row>
        <row r="5212">
          <cell r="A5212" t="str">
            <v>54253.0006.00</v>
          </cell>
          <cell r="B5212">
            <v>201415</v>
          </cell>
          <cell r="C5212">
            <v>542</v>
          </cell>
          <cell r="D5212">
            <v>0</v>
          </cell>
        </row>
        <row r="5213">
          <cell r="A5213" t="str">
            <v>54254.0006.00</v>
          </cell>
          <cell r="B5213">
            <v>201415</v>
          </cell>
          <cell r="C5213">
            <v>542</v>
          </cell>
          <cell r="D5213">
            <v>0</v>
          </cell>
        </row>
        <row r="5214">
          <cell r="A5214" t="str">
            <v>54255.0006.00</v>
          </cell>
          <cell r="B5214">
            <v>201415</v>
          </cell>
          <cell r="C5214">
            <v>542</v>
          </cell>
          <cell r="D5214">
            <v>0</v>
          </cell>
        </row>
        <row r="5215">
          <cell r="A5215" t="str">
            <v>54256.0006.00</v>
          </cell>
          <cell r="B5215">
            <v>201415</v>
          </cell>
          <cell r="C5215">
            <v>542</v>
          </cell>
          <cell r="D5215">
            <v>0</v>
          </cell>
        </row>
        <row r="5216">
          <cell r="A5216" t="str">
            <v>54257.0006.00</v>
          </cell>
          <cell r="B5216">
            <v>201415</v>
          </cell>
          <cell r="C5216">
            <v>542</v>
          </cell>
          <cell r="D5216">
            <v>0</v>
          </cell>
        </row>
        <row r="5217">
          <cell r="A5217" t="str">
            <v>54258.0006.00</v>
          </cell>
          <cell r="B5217">
            <v>201415</v>
          </cell>
          <cell r="C5217">
            <v>542</v>
          </cell>
          <cell r="D5217">
            <v>0</v>
          </cell>
        </row>
        <row r="5218">
          <cell r="A5218" t="str">
            <v>54259.0006.00</v>
          </cell>
          <cell r="B5218">
            <v>201415</v>
          </cell>
          <cell r="C5218">
            <v>542</v>
          </cell>
          <cell r="D5218">
            <v>0</v>
          </cell>
        </row>
        <row r="5219">
          <cell r="A5219" t="str">
            <v>54260.0006.00</v>
          </cell>
          <cell r="B5219">
            <v>201415</v>
          </cell>
          <cell r="C5219">
            <v>542</v>
          </cell>
          <cell r="D5219">
            <v>0</v>
          </cell>
        </row>
        <row r="5220">
          <cell r="A5220" t="str">
            <v>54261.0006.00</v>
          </cell>
          <cell r="B5220">
            <v>201415</v>
          </cell>
          <cell r="C5220">
            <v>542</v>
          </cell>
          <cell r="D5220">
            <v>0</v>
          </cell>
        </row>
        <row r="5221">
          <cell r="A5221" t="str">
            <v>54262.0006.00</v>
          </cell>
          <cell r="B5221">
            <v>201415</v>
          </cell>
          <cell r="C5221">
            <v>542</v>
          </cell>
          <cell r="D5221">
            <v>0</v>
          </cell>
        </row>
        <row r="5222">
          <cell r="A5222" t="str">
            <v>54263.0006.00</v>
          </cell>
          <cell r="B5222">
            <v>201415</v>
          </cell>
          <cell r="C5222">
            <v>542</v>
          </cell>
          <cell r="D5222">
            <v>0</v>
          </cell>
        </row>
        <row r="5223">
          <cell r="A5223" t="str">
            <v>5422.0006.00</v>
          </cell>
          <cell r="B5223">
            <v>201415</v>
          </cell>
          <cell r="C5223">
            <v>542</v>
          </cell>
          <cell r="D5223">
            <v>15</v>
          </cell>
        </row>
        <row r="5224">
          <cell r="A5224" t="str">
            <v>5426.0006.00</v>
          </cell>
          <cell r="B5224">
            <v>201415</v>
          </cell>
          <cell r="C5224">
            <v>542</v>
          </cell>
          <cell r="D5224">
            <v>17</v>
          </cell>
        </row>
        <row r="5225">
          <cell r="A5225" t="str">
            <v>54214.0006.00</v>
          </cell>
          <cell r="B5225">
            <v>201415</v>
          </cell>
          <cell r="C5225">
            <v>542</v>
          </cell>
          <cell r="D5225">
            <v>47</v>
          </cell>
        </row>
        <row r="5226">
          <cell r="A5226" t="str">
            <v>5425.0006.00</v>
          </cell>
          <cell r="B5226">
            <v>201415</v>
          </cell>
          <cell r="C5226">
            <v>542</v>
          </cell>
          <cell r="D5226">
            <v>181</v>
          </cell>
        </row>
        <row r="5227">
          <cell r="A5227" t="str">
            <v>5424.0006.00</v>
          </cell>
          <cell r="B5227">
            <v>201415</v>
          </cell>
          <cell r="C5227">
            <v>542</v>
          </cell>
          <cell r="D5227">
            <v>1063</v>
          </cell>
        </row>
        <row r="5228">
          <cell r="A5228" t="str">
            <v>54211.0006.00</v>
          </cell>
          <cell r="B5228">
            <v>201415</v>
          </cell>
          <cell r="C5228">
            <v>542</v>
          </cell>
          <cell r="D5228">
            <v>1207.25</v>
          </cell>
        </row>
        <row r="5229">
          <cell r="A5229" t="str">
            <v>5423.0006.00</v>
          </cell>
          <cell r="B5229">
            <v>201415</v>
          </cell>
          <cell r="C5229">
            <v>542</v>
          </cell>
          <cell r="D5229">
            <v>1261</v>
          </cell>
        </row>
        <row r="5230">
          <cell r="A5230" t="str">
            <v>5428.0006.00</v>
          </cell>
          <cell r="B5230">
            <v>201415</v>
          </cell>
          <cell r="C5230">
            <v>542</v>
          </cell>
          <cell r="D5230">
            <v>1261</v>
          </cell>
        </row>
        <row r="5231">
          <cell r="A5231" t="str">
            <v>5421.0006.00</v>
          </cell>
          <cell r="B5231">
            <v>201415</v>
          </cell>
          <cell r="C5231">
            <v>542</v>
          </cell>
          <cell r="D5231">
            <v>1267</v>
          </cell>
        </row>
        <row r="5232">
          <cell r="A5232" t="str">
            <v>54213.0006.00</v>
          </cell>
          <cell r="B5232">
            <v>201415</v>
          </cell>
          <cell r="C5232">
            <v>542</v>
          </cell>
          <cell r="D5232">
            <v>1475.53</v>
          </cell>
        </row>
        <row r="5233">
          <cell r="A5233" t="str">
            <v>5427.0007.00</v>
          </cell>
          <cell r="B5233">
            <v>201415</v>
          </cell>
          <cell r="C5233">
            <v>542</v>
          </cell>
          <cell r="D5233">
            <v>0</v>
          </cell>
        </row>
        <row r="5234">
          <cell r="A5234" t="str">
            <v>5429.0007.00</v>
          </cell>
          <cell r="B5234">
            <v>201415</v>
          </cell>
          <cell r="C5234">
            <v>542</v>
          </cell>
          <cell r="D5234">
            <v>0</v>
          </cell>
        </row>
        <row r="5235">
          <cell r="A5235" t="str">
            <v>54215.0007.00</v>
          </cell>
          <cell r="B5235">
            <v>201415</v>
          </cell>
          <cell r="C5235">
            <v>542</v>
          </cell>
          <cell r="D5235">
            <v>0</v>
          </cell>
        </row>
        <row r="5236">
          <cell r="A5236" t="str">
            <v>54216.0007.00</v>
          </cell>
          <cell r="B5236">
            <v>201415</v>
          </cell>
          <cell r="C5236">
            <v>542</v>
          </cell>
          <cell r="D5236">
            <v>0</v>
          </cell>
        </row>
        <row r="5237">
          <cell r="A5237" t="str">
            <v>54218.0007.00</v>
          </cell>
          <cell r="B5237">
            <v>201415</v>
          </cell>
          <cell r="C5237">
            <v>542</v>
          </cell>
          <cell r="D5237">
            <v>0</v>
          </cell>
        </row>
        <row r="5238">
          <cell r="A5238" t="str">
            <v>54220.0007.00</v>
          </cell>
          <cell r="B5238">
            <v>201415</v>
          </cell>
          <cell r="C5238">
            <v>542</v>
          </cell>
          <cell r="D5238">
            <v>0</v>
          </cell>
        </row>
        <row r="5239">
          <cell r="A5239" t="str">
            <v>54252.0007.00</v>
          </cell>
          <cell r="B5239">
            <v>201415</v>
          </cell>
          <cell r="C5239">
            <v>542</v>
          </cell>
          <cell r="D5239">
            <v>0</v>
          </cell>
        </row>
        <row r="5240">
          <cell r="A5240" t="str">
            <v>54253.0007.00</v>
          </cell>
          <cell r="B5240">
            <v>201415</v>
          </cell>
          <cell r="C5240">
            <v>542</v>
          </cell>
          <cell r="D5240">
            <v>0</v>
          </cell>
        </row>
        <row r="5241">
          <cell r="A5241" t="str">
            <v>54254.0007.00</v>
          </cell>
          <cell r="B5241">
            <v>201415</v>
          </cell>
          <cell r="C5241">
            <v>542</v>
          </cell>
          <cell r="D5241">
            <v>0</v>
          </cell>
        </row>
        <row r="5242">
          <cell r="A5242" t="str">
            <v>54255.0007.00</v>
          </cell>
          <cell r="B5242">
            <v>201415</v>
          </cell>
          <cell r="C5242">
            <v>542</v>
          </cell>
          <cell r="D5242">
            <v>0</v>
          </cell>
        </row>
        <row r="5243">
          <cell r="A5243" t="str">
            <v>54256.0007.00</v>
          </cell>
          <cell r="B5243">
            <v>201415</v>
          </cell>
          <cell r="C5243">
            <v>542</v>
          </cell>
          <cell r="D5243">
            <v>0</v>
          </cell>
        </row>
        <row r="5244">
          <cell r="A5244" t="str">
            <v>54257.0007.00</v>
          </cell>
          <cell r="B5244">
            <v>201415</v>
          </cell>
          <cell r="C5244">
            <v>542</v>
          </cell>
          <cell r="D5244">
            <v>0</v>
          </cell>
        </row>
        <row r="5245">
          <cell r="A5245" t="str">
            <v>54258.0007.00</v>
          </cell>
          <cell r="B5245">
            <v>201415</v>
          </cell>
          <cell r="C5245">
            <v>542</v>
          </cell>
          <cell r="D5245">
            <v>0</v>
          </cell>
        </row>
        <row r="5246">
          <cell r="A5246" t="str">
            <v>54259.0007.00</v>
          </cell>
          <cell r="B5246">
            <v>201415</v>
          </cell>
          <cell r="C5246">
            <v>542</v>
          </cell>
          <cell r="D5246">
            <v>0</v>
          </cell>
        </row>
        <row r="5247">
          <cell r="A5247" t="str">
            <v>54260.0007.00</v>
          </cell>
          <cell r="B5247">
            <v>201415</v>
          </cell>
          <cell r="C5247">
            <v>542</v>
          </cell>
          <cell r="D5247">
            <v>0</v>
          </cell>
        </row>
        <row r="5248">
          <cell r="A5248" t="str">
            <v>54261.0007.00</v>
          </cell>
          <cell r="B5248">
            <v>201415</v>
          </cell>
          <cell r="C5248">
            <v>542</v>
          </cell>
          <cell r="D5248">
            <v>0</v>
          </cell>
        </row>
        <row r="5249">
          <cell r="A5249" t="str">
            <v>54262.0007.00</v>
          </cell>
          <cell r="B5249">
            <v>201415</v>
          </cell>
          <cell r="C5249">
            <v>542</v>
          </cell>
          <cell r="D5249">
            <v>0</v>
          </cell>
        </row>
        <row r="5250">
          <cell r="A5250" t="str">
            <v>54263.0007.00</v>
          </cell>
          <cell r="B5250">
            <v>201415</v>
          </cell>
          <cell r="C5250">
            <v>542</v>
          </cell>
          <cell r="D5250">
            <v>0</v>
          </cell>
        </row>
        <row r="5251">
          <cell r="A5251" t="str">
            <v>5422.0007.00</v>
          </cell>
          <cell r="B5251">
            <v>201415</v>
          </cell>
          <cell r="C5251">
            <v>542</v>
          </cell>
          <cell r="D5251">
            <v>9</v>
          </cell>
        </row>
        <row r="5252">
          <cell r="A5252" t="str">
            <v>5426.0007.00</v>
          </cell>
          <cell r="B5252">
            <v>201415</v>
          </cell>
          <cell r="C5252">
            <v>542</v>
          </cell>
          <cell r="D5252">
            <v>11</v>
          </cell>
        </row>
        <row r="5253">
          <cell r="A5253" t="str">
            <v>54214.0007.00</v>
          </cell>
          <cell r="B5253">
            <v>201415</v>
          </cell>
          <cell r="C5253">
            <v>542</v>
          </cell>
          <cell r="D5253">
            <v>17</v>
          </cell>
        </row>
        <row r="5254">
          <cell r="A5254" t="str">
            <v>5425.0007.00</v>
          </cell>
          <cell r="B5254">
            <v>201415</v>
          </cell>
          <cell r="C5254">
            <v>542</v>
          </cell>
          <cell r="D5254">
            <v>75</v>
          </cell>
        </row>
        <row r="5255">
          <cell r="A5255" t="str">
            <v>5424.0007.00</v>
          </cell>
          <cell r="B5255">
            <v>201415</v>
          </cell>
          <cell r="C5255">
            <v>542</v>
          </cell>
          <cell r="D5255">
            <v>420</v>
          </cell>
        </row>
        <row r="5256">
          <cell r="A5256" t="str">
            <v>54211.0007.00</v>
          </cell>
          <cell r="B5256">
            <v>201415</v>
          </cell>
          <cell r="C5256">
            <v>542</v>
          </cell>
          <cell r="D5256">
            <v>481.75</v>
          </cell>
        </row>
        <row r="5257">
          <cell r="A5257" t="str">
            <v>5423.0007.00</v>
          </cell>
          <cell r="B5257">
            <v>201415</v>
          </cell>
          <cell r="C5257">
            <v>542</v>
          </cell>
          <cell r="D5257">
            <v>506</v>
          </cell>
        </row>
        <row r="5258">
          <cell r="A5258" t="str">
            <v>5428.0007.00</v>
          </cell>
          <cell r="B5258">
            <v>201415</v>
          </cell>
          <cell r="C5258">
            <v>542</v>
          </cell>
          <cell r="D5258">
            <v>506</v>
          </cell>
        </row>
        <row r="5259">
          <cell r="A5259" t="str">
            <v>5421.0007.00</v>
          </cell>
          <cell r="B5259">
            <v>201415</v>
          </cell>
          <cell r="C5259">
            <v>542</v>
          </cell>
          <cell r="D5259">
            <v>512</v>
          </cell>
        </row>
        <row r="5260">
          <cell r="A5260" t="str">
            <v>54213.0007.00</v>
          </cell>
          <cell r="B5260">
            <v>201415</v>
          </cell>
          <cell r="C5260">
            <v>542</v>
          </cell>
          <cell r="D5260">
            <v>695.86</v>
          </cell>
        </row>
        <row r="5261">
          <cell r="A5261" t="str">
            <v>5427.0008.00</v>
          </cell>
          <cell r="B5261">
            <v>201415</v>
          </cell>
          <cell r="C5261">
            <v>542</v>
          </cell>
          <cell r="D5261">
            <v>0</v>
          </cell>
        </row>
        <row r="5262">
          <cell r="A5262" t="str">
            <v>5429.0008.00</v>
          </cell>
          <cell r="B5262">
            <v>201415</v>
          </cell>
          <cell r="C5262">
            <v>542</v>
          </cell>
          <cell r="D5262">
            <v>0</v>
          </cell>
        </row>
        <row r="5263">
          <cell r="A5263" t="str">
            <v>54215.0008.00</v>
          </cell>
          <cell r="B5263">
            <v>201415</v>
          </cell>
          <cell r="C5263">
            <v>542</v>
          </cell>
          <cell r="D5263">
            <v>0</v>
          </cell>
        </row>
        <row r="5264">
          <cell r="A5264" t="str">
            <v>54216.0008.00</v>
          </cell>
          <cell r="B5264">
            <v>201415</v>
          </cell>
          <cell r="C5264">
            <v>542</v>
          </cell>
          <cell r="D5264">
            <v>0</v>
          </cell>
        </row>
        <row r="5265">
          <cell r="A5265" t="str">
            <v>54218.0008.00</v>
          </cell>
          <cell r="B5265">
            <v>201415</v>
          </cell>
          <cell r="C5265">
            <v>542</v>
          </cell>
          <cell r="D5265">
            <v>0</v>
          </cell>
        </row>
        <row r="5266">
          <cell r="A5266" t="str">
            <v>54220.0008.00</v>
          </cell>
          <cell r="B5266">
            <v>201415</v>
          </cell>
          <cell r="C5266">
            <v>542</v>
          </cell>
          <cell r="D5266">
            <v>0</v>
          </cell>
        </row>
        <row r="5267">
          <cell r="A5267" t="str">
            <v>54252.0008.00</v>
          </cell>
          <cell r="B5267">
            <v>201415</v>
          </cell>
          <cell r="C5267">
            <v>542</v>
          </cell>
          <cell r="D5267">
            <v>0</v>
          </cell>
        </row>
        <row r="5268">
          <cell r="A5268" t="str">
            <v>54253.0008.00</v>
          </cell>
          <cell r="B5268">
            <v>201415</v>
          </cell>
          <cell r="C5268">
            <v>542</v>
          </cell>
          <cell r="D5268">
            <v>0</v>
          </cell>
        </row>
        <row r="5269">
          <cell r="A5269" t="str">
            <v>54254.0008.00</v>
          </cell>
          <cell r="B5269">
            <v>201415</v>
          </cell>
          <cell r="C5269">
            <v>542</v>
          </cell>
          <cell r="D5269">
            <v>0</v>
          </cell>
        </row>
        <row r="5270">
          <cell r="A5270" t="str">
            <v>54255.0008.00</v>
          </cell>
          <cell r="B5270">
            <v>201415</v>
          </cell>
          <cell r="C5270">
            <v>542</v>
          </cell>
          <cell r="D5270">
            <v>0</v>
          </cell>
        </row>
        <row r="5271">
          <cell r="A5271" t="str">
            <v>54256.0008.00</v>
          </cell>
          <cell r="B5271">
            <v>201415</v>
          </cell>
          <cell r="C5271">
            <v>542</v>
          </cell>
          <cell r="D5271">
            <v>0</v>
          </cell>
        </row>
        <row r="5272">
          <cell r="A5272" t="str">
            <v>54257.0008.00</v>
          </cell>
          <cell r="B5272">
            <v>201415</v>
          </cell>
          <cell r="C5272">
            <v>542</v>
          </cell>
          <cell r="D5272">
            <v>0</v>
          </cell>
        </row>
        <row r="5273">
          <cell r="A5273" t="str">
            <v>54258.0008.00</v>
          </cell>
          <cell r="B5273">
            <v>201415</v>
          </cell>
          <cell r="C5273">
            <v>542</v>
          </cell>
          <cell r="D5273">
            <v>0</v>
          </cell>
        </row>
        <row r="5274">
          <cell r="A5274" t="str">
            <v>54259.0008.00</v>
          </cell>
          <cell r="B5274">
            <v>201415</v>
          </cell>
          <cell r="C5274">
            <v>542</v>
          </cell>
          <cell r="D5274">
            <v>0</v>
          </cell>
        </row>
        <row r="5275">
          <cell r="A5275" t="str">
            <v>54260.0008.00</v>
          </cell>
          <cell r="B5275">
            <v>201415</v>
          </cell>
          <cell r="C5275">
            <v>542</v>
          </cell>
          <cell r="D5275">
            <v>0</v>
          </cell>
        </row>
        <row r="5276">
          <cell r="A5276" t="str">
            <v>54261.0008.00</v>
          </cell>
          <cell r="B5276">
            <v>201415</v>
          </cell>
          <cell r="C5276">
            <v>542</v>
          </cell>
          <cell r="D5276">
            <v>0</v>
          </cell>
        </row>
        <row r="5277">
          <cell r="A5277" t="str">
            <v>54262.0008.00</v>
          </cell>
          <cell r="B5277">
            <v>201415</v>
          </cell>
          <cell r="C5277">
            <v>542</v>
          </cell>
          <cell r="D5277">
            <v>0</v>
          </cell>
        </row>
        <row r="5278">
          <cell r="A5278" t="str">
            <v>54263.0008.00</v>
          </cell>
          <cell r="B5278">
            <v>201415</v>
          </cell>
          <cell r="C5278">
            <v>542</v>
          </cell>
          <cell r="D5278">
            <v>0</v>
          </cell>
        </row>
        <row r="5279">
          <cell r="A5279" t="str">
            <v>5422.0008.00</v>
          </cell>
          <cell r="B5279">
            <v>201415</v>
          </cell>
          <cell r="C5279">
            <v>542</v>
          </cell>
          <cell r="D5279">
            <v>3</v>
          </cell>
        </row>
        <row r="5280">
          <cell r="A5280" t="str">
            <v>54214.0008.00</v>
          </cell>
          <cell r="B5280">
            <v>201415</v>
          </cell>
          <cell r="C5280">
            <v>542</v>
          </cell>
          <cell r="D5280">
            <v>3</v>
          </cell>
        </row>
        <row r="5281">
          <cell r="A5281" t="str">
            <v>5426.0008.00</v>
          </cell>
          <cell r="B5281">
            <v>201415</v>
          </cell>
          <cell r="C5281">
            <v>542</v>
          </cell>
          <cell r="D5281">
            <v>8</v>
          </cell>
        </row>
        <row r="5282">
          <cell r="A5282" t="str">
            <v>5425.0008.00</v>
          </cell>
          <cell r="B5282">
            <v>201415</v>
          </cell>
          <cell r="C5282">
            <v>542</v>
          </cell>
          <cell r="D5282">
            <v>11</v>
          </cell>
        </row>
        <row r="5283">
          <cell r="A5283" t="str">
            <v>5424.0008.00</v>
          </cell>
          <cell r="B5283">
            <v>201415</v>
          </cell>
          <cell r="C5283">
            <v>542</v>
          </cell>
          <cell r="D5283">
            <v>115</v>
          </cell>
        </row>
        <row r="5284">
          <cell r="A5284" t="str">
            <v>54211.0008.00</v>
          </cell>
          <cell r="B5284">
            <v>201415</v>
          </cell>
          <cell r="C5284">
            <v>542</v>
          </cell>
          <cell r="D5284">
            <v>127.25</v>
          </cell>
        </row>
        <row r="5285">
          <cell r="A5285" t="str">
            <v>5423.0008.00</v>
          </cell>
          <cell r="B5285">
            <v>201415</v>
          </cell>
          <cell r="C5285">
            <v>542</v>
          </cell>
          <cell r="D5285">
            <v>134</v>
          </cell>
        </row>
        <row r="5286">
          <cell r="A5286" t="str">
            <v>5428.0008.00</v>
          </cell>
          <cell r="B5286">
            <v>201415</v>
          </cell>
          <cell r="C5286">
            <v>542</v>
          </cell>
          <cell r="D5286">
            <v>134</v>
          </cell>
        </row>
        <row r="5287">
          <cell r="A5287" t="str">
            <v>5421.0008.00</v>
          </cell>
          <cell r="B5287">
            <v>201415</v>
          </cell>
          <cell r="C5287">
            <v>542</v>
          </cell>
          <cell r="D5287">
            <v>135</v>
          </cell>
        </row>
        <row r="5288">
          <cell r="A5288" t="str">
            <v>54213.0008.00</v>
          </cell>
          <cell r="B5288">
            <v>201415</v>
          </cell>
          <cell r="C5288">
            <v>542</v>
          </cell>
          <cell r="D5288">
            <v>212.08</v>
          </cell>
        </row>
        <row r="5289">
          <cell r="A5289" t="str">
            <v>5425.0009.00</v>
          </cell>
          <cell r="B5289">
            <v>201415</v>
          </cell>
          <cell r="C5289">
            <v>542</v>
          </cell>
          <cell r="D5289">
            <v>0</v>
          </cell>
        </row>
        <row r="5290">
          <cell r="A5290" t="str">
            <v>5427.0009.00</v>
          </cell>
          <cell r="B5290">
            <v>201415</v>
          </cell>
          <cell r="C5290">
            <v>542</v>
          </cell>
          <cell r="D5290">
            <v>0</v>
          </cell>
        </row>
        <row r="5291">
          <cell r="A5291" t="str">
            <v>5429.0009.00</v>
          </cell>
          <cell r="B5291">
            <v>201415</v>
          </cell>
          <cell r="C5291">
            <v>542</v>
          </cell>
          <cell r="D5291">
            <v>0</v>
          </cell>
        </row>
        <row r="5292">
          <cell r="A5292" t="str">
            <v>54214.0009.00</v>
          </cell>
          <cell r="B5292">
            <v>201415</v>
          </cell>
          <cell r="C5292">
            <v>542</v>
          </cell>
          <cell r="D5292">
            <v>0</v>
          </cell>
        </row>
        <row r="5293">
          <cell r="A5293" t="str">
            <v>54215.0009.00</v>
          </cell>
          <cell r="B5293">
            <v>201415</v>
          </cell>
          <cell r="C5293">
            <v>542</v>
          </cell>
          <cell r="D5293">
            <v>0</v>
          </cell>
        </row>
        <row r="5294">
          <cell r="A5294" t="str">
            <v>54216.0009.00</v>
          </cell>
          <cell r="B5294">
            <v>201415</v>
          </cell>
          <cell r="C5294">
            <v>542</v>
          </cell>
          <cell r="D5294">
            <v>0</v>
          </cell>
        </row>
        <row r="5295">
          <cell r="A5295" t="str">
            <v>54218.0009.00</v>
          </cell>
          <cell r="B5295">
            <v>201415</v>
          </cell>
          <cell r="C5295">
            <v>542</v>
          </cell>
          <cell r="D5295">
            <v>0</v>
          </cell>
        </row>
        <row r="5296">
          <cell r="A5296" t="str">
            <v>54220.0009.00</v>
          </cell>
          <cell r="B5296">
            <v>201415</v>
          </cell>
          <cell r="C5296">
            <v>542</v>
          </cell>
          <cell r="D5296">
            <v>0</v>
          </cell>
        </row>
        <row r="5297">
          <cell r="A5297" t="str">
            <v>54252.0009.00</v>
          </cell>
          <cell r="B5297">
            <v>201415</v>
          </cell>
          <cell r="C5297">
            <v>542</v>
          </cell>
          <cell r="D5297">
            <v>0</v>
          </cell>
        </row>
        <row r="5298">
          <cell r="A5298" t="str">
            <v>54253.0009.00</v>
          </cell>
          <cell r="B5298">
            <v>201415</v>
          </cell>
          <cell r="C5298">
            <v>542</v>
          </cell>
          <cell r="D5298">
            <v>0</v>
          </cell>
        </row>
        <row r="5299">
          <cell r="A5299" t="str">
            <v>54254.0009.00</v>
          </cell>
          <cell r="B5299">
            <v>201415</v>
          </cell>
          <cell r="C5299">
            <v>542</v>
          </cell>
          <cell r="D5299">
            <v>0</v>
          </cell>
        </row>
        <row r="5300">
          <cell r="A5300" t="str">
            <v>54255.0009.00</v>
          </cell>
          <cell r="B5300">
            <v>201415</v>
          </cell>
          <cell r="C5300">
            <v>542</v>
          </cell>
          <cell r="D5300">
            <v>0</v>
          </cell>
        </row>
        <row r="5301">
          <cell r="A5301" t="str">
            <v>54256.0009.00</v>
          </cell>
          <cell r="B5301">
            <v>201415</v>
          </cell>
          <cell r="C5301">
            <v>542</v>
          </cell>
          <cell r="D5301">
            <v>0</v>
          </cell>
        </row>
        <row r="5302">
          <cell r="A5302" t="str">
            <v>54257.0009.00</v>
          </cell>
          <cell r="B5302">
            <v>201415</v>
          </cell>
          <cell r="C5302">
            <v>542</v>
          </cell>
          <cell r="D5302">
            <v>0</v>
          </cell>
        </row>
        <row r="5303">
          <cell r="A5303" t="str">
            <v>54258.0009.00</v>
          </cell>
          <cell r="B5303">
            <v>201415</v>
          </cell>
          <cell r="C5303">
            <v>542</v>
          </cell>
          <cell r="D5303">
            <v>0</v>
          </cell>
        </row>
        <row r="5304">
          <cell r="A5304" t="str">
            <v>54259.0009.00</v>
          </cell>
          <cell r="B5304">
            <v>201415</v>
          </cell>
          <cell r="C5304">
            <v>542</v>
          </cell>
          <cell r="D5304">
            <v>0</v>
          </cell>
        </row>
        <row r="5305">
          <cell r="A5305" t="str">
            <v>54260.0009.00</v>
          </cell>
          <cell r="B5305">
            <v>201415</v>
          </cell>
          <cell r="C5305">
            <v>542</v>
          </cell>
          <cell r="D5305">
            <v>0</v>
          </cell>
        </row>
        <row r="5306">
          <cell r="A5306" t="str">
            <v>54261.0009.00</v>
          </cell>
          <cell r="B5306">
            <v>201415</v>
          </cell>
          <cell r="C5306">
            <v>542</v>
          </cell>
          <cell r="D5306">
            <v>0</v>
          </cell>
        </row>
        <row r="5307">
          <cell r="A5307" t="str">
            <v>54262.0009.00</v>
          </cell>
          <cell r="B5307">
            <v>201415</v>
          </cell>
          <cell r="C5307">
            <v>542</v>
          </cell>
          <cell r="D5307">
            <v>0</v>
          </cell>
        </row>
        <row r="5308">
          <cell r="A5308" t="str">
            <v>54263.0009.00</v>
          </cell>
          <cell r="B5308">
            <v>201415</v>
          </cell>
          <cell r="C5308">
            <v>542</v>
          </cell>
          <cell r="D5308">
            <v>0</v>
          </cell>
        </row>
        <row r="5309">
          <cell r="A5309" t="str">
            <v>5422.0009.00</v>
          </cell>
          <cell r="B5309">
            <v>201415</v>
          </cell>
          <cell r="C5309">
            <v>542</v>
          </cell>
          <cell r="D5309">
            <v>2</v>
          </cell>
        </row>
        <row r="5310">
          <cell r="A5310" t="str">
            <v>5424.0009.00</v>
          </cell>
          <cell r="B5310">
            <v>201415</v>
          </cell>
          <cell r="C5310">
            <v>542</v>
          </cell>
          <cell r="D5310">
            <v>2</v>
          </cell>
        </row>
        <row r="5311">
          <cell r="A5311" t="str">
            <v>5421.0009.00</v>
          </cell>
          <cell r="B5311">
            <v>201415</v>
          </cell>
          <cell r="C5311">
            <v>542</v>
          </cell>
          <cell r="D5311">
            <v>4</v>
          </cell>
        </row>
        <row r="5312">
          <cell r="A5312" t="str">
            <v>54211.0009.00</v>
          </cell>
          <cell r="B5312">
            <v>201415</v>
          </cell>
          <cell r="C5312">
            <v>542</v>
          </cell>
          <cell r="D5312">
            <v>5.5</v>
          </cell>
        </row>
        <row r="5313">
          <cell r="A5313" t="str">
            <v>5426.0009.00</v>
          </cell>
          <cell r="B5313">
            <v>201415</v>
          </cell>
          <cell r="C5313">
            <v>542</v>
          </cell>
          <cell r="D5313">
            <v>7</v>
          </cell>
        </row>
        <row r="5314">
          <cell r="A5314" t="str">
            <v>5423.0009.00</v>
          </cell>
          <cell r="B5314">
            <v>201415</v>
          </cell>
          <cell r="C5314">
            <v>542</v>
          </cell>
          <cell r="D5314">
            <v>9</v>
          </cell>
        </row>
        <row r="5315">
          <cell r="A5315" t="str">
            <v>5428.0009.00</v>
          </cell>
          <cell r="B5315">
            <v>201415</v>
          </cell>
          <cell r="C5315">
            <v>542</v>
          </cell>
          <cell r="D5315">
            <v>9</v>
          </cell>
        </row>
        <row r="5316">
          <cell r="A5316" t="str">
            <v>54213.0009.00</v>
          </cell>
          <cell r="B5316">
            <v>201415</v>
          </cell>
          <cell r="C5316">
            <v>542</v>
          </cell>
          <cell r="D5316">
            <v>11</v>
          </cell>
        </row>
        <row r="5317">
          <cell r="A5317" t="str">
            <v>5425.00010.00</v>
          </cell>
          <cell r="B5317">
            <v>201415</v>
          </cell>
          <cell r="C5317">
            <v>542</v>
          </cell>
          <cell r="D5317">
            <v>0</v>
          </cell>
        </row>
        <row r="5318">
          <cell r="A5318" t="str">
            <v>5427.00010.00</v>
          </cell>
          <cell r="B5318">
            <v>201415</v>
          </cell>
          <cell r="C5318">
            <v>542</v>
          </cell>
          <cell r="D5318">
            <v>0</v>
          </cell>
        </row>
        <row r="5319">
          <cell r="A5319" t="str">
            <v>5429.00010.00</v>
          </cell>
          <cell r="B5319">
            <v>201415</v>
          </cell>
          <cell r="C5319">
            <v>542</v>
          </cell>
          <cell r="D5319">
            <v>0</v>
          </cell>
        </row>
        <row r="5320">
          <cell r="A5320" t="str">
            <v>54214.00010.00</v>
          </cell>
          <cell r="B5320">
            <v>201415</v>
          </cell>
          <cell r="C5320">
            <v>542</v>
          </cell>
          <cell r="D5320">
            <v>0</v>
          </cell>
        </row>
        <row r="5321">
          <cell r="A5321" t="str">
            <v>54215.00010.00</v>
          </cell>
          <cell r="B5321">
            <v>201415</v>
          </cell>
          <cell r="C5321">
            <v>542</v>
          </cell>
          <cell r="D5321">
            <v>0</v>
          </cell>
        </row>
        <row r="5322">
          <cell r="A5322" t="str">
            <v>54216.00010.00</v>
          </cell>
          <cell r="B5322">
            <v>201415</v>
          </cell>
          <cell r="C5322">
            <v>542</v>
          </cell>
          <cell r="D5322">
            <v>0</v>
          </cell>
        </row>
        <row r="5323">
          <cell r="A5323" t="str">
            <v>54218.00010.00</v>
          </cell>
          <cell r="B5323">
            <v>201415</v>
          </cell>
          <cell r="C5323">
            <v>542</v>
          </cell>
          <cell r="D5323">
            <v>0</v>
          </cell>
        </row>
        <row r="5324">
          <cell r="A5324" t="str">
            <v>54220.00010.00</v>
          </cell>
          <cell r="B5324">
            <v>201415</v>
          </cell>
          <cell r="C5324">
            <v>542</v>
          </cell>
          <cell r="D5324">
            <v>0</v>
          </cell>
        </row>
        <row r="5325">
          <cell r="A5325" t="str">
            <v>54252.00010.00</v>
          </cell>
          <cell r="B5325">
            <v>201415</v>
          </cell>
          <cell r="C5325">
            <v>542</v>
          </cell>
          <cell r="D5325">
            <v>0</v>
          </cell>
        </row>
        <row r="5326">
          <cell r="A5326" t="str">
            <v>54253.00010.00</v>
          </cell>
          <cell r="B5326">
            <v>201415</v>
          </cell>
          <cell r="C5326">
            <v>542</v>
          </cell>
          <cell r="D5326">
            <v>0</v>
          </cell>
        </row>
        <row r="5327">
          <cell r="A5327" t="str">
            <v>54254.00010.00</v>
          </cell>
          <cell r="B5327">
            <v>201415</v>
          </cell>
          <cell r="C5327">
            <v>542</v>
          </cell>
          <cell r="D5327">
            <v>0</v>
          </cell>
        </row>
        <row r="5328">
          <cell r="A5328" t="str">
            <v>54255.00010.00</v>
          </cell>
          <cell r="B5328">
            <v>201415</v>
          </cell>
          <cell r="C5328">
            <v>542</v>
          </cell>
          <cell r="D5328">
            <v>0</v>
          </cell>
        </row>
        <row r="5329">
          <cell r="A5329" t="str">
            <v>54256.00010.00</v>
          </cell>
          <cell r="B5329">
            <v>201415</v>
          </cell>
          <cell r="C5329">
            <v>542</v>
          </cell>
          <cell r="D5329">
            <v>0</v>
          </cell>
        </row>
        <row r="5330">
          <cell r="A5330" t="str">
            <v>54257.00010.00</v>
          </cell>
          <cell r="B5330">
            <v>201415</v>
          </cell>
          <cell r="C5330">
            <v>542</v>
          </cell>
          <cell r="D5330">
            <v>0</v>
          </cell>
        </row>
        <row r="5331">
          <cell r="A5331" t="str">
            <v>54258.00010.00</v>
          </cell>
          <cell r="B5331">
            <v>201415</v>
          </cell>
          <cell r="C5331">
            <v>542</v>
          </cell>
          <cell r="D5331">
            <v>0</v>
          </cell>
        </row>
        <row r="5332">
          <cell r="A5332" t="str">
            <v>54259.00010.00</v>
          </cell>
          <cell r="B5332">
            <v>201415</v>
          </cell>
          <cell r="C5332">
            <v>542</v>
          </cell>
          <cell r="D5332">
            <v>0</v>
          </cell>
        </row>
        <row r="5333">
          <cell r="A5333" t="str">
            <v>54260.00010.00</v>
          </cell>
          <cell r="B5333">
            <v>201415</v>
          </cell>
          <cell r="C5333">
            <v>542</v>
          </cell>
          <cell r="D5333">
            <v>0</v>
          </cell>
        </row>
        <row r="5334">
          <cell r="A5334" t="str">
            <v>54261.00010.00</v>
          </cell>
          <cell r="B5334">
            <v>201415</v>
          </cell>
          <cell r="C5334">
            <v>542</v>
          </cell>
          <cell r="D5334">
            <v>0</v>
          </cell>
        </row>
        <row r="5335">
          <cell r="A5335" t="str">
            <v>54262.00010.00</v>
          </cell>
          <cell r="B5335">
            <v>201415</v>
          </cell>
          <cell r="C5335">
            <v>542</v>
          </cell>
          <cell r="D5335">
            <v>0</v>
          </cell>
        </row>
        <row r="5336">
          <cell r="A5336" t="str">
            <v>54263.00010.00</v>
          </cell>
          <cell r="B5336">
            <v>201415</v>
          </cell>
          <cell r="C5336">
            <v>542</v>
          </cell>
          <cell r="D5336">
            <v>0</v>
          </cell>
        </row>
        <row r="5337">
          <cell r="A5337" t="str">
            <v>5426.00010.00</v>
          </cell>
          <cell r="B5337">
            <v>201415</v>
          </cell>
          <cell r="C5337">
            <v>542</v>
          </cell>
          <cell r="D5337">
            <v>1</v>
          </cell>
        </row>
        <row r="5338">
          <cell r="A5338" t="str">
            <v>5424.00010.00</v>
          </cell>
          <cell r="B5338">
            <v>201415</v>
          </cell>
          <cell r="C5338">
            <v>542</v>
          </cell>
          <cell r="D5338">
            <v>2</v>
          </cell>
        </row>
        <row r="5339">
          <cell r="A5339" t="str">
            <v>54211.00010.00</v>
          </cell>
          <cell r="B5339">
            <v>201415</v>
          </cell>
          <cell r="C5339">
            <v>542</v>
          </cell>
          <cell r="D5339">
            <v>2.5</v>
          </cell>
        </row>
        <row r="5340">
          <cell r="A5340" t="str">
            <v>5423.00010.00</v>
          </cell>
          <cell r="B5340">
            <v>201415</v>
          </cell>
          <cell r="C5340">
            <v>542</v>
          </cell>
          <cell r="D5340">
            <v>3</v>
          </cell>
        </row>
        <row r="5341">
          <cell r="A5341" t="str">
            <v>5428.00010.00</v>
          </cell>
          <cell r="B5341">
            <v>201415</v>
          </cell>
          <cell r="C5341">
            <v>542</v>
          </cell>
          <cell r="D5341">
            <v>3</v>
          </cell>
        </row>
        <row r="5342">
          <cell r="A5342" t="str">
            <v>54213.00010.00</v>
          </cell>
          <cell r="B5342">
            <v>201415</v>
          </cell>
          <cell r="C5342">
            <v>542</v>
          </cell>
          <cell r="D5342">
            <v>5.83</v>
          </cell>
        </row>
        <row r="5343">
          <cell r="A5343" t="str">
            <v>5422.00010.00</v>
          </cell>
          <cell r="B5343">
            <v>201415</v>
          </cell>
          <cell r="C5343">
            <v>542</v>
          </cell>
          <cell r="D5343">
            <v>7</v>
          </cell>
        </row>
        <row r="5344">
          <cell r="A5344" t="str">
            <v>5421.00010.00</v>
          </cell>
          <cell r="B5344">
            <v>201415</v>
          </cell>
          <cell r="C5344">
            <v>542</v>
          </cell>
          <cell r="D5344">
            <v>10</v>
          </cell>
        </row>
        <row r="5345">
          <cell r="A5345" t="str">
            <v>5427.00011.00</v>
          </cell>
          <cell r="B5345">
            <v>201415</v>
          </cell>
          <cell r="C5345">
            <v>542</v>
          </cell>
          <cell r="D5345">
            <v>0</v>
          </cell>
        </row>
        <row r="5346">
          <cell r="A5346" t="str">
            <v>5429.00011.00</v>
          </cell>
          <cell r="B5346">
            <v>201415</v>
          </cell>
          <cell r="C5346">
            <v>542</v>
          </cell>
          <cell r="D5346">
            <v>0</v>
          </cell>
        </row>
        <row r="5347">
          <cell r="A5347" t="str">
            <v>54215.00011.00</v>
          </cell>
          <cell r="B5347">
            <v>201415</v>
          </cell>
          <cell r="C5347">
            <v>542</v>
          </cell>
          <cell r="D5347">
            <v>0</v>
          </cell>
        </row>
        <row r="5348">
          <cell r="A5348" t="str">
            <v>54216.00011.00</v>
          </cell>
          <cell r="B5348">
            <v>201415</v>
          </cell>
          <cell r="C5348">
            <v>542</v>
          </cell>
          <cell r="D5348">
            <v>0</v>
          </cell>
        </row>
        <row r="5349">
          <cell r="A5349" t="str">
            <v>54218.00011.00</v>
          </cell>
          <cell r="B5349">
            <v>201415</v>
          </cell>
          <cell r="C5349">
            <v>542</v>
          </cell>
          <cell r="D5349">
            <v>0</v>
          </cell>
        </row>
        <row r="5350">
          <cell r="A5350" t="str">
            <v>54220.00011.00</v>
          </cell>
          <cell r="B5350">
            <v>201415</v>
          </cell>
          <cell r="C5350">
            <v>542</v>
          </cell>
          <cell r="D5350">
            <v>0</v>
          </cell>
        </row>
        <row r="5351">
          <cell r="A5351" t="str">
            <v>54225.00011.00</v>
          </cell>
          <cell r="B5351">
            <v>201415</v>
          </cell>
          <cell r="C5351">
            <v>542</v>
          </cell>
          <cell r="D5351">
            <v>0</v>
          </cell>
        </row>
        <row r="5352">
          <cell r="A5352" t="str">
            <v>54238.00011.00</v>
          </cell>
          <cell r="B5352">
            <v>201415</v>
          </cell>
          <cell r="C5352">
            <v>542</v>
          </cell>
          <cell r="D5352">
            <v>0</v>
          </cell>
        </row>
        <row r="5353">
          <cell r="A5353" t="str">
            <v>54240.00011.00</v>
          </cell>
          <cell r="B5353">
            <v>201415</v>
          </cell>
          <cell r="C5353">
            <v>542</v>
          </cell>
          <cell r="D5353">
            <v>0</v>
          </cell>
        </row>
        <row r="5354">
          <cell r="A5354" t="str">
            <v>54242.00011.00</v>
          </cell>
          <cell r="B5354">
            <v>201415</v>
          </cell>
          <cell r="C5354">
            <v>542</v>
          </cell>
          <cell r="D5354">
            <v>0</v>
          </cell>
        </row>
        <row r="5355">
          <cell r="A5355" t="str">
            <v>54243.00011.00</v>
          </cell>
          <cell r="B5355">
            <v>201415</v>
          </cell>
          <cell r="C5355">
            <v>542</v>
          </cell>
          <cell r="D5355">
            <v>0</v>
          </cell>
        </row>
        <row r="5356">
          <cell r="A5356" t="str">
            <v>54250.00011.00</v>
          </cell>
          <cell r="B5356">
            <v>201415</v>
          </cell>
          <cell r="C5356">
            <v>542</v>
          </cell>
          <cell r="D5356">
            <v>0</v>
          </cell>
        </row>
        <row r="5357">
          <cell r="A5357" t="str">
            <v>54252.00011.00</v>
          </cell>
          <cell r="B5357">
            <v>201415</v>
          </cell>
          <cell r="C5357">
            <v>542</v>
          </cell>
          <cell r="D5357">
            <v>0</v>
          </cell>
        </row>
        <row r="5358">
          <cell r="A5358" t="str">
            <v>54253.00011.00</v>
          </cell>
          <cell r="B5358">
            <v>201415</v>
          </cell>
          <cell r="C5358">
            <v>542</v>
          </cell>
          <cell r="D5358">
            <v>0</v>
          </cell>
        </row>
        <row r="5359">
          <cell r="A5359" t="str">
            <v>54254.00011.00</v>
          </cell>
          <cell r="B5359">
            <v>201415</v>
          </cell>
          <cell r="C5359">
            <v>542</v>
          </cell>
          <cell r="D5359">
            <v>0</v>
          </cell>
        </row>
        <row r="5360">
          <cell r="A5360" t="str">
            <v>54255.00011.00</v>
          </cell>
          <cell r="B5360">
            <v>201415</v>
          </cell>
          <cell r="C5360">
            <v>542</v>
          </cell>
          <cell r="D5360">
            <v>0</v>
          </cell>
        </row>
        <row r="5361">
          <cell r="A5361" t="str">
            <v>54256.00011.00</v>
          </cell>
          <cell r="B5361">
            <v>201415</v>
          </cell>
          <cell r="C5361">
            <v>542</v>
          </cell>
          <cell r="D5361">
            <v>0</v>
          </cell>
        </row>
        <row r="5362">
          <cell r="A5362" t="str">
            <v>54257.00011.00</v>
          </cell>
          <cell r="B5362">
            <v>201415</v>
          </cell>
          <cell r="C5362">
            <v>542</v>
          </cell>
          <cell r="D5362">
            <v>0</v>
          </cell>
        </row>
        <row r="5363">
          <cell r="A5363" t="str">
            <v>54258.00011.00</v>
          </cell>
          <cell r="B5363">
            <v>201415</v>
          </cell>
          <cell r="C5363">
            <v>542</v>
          </cell>
          <cell r="D5363">
            <v>0</v>
          </cell>
        </row>
        <row r="5364">
          <cell r="A5364" t="str">
            <v>54259.00011.00</v>
          </cell>
          <cell r="B5364">
            <v>201415</v>
          </cell>
          <cell r="C5364">
            <v>542</v>
          </cell>
          <cell r="D5364">
            <v>0</v>
          </cell>
        </row>
        <row r="5365">
          <cell r="A5365" t="str">
            <v>54260.00011.00</v>
          </cell>
          <cell r="B5365">
            <v>201415</v>
          </cell>
          <cell r="C5365">
            <v>542</v>
          </cell>
          <cell r="D5365">
            <v>0</v>
          </cell>
        </row>
        <row r="5366">
          <cell r="A5366" t="str">
            <v>54261.00011.00</v>
          </cell>
          <cell r="B5366">
            <v>201415</v>
          </cell>
          <cell r="C5366">
            <v>542</v>
          </cell>
          <cell r="D5366">
            <v>0</v>
          </cell>
        </row>
        <row r="5367">
          <cell r="A5367" t="str">
            <v>54262.00011.00</v>
          </cell>
          <cell r="B5367">
            <v>201415</v>
          </cell>
          <cell r="C5367">
            <v>542</v>
          </cell>
          <cell r="D5367">
            <v>0</v>
          </cell>
        </row>
        <row r="5368">
          <cell r="A5368" t="str">
            <v>54263.00011.00</v>
          </cell>
          <cell r="B5368">
            <v>201415</v>
          </cell>
          <cell r="C5368">
            <v>542</v>
          </cell>
          <cell r="D5368">
            <v>0</v>
          </cell>
        </row>
        <row r="5369">
          <cell r="A5369" t="str">
            <v>54229.00011.00</v>
          </cell>
          <cell r="B5369">
            <v>201415</v>
          </cell>
          <cell r="C5369">
            <v>542</v>
          </cell>
          <cell r="D5369">
            <v>1</v>
          </cell>
        </row>
        <row r="5370">
          <cell r="A5370" t="str">
            <v>54237.00011.00</v>
          </cell>
          <cell r="B5370">
            <v>201415</v>
          </cell>
          <cell r="C5370">
            <v>542</v>
          </cell>
          <cell r="D5370">
            <v>1</v>
          </cell>
        </row>
        <row r="5371">
          <cell r="A5371" t="str">
            <v>54244.00011.00</v>
          </cell>
          <cell r="B5371">
            <v>201415</v>
          </cell>
          <cell r="C5371">
            <v>542</v>
          </cell>
          <cell r="D5371">
            <v>1</v>
          </cell>
        </row>
        <row r="5372">
          <cell r="A5372" t="str">
            <v>54245.00011.00</v>
          </cell>
          <cell r="B5372">
            <v>201415</v>
          </cell>
          <cell r="C5372">
            <v>542</v>
          </cell>
          <cell r="D5372">
            <v>1</v>
          </cell>
        </row>
        <row r="5373">
          <cell r="A5373" t="str">
            <v>54235.00011.00</v>
          </cell>
          <cell r="B5373">
            <v>201415</v>
          </cell>
          <cell r="C5373">
            <v>542</v>
          </cell>
          <cell r="D5373">
            <v>3</v>
          </cell>
        </row>
        <row r="5374">
          <cell r="A5374" t="str">
            <v>54247.00011.00</v>
          </cell>
          <cell r="B5374">
            <v>201415</v>
          </cell>
          <cell r="C5374">
            <v>542</v>
          </cell>
          <cell r="D5374">
            <v>3</v>
          </cell>
        </row>
        <row r="5375">
          <cell r="A5375" t="str">
            <v>54251.00011.00</v>
          </cell>
          <cell r="B5375">
            <v>201415</v>
          </cell>
          <cell r="C5375">
            <v>542</v>
          </cell>
          <cell r="D5375">
            <v>3</v>
          </cell>
        </row>
        <row r="5376">
          <cell r="A5376" t="str">
            <v>54234.00011.00</v>
          </cell>
          <cell r="B5376">
            <v>201415</v>
          </cell>
          <cell r="C5376">
            <v>542</v>
          </cell>
          <cell r="D5376">
            <v>4</v>
          </cell>
        </row>
        <row r="5377">
          <cell r="A5377" t="str">
            <v>54236.00011.00</v>
          </cell>
          <cell r="B5377">
            <v>201415</v>
          </cell>
          <cell r="C5377">
            <v>542</v>
          </cell>
          <cell r="D5377">
            <v>4</v>
          </cell>
        </row>
        <row r="5378">
          <cell r="A5378" t="str">
            <v>54231.00011.00</v>
          </cell>
          <cell r="B5378">
            <v>201415</v>
          </cell>
          <cell r="C5378">
            <v>542</v>
          </cell>
          <cell r="D5378">
            <v>6</v>
          </cell>
        </row>
        <row r="5379">
          <cell r="A5379" t="str">
            <v>54246.00011.00</v>
          </cell>
          <cell r="B5379">
            <v>201415</v>
          </cell>
          <cell r="C5379">
            <v>542</v>
          </cell>
          <cell r="D5379">
            <v>7</v>
          </cell>
        </row>
        <row r="5380">
          <cell r="A5380" t="str">
            <v>54239.00011.00</v>
          </cell>
          <cell r="B5380">
            <v>201415</v>
          </cell>
          <cell r="C5380">
            <v>542</v>
          </cell>
          <cell r="D5380">
            <v>15</v>
          </cell>
        </row>
        <row r="5381">
          <cell r="A5381" t="str">
            <v>54241.00011.00</v>
          </cell>
          <cell r="B5381">
            <v>201415</v>
          </cell>
          <cell r="C5381">
            <v>542</v>
          </cell>
          <cell r="D5381">
            <v>35</v>
          </cell>
        </row>
        <row r="5382">
          <cell r="A5382" t="str">
            <v>54232.00011.00</v>
          </cell>
          <cell r="B5382">
            <v>201415</v>
          </cell>
          <cell r="C5382">
            <v>542</v>
          </cell>
          <cell r="D5382">
            <v>52</v>
          </cell>
        </row>
        <row r="5383">
          <cell r="A5383" t="str">
            <v>54249.00011.00</v>
          </cell>
          <cell r="B5383">
            <v>201415</v>
          </cell>
          <cell r="C5383">
            <v>542</v>
          </cell>
          <cell r="D5383">
            <v>95</v>
          </cell>
        </row>
        <row r="5384">
          <cell r="A5384" t="str">
            <v>54223.00011.00</v>
          </cell>
          <cell r="B5384">
            <v>201415</v>
          </cell>
          <cell r="C5384">
            <v>542</v>
          </cell>
          <cell r="D5384">
            <v>96</v>
          </cell>
        </row>
        <row r="5385">
          <cell r="A5385" t="str">
            <v>54228.00011.00</v>
          </cell>
          <cell r="B5385">
            <v>201415</v>
          </cell>
          <cell r="C5385">
            <v>542</v>
          </cell>
          <cell r="D5385">
            <v>106</v>
          </cell>
        </row>
        <row r="5386">
          <cell r="A5386" t="str">
            <v>54233.00011.00</v>
          </cell>
          <cell r="B5386">
            <v>201415</v>
          </cell>
          <cell r="C5386">
            <v>542</v>
          </cell>
          <cell r="D5386">
            <v>111</v>
          </cell>
        </row>
        <row r="5387">
          <cell r="A5387" t="str">
            <v>5422.00011.00</v>
          </cell>
          <cell r="B5387">
            <v>201415</v>
          </cell>
          <cell r="C5387">
            <v>542</v>
          </cell>
          <cell r="D5387">
            <v>199</v>
          </cell>
        </row>
        <row r="5388">
          <cell r="A5388" t="str">
            <v>54230.00011.00</v>
          </cell>
          <cell r="B5388">
            <v>201415</v>
          </cell>
          <cell r="C5388">
            <v>542</v>
          </cell>
          <cell r="D5388">
            <v>508</v>
          </cell>
        </row>
        <row r="5389">
          <cell r="A5389" t="str">
            <v>5426.00011.00</v>
          </cell>
          <cell r="B5389">
            <v>201415</v>
          </cell>
          <cell r="C5389">
            <v>542</v>
          </cell>
          <cell r="D5389">
            <v>584</v>
          </cell>
        </row>
        <row r="5390">
          <cell r="A5390" t="str">
            <v>54214.00011.00</v>
          </cell>
          <cell r="B5390">
            <v>201415</v>
          </cell>
          <cell r="C5390">
            <v>542</v>
          </cell>
          <cell r="D5390">
            <v>956</v>
          </cell>
        </row>
        <row r="5391">
          <cell r="A5391" t="str">
            <v>54251.50011.00</v>
          </cell>
          <cell r="B5391">
            <v>201415</v>
          </cell>
          <cell r="C5391">
            <v>542</v>
          </cell>
          <cell r="D5391">
            <v>956</v>
          </cell>
        </row>
        <row r="5392">
          <cell r="A5392" t="str">
            <v>5425.00011.00</v>
          </cell>
          <cell r="B5392">
            <v>201415</v>
          </cell>
          <cell r="C5392">
            <v>542</v>
          </cell>
          <cell r="D5392">
            <v>9160</v>
          </cell>
        </row>
        <row r="5393">
          <cell r="A5393" t="str">
            <v>5424.00011.00</v>
          </cell>
          <cell r="B5393">
            <v>201415</v>
          </cell>
          <cell r="C5393">
            <v>542</v>
          </cell>
          <cell r="D5393">
            <v>16081</v>
          </cell>
        </row>
        <row r="5394">
          <cell r="A5394" t="str">
            <v>54224.00011.00</v>
          </cell>
          <cell r="B5394">
            <v>201415</v>
          </cell>
          <cell r="C5394">
            <v>542</v>
          </cell>
          <cell r="D5394">
            <v>17629.02</v>
          </cell>
        </row>
        <row r="5395">
          <cell r="A5395" t="str">
            <v>54226.00011.00</v>
          </cell>
          <cell r="B5395">
            <v>201415</v>
          </cell>
          <cell r="C5395">
            <v>542</v>
          </cell>
          <cell r="D5395">
            <v>17629.02</v>
          </cell>
        </row>
        <row r="5396">
          <cell r="A5396" t="str">
            <v>54213.00011.00</v>
          </cell>
          <cell r="B5396">
            <v>201415</v>
          </cell>
          <cell r="C5396">
            <v>542</v>
          </cell>
          <cell r="D5396">
            <v>18363.560000000001</v>
          </cell>
        </row>
        <row r="5397">
          <cell r="A5397" t="str">
            <v>54222.00011.00</v>
          </cell>
          <cell r="B5397">
            <v>201415</v>
          </cell>
          <cell r="C5397">
            <v>542</v>
          </cell>
          <cell r="D5397">
            <v>18363.560000000001</v>
          </cell>
        </row>
        <row r="5398">
          <cell r="A5398" t="str">
            <v>54227.00011.00</v>
          </cell>
          <cell r="B5398">
            <v>201415</v>
          </cell>
          <cell r="C5398">
            <v>542</v>
          </cell>
          <cell r="D5398">
            <v>18363.560000000001</v>
          </cell>
        </row>
        <row r="5399">
          <cell r="A5399" t="str">
            <v>5421.00011.00</v>
          </cell>
          <cell r="B5399">
            <v>201415</v>
          </cell>
          <cell r="C5399">
            <v>542</v>
          </cell>
          <cell r="D5399">
            <v>25825</v>
          </cell>
        </row>
        <row r="5400">
          <cell r="A5400" t="str">
            <v>5423.00011.00</v>
          </cell>
          <cell r="B5400">
            <v>201415</v>
          </cell>
          <cell r="C5400">
            <v>542</v>
          </cell>
          <cell r="D5400">
            <v>25825</v>
          </cell>
        </row>
        <row r="5401">
          <cell r="A5401" t="str">
            <v>5428.00011.00</v>
          </cell>
          <cell r="B5401">
            <v>201415</v>
          </cell>
          <cell r="C5401">
            <v>542</v>
          </cell>
          <cell r="D5401">
            <v>25825</v>
          </cell>
        </row>
        <row r="5402">
          <cell r="A5402" t="str">
            <v>54217.00012.00</v>
          </cell>
          <cell r="B5402">
            <v>201415</v>
          </cell>
          <cell r="C5402">
            <v>542</v>
          </cell>
          <cell r="D5402">
            <v>0</v>
          </cell>
        </row>
        <row r="5403">
          <cell r="A5403" t="str">
            <v>54219.00012.00</v>
          </cell>
          <cell r="B5403">
            <v>201415</v>
          </cell>
          <cell r="C5403">
            <v>542</v>
          </cell>
          <cell r="D5403">
            <v>0</v>
          </cell>
        </row>
        <row r="5404">
          <cell r="A5404" t="str">
            <v>54221.00012.00</v>
          </cell>
          <cell r="B5404">
            <v>201415</v>
          </cell>
          <cell r="C5404">
            <v>542</v>
          </cell>
          <cell r="D5404">
            <v>0</v>
          </cell>
        </row>
        <row r="5405">
          <cell r="A5405" t="str">
            <v>54252.00012.00</v>
          </cell>
          <cell r="B5405">
            <v>201415</v>
          </cell>
          <cell r="C5405">
            <v>542</v>
          </cell>
          <cell r="D5405">
            <v>0</v>
          </cell>
        </row>
        <row r="5406">
          <cell r="A5406" t="str">
            <v>54254.00012.00</v>
          </cell>
          <cell r="B5406">
            <v>201415</v>
          </cell>
          <cell r="C5406">
            <v>542</v>
          </cell>
          <cell r="D5406">
            <v>0</v>
          </cell>
        </row>
        <row r="5407">
          <cell r="A5407" t="str">
            <v>54256.00012.00</v>
          </cell>
          <cell r="B5407">
            <v>201415</v>
          </cell>
          <cell r="C5407">
            <v>542</v>
          </cell>
          <cell r="D5407">
            <v>0</v>
          </cell>
        </row>
        <row r="5408">
          <cell r="A5408" t="str">
            <v>54258.00012.00</v>
          </cell>
          <cell r="B5408">
            <v>201415</v>
          </cell>
          <cell r="C5408">
            <v>542</v>
          </cell>
          <cell r="D5408">
            <v>0</v>
          </cell>
        </row>
        <row r="5409">
          <cell r="A5409" t="str">
            <v>54260.00012.00</v>
          </cell>
          <cell r="B5409">
            <v>201415</v>
          </cell>
          <cell r="C5409">
            <v>542</v>
          </cell>
          <cell r="D5409">
            <v>0</v>
          </cell>
        </row>
        <row r="5410">
          <cell r="A5410" t="str">
            <v>5447.0001.00</v>
          </cell>
          <cell r="B5410">
            <v>201415</v>
          </cell>
          <cell r="C5410">
            <v>544</v>
          </cell>
          <cell r="D5410">
            <v>0</v>
          </cell>
        </row>
        <row r="5411">
          <cell r="A5411" t="str">
            <v>5449.0001.00</v>
          </cell>
          <cell r="B5411">
            <v>201415</v>
          </cell>
          <cell r="C5411">
            <v>544</v>
          </cell>
          <cell r="D5411">
            <v>0</v>
          </cell>
        </row>
        <row r="5412">
          <cell r="A5412" t="str">
            <v>54452.0001.00</v>
          </cell>
          <cell r="B5412">
            <v>201415</v>
          </cell>
          <cell r="C5412">
            <v>544</v>
          </cell>
          <cell r="D5412">
            <v>0</v>
          </cell>
        </row>
        <row r="5413">
          <cell r="A5413" t="str">
            <v>54453.0001.00</v>
          </cell>
          <cell r="B5413">
            <v>201415</v>
          </cell>
          <cell r="C5413">
            <v>544</v>
          </cell>
          <cell r="D5413">
            <v>0</v>
          </cell>
        </row>
        <row r="5414">
          <cell r="A5414" t="str">
            <v>54454.0001.00</v>
          </cell>
          <cell r="B5414">
            <v>201415</v>
          </cell>
          <cell r="C5414">
            <v>544</v>
          </cell>
          <cell r="D5414">
            <v>0</v>
          </cell>
        </row>
        <row r="5415">
          <cell r="A5415" t="str">
            <v>54455.0001.00</v>
          </cell>
          <cell r="B5415">
            <v>201415</v>
          </cell>
          <cell r="C5415">
            <v>544</v>
          </cell>
          <cell r="D5415">
            <v>0</v>
          </cell>
        </row>
        <row r="5416">
          <cell r="A5416" t="str">
            <v>54456.0001.00</v>
          </cell>
          <cell r="B5416">
            <v>201415</v>
          </cell>
          <cell r="C5416">
            <v>544</v>
          </cell>
          <cell r="D5416">
            <v>0</v>
          </cell>
        </row>
        <row r="5417">
          <cell r="A5417" t="str">
            <v>54457.0001.00</v>
          </cell>
          <cell r="B5417">
            <v>201415</v>
          </cell>
          <cell r="C5417">
            <v>544</v>
          </cell>
          <cell r="D5417">
            <v>0</v>
          </cell>
        </row>
        <row r="5418">
          <cell r="A5418" t="str">
            <v>54458.0001.00</v>
          </cell>
          <cell r="B5418">
            <v>201415</v>
          </cell>
          <cell r="C5418">
            <v>544</v>
          </cell>
          <cell r="D5418">
            <v>0</v>
          </cell>
        </row>
        <row r="5419">
          <cell r="A5419" t="str">
            <v>54459.0001.00</v>
          </cell>
          <cell r="B5419">
            <v>201415</v>
          </cell>
          <cell r="C5419">
            <v>544</v>
          </cell>
          <cell r="D5419">
            <v>0</v>
          </cell>
        </row>
        <row r="5420">
          <cell r="A5420" t="str">
            <v>54460.0001.00</v>
          </cell>
          <cell r="B5420">
            <v>201415</v>
          </cell>
          <cell r="C5420">
            <v>544</v>
          </cell>
          <cell r="D5420">
            <v>0</v>
          </cell>
        </row>
        <row r="5421">
          <cell r="A5421" t="str">
            <v>54461.0001.00</v>
          </cell>
          <cell r="B5421">
            <v>201415</v>
          </cell>
          <cell r="C5421">
            <v>544</v>
          </cell>
          <cell r="D5421">
            <v>0</v>
          </cell>
        </row>
        <row r="5422">
          <cell r="A5422" t="str">
            <v>54462.0001.00</v>
          </cell>
          <cell r="B5422">
            <v>201415</v>
          </cell>
          <cell r="C5422">
            <v>544</v>
          </cell>
          <cell r="D5422">
            <v>0</v>
          </cell>
        </row>
        <row r="5423">
          <cell r="A5423" t="str">
            <v>54463.0001.00</v>
          </cell>
          <cell r="B5423">
            <v>201415</v>
          </cell>
          <cell r="C5423">
            <v>544</v>
          </cell>
          <cell r="D5423">
            <v>0</v>
          </cell>
        </row>
        <row r="5424">
          <cell r="A5424" t="str">
            <v>5446.0001.00</v>
          </cell>
          <cell r="B5424">
            <v>201415</v>
          </cell>
          <cell r="C5424">
            <v>544</v>
          </cell>
          <cell r="D5424">
            <v>1</v>
          </cell>
        </row>
        <row r="5425">
          <cell r="A5425" t="str">
            <v>5445.0001.00</v>
          </cell>
          <cell r="B5425">
            <v>201415</v>
          </cell>
          <cell r="C5425">
            <v>544</v>
          </cell>
          <cell r="D5425">
            <v>24</v>
          </cell>
        </row>
        <row r="5426">
          <cell r="A5426" t="str">
            <v>54413.0001.00</v>
          </cell>
          <cell r="B5426">
            <v>201415</v>
          </cell>
          <cell r="C5426">
            <v>544</v>
          </cell>
          <cell r="D5426">
            <v>25.83</v>
          </cell>
        </row>
        <row r="5427">
          <cell r="A5427" t="str">
            <v>5444.0001.00</v>
          </cell>
          <cell r="B5427">
            <v>201415</v>
          </cell>
          <cell r="C5427">
            <v>544</v>
          </cell>
          <cell r="D5427">
            <v>28</v>
          </cell>
        </row>
        <row r="5428">
          <cell r="A5428" t="str">
            <v>54411.0001.00</v>
          </cell>
          <cell r="B5428">
            <v>201415</v>
          </cell>
          <cell r="C5428">
            <v>544</v>
          </cell>
          <cell r="D5428">
            <v>46.5</v>
          </cell>
        </row>
        <row r="5429">
          <cell r="A5429" t="str">
            <v>5443.0001.00</v>
          </cell>
          <cell r="B5429">
            <v>201415</v>
          </cell>
          <cell r="C5429">
            <v>544</v>
          </cell>
          <cell r="D5429">
            <v>53</v>
          </cell>
        </row>
        <row r="5430">
          <cell r="A5430" t="str">
            <v>5448.0001.00</v>
          </cell>
          <cell r="B5430">
            <v>201415</v>
          </cell>
          <cell r="C5430">
            <v>544</v>
          </cell>
          <cell r="D5430">
            <v>53</v>
          </cell>
        </row>
        <row r="5431">
          <cell r="A5431" t="str">
            <v>5447.0002.00</v>
          </cell>
          <cell r="B5431">
            <v>201415</v>
          </cell>
          <cell r="C5431">
            <v>544</v>
          </cell>
          <cell r="D5431">
            <v>0</v>
          </cell>
        </row>
        <row r="5432">
          <cell r="A5432" t="str">
            <v>5449.0002.00</v>
          </cell>
          <cell r="B5432">
            <v>201415</v>
          </cell>
          <cell r="C5432">
            <v>544</v>
          </cell>
          <cell r="D5432">
            <v>0</v>
          </cell>
        </row>
        <row r="5433">
          <cell r="A5433" t="str">
            <v>54415.0002.00</v>
          </cell>
          <cell r="B5433">
            <v>201415</v>
          </cell>
          <cell r="C5433">
            <v>544</v>
          </cell>
          <cell r="D5433">
            <v>0</v>
          </cell>
        </row>
        <row r="5434">
          <cell r="A5434" t="str">
            <v>54416.0002.00</v>
          </cell>
          <cell r="B5434">
            <v>201415</v>
          </cell>
          <cell r="C5434">
            <v>544</v>
          </cell>
          <cell r="D5434">
            <v>0</v>
          </cell>
        </row>
        <row r="5435">
          <cell r="A5435" t="str">
            <v>54452.0002.00</v>
          </cell>
          <cell r="B5435">
            <v>201415</v>
          </cell>
          <cell r="C5435">
            <v>544</v>
          </cell>
          <cell r="D5435">
            <v>0</v>
          </cell>
        </row>
        <row r="5436">
          <cell r="A5436" t="str">
            <v>54453.0002.00</v>
          </cell>
          <cell r="B5436">
            <v>201415</v>
          </cell>
          <cell r="C5436">
            <v>544</v>
          </cell>
          <cell r="D5436">
            <v>0</v>
          </cell>
        </row>
        <row r="5437">
          <cell r="A5437" t="str">
            <v>54454.0002.00</v>
          </cell>
          <cell r="B5437">
            <v>201415</v>
          </cell>
          <cell r="C5437">
            <v>544</v>
          </cell>
          <cell r="D5437">
            <v>0</v>
          </cell>
        </row>
        <row r="5438">
          <cell r="A5438" t="str">
            <v>54455.0002.00</v>
          </cell>
          <cell r="B5438">
            <v>201415</v>
          </cell>
          <cell r="C5438">
            <v>544</v>
          </cell>
          <cell r="D5438">
            <v>0</v>
          </cell>
        </row>
        <row r="5439">
          <cell r="A5439" t="str">
            <v>54456.0002.00</v>
          </cell>
          <cell r="B5439">
            <v>201415</v>
          </cell>
          <cell r="C5439">
            <v>544</v>
          </cell>
          <cell r="D5439">
            <v>0</v>
          </cell>
        </row>
        <row r="5440">
          <cell r="A5440" t="str">
            <v>54457.0002.00</v>
          </cell>
          <cell r="B5440">
            <v>201415</v>
          </cell>
          <cell r="C5440">
            <v>544</v>
          </cell>
          <cell r="D5440">
            <v>0</v>
          </cell>
        </row>
        <row r="5441">
          <cell r="A5441" t="str">
            <v>54458.0002.00</v>
          </cell>
          <cell r="B5441">
            <v>201415</v>
          </cell>
          <cell r="C5441">
            <v>544</v>
          </cell>
          <cell r="D5441">
            <v>0</v>
          </cell>
        </row>
        <row r="5442">
          <cell r="A5442" t="str">
            <v>54459.0002.00</v>
          </cell>
          <cell r="B5442">
            <v>201415</v>
          </cell>
          <cell r="C5442">
            <v>544</v>
          </cell>
          <cell r="D5442">
            <v>0</v>
          </cell>
        </row>
        <row r="5443">
          <cell r="A5443" t="str">
            <v>54460.0002.00</v>
          </cell>
          <cell r="B5443">
            <v>201415</v>
          </cell>
          <cell r="C5443">
            <v>544</v>
          </cell>
          <cell r="D5443">
            <v>0</v>
          </cell>
        </row>
        <row r="5444">
          <cell r="A5444" t="str">
            <v>54461.0002.00</v>
          </cell>
          <cell r="B5444">
            <v>201415</v>
          </cell>
          <cell r="C5444">
            <v>544</v>
          </cell>
          <cell r="D5444">
            <v>0</v>
          </cell>
        </row>
        <row r="5445">
          <cell r="A5445" t="str">
            <v>54462.0002.00</v>
          </cell>
          <cell r="B5445">
            <v>201415</v>
          </cell>
          <cell r="C5445">
            <v>544</v>
          </cell>
          <cell r="D5445">
            <v>0</v>
          </cell>
        </row>
        <row r="5446">
          <cell r="A5446" t="str">
            <v>54463.0002.00</v>
          </cell>
          <cell r="B5446">
            <v>201415</v>
          </cell>
          <cell r="C5446">
            <v>544</v>
          </cell>
          <cell r="D5446">
            <v>0</v>
          </cell>
        </row>
        <row r="5447">
          <cell r="A5447" t="str">
            <v>5446.0002.00</v>
          </cell>
          <cell r="B5447">
            <v>201415</v>
          </cell>
          <cell r="C5447">
            <v>544</v>
          </cell>
          <cell r="D5447">
            <v>5</v>
          </cell>
        </row>
        <row r="5448">
          <cell r="A5448" t="str">
            <v>5442.0002.00</v>
          </cell>
          <cell r="B5448">
            <v>201415</v>
          </cell>
          <cell r="C5448">
            <v>544</v>
          </cell>
          <cell r="D5448">
            <v>53</v>
          </cell>
        </row>
        <row r="5449">
          <cell r="A5449" t="str">
            <v>54418.0002.00</v>
          </cell>
          <cell r="B5449">
            <v>201415</v>
          </cell>
          <cell r="C5449">
            <v>544</v>
          </cell>
          <cell r="D5449">
            <v>55</v>
          </cell>
        </row>
        <row r="5450">
          <cell r="A5450" t="str">
            <v>54420.0002.00</v>
          </cell>
          <cell r="B5450">
            <v>201415</v>
          </cell>
          <cell r="C5450">
            <v>544</v>
          </cell>
          <cell r="D5450">
            <v>260</v>
          </cell>
        </row>
        <row r="5451">
          <cell r="A5451" t="str">
            <v>54414.0002.00</v>
          </cell>
          <cell r="B5451">
            <v>201415</v>
          </cell>
          <cell r="C5451">
            <v>544</v>
          </cell>
          <cell r="D5451">
            <v>589</v>
          </cell>
        </row>
        <row r="5452">
          <cell r="A5452" t="str">
            <v>5444.0002.00</v>
          </cell>
          <cell r="B5452">
            <v>201415</v>
          </cell>
          <cell r="C5452">
            <v>544</v>
          </cell>
          <cell r="D5452">
            <v>6906</v>
          </cell>
        </row>
        <row r="5453">
          <cell r="A5453" t="str">
            <v>5445.0002.00</v>
          </cell>
          <cell r="B5453">
            <v>201415</v>
          </cell>
          <cell r="C5453">
            <v>544</v>
          </cell>
          <cell r="D5453">
            <v>7709</v>
          </cell>
        </row>
        <row r="5454">
          <cell r="A5454" t="str">
            <v>54413.0002.00</v>
          </cell>
          <cell r="B5454">
            <v>201415</v>
          </cell>
          <cell r="C5454">
            <v>544</v>
          </cell>
          <cell r="D5454">
            <v>8460.17</v>
          </cell>
        </row>
        <row r="5455">
          <cell r="A5455" t="str">
            <v>54411.0002.00</v>
          </cell>
          <cell r="B5455">
            <v>201415</v>
          </cell>
          <cell r="C5455">
            <v>544</v>
          </cell>
          <cell r="D5455">
            <v>12690.25</v>
          </cell>
        </row>
        <row r="5456">
          <cell r="A5456" t="str">
            <v>5441.0002.00</v>
          </cell>
          <cell r="B5456">
            <v>201415</v>
          </cell>
          <cell r="C5456">
            <v>544</v>
          </cell>
          <cell r="D5456">
            <v>14454</v>
          </cell>
        </row>
        <row r="5457">
          <cell r="A5457" t="str">
            <v>5443.0002.00</v>
          </cell>
          <cell r="B5457">
            <v>201415</v>
          </cell>
          <cell r="C5457">
            <v>544</v>
          </cell>
          <cell r="D5457">
            <v>14620</v>
          </cell>
        </row>
        <row r="5458">
          <cell r="A5458" t="str">
            <v>5448.0002.00</v>
          </cell>
          <cell r="B5458">
            <v>201415</v>
          </cell>
          <cell r="C5458">
            <v>544</v>
          </cell>
          <cell r="D5458">
            <v>14620</v>
          </cell>
        </row>
        <row r="5459">
          <cell r="A5459" t="str">
            <v>5447.0003.00</v>
          </cell>
          <cell r="B5459">
            <v>201415</v>
          </cell>
          <cell r="C5459">
            <v>544</v>
          </cell>
          <cell r="D5459">
            <v>0</v>
          </cell>
        </row>
        <row r="5460">
          <cell r="A5460" t="str">
            <v>5449.0003.00</v>
          </cell>
          <cell r="B5460">
            <v>201415</v>
          </cell>
          <cell r="C5460">
            <v>544</v>
          </cell>
          <cell r="D5460">
            <v>0</v>
          </cell>
        </row>
        <row r="5461">
          <cell r="A5461" t="str">
            <v>54415.0003.00</v>
          </cell>
          <cell r="B5461">
            <v>201415</v>
          </cell>
          <cell r="C5461">
            <v>544</v>
          </cell>
          <cell r="D5461">
            <v>0</v>
          </cell>
        </row>
        <row r="5462">
          <cell r="A5462" t="str">
            <v>54416.0003.00</v>
          </cell>
          <cell r="B5462">
            <v>201415</v>
          </cell>
          <cell r="C5462">
            <v>544</v>
          </cell>
          <cell r="D5462">
            <v>0</v>
          </cell>
        </row>
        <row r="5463">
          <cell r="A5463" t="str">
            <v>54452.0003.00</v>
          </cell>
          <cell r="B5463">
            <v>201415</v>
          </cell>
          <cell r="C5463">
            <v>544</v>
          </cell>
          <cell r="D5463">
            <v>0</v>
          </cell>
        </row>
        <row r="5464">
          <cell r="A5464" t="str">
            <v>54453.0003.00</v>
          </cell>
          <cell r="B5464">
            <v>201415</v>
          </cell>
          <cell r="C5464">
            <v>544</v>
          </cell>
          <cell r="D5464">
            <v>0</v>
          </cell>
        </row>
        <row r="5465">
          <cell r="A5465" t="str">
            <v>54454.0003.00</v>
          </cell>
          <cell r="B5465">
            <v>201415</v>
          </cell>
          <cell r="C5465">
            <v>544</v>
          </cell>
          <cell r="D5465">
            <v>0</v>
          </cell>
        </row>
        <row r="5466">
          <cell r="A5466" t="str">
            <v>54455.0003.00</v>
          </cell>
          <cell r="B5466">
            <v>201415</v>
          </cell>
          <cell r="C5466">
            <v>544</v>
          </cell>
          <cell r="D5466">
            <v>0</v>
          </cell>
        </row>
        <row r="5467">
          <cell r="A5467" t="str">
            <v>54456.0003.00</v>
          </cell>
          <cell r="B5467">
            <v>201415</v>
          </cell>
          <cell r="C5467">
            <v>544</v>
          </cell>
          <cell r="D5467">
            <v>0</v>
          </cell>
        </row>
        <row r="5468">
          <cell r="A5468" t="str">
            <v>54457.0003.00</v>
          </cell>
          <cell r="B5468">
            <v>201415</v>
          </cell>
          <cell r="C5468">
            <v>544</v>
          </cell>
          <cell r="D5468">
            <v>0</v>
          </cell>
        </row>
        <row r="5469">
          <cell r="A5469" t="str">
            <v>54458.0003.00</v>
          </cell>
          <cell r="B5469">
            <v>201415</v>
          </cell>
          <cell r="C5469">
            <v>544</v>
          </cell>
          <cell r="D5469">
            <v>0</v>
          </cell>
        </row>
        <row r="5470">
          <cell r="A5470" t="str">
            <v>54459.0003.00</v>
          </cell>
          <cell r="B5470">
            <v>201415</v>
          </cell>
          <cell r="C5470">
            <v>544</v>
          </cell>
          <cell r="D5470">
            <v>0</v>
          </cell>
        </row>
        <row r="5471">
          <cell r="A5471" t="str">
            <v>54460.0003.00</v>
          </cell>
          <cell r="B5471">
            <v>201415</v>
          </cell>
          <cell r="C5471">
            <v>544</v>
          </cell>
          <cell r="D5471">
            <v>0</v>
          </cell>
        </row>
        <row r="5472">
          <cell r="A5472" t="str">
            <v>54461.0003.00</v>
          </cell>
          <cell r="B5472">
            <v>201415</v>
          </cell>
          <cell r="C5472">
            <v>544</v>
          </cell>
          <cell r="D5472">
            <v>0</v>
          </cell>
        </row>
        <row r="5473">
          <cell r="A5473" t="str">
            <v>54462.0003.00</v>
          </cell>
          <cell r="B5473">
            <v>201415</v>
          </cell>
          <cell r="C5473">
            <v>544</v>
          </cell>
          <cell r="D5473">
            <v>0</v>
          </cell>
        </row>
        <row r="5474">
          <cell r="A5474" t="str">
            <v>54463.0003.00</v>
          </cell>
          <cell r="B5474">
            <v>201415</v>
          </cell>
          <cell r="C5474">
            <v>544</v>
          </cell>
          <cell r="D5474">
            <v>0</v>
          </cell>
        </row>
        <row r="5475">
          <cell r="A5475" t="str">
            <v>5446.0003.00</v>
          </cell>
          <cell r="B5475">
            <v>201415</v>
          </cell>
          <cell r="C5475">
            <v>544</v>
          </cell>
          <cell r="D5475">
            <v>29</v>
          </cell>
        </row>
        <row r="5476">
          <cell r="A5476" t="str">
            <v>54418.0003.00</v>
          </cell>
          <cell r="B5476">
            <v>201415</v>
          </cell>
          <cell r="C5476">
            <v>544</v>
          </cell>
          <cell r="D5476">
            <v>91</v>
          </cell>
        </row>
        <row r="5477">
          <cell r="A5477" t="str">
            <v>5442.0003.00</v>
          </cell>
          <cell r="B5477">
            <v>201415</v>
          </cell>
          <cell r="C5477">
            <v>544</v>
          </cell>
          <cell r="D5477">
            <v>219</v>
          </cell>
        </row>
        <row r="5478">
          <cell r="A5478" t="str">
            <v>54420.0003.00</v>
          </cell>
          <cell r="B5478">
            <v>201415</v>
          </cell>
          <cell r="C5478">
            <v>544</v>
          </cell>
          <cell r="D5478">
            <v>300</v>
          </cell>
        </row>
        <row r="5479">
          <cell r="A5479" t="str">
            <v>54414.0003.00</v>
          </cell>
          <cell r="B5479">
            <v>201415</v>
          </cell>
          <cell r="C5479">
            <v>544</v>
          </cell>
          <cell r="D5479">
            <v>777</v>
          </cell>
        </row>
        <row r="5480">
          <cell r="A5480" t="str">
            <v>5445.0003.00</v>
          </cell>
          <cell r="B5480">
            <v>201415</v>
          </cell>
          <cell r="C5480">
            <v>544</v>
          </cell>
          <cell r="D5480">
            <v>9741</v>
          </cell>
        </row>
        <row r="5481">
          <cell r="A5481" t="str">
            <v>5444.0003.00</v>
          </cell>
          <cell r="B5481">
            <v>201415</v>
          </cell>
          <cell r="C5481">
            <v>544</v>
          </cell>
          <cell r="D5481">
            <v>15887</v>
          </cell>
        </row>
        <row r="5482">
          <cell r="A5482" t="str">
            <v>54413.0003.00</v>
          </cell>
          <cell r="B5482">
            <v>201415</v>
          </cell>
          <cell r="C5482">
            <v>544</v>
          </cell>
          <cell r="D5482">
            <v>18050.080000000002</v>
          </cell>
        </row>
        <row r="5483">
          <cell r="A5483" t="str">
            <v>54411.0003.00</v>
          </cell>
          <cell r="B5483">
            <v>201415</v>
          </cell>
          <cell r="C5483">
            <v>544</v>
          </cell>
          <cell r="D5483">
            <v>23207.25</v>
          </cell>
        </row>
        <row r="5484">
          <cell r="A5484" t="str">
            <v>5443.0003.00</v>
          </cell>
          <cell r="B5484">
            <v>201415</v>
          </cell>
          <cell r="C5484">
            <v>544</v>
          </cell>
          <cell r="D5484">
            <v>25657</v>
          </cell>
        </row>
        <row r="5485">
          <cell r="A5485" t="str">
            <v>5448.0003.00</v>
          </cell>
          <cell r="B5485">
            <v>201415</v>
          </cell>
          <cell r="C5485">
            <v>544</v>
          </cell>
          <cell r="D5485">
            <v>25657</v>
          </cell>
        </row>
        <row r="5486">
          <cell r="A5486" t="str">
            <v>5441.0003.00</v>
          </cell>
          <cell r="B5486">
            <v>201415</v>
          </cell>
          <cell r="C5486">
            <v>544</v>
          </cell>
          <cell r="D5486">
            <v>25717</v>
          </cell>
        </row>
        <row r="5487">
          <cell r="A5487" t="str">
            <v>5447.0004.00</v>
          </cell>
          <cell r="B5487">
            <v>201415</v>
          </cell>
          <cell r="C5487">
            <v>544</v>
          </cell>
          <cell r="D5487">
            <v>0</v>
          </cell>
        </row>
        <row r="5488">
          <cell r="A5488" t="str">
            <v>5449.0004.00</v>
          </cell>
          <cell r="B5488">
            <v>201415</v>
          </cell>
          <cell r="C5488">
            <v>544</v>
          </cell>
          <cell r="D5488">
            <v>0</v>
          </cell>
        </row>
        <row r="5489">
          <cell r="A5489" t="str">
            <v>54415.0004.00</v>
          </cell>
          <cell r="B5489">
            <v>201415</v>
          </cell>
          <cell r="C5489">
            <v>544</v>
          </cell>
          <cell r="D5489">
            <v>0</v>
          </cell>
        </row>
        <row r="5490">
          <cell r="A5490" t="str">
            <v>54416.0004.00</v>
          </cell>
          <cell r="B5490">
            <v>201415</v>
          </cell>
          <cell r="C5490">
            <v>544</v>
          </cell>
          <cell r="D5490">
            <v>0</v>
          </cell>
        </row>
        <row r="5491">
          <cell r="A5491" t="str">
            <v>54452.0004.00</v>
          </cell>
          <cell r="B5491">
            <v>201415</v>
          </cell>
          <cell r="C5491">
            <v>544</v>
          </cell>
          <cell r="D5491">
            <v>0</v>
          </cell>
        </row>
        <row r="5492">
          <cell r="A5492" t="str">
            <v>54453.0004.00</v>
          </cell>
          <cell r="B5492">
            <v>201415</v>
          </cell>
          <cell r="C5492">
            <v>544</v>
          </cell>
          <cell r="D5492">
            <v>0</v>
          </cell>
        </row>
        <row r="5493">
          <cell r="A5493" t="str">
            <v>54454.0004.00</v>
          </cell>
          <cell r="B5493">
            <v>201415</v>
          </cell>
          <cell r="C5493">
            <v>544</v>
          </cell>
          <cell r="D5493">
            <v>0</v>
          </cell>
        </row>
        <row r="5494">
          <cell r="A5494" t="str">
            <v>54455.0004.00</v>
          </cell>
          <cell r="B5494">
            <v>201415</v>
          </cell>
          <cell r="C5494">
            <v>544</v>
          </cell>
          <cell r="D5494">
            <v>0</v>
          </cell>
        </row>
        <row r="5495">
          <cell r="A5495" t="str">
            <v>54456.0004.00</v>
          </cell>
          <cell r="B5495">
            <v>201415</v>
          </cell>
          <cell r="C5495">
            <v>544</v>
          </cell>
          <cell r="D5495">
            <v>0</v>
          </cell>
        </row>
        <row r="5496">
          <cell r="A5496" t="str">
            <v>54457.0004.00</v>
          </cell>
          <cell r="B5496">
            <v>201415</v>
          </cell>
          <cell r="C5496">
            <v>544</v>
          </cell>
          <cell r="D5496">
            <v>0</v>
          </cell>
        </row>
        <row r="5497">
          <cell r="A5497" t="str">
            <v>54458.0004.00</v>
          </cell>
          <cell r="B5497">
            <v>201415</v>
          </cell>
          <cell r="C5497">
            <v>544</v>
          </cell>
          <cell r="D5497">
            <v>0</v>
          </cell>
        </row>
        <row r="5498">
          <cell r="A5498" t="str">
            <v>54459.0004.00</v>
          </cell>
          <cell r="B5498">
            <v>201415</v>
          </cell>
          <cell r="C5498">
            <v>544</v>
          </cell>
          <cell r="D5498">
            <v>0</v>
          </cell>
        </row>
        <row r="5499">
          <cell r="A5499" t="str">
            <v>54460.0004.00</v>
          </cell>
          <cell r="B5499">
            <v>201415</v>
          </cell>
          <cell r="C5499">
            <v>544</v>
          </cell>
          <cell r="D5499">
            <v>0</v>
          </cell>
        </row>
        <row r="5500">
          <cell r="A5500" t="str">
            <v>54461.0004.00</v>
          </cell>
          <cell r="B5500">
            <v>201415</v>
          </cell>
          <cell r="C5500">
            <v>544</v>
          </cell>
          <cell r="D5500">
            <v>0</v>
          </cell>
        </row>
        <row r="5501">
          <cell r="A5501" t="str">
            <v>54462.0004.00</v>
          </cell>
          <cell r="B5501">
            <v>201415</v>
          </cell>
          <cell r="C5501">
            <v>544</v>
          </cell>
          <cell r="D5501">
            <v>0</v>
          </cell>
        </row>
        <row r="5502">
          <cell r="A5502" t="str">
            <v>54463.0004.00</v>
          </cell>
          <cell r="B5502">
            <v>201415</v>
          </cell>
          <cell r="C5502">
            <v>544</v>
          </cell>
          <cell r="D5502">
            <v>0</v>
          </cell>
        </row>
        <row r="5503">
          <cell r="A5503" t="str">
            <v>5446.0004.00</v>
          </cell>
          <cell r="B5503">
            <v>201415</v>
          </cell>
          <cell r="C5503">
            <v>544</v>
          </cell>
          <cell r="D5503">
            <v>18</v>
          </cell>
        </row>
        <row r="5504">
          <cell r="A5504" t="str">
            <v>54418.0004.00</v>
          </cell>
          <cell r="B5504">
            <v>201415</v>
          </cell>
          <cell r="C5504">
            <v>544</v>
          </cell>
          <cell r="D5504">
            <v>55</v>
          </cell>
        </row>
        <row r="5505">
          <cell r="A5505" t="str">
            <v>54420.0004.00</v>
          </cell>
          <cell r="B5505">
            <v>201415</v>
          </cell>
          <cell r="C5505">
            <v>544</v>
          </cell>
          <cell r="D5505">
            <v>148</v>
          </cell>
        </row>
        <row r="5506">
          <cell r="A5506" t="str">
            <v>5442.0004.00</v>
          </cell>
          <cell r="B5506">
            <v>201415</v>
          </cell>
          <cell r="C5506">
            <v>544</v>
          </cell>
          <cell r="D5506">
            <v>159</v>
          </cell>
        </row>
        <row r="5507">
          <cell r="A5507" t="str">
            <v>54414.0004.00</v>
          </cell>
          <cell r="B5507">
            <v>201415</v>
          </cell>
          <cell r="C5507">
            <v>544</v>
          </cell>
          <cell r="D5507">
            <v>438</v>
          </cell>
        </row>
        <row r="5508">
          <cell r="A5508" t="str">
            <v>5445.0004.00</v>
          </cell>
          <cell r="B5508">
            <v>201415</v>
          </cell>
          <cell r="C5508">
            <v>544</v>
          </cell>
          <cell r="D5508">
            <v>5930</v>
          </cell>
        </row>
        <row r="5509">
          <cell r="A5509" t="str">
            <v>5444.0004.00</v>
          </cell>
          <cell r="B5509">
            <v>201415</v>
          </cell>
          <cell r="C5509">
            <v>544</v>
          </cell>
          <cell r="D5509">
            <v>11805</v>
          </cell>
        </row>
        <row r="5510">
          <cell r="A5510" t="str">
            <v>54413.0004.00</v>
          </cell>
          <cell r="B5510">
            <v>201415</v>
          </cell>
          <cell r="C5510">
            <v>544</v>
          </cell>
          <cell r="D5510">
            <v>14454.67</v>
          </cell>
        </row>
        <row r="5511">
          <cell r="A5511" t="str">
            <v>54411.0004.00</v>
          </cell>
          <cell r="B5511">
            <v>201415</v>
          </cell>
          <cell r="C5511">
            <v>544</v>
          </cell>
          <cell r="D5511">
            <v>16261.5</v>
          </cell>
        </row>
        <row r="5512">
          <cell r="A5512" t="str">
            <v>5443.0004.00</v>
          </cell>
          <cell r="B5512">
            <v>201415</v>
          </cell>
          <cell r="C5512">
            <v>544</v>
          </cell>
          <cell r="D5512">
            <v>17753</v>
          </cell>
        </row>
        <row r="5513">
          <cell r="A5513" t="str">
            <v>5448.0004.00</v>
          </cell>
          <cell r="B5513">
            <v>201415</v>
          </cell>
          <cell r="C5513">
            <v>544</v>
          </cell>
          <cell r="D5513">
            <v>17753</v>
          </cell>
        </row>
        <row r="5514">
          <cell r="A5514" t="str">
            <v>5441.0004.00</v>
          </cell>
          <cell r="B5514">
            <v>201415</v>
          </cell>
          <cell r="C5514">
            <v>544</v>
          </cell>
          <cell r="D5514">
            <v>17818</v>
          </cell>
        </row>
        <row r="5515">
          <cell r="A5515" t="str">
            <v>5447.0005.00</v>
          </cell>
          <cell r="B5515">
            <v>201415</v>
          </cell>
          <cell r="C5515">
            <v>544</v>
          </cell>
          <cell r="D5515">
            <v>0</v>
          </cell>
        </row>
        <row r="5516">
          <cell r="A5516" t="str">
            <v>5449.0005.00</v>
          </cell>
          <cell r="B5516">
            <v>201415</v>
          </cell>
          <cell r="C5516">
            <v>544</v>
          </cell>
          <cell r="D5516">
            <v>0</v>
          </cell>
        </row>
        <row r="5517">
          <cell r="A5517" t="str">
            <v>54415.0005.00</v>
          </cell>
          <cell r="B5517">
            <v>201415</v>
          </cell>
          <cell r="C5517">
            <v>544</v>
          </cell>
          <cell r="D5517">
            <v>0</v>
          </cell>
        </row>
        <row r="5518">
          <cell r="A5518" t="str">
            <v>54416.0005.00</v>
          </cell>
          <cell r="B5518">
            <v>201415</v>
          </cell>
          <cell r="C5518">
            <v>544</v>
          </cell>
          <cell r="D5518">
            <v>0</v>
          </cell>
        </row>
        <row r="5519">
          <cell r="A5519" t="str">
            <v>54452.0005.00</v>
          </cell>
          <cell r="B5519">
            <v>201415</v>
          </cell>
          <cell r="C5519">
            <v>544</v>
          </cell>
          <cell r="D5519">
            <v>0</v>
          </cell>
        </row>
        <row r="5520">
          <cell r="A5520" t="str">
            <v>54453.0005.00</v>
          </cell>
          <cell r="B5520">
            <v>201415</v>
          </cell>
          <cell r="C5520">
            <v>544</v>
          </cell>
          <cell r="D5520">
            <v>0</v>
          </cell>
        </row>
        <row r="5521">
          <cell r="A5521" t="str">
            <v>54454.0005.00</v>
          </cell>
          <cell r="B5521">
            <v>201415</v>
          </cell>
          <cell r="C5521">
            <v>544</v>
          </cell>
          <cell r="D5521">
            <v>0</v>
          </cell>
        </row>
        <row r="5522">
          <cell r="A5522" t="str">
            <v>54455.0005.00</v>
          </cell>
          <cell r="B5522">
            <v>201415</v>
          </cell>
          <cell r="C5522">
            <v>544</v>
          </cell>
          <cell r="D5522">
            <v>0</v>
          </cell>
        </row>
        <row r="5523">
          <cell r="A5523" t="str">
            <v>54456.0005.00</v>
          </cell>
          <cell r="B5523">
            <v>201415</v>
          </cell>
          <cell r="C5523">
            <v>544</v>
          </cell>
          <cell r="D5523">
            <v>0</v>
          </cell>
        </row>
        <row r="5524">
          <cell r="A5524" t="str">
            <v>54457.0005.00</v>
          </cell>
          <cell r="B5524">
            <v>201415</v>
          </cell>
          <cell r="C5524">
            <v>544</v>
          </cell>
          <cell r="D5524">
            <v>0</v>
          </cell>
        </row>
        <row r="5525">
          <cell r="A5525" t="str">
            <v>54458.0005.00</v>
          </cell>
          <cell r="B5525">
            <v>201415</v>
          </cell>
          <cell r="C5525">
            <v>544</v>
          </cell>
          <cell r="D5525">
            <v>0</v>
          </cell>
        </row>
        <row r="5526">
          <cell r="A5526" t="str">
            <v>54459.0005.00</v>
          </cell>
          <cell r="B5526">
            <v>201415</v>
          </cell>
          <cell r="C5526">
            <v>544</v>
          </cell>
          <cell r="D5526">
            <v>0</v>
          </cell>
        </row>
        <row r="5527">
          <cell r="A5527" t="str">
            <v>54460.0005.00</v>
          </cell>
          <cell r="B5527">
            <v>201415</v>
          </cell>
          <cell r="C5527">
            <v>544</v>
          </cell>
          <cell r="D5527">
            <v>0</v>
          </cell>
        </row>
        <row r="5528">
          <cell r="A5528" t="str">
            <v>54461.0005.00</v>
          </cell>
          <cell r="B5528">
            <v>201415</v>
          </cell>
          <cell r="C5528">
            <v>544</v>
          </cell>
          <cell r="D5528">
            <v>0</v>
          </cell>
        </row>
        <row r="5529">
          <cell r="A5529" t="str">
            <v>54462.0005.00</v>
          </cell>
          <cell r="B5529">
            <v>201415</v>
          </cell>
          <cell r="C5529">
            <v>544</v>
          </cell>
          <cell r="D5529">
            <v>0</v>
          </cell>
        </row>
        <row r="5530">
          <cell r="A5530" t="str">
            <v>54463.0005.00</v>
          </cell>
          <cell r="B5530">
            <v>201415</v>
          </cell>
          <cell r="C5530">
            <v>544</v>
          </cell>
          <cell r="D5530">
            <v>0</v>
          </cell>
        </row>
        <row r="5531">
          <cell r="A5531" t="str">
            <v>5446.0005.00</v>
          </cell>
          <cell r="B5531">
            <v>201415</v>
          </cell>
          <cell r="C5531">
            <v>544</v>
          </cell>
          <cell r="D5531">
            <v>16</v>
          </cell>
        </row>
        <row r="5532">
          <cell r="A5532" t="str">
            <v>54418.0005.00</v>
          </cell>
          <cell r="B5532">
            <v>201415</v>
          </cell>
          <cell r="C5532">
            <v>544</v>
          </cell>
          <cell r="D5532">
            <v>19</v>
          </cell>
        </row>
        <row r="5533">
          <cell r="A5533" t="str">
            <v>54420.0005.00</v>
          </cell>
          <cell r="B5533">
            <v>201415</v>
          </cell>
          <cell r="C5533">
            <v>544</v>
          </cell>
          <cell r="D5533">
            <v>52</v>
          </cell>
        </row>
        <row r="5534">
          <cell r="A5534" t="str">
            <v>5442.0005.00</v>
          </cell>
          <cell r="B5534">
            <v>201415</v>
          </cell>
          <cell r="C5534">
            <v>544</v>
          </cell>
          <cell r="D5534">
            <v>94</v>
          </cell>
        </row>
        <row r="5535">
          <cell r="A5535" t="str">
            <v>54414.0005.00</v>
          </cell>
          <cell r="B5535">
            <v>201415</v>
          </cell>
          <cell r="C5535">
            <v>544</v>
          </cell>
          <cell r="D5535">
            <v>204</v>
          </cell>
        </row>
        <row r="5536">
          <cell r="A5536" t="str">
            <v>5445.0005.00</v>
          </cell>
          <cell r="B5536">
            <v>201415</v>
          </cell>
          <cell r="C5536">
            <v>544</v>
          </cell>
          <cell r="D5536">
            <v>2355</v>
          </cell>
        </row>
        <row r="5537">
          <cell r="A5537" t="str">
            <v>5444.0005.00</v>
          </cell>
          <cell r="B5537">
            <v>201415</v>
          </cell>
          <cell r="C5537">
            <v>544</v>
          </cell>
          <cell r="D5537">
            <v>6505</v>
          </cell>
        </row>
        <row r="5538">
          <cell r="A5538" t="str">
            <v>54411.0005.00</v>
          </cell>
          <cell r="B5538">
            <v>201415</v>
          </cell>
          <cell r="C5538">
            <v>544</v>
          </cell>
          <cell r="D5538">
            <v>8279.25</v>
          </cell>
        </row>
        <row r="5539">
          <cell r="A5539" t="str">
            <v>54413.0005.00</v>
          </cell>
          <cell r="B5539">
            <v>201415</v>
          </cell>
          <cell r="C5539">
            <v>544</v>
          </cell>
          <cell r="D5539">
            <v>8279.25</v>
          </cell>
        </row>
        <row r="5540">
          <cell r="A5540" t="str">
            <v>5443.0005.00</v>
          </cell>
          <cell r="B5540">
            <v>201415</v>
          </cell>
          <cell r="C5540">
            <v>544</v>
          </cell>
          <cell r="D5540">
            <v>8876</v>
          </cell>
        </row>
        <row r="5541">
          <cell r="A5541" t="str">
            <v>5448.0005.00</v>
          </cell>
          <cell r="B5541">
            <v>201415</v>
          </cell>
          <cell r="C5541">
            <v>544</v>
          </cell>
          <cell r="D5541">
            <v>8876</v>
          </cell>
        </row>
        <row r="5542">
          <cell r="A5542" t="str">
            <v>5441.0005.00</v>
          </cell>
          <cell r="B5542">
            <v>201415</v>
          </cell>
          <cell r="C5542">
            <v>544</v>
          </cell>
          <cell r="D5542">
            <v>8902</v>
          </cell>
        </row>
        <row r="5543">
          <cell r="A5543" t="str">
            <v>5447.0006.00</v>
          </cell>
          <cell r="B5543">
            <v>201415</v>
          </cell>
          <cell r="C5543">
            <v>544</v>
          </cell>
          <cell r="D5543">
            <v>0</v>
          </cell>
        </row>
        <row r="5544">
          <cell r="A5544" t="str">
            <v>5449.0006.00</v>
          </cell>
          <cell r="B5544">
            <v>201415</v>
          </cell>
          <cell r="C5544">
            <v>544</v>
          </cell>
          <cell r="D5544">
            <v>0</v>
          </cell>
        </row>
        <row r="5545">
          <cell r="A5545" t="str">
            <v>54415.0006.00</v>
          </cell>
          <cell r="B5545">
            <v>201415</v>
          </cell>
          <cell r="C5545">
            <v>544</v>
          </cell>
          <cell r="D5545">
            <v>0</v>
          </cell>
        </row>
        <row r="5546">
          <cell r="A5546" t="str">
            <v>54416.0006.00</v>
          </cell>
          <cell r="B5546">
            <v>201415</v>
          </cell>
          <cell r="C5546">
            <v>544</v>
          </cell>
          <cell r="D5546">
            <v>0</v>
          </cell>
        </row>
        <row r="5547">
          <cell r="A5547" t="str">
            <v>54452.0006.00</v>
          </cell>
          <cell r="B5547">
            <v>201415</v>
          </cell>
          <cell r="C5547">
            <v>544</v>
          </cell>
          <cell r="D5547">
            <v>0</v>
          </cell>
        </row>
        <row r="5548">
          <cell r="A5548" t="str">
            <v>54453.0006.00</v>
          </cell>
          <cell r="B5548">
            <v>201415</v>
          </cell>
          <cell r="C5548">
            <v>544</v>
          </cell>
          <cell r="D5548">
            <v>0</v>
          </cell>
        </row>
        <row r="5549">
          <cell r="A5549" t="str">
            <v>54454.0006.00</v>
          </cell>
          <cell r="B5549">
            <v>201415</v>
          </cell>
          <cell r="C5549">
            <v>544</v>
          </cell>
          <cell r="D5549">
            <v>0</v>
          </cell>
        </row>
        <row r="5550">
          <cell r="A5550" t="str">
            <v>54455.0006.00</v>
          </cell>
          <cell r="B5550">
            <v>201415</v>
          </cell>
          <cell r="C5550">
            <v>544</v>
          </cell>
          <cell r="D5550">
            <v>0</v>
          </cell>
        </row>
        <row r="5551">
          <cell r="A5551" t="str">
            <v>54456.0006.00</v>
          </cell>
          <cell r="B5551">
            <v>201415</v>
          </cell>
          <cell r="C5551">
            <v>544</v>
          </cell>
          <cell r="D5551">
            <v>0</v>
          </cell>
        </row>
        <row r="5552">
          <cell r="A5552" t="str">
            <v>54457.0006.00</v>
          </cell>
          <cell r="B5552">
            <v>201415</v>
          </cell>
          <cell r="C5552">
            <v>544</v>
          </cell>
          <cell r="D5552">
            <v>0</v>
          </cell>
        </row>
        <row r="5553">
          <cell r="A5553" t="str">
            <v>54458.0006.00</v>
          </cell>
          <cell r="B5553">
            <v>201415</v>
          </cell>
          <cell r="C5553">
            <v>544</v>
          </cell>
          <cell r="D5553">
            <v>0</v>
          </cell>
        </row>
        <row r="5554">
          <cell r="A5554" t="str">
            <v>54459.0006.00</v>
          </cell>
          <cell r="B5554">
            <v>201415</v>
          </cell>
          <cell r="C5554">
            <v>544</v>
          </cell>
          <cell r="D5554">
            <v>0</v>
          </cell>
        </row>
        <row r="5555">
          <cell r="A5555" t="str">
            <v>54460.0006.00</v>
          </cell>
          <cell r="B5555">
            <v>201415</v>
          </cell>
          <cell r="C5555">
            <v>544</v>
          </cell>
          <cell r="D5555">
            <v>0</v>
          </cell>
        </row>
        <row r="5556">
          <cell r="A5556" t="str">
            <v>54461.0006.00</v>
          </cell>
          <cell r="B5556">
            <v>201415</v>
          </cell>
          <cell r="C5556">
            <v>544</v>
          </cell>
          <cell r="D5556">
            <v>0</v>
          </cell>
        </row>
        <row r="5557">
          <cell r="A5557" t="str">
            <v>54462.0006.00</v>
          </cell>
          <cell r="B5557">
            <v>201415</v>
          </cell>
          <cell r="C5557">
            <v>544</v>
          </cell>
          <cell r="D5557">
            <v>0</v>
          </cell>
        </row>
        <row r="5558">
          <cell r="A5558" t="str">
            <v>54463.0006.00</v>
          </cell>
          <cell r="B5558">
            <v>201415</v>
          </cell>
          <cell r="C5558">
            <v>544</v>
          </cell>
          <cell r="D5558">
            <v>0</v>
          </cell>
        </row>
        <row r="5559">
          <cell r="A5559" t="str">
            <v>5446.0006.00</v>
          </cell>
          <cell r="B5559">
            <v>201415</v>
          </cell>
          <cell r="C5559">
            <v>544</v>
          </cell>
          <cell r="D5559">
            <v>14</v>
          </cell>
        </row>
        <row r="5560">
          <cell r="A5560" t="str">
            <v>54418.0006.00</v>
          </cell>
          <cell r="B5560">
            <v>201415</v>
          </cell>
          <cell r="C5560">
            <v>544</v>
          </cell>
          <cell r="D5560">
            <v>19</v>
          </cell>
        </row>
        <row r="5561">
          <cell r="A5561" t="str">
            <v>54420.0006.00</v>
          </cell>
          <cell r="B5561">
            <v>201415</v>
          </cell>
          <cell r="C5561">
            <v>544</v>
          </cell>
          <cell r="D5561">
            <v>30</v>
          </cell>
        </row>
        <row r="5562">
          <cell r="A5562" t="str">
            <v>5442.0006.00</v>
          </cell>
          <cell r="B5562">
            <v>201415</v>
          </cell>
          <cell r="C5562">
            <v>544</v>
          </cell>
          <cell r="D5562">
            <v>68</v>
          </cell>
        </row>
        <row r="5563">
          <cell r="A5563" t="str">
            <v>54414.0006.00</v>
          </cell>
          <cell r="B5563">
            <v>201415</v>
          </cell>
          <cell r="C5563">
            <v>544</v>
          </cell>
          <cell r="D5563">
            <v>115</v>
          </cell>
        </row>
        <row r="5564">
          <cell r="A5564" t="str">
            <v>5445.0006.00</v>
          </cell>
          <cell r="B5564">
            <v>201415</v>
          </cell>
          <cell r="C5564">
            <v>544</v>
          </cell>
          <cell r="D5564">
            <v>1057</v>
          </cell>
        </row>
        <row r="5565">
          <cell r="A5565" t="str">
            <v>5444.0006.00</v>
          </cell>
          <cell r="B5565">
            <v>201415</v>
          </cell>
          <cell r="C5565">
            <v>544</v>
          </cell>
          <cell r="D5565">
            <v>5017</v>
          </cell>
        </row>
        <row r="5566">
          <cell r="A5566" t="str">
            <v>54411.0006.00</v>
          </cell>
          <cell r="B5566">
            <v>201415</v>
          </cell>
          <cell r="C5566">
            <v>544</v>
          </cell>
          <cell r="D5566">
            <v>5816.75</v>
          </cell>
        </row>
        <row r="5567">
          <cell r="A5567" t="str">
            <v>5443.0006.00</v>
          </cell>
          <cell r="B5567">
            <v>201415</v>
          </cell>
          <cell r="C5567">
            <v>544</v>
          </cell>
          <cell r="D5567">
            <v>6088</v>
          </cell>
        </row>
        <row r="5568">
          <cell r="A5568" t="str">
            <v>5448.0006.00</v>
          </cell>
          <cell r="B5568">
            <v>201415</v>
          </cell>
          <cell r="C5568">
            <v>544</v>
          </cell>
          <cell r="D5568">
            <v>6088</v>
          </cell>
        </row>
        <row r="5569">
          <cell r="A5569" t="str">
            <v>5441.0006.00</v>
          </cell>
          <cell r="B5569">
            <v>201415</v>
          </cell>
          <cell r="C5569">
            <v>544</v>
          </cell>
          <cell r="D5569">
            <v>6128</v>
          </cell>
        </row>
        <row r="5570">
          <cell r="A5570" t="str">
            <v>54413.0006.00</v>
          </cell>
          <cell r="B5570">
            <v>201415</v>
          </cell>
          <cell r="C5570">
            <v>544</v>
          </cell>
          <cell r="D5570">
            <v>7109.36</v>
          </cell>
        </row>
        <row r="5571">
          <cell r="A5571" t="str">
            <v>5447.0007.00</v>
          </cell>
          <cell r="B5571">
            <v>201415</v>
          </cell>
          <cell r="C5571">
            <v>544</v>
          </cell>
          <cell r="D5571">
            <v>0</v>
          </cell>
        </row>
        <row r="5572">
          <cell r="A5572" t="str">
            <v>5449.0007.00</v>
          </cell>
          <cell r="B5572">
            <v>201415</v>
          </cell>
          <cell r="C5572">
            <v>544</v>
          </cell>
          <cell r="D5572">
            <v>0</v>
          </cell>
        </row>
        <row r="5573">
          <cell r="A5573" t="str">
            <v>54415.0007.00</v>
          </cell>
          <cell r="B5573">
            <v>201415</v>
          </cell>
          <cell r="C5573">
            <v>544</v>
          </cell>
          <cell r="D5573">
            <v>0</v>
          </cell>
        </row>
        <row r="5574">
          <cell r="A5574" t="str">
            <v>54416.0007.00</v>
          </cell>
          <cell r="B5574">
            <v>201415</v>
          </cell>
          <cell r="C5574">
            <v>544</v>
          </cell>
          <cell r="D5574">
            <v>0</v>
          </cell>
        </row>
        <row r="5575">
          <cell r="A5575" t="str">
            <v>54452.0007.00</v>
          </cell>
          <cell r="B5575">
            <v>201415</v>
          </cell>
          <cell r="C5575">
            <v>544</v>
          </cell>
          <cell r="D5575">
            <v>0</v>
          </cell>
        </row>
        <row r="5576">
          <cell r="A5576" t="str">
            <v>54453.0007.00</v>
          </cell>
          <cell r="B5576">
            <v>201415</v>
          </cell>
          <cell r="C5576">
            <v>544</v>
          </cell>
          <cell r="D5576">
            <v>0</v>
          </cell>
        </row>
        <row r="5577">
          <cell r="A5577" t="str">
            <v>54454.0007.00</v>
          </cell>
          <cell r="B5577">
            <v>201415</v>
          </cell>
          <cell r="C5577">
            <v>544</v>
          </cell>
          <cell r="D5577">
            <v>0</v>
          </cell>
        </row>
        <row r="5578">
          <cell r="A5578" t="str">
            <v>54455.0007.00</v>
          </cell>
          <cell r="B5578">
            <v>201415</v>
          </cell>
          <cell r="C5578">
            <v>544</v>
          </cell>
          <cell r="D5578">
            <v>0</v>
          </cell>
        </row>
        <row r="5579">
          <cell r="A5579" t="str">
            <v>54456.0007.00</v>
          </cell>
          <cell r="B5579">
            <v>201415</v>
          </cell>
          <cell r="C5579">
            <v>544</v>
          </cell>
          <cell r="D5579">
            <v>0</v>
          </cell>
        </row>
        <row r="5580">
          <cell r="A5580" t="str">
            <v>54457.0007.00</v>
          </cell>
          <cell r="B5580">
            <v>201415</v>
          </cell>
          <cell r="C5580">
            <v>544</v>
          </cell>
          <cell r="D5580">
            <v>0</v>
          </cell>
        </row>
        <row r="5581">
          <cell r="A5581" t="str">
            <v>54458.0007.00</v>
          </cell>
          <cell r="B5581">
            <v>201415</v>
          </cell>
          <cell r="C5581">
            <v>544</v>
          </cell>
          <cell r="D5581">
            <v>0</v>
          </cell>
        </row>
        <row r="5582">
          <cell r="A5582" t="str">
            <v>54459.0007.00</v>
          </cell>
          <cell r="B5582">
            <v>201415</v>
          </cell>
          <cell r="C5582">
            <v>544</v>
          </cell>
          <cell r="D5582">
            <v>0</v>
          </cell>
        </row>
        <row r="5583">
          <cell r="A5583" t="str">
            <v>54460.0007.00</v>
          </cell>
          <cell r="B5583">
            <v>201415</v>
          </cell>
          <cell r="C5583">
            <v>544</v>
          </cell>
          <cell r="D5583">
            <v>0</v>
          </cell>
        </row>
        <row r="5584">
          <cell r="A5584" t="str">
            <v>54461.0007.00</v>
          </cell>
          <cell r="B5584">
            <v>201415</v>
          </cell>
          <cell r="C5584">
            <v>544</v>
          </cell>
          <cell r="D5584">
            <v>0</v>
          </cell>
        </row>
        <row r="5585">
          <cell r="A5585" t="str">
            <v>54462.0007.00</v>
          </cell>
          <cell r="B5585">
            <v>201415</v>
          </cell>
          <cell r="C5585">
            <v>544</v>
          </cell>
          <cell r="D5585">
            <v>0</v>
          </cell>
        </row>
        <row r="5586">
          <cell r="A5586" t="str">
            <v>54463.0007.00</v>
          </cell>
          <cell r="B5586">
            <v>201415</v>
          </cell>
          <cell r="C5586">
            <v>544</v>
          </cell>
          <cell r="D5586">
            <v>0</v>
          </cell>
        </row>
        <row r="5587">
          <cell r="A5587" t="str">
            <v>54418.0007.00</v>
          </cell>
          <cell r="B5587">
            <v>201415</v>
          </cell>
          <cell r="C5587">
            <v>544</v>
          </cell>
          <cell r="D5587">
            <v>6</v>
          </cell>
        </row>
        <row r="5588">
          <cell r="A5588" t="str">
            <v>5446.0007.00</v>
          </cell>
          <cell r="B5588">
            <v>201415</v>
          </cell>
          <cell r="C5588">
            <v>544</v>
          </cell>
          <cell r="D5588">
            <v>7</v>
          </cell>
        </row>
        <row r="5589">
          <cell r="A5589" t="str">
            <v>54420.0007.00</v>
          </cell>
          <cell r="B5589">
            <v>201415</v>
          </cell>
          <cell r="C5589">
            <v>544</v>
          </cell>
          <cell r="D5589">
            <v>13</v>
          </cell>
        </row>
        <row r="5590">
          <cell r="A5590" t="str">
            <v>5442.0007.00</v>
          </cell>
          <cell r="B5590">
            <v>201415</v>
          </cell>
          <cell r="C5590">
            <v>544</v>
          </cell>
          <cell r="D5590">
            <v>28</v>
          </cell>
        </row>
        <row r="5591">
          <cell r="A5591" t="str">
            <v>54414.0007.00</v>
          </cell>
          <cell r="B5591">
            <v>201415</v>
          </cell>
          <cell r="C5591">
            <v>544</v>
          </cell>
          <cell r="D5591">
            <v>48</v>
          </cell>
        </row>
        <row r="5592">
          <cell r="A5592" t="str">
            <v>5445.0007.00</v>
          </cell>
          <cell r="B5592">
            <v>201415</v>
          </cell>
          <cell r="C5592">
            <v>544</v>
          </cell>
          <cell r="D5592">
            <v>291</v>
          </cell>
        </row>
        <row r="5593">
          <cell r="A5593" t="str">
            <v>5444.0007.00</v>
          </cell>
          <cell r="B5593">
            <v>201415</v>
          </cell>
          <cell r="C5593">
            <v>544</v>
          </cell>
          <cell r="D5593">
            <v>1880</v>
          </cell>
        </row>
        <row r="5594">
          <cell r="A5594" t="str">
            <v>54411.0007.00</v>
          </cell>
          <cell r="B5594">
            <v>201415</v>
          </cell>
          <cell r="C5594">
            <v>544</v>
          </cell>
          <cell r="D5594">
            <v>2101.75</v>
          </cell>
        </row>
        <row r="5595">
          <cell r="A5595" t="str">
            <v>5443.0007.00</v>
          </cell>
          <cell r="B5595">
            <v>201415</v>
          </cell>
          <cell r="C5595">
            <v>544</v>
          </cell>
          <cell r="D5595">
            <v>2178</v>
          </cell>
        </row>
        <row r="5596">
          <cell r="A5596" t="str">
            <v>5448.0007.00</v>
          </cell>
          <cell r="B5596">
            <v>201415</v>
          </cell>
          <cell r="C5596">
            <v>544</v>
          </cell>
          <cell r="D5596">
            <v>2178</v>
          </cell>
        </row>
        <row r="5597">
          <cell r="A5597" t="str">
            <v>5441.0007.00</v>
          </cell>
          <cell r="B5597">
            <v>201415</v>
          </cell>
          <cell r="C5597">
            <v>544</v>
          </cell>
          <cell r="D5597">
            <v>2195</v>
          </cell>
        </row>
        <row r="5598">
          <cell r="A5598" t="str">
            <v>54413.0007.00</v>
          </cell>
          <cell r="B5598">
            <v>201415</v>
          </cell>
          <cell r="C5598">
            <v>544</v>
          </cell>
          <cell r="D5598">
            <v>3035.86</v>
          </cell>
        </row>
        <row r="5599">
          <cell r="A5599" t="str">
            <v>5447.0008.00</v>
          </cell>
          <cell r="B5599">
            <v>201415</v>
          </cell>
          <cell r="C5599">
            <v>544</v>
          </cell>
          <cell r="D5599">
            <v>0</v>
          </cell>
        </row>
        <row r="5600">
          <cell r="A5600" t="str">
            <v>5449.0008.00</v>
          </cell>
          <cell r="B5600">
            <v>201415</v>
          </cell>
          <cell r="C5600">
            <v>544</v>
          </cell>
          <cell r="D5600">
            <v>0</v>
          </cell>
        </row>
        <row r="5601">
          <cell r="A5601" t="str">
            <v>54415.0008.00</v>
          </cell>
          <cell r="B5601">
            <v>201415</v>
          </cell>
          <cell r="C5601">
            <v>544</v>
          </cell>
          <cell r="D5601">
            <v>0</v>
          </cell>
        </row>
        <row r="5602">
          <cell r="A5602" t="str">
            <v>54416.0008.00</v>
          </cell>
          <cell r="B5602">
            <v>201415</v>
          </cell>
          <cell r="C5602">
            <v>544</v>
          </cell>
          <cell r="D5602">
            <v>0</v>
          </cell>
        </row>
        <row r="5603">
          <cell r="A5603" t="str">
            <v>54452.0008.00</v>
          </cell>
          <cell r="B5603">
            <v>201415</v>
          </cell>
          <cell r="C5603">
            <v>544</v>
          </cell>
          <cell r="D5603">
            <v>0</v>
          </cell>
        </row>
        <row r="5604">
          <cell r="A5604" t="str">
            <v>54453.0008.00</v>
          </cell>
          <cell r="B5604">
            <v>201415</v>
          </cell>
          <cell r="C5604">
            <v>544</v>
          </cell>
          <cell r="D5604">
            <v>0</v>
          </cell>
        </row>
        <row r="5605">
          <cell r="A5605" t="str">
            <v>54454.0008.00</v>
          </cell>
          <cell r="B5605">
            <v>201415</v>
          </cell>
          <cell r="C5605">
            <v>544</v>
          </cell>
          <cell r="D5605">
            <v>0</v>
          </cell>
        </row>
        <row r="5606">
          <cell r="A5606" t="str">
            <v>54455.0008.00</v>
          </cell>
          <cell r="B5606">
            <v>201415</v>
          </cell>
          <cell r="C5606">
            <v>544</v>
          </cell>
          <cell r="D5606">
            <v>0</v>
          </cell>
        </row>
        <row r="5607">
          <cell r="A5607" t="str">
            <v>54456.0008.00</v>
          </cell>
          <cell r="B5607">
            <v>201415</v>
          </cell>
          <cell r="C5607">
            <v>544</v>
          </cell>
          <cell r="D5607">
            <v>0</v>
          </cell>
        </row>
        <row r="5608">
          <cell r="A5608" t="str">
            <v>54457.0008.00</v>
          </cell>
          <cell r="B5608">
            <v>201415</v>
          </cell>
          <cell r="C5608">
            <v>544</v>
          </cell>
          <cell r="D5608">
            <v>0</v>
          </cell>
        </row>
        <row r="5609">
          <cell r="A5609" t="str">
            <v>54458.0008.00</v>
          </cell>
          <cell r="B5609">
            <v>201415</v>
          </cell>
          <cell r="C5609">
            <v>544</v>
          </cell>
          <cell r="D5609">
            <v>0</v>
          </cell>
        </row>
        <row r="5610">
          <cell r="A5610" t="str">
            <v>54459.0008.00</v>
          </cell>
          <cell r="B5610">
            <v>201415</v>
          </cell>
          <cell r="C5610">
            <v>544</v>
          </cell>
          <cell r="D5610">
            <v>0</v>
          </cell>
        </row>
        <row r="5611">
          <cell r="A5611" t="str">
            <v>54460.0008.00</v>
          </cell>
          <cell r="B5611">
            <v>201415</v>
          </cell>
          <cell r="C5611">
            <v>544</v>
          </cell>
          <cell r="D5611">
            <v>0</v>
          </cell>
        </row>
        <row r="5612">
          <cell r="A5612" t="str">
            <v>54461.0008.00</v>
          </cell>
          <cell r="B5612">
            <v>201415</v>
          </cell>
          <cell r="C5612">
            <v>544</v>
          </cell>
          <cell r="D5612">
            <v>0</v>
          </cell>
        </row>
        <row r="5613">
          <cell r="A5613" t="str">
            <v>54462.0008.00</v>
          </cell>
          <cell r="B5613">
            <v>201415</v>
          </cell>
          <cell r="C5613">
            <v>544</v>
          </cell>
          <cell r="D5613">
            <v>0</v>
          </cell>
        </row>
        <row r="5614">
          <cell r="A5614" t="str">
            <v>54463.0008.00</v>
          </cell>
          <cell r="B5614">
            <v>201415</v>
          </cell>
          <cell r="C5614">
            <v>544</v>
          </cell>
          <cell r="D5614">
            <v>0</v>
          </cell>
        </row>
        <row r="5615">
          <cell r="A5615" t="str">
            <v>54418.0008.00</v>
          </cell>
          <cell r="B5615">
            <v>201415</v>
          </cell>
          <cell r="C5615">
            <v>544</v>
          </cell>
          <cell r="D5615">
            <v>3</v>
          </cell>
        </row>
        <row r="5616">
          <cell r="A5616" t="str">
            <v>5446.0008.00</v>
          </cell>
          <cell r="B5616">
            <v>201415</v>
          </cell>
          <cell r="C5616">
            <v>544</v>
          </cell>
          <cell r="D5616">
            <v>5</v>
          </cell>
        </row>
        <row r="5617">
          <cell r="A5617" t="str">
            <v>54420.0008.00</v>
          </cell>
          <cell r="B5617">
            <v>201415</v>
          </cell>
          <cell r="C5617">
            <v>544</v>
          </cell>
          <cell r="D5617">
            <v>10</v>
          </cell>
        </row>
        <row r="5618">
          <cell r="A5618" t="str">
            <v>5442.0008.00</v>
          </cell>
          <cell r="B5618">
            <v>201415</v>
          </cell>
          <cell r="C5618">
            <v>544</v>
          </cell>
          <cell r="D5618">
            <v>11</v>
          </cell>
        </row>
        <row r="5619">
          <cell r="A5619" t="str">
            <v>54414.0008.00</v>
          </cell>
          <cell r="B5619">
            <v>201415</v>
          </cell>
          <cell r="C5619">
            <v>544</v>
          </cell>
          <cell r="D5619">
            <v>26</v>
          </cell>
        </row>
        <row r="5620">
          <cell r="A5620" t="str">
            <v>5445.0008.00</v>
          </cell>
          <cell r="B5620">
            <v>201415</v>
          </cell>
          <cell r="C5620">
            <v>544</v>
          </cell>
          <cell r="D5620">
            <v>100</v>
          </cell>
        </row>
        <row r="5621">
          <cell r="A5621" t="str">
            <v>5444.0008.00</v>
          </cell>
          <cell r="B5621">
            <v>201415</v>
          </cell>
          <cell r="C5621">
            <v>544</v>
          </cell>
          <cell r="D5621">
            <v>597</v>
          </cell>
        </row>
        <row r="5622">
          <cell r="A5622" t="str">
            <v>54411.0008.00</v>
          </cell>
          <cell r="B5622">
            <v>201415</v>
          </cell>
          <cell r="C5622">
            <v>544</v>
          </cell>
          <cell r="D5622">
            <v>674.5</v>
          </cell>
        </row>
        <row r="5623">
          <cell r="A5623" t="str">
            <v>5443.0008.00</v>
          </cell>
          <cell r="B5623">
            <v>201415</v>
          </cell>
          <cell r="C5623">
            <v>544</v>
          </cell>
          <cell r="D5623">
            <v>702</v>
          </cell>
        </row>
        <row r="5624">
          <cell r="A5624" t="str">
            <v>5448.0008.00</v>
          </cell>
          <cell r="B5624">
            <v>201415</v>
          </cell>
          <cell r="C5624">
            <v>544</v>
          </cell>
          <cell r="D5624">
            <v>702</v>
          </cell>
        </row>
        <row r="5625">
          <cell r="A5625" t="str">
            <v>5441.0008.00</v>
          </cell>
          <cell r="B5625">
            <v>201415</v>
          </cell>
          <cell r="C5625">
            <v>544</v>
          </cell>
          <cell r="D5625">
            <v>710</v>
          </cell>
        </row>
        <row r="5626">
          <cell r="A5626" t="str">
            <v>54413.0008.00</v>
          </cell>
          <cell r="B5626">
            <v>201415</v>
          </cell>
          <cell r="C5626">
            <v>544</v>
          </cell>
          <cell r="D5626">
            <v>1124.17</v>
          </cell>
        </row>
        <row r="5627">
          <cell r="A5627" t="str">
            <v>5447.0009.00</v>
          </cell>
          <cell r="B5627">
            <v>201415</v>
          </cell>
          <cell r="C5627">
            <v>544</v>
          </cell>
          <cell r="D5627">
            <v>0</v>
          </cell>
        </row>
        <row r="5628">
          <cell r="A5628" t="str">
            <v>5449.0009.00</v>
          </cell>
          <cell r="B5628">
            <v>201415</v>
          </cell>
          <cell r="C5628">
            <v>544</v>
          </cell>
          <cell r="D5628">
            <v>0</v>
          </cell>
        </row>
        <row r="5629">
          <cell r="A5629" t="str">
            <v>54415.0009.00</v>
          </cell>
          <cell r="B5629">
            <v>201415</v>
          </cell>
          <cell r="C5629">
            <v>544</v>
          </cell>
          <cell r="D5629">
            <v>0</v>
          </cell>
        </row>
        <row r="5630">
          <cell r="A5630" t="str">
            <v>54416.0009.00</v>
          </cell>
          <cell r="B5630">
            <v>201415</v>
          </cell>
          <cell r="C5630">
            <v>544</v>
          </cell>
          <cell r="D5630">
            <v>0</v>
          </cell>
        </row>
        <row r="5631">
          <cell r="A5631" t="str">
            <v>54452.0009.00</v>
          </cell>
          <cell r="B5631">
            <v>201415</v>
          </cell>
          <cell r="C5631">
            <v>544</v>
          </cell>
          <cell r="D5631">
            <v>0</v>
          </cell>
        </row>
        <row r="5632">
          <cell r="A5632" t="str">
            <v>54453.0009.00</v>
          </cell>
          <cell r="B5632">
            <v>201415</v>
          </cell>
          <cell r="C5632">
            <v>544</v>
          </cell>
          <cell r="D5632">
            <v>0</v>
          </cell>
        </row>
        <row r="5633">
          <cell r="A5633" t="str">
            <v>54454.0009.00</v>
          </cell>
          <cell r="B5633">
            <v>201415</v>
          </cell>
          <cell r="C5633">
            <v>544</v>
          </cell>
          <cell r="D5633">
            <v>0</v>
          </cell>
        </row>
        <row r="5634">
          <cell r="A5634" t="str">
            <v>54455.0009.00</v>
          </cell>
          <cell r="B5634">
            <v>201415</v>
          </cell>
          <cell r="C5634">
            <v>544</v>
          </cell>
          <cell r="D5634">
            <v>0</v>
          </cell>
        </row>
        <row r="5635">
          <cell r="A5635" t="str">
            <v>54456.0009.00</v>
          </cell>
          <cell r="B5635">
            <v>201415</v>
          </cell>
          <cell r="C5635">
            <v>544</v>
          </cell>
          <cell r="D5635">
            <v>0</v>
          </cell>
        </row>
        <row r="5636">
          <cell r="A5636" t="str">
            <v>54457.0009.00</v>
          </cell>
          <cell r="B5636">
            <v>201415</v>
          </cell>
          <cell r="C5636">
            <v>544</v>
          </cell>
          <cell r="D5636">
            <v>0</v>
          </cell>
        </row>
        <row r="5637">
          <cell r="A5637" t="str">
            <v>54458.0009.00</v>
          </cell>
          <cell r="B5637">
            <v>201415</v>
          </cell>
          <cell r="C5637">
            <v>544</v>
          </cell>
          <cell r="D5637">
            <v>0</v>
          </cell>
        </row>
        <row r="5638">
          <cell r="A5638" t="str">
            <v>54459.0009.00</v>
          </cell>
          <cell r="B5638">
            <v>201415</v>
          </cell>
          <cell r="C5638">
            <v>544</v>
          </cell>
          <cell r="D5638">
            <v>0</v>
          </cell>
        </row>
        <row r="5639">
          <cell r="A5639" t="str">
            <v>54460.0009.00</v>
          </cell>
          <cell r="B5639">
            <v>201415</v>
          </cell>
          <cell r="C5639">
            <v>544</v>
          </cell>
          <cell r="D5639">
            <v>0</v>
          </cell>
        </row>
        <row r="5640">
          <cell r="A5640" t="str">
            <v>54461.0009.00</v>
          </cell>
          <cell r="B5640">
            <v>201415</v>
          </cell>
          <cell r="C5640">
            <v>544</v>
          </cell>
          <cell r="D5640">
            <v>0</v>
          </cell>
        </row>
        <row r="5641">
          <cell r="A5641" t="str">
            <v>54462.0009.00</v>
          </cell>
          <cell r="B5641">
            <v>201415</v>
          </cell>
          <cell r="C5641">
            <v>544</v>
          </cell>
          <cell r="D5641">
            <v>0</v>
          </cell>
        </row>
        <row r="5642">
          <cell r="A5642" t="str">
            <v>54463.0009.00</v>
          </cell>
          <cell r="B5642">
            <v>201415</v>
          </cell>
          <cell r="C5642">
            <v>544</v>
          </cell>
          <cell r="D5642">
            <v>0</v>
          </cell>
        </row>
        <row r="5643">
          <cell r="A5643" t="str">
            <v>54418.0009.00</v>
          </cell>
          <cell r="B5643">
            <v>201415</v>
          </cell>
          <cell r="C5643">
            <v>544</v>
          </cell>
          <cell r="D5643">
            <v>1</v>
          </cell>
        </row>
        <row r="5644">
          <cell r="A5644" t="str">
            <v>54414.0009.00</v>
          </cell>
          <cell r="B5644">
            <v>201415</v>
          </cell>
          <cell r="C5644">
            <v>544</v>
          </cell>
          <cell r="D5644">
            <v>2</v>
          </cell>
        </row>
        <row r="5645">
          <cell r="A5645" t="str">
            <v>54420.0009.00</v>
          </cell>
          <cell r="B5645">
            <v>201415</v>
          </cell>
          <cell r="C5645">
            <v>544</v>
          </cell>
          <cell r="D5645">
            <v>2</v>
          </cell>
        </row>
        <row r="5646">
          <cell r="A5646" t="str">
            <v>5442.0009.00</v>
          </cell>
          <cell r="B5646">
            <v>201415</v>
          </cell>
          <cell r="C5646">
            <v>544</v>
          </cell>
          <cell r="D5646">
            <v>3</v>
          </cell>
        </row>
        <row r="5647">
          <cell r="A5647" t="str">
            <v>5445.0009.00</v>
          </cell>
          <cell r="B5647">
            <v>201415</v>
          </cell>
          <cell r="C5647">
            <v>544</v>
          </cell>
          <cell r="D5647">
            <v>8</v>
          </cell>
        </row>
        <row r="5648">
          <cell r="A5648" t="str">
            <v>5446.0009.00</v>
          </cell>
          <cell r="B5648">
            <v>201415</v>
          </cell>
          <cell r="C5648">
            <v>544</v>
          </cell>
          <cell r="D5648">
            <v>18</v>
          </cell>
        </row>
        <row r="5649">
          <cell r="A5649" t="str">
            <v>5444.0009.00</v>
          </cell>
          <cell r="B5649">
            <v>201415</v>
          </cell>
          <cell r="C5649">
            <v>544</v>
          </cell>
          <cell r="D5649">
            <v>75</v>
          </cell>
        </row>
        <row r="5650">
          <cell r="A5650" t="str">
            <v>5441.0009.00</v>
          </cell>
          <cell r="B5650">
            <v>201415</v>
          </cell>
          <cell r="C5650">
            <v>544</v>
          </cell>
          <cell r="D5650">
            <v>87</v>
          </cell>
        </row>
        <row r="5651">
          <cell r="A5651" t="str">
            <v>54411.0009.00</v>
          </cell>
          <cell r="B5651">
            <v>201415</v>
          </cell>
          <cell r="C5651">
            <v>544</v>
          </cell>
          <cell r="D5651">
            <v>90</v>
          </cell>
        </row>
        <row r="5652">
          <cell r="A5652" t="str">
            <v>5443.0009.00</v>
          </cell>
          <cell r="B5652">
            <v>201415</v>
          </cell>
          <cell r="C5652">
            <v>544</v>
          </cell>
          <cell r="D5652">
            <v>101</v>
          </cell>
        </row>
        <row r="5653">
          <cell r="A5653" t="str">
            <v>5448.0009.00</v>
          </cell>
          <cell r="B5653">
            <v>201415</v>
          </cell>
          <cell r="C5653">
            <v>544</v>
          </cell>
          <cell r="D5653">
            <v>101</v>
          </cell>
        </row>
        <row r="5654">
          <cell r="A5654" t="str">
            <v>54413.0009.00</v>
          </cell>
          <cell r="B5654">
            <v>201415</v>
          </cell>
          <cell r="C5654">
            <v>544</v>
          </cell>
          <cell r="D5654">
            <v>180</v>
          </cell>
        </row>
        <row r="5655">
          <cell r="A5655" t="str">
            <v>5447.00010.00</v>
          </cell>
          <cell r="B5655">
            <v>201415</v>
          </cell>
          <cell r="C5655">
            <v>544</v>
          </cell>
          <cell r="D5655">
            <v>0</v>
          </cell>
        </row>
        <row r="5656">
          <cell r="A5656" t="str">
            <v>5449.00010.00</v>
          </cell>
          <cell r="B5656">
            <v>201415</v>
          </cell>
          <cell r="C5656">
            <v>544</v>
          </cell>
          <cell r="D5656">
            <v>0</v>
          </cell>
        </row>
        <row r="5657">
          <cell r="A5657" t="str">
            <v>54415.00010.00</v>
          </cell>
          <cell r="B5657">
            <v>201415</v>
          </cell>
          <cell r="C5657">
            <v>544</v>
          </cell>
          <cell r="D5657">
            <v>0</v>
          </cell>
        </row>
        <row r="5658">
          <cell r="A5658" t="str">
            <v>54416.00010.00</v>
          </cell>
          <cell r="B5658">
            <v>201415</v>
          </cell>
          <cell r="C5658">
            <v>544</v>
          </cell>
          <cell r="D5658">
            <v>0</v>
          </cell>
        </row>
        <row r="5659">
          <cell r="A5659" t="str">
            <v>54418.00010.00</v>
          </cell>
          <cell r="B5659">
            <v>201415</v>
          </cell>
          <cell r="C5659">
            <v>544</v>
          </cell>
          <cell r="D5659">
            <v>0</v>
          </cell>
        </row>
        <row r="5660">
          <cell r="A5660" t="str">
            <v>54452.00010.00</v>
          </cell>
          <cell r="B5660">
            <v>201415</v>
          </cell>
          <cell r="C5660">
            <v>544</v>
          </cell>
          <cell r="D5660">
            <v>0</v>
          </cell>
        </row>
        <row r="5661">
          <cell r="A5661" t="str">
            <v>54453.00010.00</v>
          </cell>
          <cell r="B5661">
            <v>201415</v>
          </cell>
          <cell r="C5661">
            <v>544</v>
          </cell>
          <cell r="D5661">
            <v>0</v>
          </cell>
        </row>
        <row r="5662">
          <cell r="A5662" t="str">
            <v>54454.00010.00</v>
          </cell>
          <cell r="B5662">
            <v>201415</v>
          </cell>
          <cell r="C5662">
            <v>544</v>
          </cell>
          <cell r="D5662">
            <v>0</v>
          </cell>
        </row>
        <row r="5663">
          <cell r="A5663" t="str">
            <v>54455.00010.00</v>
          </cell>
          <cell r="B5663">
            <v>201415</v>
          </cell>
          <cell r="C5663">
            <v>544</v>
          </cell>
          <cell r="D5663">
            <v>0</v>
          </cell>
        </row>
        <row r="5664">
          <cell r="A5664" t="str">
            <v>54456.00010.00</v>
          </cell>
          <cell r="B5664">
            <v>201415</v>
          </cell>
          <cell r="C5664">
            <v>544</v>
          </cell>
          <cell r="D5664">
            <v>0</v>
          </cell>
        </row>
        <row r="5665">
          <cell r="A5665" t="str">
            <v>54457.00010.00</v>
          </cell>
          <cell r="B5665">
            <v>201415</v>
          </cell>
          <cell r="C5665">
            <v>544</v>
          </cell>
          <cell r="D5665">
            <v>0</v>
          </cell>
        </row>
        <row r="5666">
          <cell r="A5666" t="str">
            <v>54458.00010.00</v>
          </cell>
          <cell r="B5666">
            <v>201415</v>
          </cell>
          <cell r="C5666">
            <v>544</v>
          </cell>
          <cell r="D5666">
            <v>0</v>
          </cell>
        </row>
        <row r="5667">
          <cell r="A5667" t="str">
            <v>54459.00010.00</v>
          </cell>
          <cell r="B5667">
            <v>201415</v>
          </cell>
          <cell r="C5667">
            <v>544</v>
          </cell>
          <cell r="D5667">
            <v>0</v>
          </cell>
        </row>
        <row r="5668">
          <cell r="A5668" t="str">
            <v>54460.00010.00</v>
          </cell>
          <cell r="B5668">
            <v>201415</v>
          </cell>
          <cell r="C5668">
            <v>544</v>
          </cell>
          <cell r="D5668">
            <v>0</v>
          </cell>
        </row>
        <row r="5669">
          <cell r="A5669" t="str">
            <v>54461.00010.00</v>
          </cell>
          <cell r="B5669">
            <v>201415</v>
          </cell>
          <cell r="C5669">
            <v>544</v>
          </cell>
          <cell r="D5669">
            <v>0</v>
          </cell>
        </row>
        <row r="5670">
          <cell r="A5670" t="str">
            <v>54462.00010.00</v>
          </cell>
          <cell r="B5670">
            <v>201415</v>
          </cell>
          <cell r="C5670">
            <v>544</v>
          </cell>
          <cell r="D5670">
            <v>0</v>
          </cell>
        </row>
        <row r="5671">
          <cell r="A5671" t="str">
            <v>54463.00010.00</v>
          </cell>
          <cell r="B5671">
            <v>201415</v>
          </cell>
          <cell r="C5671">
            <v>544</v>
          </cell>
          <cell r="D5671">
            <v>0</v>
          </cell>
        </row>
        <row r="5672">
          <cell r="A5672" t="str">
            <v>54420.00010.00</v>
          </cell>
          <cell r="B5672">
            <v>201415</v>
          </cell>
          <cell r="C5672">
            <v>544</v>
          </cell>
          <cell r="D5672">
            <v>3</v>
          </cell>
        </row>
        <row r="5673">
          <cell r="A5673" t="str">
            <v>5446.00010.00</v>
          </cell>
          <cell r="B5673">
            <v>201415</v>
          </cell>
          <cell r="C5673">
            <v>544</v>
          </cell>
          <cell r="D5673">
            <v>4</v>
          </cell>
        </row>
        <row r="5674">
          <cell r="A5674" t="str">
            <v>54414.00010.00</v>
          </cell>
          <cell r="B5674">
            <v>201415</v>
          </cell>
          <cell r="C5674">
            <v>544</v>
          </cell>
          <cell r="D5674">
            <v>5</v>
          </cell>
        </row>
        <row r="5675">
          <cell r="A5675" t="str">
            <v>5445.00010.00</v>
          </cell>
          <cell r="B5675">
            <v>201415</v>
          </cell>
          <cell r="C5675">
            <v>544</v>
          </cell>
          <cell r="D5675">
            <v>7</v>
          </cell>
        </row>
        <row r="5676">
          <cell r="A5676" t="str">
            <v>5442.00010.00</v>
          </cell>
          <cell r="B5676">
            <v>201415</v>
          </cell>
          <cell r="C5676">
            <v>544</v>
          </cell>
          <cell r="D5676">
            <v>17</v>
          </cell>
        </row>
        <row r="5677">
          <cell r="A5677" t="str">
            <v>5444.00010.00</v>
          </cell>
          <cell r="B5677">
            <v>201415</v>
          </cell>
          <cell r="C5677">
            <v>544</v>
          </cell>
          <cell r="D5677">
            <v>43</v>
          </cell>
        </row>
        <row r="5678">
          <cell r="A5678" t="str">
            <v>54411.00010.00</v>
          </cell>
          <cell r="B5678">
            <v>201415</v>
          </cell>
          <cell r="C5678">
            <v>544</v>
          </cell>
          <cell r="D5678">
            <v>50.25</v>
          </cell>
        </row>
        <row r="5679">
          <cell r="A5679" t="str">
            <v>5443.00010.00</v>
          </cell>
          <cell r="B5679">
            <v>201415</v>
          </cell>
          <cell r="C5679">
            <v>544</v>
          </cell>
          <cell r="D5679">
            <v>54</v>
          </cell>
        </row>
        <row r="5680">
          <cell r="A5680" t="str">
            <v>5448.00010.00</v>
          </cell>
          <cell r="B5680">
            <v>201415</v>
          </cell>
          <cell r="C5680">
            <v>544</v>
          </cell>
          <cell r="D5680">
            <v>54</v>
          </cell>
        </row>
        <row r="5681">
          <cell r="A5681" t="str">
            <v>5441.00010.00</v>
          </cell>
          <cell r="B5681">
            <v>201415</v>
          </cell>
          <cell r="C5681">
            <v>544</v>
          </cell>
          <cell r="D5681">
            <v>71</v>
          </cell>
        </row>
        <row r="5682">
          <cell r="A5682" t="str">
            <v>54413.00010.00</v>
          </cell>
          <cell r="B5682">
            <v>201415</v>
          </cell>
          <cell r="C5682">
            <v>544</v>
          </cell>
          <cell r="D5682">
            <v>117.25</v>
          </cell>
        </row>
        <row r="5683">
          <cell r="A5683" t="str">
            <v>5447.00011.00</v>
          </cell>
          <cell r="B5683">
            <v>201415</v>
          </cell>
          <cell r="C5683">
            <v>544</v>
          </cell>
          <cell r="D5683">
            <v>0</v>
          </cell>
        </row>
        <row r="5684">
          <cell r="A5684" t="str">
            <v>5449.00011.00</v>
          </cell>
          <cell r="B5684">
            <v>201415</v>
          </cell>
          <cell r="C5684">
            <v>544</v>
          </cell>
          <cell r="D5684">
            <v>0</v>
          </cell>
        </row>
        <row r="5685">
          <cell r="A5685" t="str">
            <v>54415.00011.00</v>
          </cell>
          <cell r="B5685">
            <v>201415</v>
          </cell>
          <cell r="C5685">
            <v>544</v>
          </cell>
          <cell r="D5685">
            <v>0</v>
          </cell>
        </row>
        <row r="5686">
          <cell r="A5686" t="str">
            <v>54416.00011.00</v>
          </cell>
          <cell r="B5686">
            <v>201415</v>
          </cell>
          <cell r="C5686">
            <v>544</v>
          </cell>
          <cell r="D5686">
            <v>0</v>
          </cell>
        </row>
        <row r="5687">
          <cell r="A5687" t="str">
            <v>54425.00011.00</v>
          </cell>
          <cell r="B5687">
            <v>201415</v>
          </cell>
          <cell r="C5687">
            <v>544</v>
          </cell>
          <cell r="D5687">
            <v>0</v>
          </cell>
        </row>
        <row r="5688">
          <cell r="A5688" t="str">
            <v>54429.00011.00</v>
          </cell>
          <cell r="B5688">
            <v>201415</v>
          </cell>
          <cell r="C5688">
            <v>544</v>
          </cell>
          <cell r="D5688">
            <v>0</v>
          </cell>
        </row>
        <row r="5689">
          <cell r="A5689" t="str">
            <v>54440.00011.00</v>
          </cell>
          <cell r="B5689">
            <v>201415</v>
          </cell>
          <cell r="C5689">
            <v>544</v>
          </cell>
          <cell r="D5689">
            <v>0</v>
          </cell>
        </row>
        <row r="5690">
          <cell r="A5690" t="str">
            <v>54442.00011.00</v>
          </cell>
          <cell r="B5690">
            <v>201415</v>
          </cell>
          <cell r="C5690">
            <v>544</v>
          </cell>
          <cell r="D5690">
            <v>0</v>
          </cell>
        </row>
        <row r="5691">
          <cell r="A5691" t="str">
            <v>54443.00011.00</v>
          </cell>
          <cell r="B5691">
            <v>201415</v>
          </cell>
          <cell r="C5691">
            <v>544</v>
          </cell>
          <cell r="D5691">
            <v>0</v>
          </cell>
        </row>
        <row r="5692">
          <cell r="A5692" t="str">
            <v>54445.00011.00</v>
          </cell>
          <cell r="B5692">
            <v>201415</v>
          </cell>
          <cell r="C5692">
            <v>544</v>
          </cell>
          <cell r="D5692">
            <v>0</v>
          </cell>
        </row>
        <row r="5693">
          <cell r="A5693" t="str">
            <v>54450.00011.00</v>
          </cell>
          <cell r="B5693">
            <v>201415</v>
          </cell>
          <cell r="C5693">
            <v>544</v>
          </cell>
          <cell r="D5693">
            <v>0</v>
          </cell>
        </row>
        <row r="5694">
          <cell r="A5694" t="str">
            <v>54452.00011.00</v>
          </cell>
          <cell r="B5694">
            <v>201415</v>
          </cell>
          <cell r="C5694">
            <v>544</v>
          </cell>
          <cell r="D5694">
            <v>0</v>
          </cell>
        </row>
        <row r="5695">
          <cell r="A5695" t="str">
            <v>54453.00011.00</v>
          </cell>
          <cell r="B5695">
            <v>201415</v>
          </cell>
          <cell r="C5695">
            <v>544</v>
          </cell>
          <cell r="D5695">
            <v>0</v>
          </cell>
        </row>
        <row r="5696">
          <cell r="A5696" t="str">
            <v>54454.00011.00</v>
          </cell>
          <cell r="B5696">
            <v>201415</v>
          </cell>
          <cell r="C5696">
            <v>544</v>
          </cell>
          <cell r="D5696">
            <v>0</v>
          </cell>
        </row>
        <row r="5697">
          <cell r="A5697" t="str">
            <v>54455.00011.00</v>
          </cell>
          <cell r="B5697">
            <v>201415</v>
          </cell>
          <cell r="C5697">
            <v>544</v>
          </cell>
          <cell r="D5697">
            <v>0</v>
          </cell>
        </row>
        <row r="5698">
          <cell r="A5698" t="str">
            <v>54456.00011.00</v>
          </cell>
          <cell r="B5698">
            <v>201415</v>
          </cell>
          <cell r="C5698">
            <v>544</v>
          </cell>
          <cell r="D5698">
            <v>0</v>
          </cell>
        </row>
        <row r="5699">
          <cell r="A5699" t="str">
            <v>54457.00011.00</v>
          </cell>
          <cell r="B5699">
            <v>201415</v>
          </cell>
          <cell r="C5699">
            <v>544</v>
          </cell>
          <cell r="D5699">
            <v>0</v>
          </cell>
        </row>
        <row r="5700">
          <cell r="A5700" t="str">
            <v>54458.00011.00</v>
          </cell>
          <cell r="B5700">
            <v>201415</v>
          </cell>
          <cell r="C5700">
            <v>544</v>
          </cell>
          <cell r="D5700">
            <v>0</v>
          </cell>
        </row>
        <row r="5701">
          <cell r="A5701" t="str">
            <v>54459.00011.00</v>
          </cell>
          <cell r="B5701">
            <v>201415</v>
          </cell>
          <cell r="C5701">
            <v>544</v>
          </cell>
          <cell r="D5701">
            <v>0</v>
          </cell>
        </row>
        <row r="5702">
          <cell r="A5702" t="str">
            <v>54460.00011.00</v>
          </cell>
          <cell r="B5702">
            <v>201415</v>
          </cell>
          <cell r="C5702">
            <v>544</v>
          </cell>
          <cell r="D5702">
            <v>0</v>
          </cell>
        </row>
        <row r="5703">
          <cell r="A5703" t="str">
            <v>54461.00011.00</v>
          </cell>
          <cell r="B5703">
            <v>201415</v>
          </cell>
          <cell r="C5703">
            <v>544</v>
          </cell>
          <cell r="D5703">
            <v>0</v>
          </cell>
        </row>
        <row r="5704">
          <cell r="A5704" t="str">
            <v>54462.00011.00</v>
          </cell>
          <cell r="B5704">
            <v>201415</v>
          </cell>
          <cell r="C5704">
            <v>544</v>
          </cell>
          <cell r="D5704">
            <v>0</v>
          </cell>
        </row>
        <row r="5705">
          <cell r="A5705" t="str">
            <v>54463.00011.00</v>
          </cell>
          <cell r="B5705">
            <v>201415</v>
          </cell>
          <cell r="C5705">
            <v>544</v>
          </cell>
          <cell r="D5705">
            <v>0</v>
          </cell>
        </row>
        <row r="5706">
          <cell r="A5706" t="str">
            <v>54438.00011.00</v>
          </cell>
          <cell r="B5706">
            <v>201415</v>
          </cell>
          <cell r="C5706">
            <v>544</v>
          </cell>
          <cell r="D5706">
            <v>1</v>
          </cell>
        </row>
        <row r="5707">
          <cell r="A5707" t="str">
            <v>54435.00011.00</v>
          </cell>
          <cell r="B5707">
            <v>201415</v>
          </cell>
          <cell r="C5707">
            <v>544</v>
          </cell>
          <cell r="D5707">
            <v>5</v>
          </cell>
        </row>
        <row r="5708">
          <cell r="A5708" t="str">
            <v>54437.00011.00</v>
          </cell>
          <cell r="B5708">
            <v>201415</v>
          </cell>
          <cell r="C5708">
            <v>544</v>
          </cell>
          <cell r="D5708">
            <v>6</v>
          </cell>
        </row>
        <row r="5709">
          <cell r="A5709" t="str">
            <v>54431.00011.00</v>
          </cell>
          <cell r="B5709">
            <v>201415</v>
          </cell>
          <cell r="C5709">
            <v>544</v>
          </cell>
          <cell r="D5709">
            <v>9</v>
          </cell>
        </row>
        <row r="5710">
          <cell r="A5710" t="str">
            <v>54444.00011.00</v>
          </cell>
          <cell r="B5710">
            <v>201415</v>
          </cell>
          <cell r="C5710">
            <v>544</v>
          </cell>
          <cell r="D5710">
            <v>10</v>
          </cell>
        </row>
        <row r="5711">
          <cell r="A5711" t="str">
            <v>54434.00011.00</v>
          </cell>
          <cell r="B5711">
            <v>201415</v>
          </cell>
          <cell r="C5711">
            <v>544</v>
          </cell>
          <cell r="D5711">
            <v>12</v>
          </cell>
        </row>
        <row r="5712">
          <cell r="A5712" t="str">
            <v>54447.00011.00</v>
          </cell>
          <cell r="B5712">
            <v>201415</v>
          </cell>
          <cell r="C5712">
            <v>544</v>
          </cell>
          <cell r="D5712">
            <v>15</v>
          </cell>
        </row>
        <row r="5713">
          <cell r="A5713" t="str">
            <v>54446.00011.00</v>
          </cell>
          <cell r="B5713">
            <v>201415</v>
          </cell>
          <cell r="C5713">
            <v>544</v>
          </cell>
          <cell r="D5713">
            <v>17</v>
          </cell>
        </row>
        <row r="5714">
          <cell r="A5714" t="str">
            <v>54436.00011.00</v>
          </cell>
          <cell r="B5714">
            <v>201415</v>
          </cell>
          <cell r="C5714">
            <v>544</v>
          </cell>
          <cell r="D5714">
            <v>23</v>
          </cell>
        </row>
        <row r="5715">
          <cell r="A5715" t="str">
            <v>54451.00011.00</v>
          </cell>
          <cell r="B5715">
            <v>201415</v>
          </cell>
          <cell r="C5715">
            <v>544</v>
          </cell>
          <cell r="D5715">
            <v>24</v>
          </cell>
        </row>
        <row r="5716">
          <cell r="A5716" t="str">
            <v>54439.00011.00</v>
          </cell>
          <cell r="B5716">
            <v>201415</v>
          </cell>
          <cell r="C5716">
            <v>544</v>
          </cell>
          <cell r="D5716">
            <v>30</v>
          </cell>
        </row>
        <row r="5717">
          <cell r="A5717" t="str">
            <v>54441.00011.00</v>
          </cell>
          <cell r="B5717">
            <v>201415</v>
          </cell>
          <cell r="C5717">
            <v>544</v>
          </cell>
          <cell r="D5717">
            <v>72</v>
          </cell>
        </row>
        <row r="5718">
          <cell r="A5718" t="str">
            <v>54423.00011.00</v>
          </cell>
          <cell r="B5718">
            <v>201415</v>
          </cell>
          <cell r="C5718">
            <v>544</v>
          </cell>
          <cell r="D5718">
            <v>97</v>
          </cell>
        </row>
        <row r="5719">
          <cell r="A5719" t="str">
            <v>54432.00011.00</v>
          </cell>
          <cell r="B5719">
            <v>201415</v>
          </cell>
          <cell r="C5719">
            <v>544</v>
          </cell>
          <cell r="D5719">
            <v>106</v>
          </cell>
        </row>
        <row r="5720">
          <cell r="A5720" t="str">
            <v>5446.00011.00</v>
          </cell>
          <cell r="B5720">
            <v>201415</v>
          </cell>
          <cell r="C5720">
            <v>544</v>
          </cell>
          <cell r="D5720">
            <v>117</v>
          </cell>
        </row>
        <row r="5721">
          <cell r="A5721" t="str">
            <v>54418.00011.00</v>
          </cell>
          <cell r="B5721">
            <v>201415</v>
          </cell>
          <cell r="C5721">
            <v>544</v>
          </cell>
          <cell r="D5721">
            <v>249</v>
          </cell>
        </row>
        <row r="5722">
          <cell r="A5722" t="str">
            <v>54433.00011.00</v>
          </cell>
          <cell r="B5722">
            <v>201415</v>
          </cell>
          <cell r="C5722">
            <v>544</v>
          </cell>
          <cell r="D5722">
            <v>279</v>
          </cell>
        </row>
        <row r="5723">
          <cell r="A5723" t="str">
            <v>54449.00011.00</v>
          </cell>
          <cell r="B5723">
            <v>201415</v>
          </cell>
          <cell r="C5723">
            <v>544</v>
          </cell>
          <cell r="D5723">
            <v>280</v>
          </cell>
        </row>
        <row r="5724">
          <cell r="A5724" t="str">
            <v>54428.00011.00</v>
          </cell>
          <cell r="B5724">
            <v>201415</v>
          </cell>
          <cell r="C5724">
            <v>544</v>
          </cell>
          <cell r="D5724">
            <v>295</v>
          </cell>
        </row>
        <row r="5725">
          <cell r="A5725" t="str">
            <v>5442.00011.00</v>
          </cell>
          <cell r="B5725">
            <v>201415</v>
          </cell>
          <cell r="C5725">
            <v>544</v>
          </cell>
          <cell r="D5725">
            <v>652</v>
          </cell>
        </row>
        <row r="5726">
          <cell r="A5726" t="str">
            <v>54420.00011.00</v>
          </cell>
          <cell r="B5726">
            <v>201415</v>
          </cell>
          <cell r="C5726">
            <v>544</v>
          </cell>
          <cell r="D5726">
            <v>818</v>
          </cell>
        </row>
        <row r="5727">
          <cell r="A5727" t="str">
            <v>54430.00011.00</v>
          </cell>
          <cell r="B5727">
            <v>201415</v>
          </cell>
          <cell r="C5727">
            <v>544</v>
          </cell>
          <cell r="D5727">
            <v>1020</v>
          </cell>
        </row>
        <row r="5728">
          <cell r="A5728" t="str">
            <v>54414.00011.00</v>
          </cell>
          <cell r="B5728">
            <v>201415</v>
          </cell>
          <cell r="C5728">
            <v>544</v>
          </cell>
          <cell r="D5728">
            <v>2204</v>
          </cell>
        </row>
        <row r="5729">
          <cell r="A5729" t="str">
            <v>54451.50011.00</v>
          </cell>
          <cell r="B5729">
            <v>201415</v>
          </cell>
          <cell r="C5729">
            <v>544</v>
          </cell>
          <cell r="D5729">
            <v>2204</v>
          </cell>
        </row>
        <row r="5730">
          <cell r="A5730" t="str">
            <v>5445.00011.00</v>
          </cell>
          <cell r="B5730">
            <v>201415</v>
          </cell>
          <cell r="C5730">
            <v>544</v>
          </cell>
          <cell r="D5730">
            <v>27222</v>
          </cell>
        </row>
        <row r="5731">
          <cell r="A5731" t="str">
            <v>5444.00011.00</v>
          </cell>
          <cell r="B5731">
            <v>201415</v>
          </cell>
          <cell r="C5731">
            <v>544</v>
          </cell>
          <cell r="D5731">
            <v>48743</v>
          </cell>
        </row>
        <row r="5732">
          <cell r="A5732" t="str">
            <v>54424.00011.00</v>
          </cell>
          <cell r="B5732">
            <v>201415</v>
          </cell>
          <cell r="C5732">
            <v>544</v>
          </cell>
          <cell r="D5732">
            <v>59011.54</v>
          </cell>
        </row>
        <row r="5733">
          <cell r="A5733" t="str">
            <v>54426.00011.00</v>
          </cell>
          <cell r="B5733">
            <v>201415</v>
          </cell>
          <cell r="C5733">
            <v>544</v>
          </cell>
          <cell r="D5733">
            <v>59011.54</v>
          </cell>
        </row>
        <row r="5734">
          <cell r="A5734" t="str">
            <v>54413.00011.00</v>
          </cell>
          <cell r="B5734">
            <v>201415</v>
          </cell>
          <cell r="C5734">
            <v>544</v>
          </cell>
          <cell r="D5734">
            <v>60836.639999999999</v>
          </cell>
        </row>
        <row r="5735">
          <cell r="A5735" t="str">
            <v>54422.00011.00</v>
          </cell>
          <cell r="B5735">
            <v>201415</v>
          </cell>
          <cell r="C5735">
            <v>544</v>
          </cell>
          <cell r="D5735">
            <v>60836.639999999999</v>
          </cell>
        </row>
        <row r="5736">
          <cell r="A5736" t="str">
            <v>54427.00011.00</v>
          </cell>
          <cell r="B5736">
            <v>201415</v>
          </cell>
          <cell r="C5736">
            <v>544</v>
          </cell>
          <cell r="D5736">
            <v>60836.639999999999</v>
          </cell>
        </row>
        <row r="5737">
          <cell r="A5737" t="str">
            <v>5441.00011.00</v>
          </cell>
          <cell r="B5737">
            <v>201415</v>
          </cell>
          <cell r="C5737">
            <v>544</v>
          </cell>
          <cell r="D5737">
            <v>76082</v>
          </cell>
        </row>
        <row r="5738">
          <cell r="A5738" t="str">
            <v>5443.00011.00</v>
          </cell>
          <cell r="B5738">
            <v>201415</v>
          </cell>
          <cell r="C5738">
            <v>544</v>
          </cell>
          <cell r="D5738">
            <v>76082</v>
          </cell>
        </row>
        <row r="5739">
          <cell r="A5739" t="str">
            <v>5448.00011.00</v>
          </cell>
          <cell r="B5739">
            <v>201415</v>
          </cell>
          <cell r="C5739">
            <v>544</v>
          </cell>
          <cell r="D5739">
            <v>76082</v>
          </cell>
        </row>
        <row r="5740">
          <cell r="A5740" t="str">
            <v>54417.00012.00</v>
          </cell>
          <cell r="B5740">
            <v>201415</v>
          </cell>
          <cell r="C5740">
            <v>544</v>
          </cell>
          <cell r="D5740">
            <v>0</v>
          </cell>
        </row>
        <row r="5741">
          <cell r="A5741" t="str">
            <v>54419.00012.00</v>
          </cell>
          <cell r="B5741">
            <v>201415</v>
          </cell>
          <cell r="C5741">
            <v>544</v>
          </cell>
          <cell r="D5741">
            <v>0</v>
          </cell>
        </row>
        <row r="5742">
          <cell r="A5742" t="str">
            <v>54421.00012.00</v>
          </cell>
          <cell r="B5742">
            <v>201415</v>
          </cell>
          <cell r="C5742">
            <v>544</v>
          </cell>
          <cell r="D5742">
            <v>0</v>
          </cell>
        </row>
        <row r="5743">
          <cell r="A5743" t="str">
            <v>54452.00012.00</v>
          </cell>
          <cell r="B5743">
            <v>201415</v>
          </cell>
          <cell r="C5743">
            <v>544</v>
          </cell>
          <cell r="D5743">
            <v>0</v>
          </cell>
        </row>
        <row r="5744">
          <cell r="A5744" t="str">
            <v>54454.00012.00</v>
          </cell>
          <cell r="B5744">
            <v>201415</v>
          </cell>
          <cell r="C5744">
            <v>544</v>
          </cell>
          <cell r="D5744">
            <v>0</v>
          </cell>
        </row>
        <row r="5745">
          <cell r="A5745" t="str">
            <v>54456.00012.00</v>
          </cell>
          <cell r="B5745">
            <v>201415</v>
          </cell>
          <cell r="C5745">
            <v>544</v>
          </cell>
          <cell r="D5745">
            <v>0</v>
          </cell>
        </row>
        <row r="5746">
          <cell r="A5746" t="str">
            <v>54458.00012.00</v>
          </cell>
          <cell r="B5746">
            <v>201415</v>
          </cell>
          <cell r="C5746">
            <v>544</v>
          </cell>
          <cell r="D5746">
            <v>0</v>
          </cell>
        </row>
        <row r="5747">
          <cell r="A5747" t="str">
            <v>54460.00012.00</v>
          </cell>
          <cell r="B5747">
            <v>201415</v>
          </cell>
          <cell r="C5747">
            <v>544</v>
          </cell>
          <cell r="D5747">
            <v>0</v>
          </cell>
        </row>
        <row r="5748">
          <cell r="A5748" t="str">
            <v>5457.0001.00</v>
          </cell>
          <cell r="B5748">
            <v>201415</v>
          </cell>
          <cell r="C5748">
            <v>545</v>
          </cell>
          <cell r="D5748">
            <v>0</v>
          </cell>
        </row>
        <row r="5749">
          <cell r="A5749" t="str">
            <v>5459.0001.00</v>
          </cell>
          <cell r="B5749">
            <v>201415</v>
          </cell>
          <cell r="C5749">
            <v>545</v>
          </cell>
          <cell r="D5749">
            <v>0</v>
          </cell>
        </row>
        <row r="5750">
          <cell r="A5750" t="str">
            <v>54552.0001.00</v>
          </cell>
          <cell r="B5750">
            <v>201415</v>
          </cell>
          <cell r="C5750">
            <v>545</v>
          </cell>
          <cell r="D5750">
            <v>0</v>
          </cell>
        </row>
        <row r="5751">
          <cell r="A5751" t="str">
            <v>54553.0001.00</v>
          </cell>
          <cell r="B5751">
            <v>201415</v>
          </cell>
          <cell r="C5751">
            <v>545</v>
          </cell>
          <cell r="D5751">
            <v>0</v>
          </cell>
        </row>
        <row r="5752">
          <cell r="A5752" t="str">
            <v>54554.0001.00</v>
          </cell>
          <cell r="B5752">
            <v>201415</v>
          </cell>
          <cell r="C5752">
            <v>545</v>
          </cell>
          <cell r="D5752">
            <v>0</v>
          </cell>
        </row>
        <row r="5753">
          <cell r="A5753" t="str">
            <v>54555.0001.00</v>
          </cell>
          <cell r="B5753">
            <v>201415</v>
          </cell>
          <cell r="C5753">
            <v>545</v>
          </cell>
          <cell r="D5753">
            <v>0</v>
          </cell>
        </row>
        <row r="5754">
          <cell r="A5754" t="str">
            <v>54556.0001.00</v>
          </cell>
          <cell r="B5754">
            <v>201415</v>
          </cell>
          <cell r="C5754">
            <v>545</v>
          </cell>
          <cell r="D5754">
            <v>0</v>
          </cell>
        </row>
        <row r="5755">
          <cell r="A5755" t="str">
            <v>54557.0001.00</v>
          </cell>
          <cell r="B5755">
            <v>201415</v>
          </cell>
          <cell r="C5755">
            <v>545</v>
          </cell>
          <cell r="D5755">
            <v>0</v>
          </cell>
        </row>
        <row r="5756">
          <cell r="A5756" t="str">
            <v>54558.0001.00</v>
          </cell>
          <cell r="B5756">
            <v>201415</v>
          </cell>
          <cell r="C5756">
            <v>545</v>
          </cell>
          <cell r="D5756">
            <v>0</v>
          </cell>
        </row>
        <row r="5757">
          <cell r="A5757" t="str">
            <v>54559.0001.00</v>
          </cell>
          <cell r="B5757">
            <v>201415</v>
          </cell>
          <cell r="C5757">
            <v>545</v>
          </cell>
          <cell r="D5757">
            <v>0</v>
          </cell>
        </row>
        <row r="5758">
          <cell r="A5758" t="str">
            <v>54560.0001.00</v>
          </cell>
          <cell r="B5758">
            <v>201415</v>
          </cell>
          <cell r="C5758">
            <v>545</v>
          </cell>
          <cell r="D5758">
            <v>0</v>
          </cell>
        </row>
        <row r="5759">
          <cell r="A5759" t="str">
            <v>54561.0001.00</v>
          </cell>
          <cell r="B5759">
            <v>201415</v>
          </cell>
          <cell r="C5759">
            <v>545</v>
          </cell>
          <cell r="D5759">
            <v>0</v>
          </cell>
        </row>
        <row r="5760">
          <cell r="A5760" t="str">
            <v>54562.0001.00</v>
          </cell>
          <cell r="B5760">
            <v>201415</v>
          </cell>
          <cell r="C5760">
            <v>545</v>
          </cell>
          <cell r="D5760">
            <v>0</v>
          </cell>
        </row>
        <row r="5761">
          <cell r="A5761" t="str">
            <v>54563.0001.00</v>
          </cell>
          <cell r="B5761">
            <v>201415</v>
          </cell>
          <cell r="C5761">
            <v>545</v>
          </cell>
          <cell r="D5761">
            <v>0</v>
          </cell>
        </row>
        <row r="5762">
          <cell r="A5762" t="str">
            <v>5456.0001.00</v>
          </cell>
          <cell r="B5762">
            <v>201415</v>
          </cell>
          <cell r="C5762">
            <v>545</v>
          </cell>
          <cell r="D5762">
            <v>2</v>
          </cell>
        </row>
        <row r="5763">
          <cell r="A5763" t="str">
            <v>5455.0001.00</v>
          </cell>
          <cell r="B5763">
            <v>201415</v>
          </cell>
          <cell r="C5763">
            <v>545</v>
          </cell>
          <cell r="D5763">
            <v>19</v>
          </cell>
        </row>
        <row r="5764">
          <cell r="A5764" t="str">
            <v>54513.0001.00</v>
          </cell>
          <cell r="B5764">
            <v>201415</v>
          </cell>
          <cell r="C5764">
            <v>545</v>
          </cell>
          <cell r="D5764">
            <v>32.36</v>
          </cell>
        </row>
        <row r="5765">
          <cell r="A5765" t="str">
            <v>5454.0001.00</v>
          </cell>
          <cell r="B5765">
            <v>201415</v>
          </cell>
          <cell r="C5765">
            <v>545</v>
          </cell>
          <cell r="D5765">
            <v>43</v>
          </cell>
        </row>
        <row r="5766">
          <cell r="A5766" t="str">
            <v>54511.0001.00</v>
          </cell>
          <cell r="B5766">
            <v>201415</v>
          </cell>
          <cell r="C5766">
            <v>545</v>
          </cell>
          <cell r="D5766">
            <v>58.25</v>
          </cell>
        </row>
        <row r="5767">
          <cell r="A5767" t="str">
            <v>5453.0001.00</v>
          </cell>
          <cell r="B5767">
            <v>201415</v>
          </cell>
          <cell r="C5767">
            <v>545</v>
          </cell>
          <cell r="D5767">
            <v>64</v>
          </cell>
        </row>
        <row r="5768">
          <cell r="A5768" t="str">
            <v>5458.0001.00</v>
          </cell>
          <cell r="B5768">
            <v>201415</v>
          </cell>
          <cell r="C5768">
            <v>545</v>
          </cell>
          <cell r="D5768">
            <v>64</v>
          </cell>
        </row>
        <row r="5769">
          <cell r="A5769" t="str">
            <v>5457.0002.00</v>
          </cell>
          <cell r="B5769">
            <v>201415</v>
          </cell>
          <cell r="C5769">
            <v>545</v>
          </cell>
          <cell r="D5769">
            <v>0</v>
          </cell>
        </row>
        <row r="5770">
          <cell r="A5770" t="str">
            <v>5459.0002.00</v>
          </cell>
          <cell r="B5770">
            <v>201415</v>
          </cell>
          <cell r="C5770">
            <v>545</v>
          </cell>
          <cell r="D5770">
            <v>0</v>
          </cell>
        </row>
        <row r="5771">
          <cell r="A5771" t="str">
            <v>54515.0002.00</v>
          </cell>
          <cell r="B5771">
            <v>201415</v>
          </cell>
          <cell r="C5771">
            <v>545</v>
          </cell>
          <cell r="D5771">
            <v>0</v>
          </cell>
        </row>
        <row r="5772">
          <cell r="A5772" t="str">
            <v>54516.0002.00</v>
          </cell>
          <cell r="B5772">
            <v>201415</v>
          </cell>
          <cell r="C5772">
            <v>545</v>
          </cell>
          <cell r="D5772">
            <v>0</v>
          </cell>
        </row>
        <row r="5773">
          <cell r="A5773" t="str">
            <v>54518.0002.00</v>
          </cell>
          <cell r="B5773">
            <v>201415</v>
          </cell>
          <cell r="C5773">
            <v>545</v>
          </cell>
          <cell r="D5773">
            <v>0</v>
          </cell>
        </row>
        <row r="5774">
          <cell r="A5774" t="str">
            <v>54520.0002.00</v>
          </cell>
          <cell r="B5774">
            <v>201415</v>
          </cell>
          <cell r="C5774">
            <v>545</v>
          </cell>
          <cell r="D5774">
            <v>0</v>
          </cell>
        </row>
        <row r="5775">
          <cell r="A5775" t="str">
            <v>54552.0002.00</v>
          </cell>
          <cell r="B5775">
            <v>201415</v>
          </cell>
          <cell r="C5775">
            <v>545</v>
          </cell>
          <cell r="D5775">
            <v>0</v>
          </cell>
        </row>
        <row r="5776">
          <cell r="A5776" t="str">
            <v>54553.0002.00</v>
          </cell>
          <cell r="B5776">
            <v>201415</v>
          </cell>
          <cell r="C5776">
            <v>545</v>
          </cell>
          <cell r="D5776">
            <v>0</v>
          </cell>
        </row>
        <row r="5777">
          <cell r="A5777" t="str">
            <v>54554.0002.00</v>
          </cell>
          <cell r="B5777">
            <v>201415</v>
          </cell>
          <cell r="C5777">
            <v>545</v>
          </cell>
          <cell r="D5777">
            <v>0</v>
          </cell>
        </row>
        <row r="5778">
          <cell r="A5778" t="str">
            <v>54555.0002.00</v>
          </cell>
          <cell r="B5778">
            <v>201415</v>
          </cell>
          <cell r="C5778">
            <v>545</v>
          </cell>
          <cell r="D5778">
            <v>0</v>
          </cell>
        </row>
        <row r="5779">
          <cell r="A5779" t="str">
            <v>54556.0002.00</v>
          </cell>
          <cell r="B5779">
            <v>201415</v>
          </cell>
          <cell r="C5779">
            <v>545</v>
          </cell>
          <cell r="D5779">
            <v>0</v>
          </cell>
        </row>
        <row r="5780">
          <cell r="A5780" t="str">
            <v>54557.0002.00</v>
          </cell>
          <cell r="B5780">
            <v>201415</v>
          </cell>
          <cell r="C5780">
            <v>545</v>
          </cell>
          <cell r="D5780">
            <v>0</v>
          </cell>
        </row>
        <row r="5781">
          <cell r="A5781" t="str">
            <v>54558.0002.00</v>
          </cell>
          <cell r="B5781">
            <v>201415</v>
          </cell>
          <cell r="C5781">
            <v>545</v>
          </cell>
          <cell r="D5781">
            <v>0</v>
          </cell>
        </row>
        <row r="5782">
          <cell r="A5782" t="str">
            <v>54559.0002.00</v>
          </cell>
          <cell r="B5782">
            <v>201415</v>
          </cell>
          <cell r="C5782">
            <v>545</v>
          </cell>
          <cell r="D5782">
            <v>0</v>
          </cell>
        </row>
        <row r="5783">
          <cell r="A5783" t="str">
            <v>54560.0002.00</v>
          </cell>
          <cell r="B5783">
            <v>201415</v>
          </cell>
          <cell r="C5783">
            <v>545</v>
          </cell>
          <cell r="D5783">
            <v>0</v>
          </cell>
        </row>
        <row r="5784">
          <cell r="A5784" t="str">
            <v>54561.0002.00</v>
          </cell>
          <cell r="B5784">
            <v>201415</v>
          </cell>
          <cell r="C5784">
            <v>545</v>
          </cell>
          <cell r="D5784">
            <v>0</v>
          </cell>
        </row>
        <row r="5785">
          <cell r="A5785" t="str">
            <v>54562.0002.00</v>
          </cell>
          <cell r="B5785">
            <v>201415</v>
          </cell>
          <cell r="C5785">
            <v>545</v>
          </cell>
          <cell r="D5785">
            <v>0</v>
          </cell>
        </row>
        <row r="5786">
          <cell r="A5786" t="str">
            <v>54563.0002.00</v>
          </cell>
          <cell r="B5786">
            <v>201415</v>
          </cell>
          <cell r="C5786">
            <v>545</v>
          </cell>
          <cell r="D5786">
            <v>0</v>
          </cell>
        </row>
        <row r="5787">
          <cell r="A5787" t="str">
            <v>5452.0002.00</v>
          </cell>
          <cell r="B5787">
            <v>201415</v>
          </cell>
          <cell r="C5787">
            <v>545</v>
          </cell>
          <cell r="D5787">
            <v>64</v>
          </cell>
        </row>
        <row r="5788">
          <cell r="A5788" t="str">
            <v>5456.0002.00</v>
          </cell>
          <cell r="B5788">
            <v>201415</v>
          </cell>
          <cell r="C5788">
            <v>545</v>
          </cell>
          <cell r="D5788">
            <v>635</v>
          </cell>
        </row>
        <row r="5789">
          <cell r="A5789" t="str">
            <v>54514.0002.00</v>
          </cell>
          <cell r="B5789">
            <v>201415</v>
          </cell>
          <cell r="C5789">
            <v>545</v>
          </cell>
          <cell r="D5789">
            <v>711</v>
          </cell>
        </row>
        <row r="5790">
          <cell r="A5790" t="str">
            <v>5455.0002.00</v>
          </cell>
          <cell r="B5790">
            <v>201415</v>
          </cell>
          <cell r="C5790">
            <v>545</v>
          </cell>
          <cell r="D5790">
            <v>8061</v>
          </cell>
        </row>
        <row r="5791">
          <cell r="A5791" t="str">
            <v>5454.0002.00</v>
          </cell>
          <cell r="B5791">
            <v>201415</v>
          </cell>
          <cell r="C5791">
            <v>545</v>
          </cell>
          <cell r="D5791">
            <v>9640</v>
          </cell>
        </row>
        <row r="5792">
          <cell r="A5792" t="str">
            <v>54513.0002.00</v>
          </cell>
          <cell r="B5792">
            <v>201415</v>
          </cell>
          <cell r="C5792">
            <v>545</v>
          </cell>
          <cell r="D5792">
            <v>10668.83</v>
          </cell>
        </row>
        <row r="5793">
          <cell r="A5793" t="str">
            <v>54511.0002.00</v>
          </cell>
          <cell r="B5793">
            <v>201415</v>
          </cell>
          <cell r="C5793">
            <v>545</v>
          </cell>
          <cell r="D5793">
            <v>16003.25</v>
          </cell>
        </row>
        <row r="5794">
          <cell r="A5794" t="str">
            <v>5453.0002.00</v>
          </cell>
          <cell r="B5794">
            <v>201415</v>
          </cell>
          <cell r="C5794">
            <v>545</v>
          </cell>
          <cell r="D5794">
            <v>18336</v>
          </cell>
        </row>
        <row r="5795">
          <cell r="A5795" t="str">
            <v>5458.0002.00</v>
          </cell>
          <cell r="B5795">
            <v>201415</v>
          </cell>
          <cell r="C5795">
            <v>545</v>
          </cell>
          <cell r="D5795">
            <v>18336</v>
          </cell>
        </row>
        <row r="5796">
          <cell r="A5796" t="str">
            <v>5451.0002.00</v>
          </cell>
          <cell r="B5796">
            <v>201415</v>
          </cell>
          <cell r="C5796">
            <v>545</v>
          </cell>
          <cell r="D5796">
            <v>18352</v>
          </cell>
        </row>
        <row r="5797">
          <cell r="A5797" t="str">
            <v>5457.0003.00</v>
          </cell>
          <cell r="B5797">
            <v>201415</v>
          </cell>
          <cell r="C5797">
            <v>545</v>
          </cell>
          <cell r="D5797">
            <v>0</v>
          </cell>
        </row>
        <row r="5798">
          <cell r="A5798" t="str">
            <v>5459.0003.00</v>
          </cell>
          <cell r="B5798">
            <v>201415</v>
          </cell>
          <cell r="C5798">
            <v>545</v>
          </cell>
          <cell r="D5798">
            <v>0</v>
          </cell>
        </row>
        <row r="5799">
          <cell r="A5799" t="str">
            <v>54515.0003.00</v>
          </cell>
          <cell r="B5799">
            <v>201415</v>
          </cell>
          <cell r="C5799">
            <v>545</v>
          </cell>
          <cell r="D5799">
            <v>0</v>
          </cell>
        </row>
        <row r="5800">
          <cell r="A5800" t="str">
            <v>54516.0003.00</v>
          </cell>
          <cell r="B5800">
            <v>201415</v>
          </cell>
          <cell r="C5800">
            <v>545</v>
          </cell>
          <cell r="D5800">
            <v>0</v>
          </cell>
        </row>
        <row r="5801">
          <cell r="A5801" t="str">
            <v>54518.0003.00</v>
          </cell>
          <cell r="B5801">
            <v>201415</v>
          </cell>
          <cell r="C5801">
            <v>545</v>
          </cell>
          <cell r="D5801">
            <v>0</v>
          </cell>
        </row>
        <row r="5802">
          <cell r="A5802" t="str">
            <v>54520.0003.00</v>
          </cell>
          <cell r="B5802">
            <v>201415</v>
          </cell>
          <cell r="C5802">
            <v>545</v>
          </cell>
          <cell r="D5802">
            <v>0</v>
          </cell>
        </row>
        <row r="5803">
          <cell r="A5803" t="str">
            <v>54552.0003.00</v>
          </cell>
          <cell r="B5803">
            <v>201415</v>
          </cell>
          <cell r="C5803">
            <v>545</v>
          </cell>
          <cell r="D5803">
            <v>0</v>
          </cell>
        </row>
        <row r="5804">
          <cell r="A5804" t="str">
            <v>54553.0003.00</v>
          </cell>
          <cell r="B5804">
            <v>201415</v>
          </cell>
          <cell r="C5804">
            <v>545</v>
          </cell>
          <cell r="D5804">
            <v>0</v>
          </cell>
        </row>
        <row r="5805">
          <cell r="A5805" t="str">
            <v>54554.0003.00</v>
          </cell>
          <cell r="B5805">
            <v>201415</v>
          </cell>
          <cell r="C5805">
            <v>545</v>
          </cell>
          <cell r="D5805">
            <v>0</v>
          </cell>
        </row>
        <row r="5806">
          <cell r="A5806" t="str">
            <v>54555.0003.00</v>
          </cell>
          <cell r="B5806">
            <v>201415</v>
          </cell>
          <cell r="C5806">
            <v>545</v>
          </cell>
          <cell r="D5806">
            <v>0</v>
          </cell>
        </row>
        <row r="5807">
          <cell r="A5807" t="str">
            <v>54556.0003.00</v>
          </cell>
          <cell r="B5807">
            <v>201415</v>
          </cell>
          <cell r="C5807">
            <v>545</v>
          </cell>
          <cell r="D5807">
            <v>0</v>
          </cell>
        </row>
        <row r="5808">
          <cell r="A5808" t="str">
            <v>54557.0003.00</v>
          </cell>
          <cell r="B5808">
            <v>201415</v>
          </cell>
          <cell r="C5808">
            <v>545</v>
          </cell>
          <cell r="D5808">
            <v>0</v>
          </cell>
        </row>
        <row r="5809">
          <cell r="A5809" t="str">
            <v>54558.0003.00</v>
          </cell>
          <cell r="B5809">
            <v>201415</v>
          </cell>
          <cell r="C5809">
            <v>545</v>
          </cell>
          <cell r="D5809">
            <v>0</v>
          </cell>
        </row>
        <row r="5810">
          <cell r="A5810" t="str">
            <v>54559.0003.00</v>
          </cell>
          <cell r="B5810">
            <v>201415</v>
          </cell>
          <cell r="C5810">
            <v>545</v>
          </cell>
          <cell r="D5810">
            <v>0</v>
          </cell>
        </row>
        <row r="5811">
          <cell r="A5811" t="str">
            <v>54560.0003.00</v>
          </cell>
          <cell r="B5811">
            <v>201415</v>
          </cell>
          <cell r="C5811">
            <v>545</v>
          </cell>
          <cell r="D5811">
            <v>0</v>
          </cell>
        </row>
        <row r="5812">
          <cell r="A5812" t="str">
            <v>54561.0003.00</v>
          </cell>
          <cell r="B5812">
            <v>201415</v>
          </cell>
          <cell r="C5812">
            <v>545</v>
          </cell>
          <cell r="D5812">
            <v>0</v>
          </cell>
        </row>
        <row r="5813">
          <cell r="A5813" t="str">
            <v>54562.0003.00</v>
          </cell>
          <cell r="B5813">
            <v>201415</v>
          </cell>
          <cell r="C5813">
            <v>545</v>
          </cell>
          <cell r="D5813">
            <v>0</v>
          </cell>
        </row>
        <row r="5814">
          <cell r="A5814" t="str">
            <v>54563.0003.00</v>
          </cell>
          <cell r="B5814">
            <v>201415</v>
          </cell>
          <cell r="C5814">
            <v>545</v>
          </cell>
          <cell r="D5814">
            <v>0</v>
          </cell>
        </row>
        <row r="5815">
          <cell r="A5815" t="str">
            <v>5452.0003.00</v>
          </cell>
          <cell r="B5815">
            <v>201415</v>
          </cell>
          <cell r="C5815">
            <v>545</v>
          </cell>
          <cell r="D5815">
            <v>48</v>
          </cell>
        </row>
        <row r="5816">
          <cell r="A5816" t="str">
            <v>5456.0003.00</v>
          </cell>
          <cell r="B5816">
            <v>201415</v>
          </cell>
          <cell r="C5816">
            <v>545</v>
          </cell>
          <cell r="D5816">
            <v>186</v>
          </cell>
        </row>
        <row r="5817">
          <cell r="A5817" t="str">
            <v>54514.0003.00</v>
          </cell>
          <cell r="B5817">
            <v>201415</v>
          </cell>
          <cell r="C5817">
            <v>545</v>
          </cell>
          <cell r="D5817">
            <v>201</v>
          </cell>
        </row>
        <row r="5818">
          <cell r="A5818" t="str">
            <v>5455.0003.00</v>
          </cell>
          <cell r="B5818">
            <v>201415</v>
          </cell>
          <cell r="C5818">
            <v>545</v>
          </cell>
          <cell r="D5818">
            <v>2421</v>
          </cell>
        </row>
        <row r="5819">
          <cell r="A5819" t="str">
            <v>5454.0003.00</v>
          </cell>
          <cell r="B5819">
            <v>201415</v>
          </cell>
          <cell r="C5819">
            <v>545</v>
          </cell>
          <cell r="D5819">
            <v>5108</v>
          </cell>
        </row>
        <row r="5820">
          <cell r="A5820" t="str">
            <v>54513.0003.00</v>
          </cell>
          <cell r="B5820">
            <v>201415</v>
          </cell>
          <cell r="C5820">
            <v>545</v>
          </cell>
          <cell r="D5820">
            <v>5457.47</v>
          </cell>
        </row>
        <row r="5821">
          <cell r="A5821" t="str">
            <v>54511.0003.00</v>
          </cell>
          <cell r="B5821">
            <v>201415</v>
          </cell>
          <cell r="C5821">
            <v>545</v>
          </cell>
          <cell r="D5821">
            <v>7016.75</v>
          </cell>
        </row>
        <row r="5822">
          <cell r="A5822" t="str">
            <v>5453.0003.00</v>
          </cell>
          <cell r="B5822">
            <v>201415</v>
          </cell>
          <cell r="C5822">
            <v>545</v>
          </cell>
          <cell r="D5822">
            <v>7715</v>
          </cell>
        </row>
        <row r="5823">
          <cell r="A5823" t="str">
            <v>5458.0003.00</v>
          </cell>
          <cell r="B5823">
            <v>201415</v>
          </cell>
          <cell r="C5823">
            <v>545</v>
          </cell>
          <cell r="D5823">
            <v>7715</v>
          </cell>
        </row>
        <row r="5824">
          <cell r="A5824" t="str">
            <v>5451.0003.00</v>
          </cell>
          <cell r="B5824">
            <v>201415</v>
          </cell>
          <cell r="C5824">
            <v>545</v>
          </cell>
          <cell r="D5824">
            <v>7743</v>
          </cell>
        </row>
        <row r="5825">
          <cell r="A5825" t="str">
            <v>5457.0004.00</v>
          </cell>
          <cell r="B5825">
            <v>201415</v>
          </cell>
          <cell r="C5825">
            <v>545</v>
          </cell>
          <cell r="D5825">
            <v>0</v>
          </cell>
        </row>
        <row r="5826">
          <cell r="A5826" t="str">
            <v>5459.0004.00</v>
          </cell>
          <cell r="B5826">
            <v>201415</v>
          </cell>
          <cell r="C5826">
            <v>545</v>
          </cell>
          <cell r="D5826">
            <v>0</v>
          </cell>
        </row>
        <row r="5827">
          <cell r="A5827" t="str">
            <v>54516.0004.00</v>
          </cell>
          <cell r="B5827">
            <v>201415</v>
          </cell>
          <cell r="C5827">
            <v>545</v>
          </cell>
          <cell r="D5827">
            <v>0</v>
          </cell>
        </row>
        <row r="5828">
          <cell r="A5828" t="str">
            <v>54518.0004.00</v>
          </cell>
          <cell r="B5828">
            <v>201415</v>
          </cell>
          <cell r="C5828">
            <v>545</v>
          </cell>
          <cell r="D5828">
            <v>0</v>
          </cell>
        </row>
        <row r="5829">
          <cell r="A5829" t="str">
            <v>54520.0004.00</v>
          </cell>
          <cell r="B5829">
            <v>201415</v>
          </cell>
          <cell r="C5829">
            <v>545</v>
          </cell>
          <cell r="D5829">
            <v>0</v>
          </cell>
        </row>
        <row r="5830">
          <cell r="A5830" t="str">
            <v>54552.0004.00</v>
          </cell>
          <cell r="B5830">
            <v>201415</v>
          </cell>
          <cell r="C5830">
            <v>545</v>
          </cell>
          <cell r="D5830">
            <v>0</v>
          </cell>
        </row>
        <row r="5831">
          <cell r="A5831" t="str">
            <v>54553.0004.00</v>
          </cell>
          <cell r="B5831">
            <v>201415</v>
          </cell>
          <cell r="C5831">
            <v>545</v>
          </cell>
          <cell r="D5831">
            <v>0</v>
          </cell>
        </row>
        <row r="5832">
          <cell r="A5832" t="str">
            <v>54554.0004.00</v>
          </cell>
          <cell r="B5832">
            <v>201415</v>
          </cell>
          <cell r="C5832">
            <v>545</v>
          </cell>
          <cell r="D5832">
            <v>0</v>
          </cell>
        </row>
        <row r="5833">
          <cell r="A5833" t="str">
            <v>54555.0004.00</v>
          </cell>
          <cell r="B5833">
            <v>201415</v>
          </cell>
          <cell r="C5833">
            <v>545</v>
          </cell>
          <cell r="D5833">
            <v>0</v>
          </cell>
        </row>
        <row r="5834">
          <cell r="A5834" t="str">
            <v>54556.0004.00</v>
          </cell>
          <cell r="B5834">
            <v>201415</v>
          </cell>
          <cell r="C5834">
            <v>545</v>
          </cell>
          <cell r="D5834">
            <v>0</v>
          </cell>
        </row>
        <row r="5835">
          <cell r="A5835" t="str">
            <v>54557.0004.00</v>
          </cell>
          <cell r="B5835">
            <v>201415</v>
          </cell>
          <cell r="C5835">
            <v>545</v>
          </cell>
          <cell r="D5835">
            <v>0</v>
          </cell>
        </row>
        <row r="5836">
          <cell r="A5836" t="str">
            <v>54558.0004.00</v>
          </cell>
          <cell r="B5836">
            <v>201415</v>
          </cell>
          <cell r="C5836">
            <v>545</v>
          </cell>
          <cell r="D5836">
            <v>0</v>
          </cell>
        </row>
        <row r="5837">
          <cell r="A5837" t="str">
            <v>54559.0004.00</v>
          </cell>
          <cell r="B5837">
            <v>201415</v>
          </cell>
          <cell r="C5837">
            <v>545</v>
          </cell>
          <cell r="D5837">
            <v>0</v>
          </cell>
        </row>
        <row r="5838">
          <cell r="A5838" t="str">
            <v>54560.0004.00</v>
          </cell>
          <cell r="B5838">
            <v>201415</v>
          </cell>
          <cell r="C5838">
            <v>545</v>
          </cell>
          <cell r="D5838">
            <v>0</v>
          </cell>
        </row>
        <row r="5839">
          <cell r="A5839" t="str">
            <v>54561.0004.00</v>
          </cell>
          <cell r="B5839">
            <v>201415</v>
          </cell>
          <cell r="C5839">
            <v>545</v>
          </cell>
          <cell r="D5839">
            <v>0</v>
          </cell>
        </row>
        <row r="5840">
          <cell r="A5840" t="str">
            <v>54562.0004.00</v>
          </cell>
          <cell r="B5840">
            <v>201415</v>
          </cell>
          <cell r="C5840">
            <v>545</v>
          </cell>
          <cell r="D5840">
            <v>0</v>
          </cell>
        </row>
        <row r="5841">
          <cell r="A5841" t="str">
            <v>54563.0004.00</v>
          </cell>
          <cell r="B5841">
            <v>201415</v>
          </cell>
          <cell r="C5841">
            <v>545</v>
          </cell>
          <cell r="D5841">
            <v>0</v>
          </cell>
        </row>
        <row r="5842">
          <cell r="A5842" t="str">
            <v>54515.0004.00</v>
          </cell>
          <cell r="B5842">
            <v>201415</v>
          </cell>
          <cell r="C5842">
            <v>545</v>
          </cell>
          <cell r="D5842">
            <v>5</v>
          </cell>
        </row>
        <row r="5843">
          <cell r="A5843" t="str">
            <v>5452.0004.00</v>
          </cell>
          <cell r="B5843">
            <v>201415</v>
          </cell>
          <cell r="C5843">
            <v>545</v>
          </cell>
          <cell r="D5843">
            <v>20</v>
          </cell>
        </row>
        <row r="5844">
          <cell r="A5844" t="str">
            <v>54514.0004.00</v>
          </cell>
          <cell r="B5844">
            <v>201415</v>
          </cell>
          <cell r="C5844">
            <v>545</v>
          </cell>
          <cell r="D5844">
            <v>56</v>
          </cell>
        </row>
        <row r="5845">
          <cell r="A5845" t="str">
            <v>5456.0004.00</v>
          </cell>
          <cell r="B5845">
            <v>201415</v>
          </cell>
          <cell r="C5845">
            <v>545</v>
          </cell>
          <cell r="D5845">
            <v>57</v>
          </cell>
        </row>
        <row r="5846">
          <cell r="A5846" t="str">
            <v>5455.0004.00</v>
          </cell>
          <cell r="B5846">
            <v>201415</v>
          </cell>
          <cell r="C5846">
            <v>545</v>
          </cell>
          <cell r="D5846">
            <v>630</v>
          </cell>
        </row>
        <row r="5847">
          <cell r="A5847" t="str">
            <v>5454.0004.00</v>
          </cell>
          <cell r="B5847">
            <v>201415</v>
          </cell>
          <cell r="C5847">
            <v>545</v>
          </cell>
          <cell r="D5847">
            <v>1742</v>
          </cell>
        </row>
        <row r="5848">
          <cell r="A5848" t="str">
            <v>54513.0004.00</v>
          </cell>
          <cell r="B5848">
            <v>201415</v>
          </cell>
          <cell r="C5848">
            <v>545</v>
          </cell>
          <cell r="D5848">
            <v>1993.78</v>
          </cell>
        </row>
        <row r="5849">
          <cell r="A5849" t="str">
            <v>54511.0004.00</v>
          </cell>
          <cell r="B5849">
            <v>201415</v>
          </cell>
          <cell r="C5849">
            <v>545</v>
          </cell>
          <cell r="D5849">
            <v>2243</v>
          </cell>
        </row>
        <row r="5850">
          <cell r="A5850" t="str">
            <v>5453.0004.00</v>
          </cell>
          <cell r="B5850">
            <v>201415</v>
          </cell>
          <cell r="C5850">
            <v>545</v>
          </cell>
          <cell r="D5850">
            <v>2429</v>
          </cell>
        </row>
        <row r="5851">
          <cell r="A5851" t="str">
            <v>5458.0004.00</v>
          </cell>
          <cell r="B5851">
            <v>201415</v>
          </cell>
          <cell r="C5851">
            <v>545</v>
          </cell>
          <cell r="D5851">
            <v>2429</v>
          </cell>
        </row>
        <row r="5852">
          <cell r="A5852" t="str">
            <v>5451.0004.00</v>
          </cell>
          <cell r="B5852">
            <v>201415</v>
          </cell>
          <cell r="C5852">
            <v>545</v>
          </cell>
          <cell r="D5852">
            <v>2435</v>
          </cell>
        </row>
        <row r="5853">
          <cell r="A5853" t="str">
            <v>5457.0005.00</v>
          </cell>
          <cell r="B5853">
            <v>201415</v>
          </cell>
          <cell r="C5853">
            <v>545</v>
          </cell>
          <cell r="D5853">
            <v>0</v>
          </cell>
        </row>
        <row r="5854">
          <cell r="A5854" t="str">
            <v>5459.0005.00</v>
          </cell>
          <cell r="B5854">
            <v>201415</v>
          </cell>
          <cell r="C5854">
            <v>545</v>
          </cell>
          <cell r="D5854">
            <v>0</v>
          </cell>
        </row>
        <row r="5855">
          <cell r="A5855" t="str">
            <v>54516.0005.00</v>
          </cell>
          <cell r="B5855">
            <v>201415</v>
          </cell>
          <cell r="C5855">
            <v>545</v>
          </cell>
          <cell r="D5855">
            <v>0</v>
          </cell>
        </row>
        <row r="5856">
          <cell r="A5856" t="str">
            <v>54518.0005.00</v>
          </cell>
          <cell r="B5856">
            <v>201415</v>
          </cell>
          <cell r="C5856">
            <v>545</v>
          </cell>
          <cell r="D5856">
            <v>0</v>
          </cell>
        </row>
        <row r="5857">
          <cell r="A5857" t="str">
            <v>54520.0005.00</v>
          </cell>
          <cell r="B5857">
            <v>201415</v>
          </cell>
          <cell r="C5857">
            <v>545</v>
          </cell>
          <cell r="D5857">
            <v>0</v>
          </cell>
        </row>
        <row r="5858">
          <cell r="A5858" t="str">
            <v>54552.0005.00</v>
          </cell>
          <cell r="B5858">
            <v>201415</v>
          </cell>
          <cell r="C5858">
            <v>545</v>
          </cell>
          <cell r="D5858">
            <v>0</v>
          </cell>
        </row>
        <row r="5859">
          <cell r="A5859" t="str">
            <v>54553.0005.00</v>
          </cell>
          <cell r="B5859">
            <v>201415</v>
          </cell>
          <cell r="C5859">
            <v>545</v>
          </cell>
          <cell r="D5859">
            <v>0</v>
          </cell>
        </row>
        <row r="5860">
          <cell r="A5860" t="str">
            <v>54554.0005.00</v>
          </cell>
          <cell r="B5860">
            <v>201415</v>
          </cell>
          <cell r="C5860">
            <v>545</v>
          </cell>
          <cell r="D5860">
            <v>0</v>
          </cell>
        </row>
        <row r="5861">
          <cell r="A5861" t="str">
            <v>54555.0005.00</v>
          </cell>
          <cell r="B5861">
            <v>201415</v>
          </cell>
          <cell r="C5861">
            <v>545</v>
          </cell>
          <cell r="D5861">
            <v>0</v>
          </cell>
        </row>
        <row r="5862">
          <cell r="A5862" t="str">
            <v>54556.0005.00</v>
          </cell>
          <cell r="B5862">
            <v>201415</v>
          </cell>
          <cell r="C5862">
            <v>545</v>
          </cell>
          <cell r="D5862">
            <v>0</v>
          </cell>
        </row>
        <row r="5863">
          <cell r="A5863" t="str">
            <v>54557.0005.00</v>
          </cell>
          <cell r="B5863">
            <v>201415</v>
          </cell>
          <cell r="C5863">
            <v>545</v>
          </cell>
          <cell r="D5863">
            <v>0</v>
          </cell>
        </row>
        <row r="5864">
          <cell r="A5864" t="str">
            <v>54558.0005.00</v>
          </cell>
          <cell r="B5864">
            <v>201415</v>
          </cell>
          <cell r="C5864">
            <v>545</v>
          </cell>
          <cell r="D5864">
            <v>0</v>
          </cell>
        </row>
        <row r="5865">
          <cell r="A5865" t="str">
            <v>54559.0005.00</v>
          </cell>
          <cell r="B5865">
            <v>201415</v>
          </cell>
          <cell r="C5865">
            <v>545</v>
          </cell>
          <cell r="D5865">
            <v>0</v>
          </cell>
        </row>
        <row r="5866">
          <cell r="A5866" t="str">
            <v>54560.0005.00</v>
          </cell>
          <cell r="B5866">
            <v>201415</v>
          </cell>
          <cell r="C5866">
            <v>545</v>
          </cell>
          <cell r="D5866">
            <v>0</v>
          </cell>
        </row>
        <row r="5867">
          <cell r="A5867" t="str">
            <v>54561.0005.00</v>
          </cell>
          <cell r="B5867">
            <v>201415</v>
          </cell>
          <cell r="C5867">
            <v>545</v>
          </cell>
          <cell r="D5867">
            <v>0</v>
          </cell>
        </row>
        <row r="5868">
          <cell r="A5868" t="str">
            <v>54562.0005.00</v>
          </cell>
          <cell r="B5868">
            <v>201415</v>
          </cell>
          <cell r="C5868">
            <v>545</v>
          </cell>
          <cell r="D5868">
            <v>0</v>
          </cell>
        </row>
        <row r="5869">
          <cell r="A5869" t="str">
            <v>54563.0005.00</v>
          </cell>
          <cell r="B5869">
            <v>201415</v>
          </cell>
          <cell r="C5869">
            <v>545</v>
          </cell>
          <cell r="D5869">
            <v>0</v>
          </cell>
        </row>
        <row r="5870">
          <cell r="A5870" t="str">
            <v>54515.0005.00</v>
          </cell>
          <cell r="B5870">
            <v>201415</v>
          </cell>
          <cell r="C5870">
            <v>545</v>
          </cell>
          <cell r="D5870">
            <v>3</v>
          </cell>
        </row>
        <row r="5871">
          <cell r="A5871" t="str">
            <v>5452.0005.00</v>
          </cell>
          <cell r="B5871">
            <v>201415</v>
          </cell>
          <cell r="C5871">
            <v>545</v>
          </cell>
          <cell r="D5871">
            <v>14</v>
          </cell>
        </row>
        <row r="5872">
          <cell r="A5872" t="str">
            <v>5456.0005.00</v>
          </cell>
          <cell r="B5872">
            <v>201415</v>
          </cell>
          <cell r="C5872">
            <v>545</v>
          </cell>
          <cell r="D5872">
            <v>21</v>
          </cell>
        </row>
        <row r="5873">
          <cell r="A5873" t="str">
            <v>54514.0005.00</v>
          </cell>
          <cell r="B5873">
            <v>201415</v>
          </cell>
          <cell r="C5873">
            <v>545</v>
          </cell>
          <cell r="D5873">
            <v>27</v>
          </cell>
        </row>
        <row r="5874">
          <cell r="A5874" t="str">
            <v>5455.0005.00</v>
          </cell>
          <cell r="B5874">
            <v>201415</v>
          </cell>
          <cell r="C5874">
            <v>545</v>
          </cell>
          <cell r="D5874">
            <v>303</v>
          </cell>
        </row>
        <row r="5875">
          <cell r="A5875" t="str">
            <v>5454.0005.00</v>
          </cell>
          <cell r="B5875">
            <v>201415</v>
          </cell>
          <cell r="C5875">
            <v>545</v>
          </cell>
          <cell r="D5875">
            <v>1187</v>
          </cell>
        </row>
        <row r="5876">
          <cell r="A5876" t="str">
            <v>54511.0005.00</v>
          </cell>
          <cell r="B5876">
            <v>201415</v>
          </cell>
          <cell r="C5876">
            <v>545</v>
          </cell>
          <cell r="D5876">
            <v>1424.75</v>
          </cell>
        </row>
        <row r="5877">
          <cell r="A5877" t="str">
            <v>54513.0005.00</v>
          </cell>
          <cell r="B5877">
            <v>201415</v>
          </cell>
          <cell r="C5877">
            <v>545</v>
          </cell>
          <cell r="D5877">
            <v>1424.75</v>
          </cell>
        </row>
        <row r="5878">
          <cell r="A5878" t="str">
            <v>5451.0005.00</v>
          </cell>
          <cell r="B5878">
            <v>201415</v>
          </cell>
          <cell r="C5878">
            <v>545</v>
          </cell>
          <cell r="D5878">
            <v>1508</v>
          </cell>
        </row>
        <row r="5879">
          <cell r="A5879" t="str">
            <v>5453.0005.00</v>
          </cell>
          <cell r="B5879">
            <v>201415</v>
          </cell>
          <cell r="C5879">
            <v>545</v>
          </cell>
          <cell r="D5879">
            <v>1511</v>
          </cell>
        </row>
        <row r="5880">
          <cell r="A5880" t="str">
            <v>5458.0005.00</v>
          </cell>
          <cell r="B5880">
            <v>201415</v>
          </cell>
          <cell r="C5880">
            <v>545</v>
          </cell>
          <cell r="D5880">
            <v>1511</v>
          </cell>
        </row>
        <row r="5881">
          <cell r="A5881" t="str">
            <v>5457.0006.00</v>
          </cell>
          <cell r="B5881">
            <v>201415</v>
          </cell>
          <cell r="C5881">
            <v>545</v>
          </cell>
          <cell r="D5881">
            <v>0</v>
          </cell>
        </row>
        <row r="5882">
          <cell r="A5882" t="str">
            <v>5459.0006.00</v>
          </cell>
          <cell r="B5882">
            <v>201415</v>
          </cell>
          <cell r="C5882">
            <v>545</v>
          </cell>
          <cell r="D5882">
            <v>0</v>
          </cell>
        </row>
        <row r="5883">
          <cell r="A5883" t="str">
            <v>54516.0006.00</v>
          </cell>
          <cell r="B5883">
            <v>201415</v>
          </cell>
          <cell r="C5883">
            <v>545</v>
          </cell>
          <cell r="D5883">
            <v>0</v>
          </cell>
        </row>
        <row r="5884">
          <cell r="A5884" t="str">
            <v>54518.0006.00</v>
          </cell>
          <cell r="B5884">
            <v>201415</v>
          </cell>
          <cell r="C5884">
            <v>545</v>
          </cell>
          <cell r="D5884">
            <v>0</v>
          </cell>
        </row>
        <row r="5885">
          <cell r="A5885" t="str">
            <v>54520.0006.00</v>
          </cell>
          <cell r="B5885">
            <v>201415</v>
          </cell>
          <cell r="C5885">
            <v>545</v>
          </cell>
          <cell r="D5885">
            <v>0</v>
          </cell>
        </row>
        <row r="5886">
          <cell r="A5886" t="str">
            <v>54552.0006.00</v>
          </cell>
          <cell r="B5886">
            <v>201415</v>
          </cell>
          <cell r="C5886">
            <v>545</v>
          </cell>
          <cell r="D5886">
            <v>0</v>
          </cell>
        </row>
        <row r="5887">
          <cell r="A5887" t="str">
            <v>54553.0006.00</v>
          </cell>
          <cell r="B5887">
            <v>201415</v>
          </cell>
          <cell r="C5887">
            <v>545</v>
          </cell>
          <cell r="D5887">
            <v>0</v>
          </cell>
        </row>
        <row r="5888">
          <cell r="A5888" t="str">
            <v>54554.0006.00</v>
          </cell>
          <cell r="B5888">
            <v>201415</v>
          </cell>
          <cell r="C5888">
            <v>545</v>
          </cell>
          <cell r="D5888">
            <v>0</v>
          </cell>
        </row>
        <row r="5889">
          <cell r="A5889" t="str">
            <v>54555.0006.00</v>
          </cell>
          <cell r="B5889">
            <v>201415</v>
          </cell>
          <cell r="C5889">
            <v>545</v>
          </cell>
          <cell r="D5889">
            <v>0</v>
          </cell>
        </row>
        <row r="5890">
          <cell r="A5890" t="str">
            <v>54556.0006.00</v>
          </cell>
          <cell r="B5890">
            <v>201415</v>
          </cell>
          <cell r="C5890">
            <v>545</v>
          </cell>
          <cell r="D5890">
            <v>0</v>
          </cell>
        </row>
        <row r="5891">
          <cell r="A5891" t="str">
            <v>54557.0006.00</v>
          </cell>
          <cell r="B5891">
            <v>201415</v>
          </cell>
          <cell r="C5891">
            <v>545</v>
          </cell>
          <cell r="D5891">
            <v>0</v>
          </cell>
        </row>
        <row r="5892">
          <cell r="A5892" t="str">
            <v>54558.0006.00</v>
          </cell>
          <cell r="B5892">
            <v>201415</v>
          </cell>
          <cell r="C5892">
            <v>545</v>
          </cell>
          <cell r="D5892">
            <v>0</v>
          </cell>
        </row>
        <row r="5893">
          <cell r="A5893" t="str">
            <v>54559.0006.00</v>
          </cell>
          <cell r="B5893">
            <v>201415</v>
          </cell>
          <cell r="C5893">
            <v>545</v>
          </cell>
          <cell r="D5893">
            <v>0</v>
          </cell>
        </row>
        <row r="5894">
          <cell r="A5894" t="str">
            <v>54560.0006.00</v>
          </cell>
          <cell r="B5894">
            <v>201415</v>
          </cell>
          <cell r="C5894">
            <v>545</v>
          </cell>
          <cell r="D5894">
            <v>0</v>
          </cell>
        </row>
        <row r="5895">
          <cell r="A5895" t="str">
            <v>54561.0006.00</v>
          </cell>
          <cell r="B5895">
            <v>201415</v>
          </cell>
          <cell r="C5895">
            <v>545</v>
          </cell>
          <cell r="D5895">
            <v>0</v>
          </cell>
        </row>
        <row r="5896">
          <cell r="A5896" t="str">
            <v>54562.0006.00</v>
          </cell>
          <cell r="B5896">
            <v>201415</v>
          </cell>
          <cell r="C5896">
            <v>545</v>
          </cell>
          <cell r="D5896">
            <v>0</v>
          </cell>
        </row>
        <row r="5897">
          <cell r="A5897" t="str">
            <v>54563.0006.00</v>
          </cell>
          <cell r="B5897">
            <v>201415</v>
          </cell>
          <cell r="C5897">
            <v>545</v>
          </cell>
          <cell r="D5897">
            <v>0</v>
          </cell>
        </row>
        <row r="5898">
          <cell r="A5898" t="str">
            <v>54515.0006.00</v>
          </cell>
          <cell r="B5898">
            <v>201415</v>
          </cell>
          <cell r="C5898">
            <v>545</v>
          </cell>
          <cell r="D5898">
            <v>1</v>
          </cell>
        </row>
        <row r="5899">
          <cell r="A5899" t="str">
            <v>5456.0006.00</v>
          </cell>
          <cell r="B5899">
            <v>201415</v>
          </cell>
          <cell r="C5899">
            <v>545</v>
          </cell>
          <cell r="D5899">
            <v>11</v>
          </cell>
        </row>
        <row r="5900">
          <cell r="A5900" t="str">
            <v>54514.0006.00</v>
          </cell>
          <cell r="B5900">
            <v>201415</v>
          </cell>
          <cell r="C5900">
            <v>545</v>
          </cell>
          <cell r="D5900">
            <v>14</v>
          </cell>
        </row>
        <row r="5901">
          <cell r="A5901" t="str">
            <v>5452.0006.00</v>
          </cell>
          <cell r="B5901">
            <v>201415</v>
          </cell>
          <cell r="C5901">
            <v>545</v>
          </cell>
          <cell r="D5901">
            <v>17</v>
          </cell>
        </row>
        <row r="5902">
          <cell r="A5902" t="str">
            <v>5455.0006.00</v>
          </cell>
          <cell r="B5902">
            <v>201415</v>
          </cell>
          <cell r="C5902">
            <v>545</v>
          </cell>
          <cell r="D5902">
            <v>141</v>
          </cell>
        </row>
        <row r="5903">
          <cell r="A5903" t="str">
            <v>5454.0006.00</v>
          </cell>
          <cell r="B5903">
            <v>201415</v>
          </cell>
          <cell r="C5903">
            <v>545</v>
          </cell>
          <cell r="D5903">
            <v>642</v>
          </cell>
        </row>
        <row r="5904">
          <cell r="A5904" t="str">
            <v>54511.0006.00</v>
          </cell>
          <cell r="B5904">
            <v>201415</v>
          </cell>
          <cell r="C5904">
            <v>545</v>
          </cell>
          <cell r="D5904">
            <v>753.25</v>
          </cell>
        </row>
        <row r="5905">
          <cell r="A5905" t="str">
            <v>5453.0006.00</v>
          </cell>
          <cell r="B5905">
            <v>201415</v>
          </cell>
          <cell r="C5905">
            <v>545</v>
          </cell>
          <cell r="D5905">
            <v>794</v>
          </cell>
        </row>
        <row r="5906">
          <cell r="A5906" t="str">
            <v>5458.0006.00</v>
          </cell>
          <cell r="B5906">
            <v>201415</v>
          </cell>
          <cell r="C5906">
            <v>545</v>
          </cell>
          <cell r="D5906">
            <v>794</v>
          </cell>
        </row>
        <row r="5907">
          <cell r="A5907" t="str">
            <v>5451.0006.00</v>
          </cell>
          <cell r="B5907">
            <v>201415</v>
          </cell>
          <cell r="C5907">
            <v>545</v>
          </cell>
          <cell r="D5907">
            <v>804</v>
          </cell>
        </row>
        <row r="5908">
          <cell r="A5908" t="str">
            <v>54513.0006.00</v>
          </cell>
          <cell r="B5908">
            <v>201415</v>
          </cell>
          <cell r="C5908">
            <v>545</v>
          </cell>
          <cell r="D5908">
            <v>920.64</v>
          </cell>
        </row>
        <row r="5909">
          <cell r="A5909" t="str">
            <v>5457.0007.00</v>
          </cell>
          <cell r="B5909">
            <v>201415</v>
          </cell>
          <cell r="C5909">
            <v>545</v>
          </cell>
          <cell r="D5909">
            <v>0</v>
          </cell>
        </row>
        <row r="5910">
          <cell r="A5910" t="str">
            <v>5459.0007.00</v>
          </cell>
          <cell r="B5910">
            <v>201415</v>
          </cell>
          <cell r="C5910">
            <v>545</v>
          </cell>
          <cell r="D5910">
            <v>0</v>
          </cell>
        </row>
        <row r="5911">
          <cell r="A5911" t="str">
            <v>54515.0007.00</v>
          </cell>
          <cell r="B5911">
            <v>201415</v>
          </cell>
          <cell r="C5911">
            <v>545</v>
          </cell>
          <cell r="D5911">
            <v>0</v>
          </cell>
        </row>
        <row r="5912">
          <cell r="A5912" t="str">
            <v>54516.0007.00</v>
          </cell>
          <cell r="B5912">
            <v>201415</v>
          </cell>
          <cell r="C5912">
            <v>545</v>
          </cell>
          <cell r="D5912">
            <v>0</v>
          </cell>
        </row>
        <row r="5913">
          <cell r="A5913" t="str">
            <v>54518.0007.00</v>
          </cell>
          <cell r="B5913">
            <v>201415</v>
          </cell>
          <cell r="C5913">
            <v>545</v>
          </cell>
          <cell r="D5913">
            <v>0</v>
          </cell>
        </row>
        <row r="5914">
          <cell r="A5914" t="str">
            <v>54520.0007.00</v>
          </cell>
          <cell r="B5914">
            <v>201415</v>
          </cell>
          <cell r="C5914">
            <v>545</v>
          </cell>
          <cell r="D5914">
            <v>0</v>
          </cell>
        </row>
        <row r="5915">
          <cell r="A5915" t="str">
            <v>54552.0007.00</v>
          </cell>
          <cell r="B5915">
            <v>201415</v>
          </cell>
          <cell r="C5915">
            <v>545</v>
          </cell>
          <cell r="D5915">
            <v>0</v>
          </cell>
        </row>
        <row r="5916">
          <cell r="A5916" t="str">
            <v>54553.0007.00</v>
          </cell>
          <cell r="B5916">
            <v>201415</v>
          </cell>
          <cell r="C5916">
            <v>545</v>
          </cell>
          <cell r="D5916">
            <v>0</v>
          </cell>
        </row>
        <row r="5917">
          <cell r="A5917" t="str">
            <v>54554.0007.00</v>
          </cell>
          <cell r="B5917">
            <v>201415</v>
          </cell>
          <cell r="C5917">
            <v>545</v>
          </cell>
          <cell r="D5917">
            <v>0</v>
          </cell>
        </row>
        <row r="5918">
          <cell r="A5918" t="str">
            <v>54555.0007.00</v>
          </cell>
          <cell r="B5918">
            <v>201415</v>
          </cell>
          <cell r="C5918">
            <v>545</v>
          </cell>
          <cell r="D5918">
            <v>0</v>
          </cell>
        </row>
        <row r="5919">
          <cell r="A5919" t="str">
            <v>54556.0007.00</v>
          </cell>
          <cell r="B5919">
            <v>201415</v>
          </cell>
          <cell r="C5919">
            <v>545</v>
          </cell>
          <cell r="D5919">
            <v>0</v>
          </cell>
        </row>
        <row r="5920">
          <cell r="A5920" t="str">
            <v>54557.0007.00</v>
          </cell>
          <cell r="B5920">
            <v>201415</v>
          </cell>
          <cell r="C5920">
            <v>545</v>
          </cell>
          <cell r="D5920">
            <v>0</v>
          </cell>
        </row>
        <row r="5921">
          <cell r="A5921" t="str">
            <v>54558.0007.00</v>
          </cell>
          <cell r="B5921">
            <v>201415</v>
          </cell>
          <cell r="C5921">
            <v>545</v>
          </cell>
          <cell r="D5921">
            <v>0</v>
          </cell>
        </row>
        <row r="5922">
          <cell r="A5922" t="str">
            <v>54559.0007.00</v>
          </cell>
          <cell r="B5922">
            <v>201415</v>
          </cell>
          <cell r="C5922">
            <v>545</v>
          </cell>
          <cell r="D5922">
            <v>0</v>
          </cell>
        </row>
        <row r="5923">
          <cell r="A5923" t="str">
            <v>54560.0007.00</v>
          </cell>
          <cell r="B5923">
            <v>201415</v>
          </cell>
          <cell r="C5923">
            <v>545</v>
          </cell>
          <cell r="D5923">
            <v>0</v>
          </cell>
        </row>
        <row r="5924">
          <cell r="A5924" t="str">
            <v>54561.0007.00</v>
          </cell>
          <cell r="B5924">
            <v>201415</v>
          </cell>
          <cell r="C5924">
            <v>545</v>
          </cell>
          <cell r="D5924">
            <v>0</v>
          </cell>
        </row>
        <row r="5925">
          <cell r="A5925" t="str">
            <v>54562.0007.00</v>
          </cell>
          <cell r="B5925">
            <v>201415</v>
          </cell>
          <cell r="C5925">
            <v>545</v>
          </cell>
          <cell r="D5925">
            <v>0</v>
          </cell>
        </row>
        <row r="5926">
          <cell r="A5926" t="str">
            <v>54563.0007.00</v>
          </cell>
          <cell r="B5926">
            <v>201415</v>
          </cell>
          <cell r="C5926">
            <v>545</v>
          </cell>
          <cell r="D5926">
            <v>0</v>
          </cell>
        </row>
        <row r="5927">
          <cell r="A5927" t="str">
            <v>54514.0007.00</v>
          </cell>
          <cell r="B5927">
            <v>201415</v>
          </cell>
          <cell r="C5927">
            <v>545</v>
          </cell>
          <cell r="D5927">
            <v>2</v>
          </cell>
        </row>
        <row r="5928">
          <cell r="A5928" t="str">
            <v>5452.0007.00</v>
          </cell>
          <cell r="B5928">
            <v>201415</v>
          </cell>
          <cell r="C5928">
            <v>545</v>
          </cell>
          <cell r="D5928">
            <v>7</v>
          </cell>
        </row>
        <row r="5929">
          <cell r="A5929" t="str">
            <v>5456.0007.00</v>
          </cell>
          <cell r="B5929">
            <v>201415</v>
          </cell>
          <cell r="C5929">
            <v>545</v>
          </cell>
          <cell r="D5929">
            <v>8</v>
          </cell>
        </row>
        <row r="5930">
          <cell r="A5930" t="str">
            <v>5455.0007.00</v>
          </cell>
          <cell r="B5930">
            <v>201415</v>
          </cell>
          <cell r="C5930">
            <v>545</v>
          </cell>
          <cell r="D5930">
            <v>41</v>
          </cell>
        </row>
        <row r="5931">
          <cell r="A5931" t="str">
            <v>5454.0007.00</v>
          </cell>
          <cell r="B5931">
            <v>201415</v>
          </cell>
          <cell r="C5931">
            <v>545</v>
          </cell>
          <cell r="D5931">
            <v>239</v>
          </cell>
        </row>
        <row r="5932">
          <cell r="A5932" t="str">
            <v>54511.0007.00</v>
          </cell>
          <cell r="B5932">
            <v>201415</v>
          </cell>
          <cell r="C5932">
            <v>545</v>
          </cell>
          <cell r="D5932">
            <v>273.75</v>
          </cell>
        </row>
        <row r="5933">
          <cell r="A5933" t="str">
            <v>5453.0007.00</v>
          </cell>
          <cell r="B5933">
            <v>201415</v>
          </cell>
          <cell r="C5933">
            <v>545</v>
          </cell>
          <cell r="D5933">
            <v>288</v>
          </cell>
        </row>
        <row r="5934">
          <cell r="A5934" t="str">
            <v>5458.0007.00</v>
          </cell>
          <cell r="B5934">
            <v>201415</v>
          </cell>
          <cell r="C5934">
            <v>545</v>
          </cell>
          <cell r="D5934">
            <v>288</v>
          </cell>
        </row>
        <row r="5935">
          <cell r="A5935" t="str">
            <v>5451.0007.00</v>
          </cell>
          <cell r="B5935">
            <v>201415</v>
          </cell>
          <cell r="C5935">
            <v>545</v>
          </cell>
          <cell r="D5935">
            <v>294</v>
          </cell>
        </row>
        <row r="5936">
          <cell r="A5936" t="str">
            <v>54513.0007.00</v>
          </cell>
          <cell r="B5936">
            <v>201415</v>
          </cell>
          <cell r="C5936">
            <v>545</v>
          </cell>
          <cell r="D5936">
            <v>395.42</v>
          </cell>
        </row>
        <row r="5937">
          <cell r="A5937" t="str">
            <v>5457.0008.00</v>
          </cell>
          <cell r="B5937">
            <v>201415</v>
          </cell>
          <cell r="C5937">
            <v>545</v>
          </cell>
          <cell r="D5937">
            <v>0</v>
          </cell>
        </row>
        <row r="5938">
          <cell r="A5938" t="str">
            <v>5459.0008.00</v>
          </cell>
          <cell r="B5938">
            <v>201415</v>
          </cell>
          <cell r="C5938">
            <v>545</v>
          </cell>
          <cell r="D5938">
            <v>0</v>
          </cell>
        </row>
        <row r="5939">
          <cell r="A5939" t="str">
            <v>54514.0008.00</v>
          </cell>
          <cell r="B5939">
            <v>201415</v>
          </cell>
          <cell r="C5939">
            <v>545</v>
          </cell>
          <cell r="D5939">
            <v>0</v>
          </cell>
        </row>
        <row r="5940">
          <cell r="A5940" t="str">
            <v>54515.0008.00</v>
          </cell>
          <cell r="B5940">
            <v>201415</v>
          </cell>
          <cell r="C5940">
            <v>545</v>
          </cell>
          <cell r="D5940">
            <v>0</v>
          </cell>
        </row>
        <row r="5941">
          <cell r="A5941" t="str">
            <v>54516.0008.00</v>
          </cell>
          <cell r="B5941">
            <v>201415</v>
          </cell>
          <cell r="C5941">
            <v>545</v>
          </cell>
          <cell r="D5941">
            <v>0</v>
          </cell>
        </row>
        <row r="5942">
          <cell r="A5942" t="str">
            <v>54518.0008.00</v>
          </cell>
          <cell r="B5942">
            <v>201415</v>
          </cell>
          <cell r="C5942">
            <v>545</v>
          </cell>
          <cell r="D5942">
            <v>0</v>
          </cell>
        </row>
        <row r="5943">
          <cell r="A5943" t="str">
            <v>54520.0008.00</v>
          </cell>
          <cell r="B5943">
            <v>201415</v>
          </cell>
          <cell r="C5943">
            <v>545</v>
          </cell>
          <cell r="D5943">
            <v>0</v>
          </cell>
        </row>
        <row r="5944">
          <cell r="A5944" t="str">
            <v>54552.0008.00</v>
          </cell>
          <cell r="B5944">
            <v>201415</v>
          </cell>
          <cell r="C5944">
            <v>545</v>
          </cell>
          <cell r="D5944">
            <v>0</v>
          </cell>
        </row>
        <row r="5945">
          <cell r="A5945" t="str">
            <v>54553.0008.00</v>
          </cell>
          <cell r="B5945">
            <v>201415</v>
          </cell>
          <cell r="C5945">
            <v>545</v>
          </cell>
          <cell r="D5945">
            <v>0</v>
          </cell>
        </row>
        <row r="5946">
          <cell r="A5946" t="str">
            <v>54554.0008.00</v>
          </cell>
          <cell r="B5946">
            <v>201415</v>
          </cell>
          <cell r="C5946">
            <v>545</v>
          </cell>
          <cell r="D5946">
            <v>0</v>
          </cell>
        </row>
        <row r="5947">
          <cell r="A5947" t="str">
            <v>54555.0008.00</v>
          </cell>
          <cell r="B5947">
            <v>201415</v>
          </cell>
          <cell r="C5947">
            <v>545</v>
          </cell>
          <cell r="D5947">
            <v>0</v>
          </cell>
        </row>
        <row r="5948">
          <cell r="A5948" t="str">
            <v>54556.0008.00</v>
          </cell>
          <cell r="B5948">
            <v>201415</v>
          </cell>
          <cell r="C5948">
            <v>545</v>
          </cell>
          <cell r="D5948">
            <v>0</v>
          </cell>
        </row>
        <row r="5949">
          <cell r="A5949" t="str">
            <v>54557.0008.00</v>
          </cell>
          <cell r="B5949">
            <v>201415</v>
          </cell>
          <cell r="C5949">
            <v>545</v>
          </cell>
          <cell r="D5949">
            <v>0</v>
          </cell>
        </row>
        <row r="5950">
          <cell r="A5950" t="str">
            <v>54558.0008.00</v>
          </cell>
          <cell r="B5950">
            <v>201415</v>
          </cell>
          <cell r="C5950">
            <v>545</v>
          </cell>
          <cell r="D5950">
            <v>0</v>
          </cell>
        </row>
        <row r="5951">
          <cell r="A5951" t="str">
            <v>54559.0008.00</v>
          </cell>
          <cell r="B5951">
            <v>201415</v>
          </cell>
          <cell r="C5951">
            <v>545</v>
          </cell>
          <cell r="D5951">
            <v>0</v>
          </cell>
        </row>
        <row r="5952">
          <cell r="A5952" t="str">
            <v>54560.0008.00</v>
          </cell>
          <cell r="B5952">
            <v>201415</v>
          </cell>
          <cell r="C5952">
            <v>545</v>
          </cell>
          <cell r="D5952">
            <v>0</v>
          </cell>
        </row>
        <row r="5953">
          <cell r="A5953" t="str">
            <v>54561.0008.00</v>
          </cell>
          <cell r="B5953">
            <v>201415</v>
          </cell>
          <cell r="C5953">
            <v>545</v>
          </cell>
          <cell r="D5953">
            <v>0</v>
          </cell>
        </row>
        <row r="5954">
          <cell r="A5954" t="str">
            <v>54562.0008.00</v>
          </cell>
          <cell r="B5954">
            <v>201415</v>
          </cell>
          <cell r="C5954">
            <v>545</v>
          </cell>
          <cell r="D5954">
            <v>0</v>
          </cell>
        </row>
        <row r="5955">
          <cell r="A5955" t="str">
            <v>54563.0008.00</v>
          </cell>
          <cell r="B5955">
            <v>201415</v>
          </cell>
          <cell r="C5955">
            <v>545</v>
          </cell>
          <cell r="D5955">
            <v>0</v>
          </cell>
        </row>
        <row r="5956">
          <cell r="A5956" t="str">
            <v>5452.0008.00</v>
          </cell>
          <cell r="B5956">
            <v>201415</v>
          </cell>
          <cell r="C5956">
            <v>545</v>
          </cell>
          <cell r="D5956">
            <v>1</v>
          </cell>
        </row>
        <row r="5957">
          <cell r="A5957" t="str">
            <v>5456.0008.00</v>
          </cell>
          <cell r="B5957">
            <v>201415</v>
          </cell>
          <cell r="C5957">
            <v>545</v>
          </cell>
          <cell r="D5957">
            <v>3</v>
          </cell>
        </row>
        <row r="5958">
          <cell r="A5958" t="str">
            <v>5455.0008.00</v>
          </cell>
          <cell r="B5958">
            <v>201415</v>
          </cell>
          <cell r="C5958">
            <v>545</v>
          </cell>
          <cell r="D5958">
            <v>5</v>
          </cell>
        </row>
        <row r="5959">
          <cell r="A5959" t="str">
            <v>5454.0008.00</v>
          </cell>
          <cell r="B5959">
            <v>201415</v>
          </cell>
          <cell r="C5959">
            <v>545</v>
          </cell>
          <cell r="D5959">
            <v>42</v>
          </cell>
        </row>
        <row r="5960">
          <cell r="A5960" t="str">
            <v>54511.0008.00</v>
          </cell>
          <cell r="B5960">
            <v>201415</v>
          </cell>
          <cell r="C5960">
            <v>545</v>
          </cell>
          <cell r="D5960">
            <v>47.25</v>
          </cell>
        </row>
        <row r="5961">
          <cell r="A5961" t="str">
            <v>5453.0008.00</v>
          </cell>
          <cell r="B5961">
            <v>201415</v>
          </cell>
          <cell r="C5961">
            <v>545</v>
          </cell>
          <cell r="D5961">
            <v>50</v>
          </cell>
        </row>
        <row r="5962">
          <cell r="A5962" t="str">
            <v>5458.0008.00</v>
          </cell>
          <cell r="B5962">
            <v>201415</v>
          </cell>
          <cell r="C5962">
            <v>545</v>
          </cell>
          <cell r="D5962">
            <v>50</v>
          </cell>
        </row>
        <row r="5963">
          <cell r="A5963" t="str">
            <v>5451.0008.00</v>
          </cell>
          <cell r="B5963">
            <v>201415</v>
          </cell>
          <cell r="C5963">
            <v>545</v>
          </cell>
          <cell r="D5963">
            <v>51</v>
          </cell>
        </row>
        <row r="5964">
          <cell r="A5964" t="str">
            <v>54513.0008.00</v>
          </cell>
          <cell r="B5964">
            <v>201415</v>
          </cell>
          <cell r="C5964">
            <v>545</v>
          </cell>
          <cell r="D5964">
            <v>78.75</v>
          </cell>
        </row>
        <row r="5965">
          <cell r="A5965" t="str">
            <v>5452.0009.00</v>
          </cell>
          <cell r="B5965">
            <v>201415</v>
          </cell>
          <cell r="C5965">
            <v>545</v>
          </cell>
          <cell r="D5965">
            <v>0</v>
          </cell>
        </row>
        <row r="5966">
          <cell r="A5966" t="str">
            <v>5455.0009.00</v>
          </cell>
          <cell r="B5966">
            <v>201415</v>
          </cell>
          <cell r="C5966">
            <v>545</v>
          </cell>
          <cell r="D5966">
            <v>0</v>
          </cell>
        </row>
        <row r="5967">
          <cell r="A5967" t="str">
            <v>5457.0009.00</v>
          </cell>
          <cell r="B5967">
            <v>201415</v>
          </cell>
          <cell r="C5967">
            <v>545</v>
          </cell>
          <cell r="D5967">
            <v>0</v>
          </cell>
        </row>
        <row r="5968">
          <cell r="A5968" t="str">
            <v>5459.0009.00</v>
          </cell>
          <cell r="B5968">
            <v>201415</v>
          </cell>
          <cell r="C5968">
            <v>545</v>
          </cell>
          <cell r="D5968">
            <v>0</v>
          </cell>
        </row>
        <row r="5969">
          <cell r="A5969" t="str">
            <v>54514.0009.00</v>
          </cell>
          <cell r="B5969">
            <v>201415</v>
          </cell>
          <cell r="C5969">
            <v>545</v>
          </cell>
          <cell r="D5969">
            <v>0</v>
          </cell>
        </row>
        <row r="5970">
          <cell r="A5970" t="str">
            <v>54515.0009.00</v>
          </cell>
          <cell r="B5970">
            <v>201415</v>
          </cell>
          <cell r="C5970">
            <v>545</v>
          </cell>
          <cell r="D5970">
            <v>0</v>
          </cell>
        </row>
        <row r="5971">
          <cell r="A5971" t="str">
            <v>54516.0009.00</v>
          </cell>
          <cell r="B5971">
            <v>201415</v>
          </cell>
          <cell r="C5971">
            <v>545</v>
          </cell>
          <cell r="D5971">
            <v>0</v>
          </cell>
        </row>
        <row r="5972">
          <cell r="A5972" t="str">
            <v>54518.0009.00</v>
          </cell>
          <cell r="B5972">
            <v>201415</v>
          </cell>
          <cell r="C5972">
            <v>545</v>
          </cell>
          <cell r="D5972">
            <v>0</v>
          </cell>
        </row>
        <row r="5973">
          <cell r="A5973" t="str">
            <v>54520.0009.00</v>
          </cell>
          <cell r="B5973">
            <v>201415</v>
          </cell>
          <cell r="C5973">
            <v>545</v>
          </cell>
          <cell r="D5973">
            <v>0</v>
          </cell>
        </row>
        <row r="5974">
          <cell r="A5974" t="str">
            <v>54552.0009.00</v>
          </cell>
          <cell r="B5974">
            <v>201415</v>
          </cell>
          <cell r="C5974">
            <v>545</v>
          </cell>
          <cell r="D5974">
            <v>0</v>
          </cell>
        </row>
        <row r="5975">
          <cell r="A5975" t="str">
            <v>54553.0009.00</v>
          </cell>
          <cell r="B5975">
            <v>201415</v>
          </cell>
          <cell r="C5975">
            <v>545</v>
          </cell>
          <cell r="D5975">
            <v>0</v>
          </cell>
        </row>
        <row r="5976">
          <cell r="A5976" t="str">
            <v>54554.0009.00</v>
          </cell>
          <cell r="B5976">
            <v>201415</v>
          </cell>
          <cell r="C5976">
            <v>545</v>
          </cell>
          <cell r="D5976">
            <v>0</v>
          </cell>
        </row>
        <row r="5977">
          <cell r="A5977" t="str">
            <v>54555.0009.00</v>
          </cell>
          <cell r="B5977">
            <v>201415</v>
          </cell>
          <cell r="C5977">
            <v>545</v>
          </cell>
          <cell r="D5977">
            <v>0</v>
          </cell>
        </row>
        <row r="5978">
          <cell r="A5978" t="str">
            <v>54556.0009.00</v>
          </cell>
          <cell r="B5978">
            <v>201415</v>
          </cell>
          <cell r="C5978">
            <v>545</v>
          </cell>
          <cell r="D5978">
            <v>0</v>
          </cell>
        </row>
        <row r="5979">
          <cell r="A5979" t="str">
            <v>54557.0009.00</v>
          </cell>
          <cell r="B5979">
            <v>201415</v>
          </cell>
          <cell r="C5979">
            <v>545</v>
          </cell>
          <cell r="D5979">
            <v>0</v>
          </cell>
        </row>
        <row r="5980">
          <cell r="A5980" t="str">
            <v>54558.0009.00</v>
          </cell>
          <cell r="B5980">
            <v>201415</v>
          </cell>
          <cell r="C5980">
            <v>545</v>
          </cell>
          <cell r="D5980">
            <v>0</v>
          </cell>
        </row>
        <row r="5981">
          <cell r="A5981" t="str">
            <v>54559.0009.00</v>
          </cell>
          <cell r="B5981">
            <v>201415</v>
          </cell>
          <cell r="C5981">
            <v>545</v>
          </cell>
          <cell r="D5981">
            <v>0</v>
          </cell>
        </row>
        <row r="5982">
          <cell r="A5982" t="str">
            <v>54560.0009.00</v>
          </cell>
          <cell r="B5982">
            <v>201415</v>
          </cell>
          <cell r="C5982">
            <v>545</v>
          </cell>
          <cell r="D5982">
            <v>0</v>
          </cell>
        </row>
        <row r="5983">
          <cell r="A5983" t="str">
            <v>54561.0009.00</v>
          </cell>
          <cell r="B5983">
            <v>201415</v>
          </cell>
          <cell r="C5983">
            <v>545</v>
          </cell>
          <cell r="D5983">
            <v>0</v>
          </cell>
        </row>
        <row r="5984">
          <cell r="A5984" t="str">
            <v>54562.0009.00</v>
          </cell>
          <cell r="B5984">
            <v>201415</v>
          </cell>
          <cell r="C5984">
            <v>545</v>
          </cell>
          <cell r="D5984">
            <v>0</v>
          </cell>
        </row>
        <row r="5985">
          <cell r="A5985" t="str">
            <v>54563.0009.00</v>
          </cell>
          <cell r="B5985">
            <v>201415</v>
          </cell>
          <cell r="C5985">
            <v>545</v>
          </cell>
          <cell r="D5985">
            <v>0</v>
          </cell>
        </row>
        <row r="5986">
          <cell r="A5986" t="str">
            <v>5454.0009.00</v>
          </cell>
          <cell r="B5986">
            <v>201415</v>
          </cell>
          <cell r="C5986">
            <v>545</v>
          </cell>
          <cell r="D5986">
            <v>2</v>
          </cell>
        </row>
        <row r="5987">
          <cell r="A5987" t="str">
            <v>5451.0009.00</v>
          </cell>
          <cell r="B5987">
            <v>201415</v>
          </cell>
          <cell r="C5987">
            <v>545</v>
          </cell>
          <cell r="D5987">
            <v>3</v>
          </cell>
        </row>
        <row r="5988">
          <cell r="A5988" t="str">
            <v>54511.0009.00</v>
          </cell>
          <cell r="B5988">
            <v>201415</v>
          </cell>
          <cell r="C5988">
            <v>545</v>
          </cell>
          <cell r="D5988">
            <v>9</v>
          </cell>
        </row>
        <row r="5989">
          <cell r="A5989" t="str">
            <v>5456.0009.00</v>
          </cell>
          <cell r="B5989">
            <v>201415</v>
          </cell>
          <cell r="C5989">
            <v>545</v>
          </cell>
          <cell r="D5989">
            <v>14</v>
          </cell>
        </row>
        <row r="5990">
          <cell r="A5990" t="str">
            <v>5453.0009.00</v>
          </cell>
          <cell r="B5990">
            <v>201415</v>
          </cell>
          <cell r="C5990">
            <v>545</v>
          </cell>
          <cell r="D5990">
            <v>16</v>
          </cell>
        </row>
        <row r="5991">
          <cell r="A5991" t="str">
            <v>5458.0009.00</v>
          </cell>
          <cell r="B5991">
            <v>201415</v>
          </cell>
          <cell r="C5991">
            <v>545</v>
          </cell>
          <cell r="D5991">
            <v>16</v>
          </cell>
        </row>
        <row r="5992">
          <cell r="A5992" t="str">
            <v>54513.0009.00</v>
          </cell>
          <cell r="B5992">
            <v>201415</v>
          </cell>
          <cell r="C5992">
            <v>545</v>
          </cell>
          <cell r="D5992">
            <v>18</v>
          </cell>
        </row>
        <row r="5993">
          <cell r="A5993" t="str">
            <v>5455.00010.00</v>
          </cell>
          <cell r="B5993">
            <v>201415</v>
          </cell>
          <cell r="C5993">
            <v>545</v>
          </cell>
          <cell r="D5993">
            <v>0</v>
          </cell>
        </row>
        <row r="5994">
          <cell r="A5994" t="str">
            <v>5457.00010.00</v>
          </cell>
          <cell r="B5994">
            <v>201415</v>
          </cell>
          <cell r="C5994">
            <v>545</v>
          </cell>
          <cell r="D5994">
            <v>0</v>
          </cell>
        </row>
        <row r="5995">
          <cell r="A5995" t="str">
            <v>5459.00010.00</v>
          </cell>
          <cell r="B5995">
            <v>201415</v>
          </cell>
          <cell r="C5995">
            <v>545</v>
          </cell>
          <cell r="D5995">
            <v>0</v>
          </cell>
        </row>
        <row r="5996">
          <cell r="A5996" t="str">
            <v>54514.00010.00</v>
          </cell>
          <cell r="B5996">
            <v>201415</v>
          </cell>
          <cell r="C5996">
            <v>545</v>
          </cell>
          <cell r="D5996">
            <v>0</v>
          </cell>
        </row>
        <row r="5997">
          <cell r="A5997" t="str">
            <v>54515.00010.00</v>
          </cell>
          <cell r="B5997">
            <v>201415</v>
          </cell>
          <cell r="C5997">
            <v>545</v>
          </cell>
          <cell r="D5997">
            <v>0</v>
          </cell>
        </row>
        <row r="5998">
          <cell r="A5998" t="str">
            <v>54516.00010.00</v>
          </cell>
          <cell r="B5998">
            <v>201415</v>
          </cell>
          <cell r="C5998">
            <v>545</v>
          </cell>
          <cell r="D5998">
            <v>0</v>
          </cell>
        </row>
        <row r="5999">
          <cell r="A5999" t="str">
            <v>54518.00010.00</v>
          </cell>
          <cell r="B5999">
            <v>201415</v>
          </cell>
          <cell r="C5999">
            <v>545</v>
          </cell>
          <cell r="D5999">
            <v>0</v>
          </cell>
        </row>
        <row r="6000">
          <cell r="A6000" t="str">
            <v>54520.00010.00</v>
          </cell>
          <cell r="B6000">
            <v>201415</v>
          </cell>
          <cell r="C6000">
            <v>545</v>
          </cell>
          <cell r="D6000">
            <v>0</v>
          </cell>
        </row>
        <row r="6001">
          <cell r="A6001" t="str">
            <v>54552.00010.00</v>
          </cell>
          <cell r="B6001">
            <v>201415</v>
          </cell>
          <cell r="C6001">
            <v>545</v>
          </cell>
          <cell r="D6001">
            <v>0</v>
          </cell>
        </row>
        <row r="6002">
          <cell r="A6002" t="str">
            <v>54553.00010.00</v>
          </cell>
          <cell r="B6002">
            <v>201415</v>
          </cell>
          <cell r="C6002">
            <v>545</v>
          </cell>
          <cell r="D6002">
            <v>0</v>
          </cell>
        </row>
        <row r="6003">
          <cell r="A6003" t="str">
            <v>54554.00010.00</v>
          </cell>
          <cell r="B6003">
            <v>201415</v>
          </cell>
          <cell r="C6003">
            <v>545</v>
          </cell>
          <cell r="D6003">
            <v>0</v>
          </cell>
        </row>
        <row r="6004">
          <cell r="A6004" t="str">
            <v>54555.00010.00</v>
          </cell>
          <cell r="B6004">
            <v>201415</v>
          </cell>
          <cell r="C6004">
            <v>545</v>
          </cell>
          <cell r="D6004">
            <v>0</v>
          </cell>
        </row>
        <row r="6005">
          <cell r="A6005" t="str">
            <v>54556.00010.00</v>
          </cell>
          <cell r="B6005">
            <v>201415</v>
          </cell>
          <cell r="C6005">
            <v>545</v>
          </cell>
          <cell r="D6005">
            <v>0</v>
          </cell>
        </row>
        <row r="6006">
          <cell r="A6006" t="str">
            <v>54557.00010.00</v>
          </cell>
          <cell r="B6006">
            <v>201415</v>
          </cell>
          <cell r="C6006">
            <v>545</v>
          </cell>
          <cell r="D6006">
            <v>0</v>
          </cell>
        </row>
        <row r="6007">
          <cell r="A6007" t="str">
            <v>54558.00010.00</v>
          </cell>
          <cell r="B6007">
            <v>201415</v>
          </cell>
          <cell r="C6007">
            <v>545</v>
          </cell>
          <cell r="D6007">
            <v>0</v>
          </cell>
        </row>
        <row r="6008">
          <cell r="A6008" t="str">
            <v>54559.00010.00</v>
          </cell>
          <cell r="B6008">
            <v>201415</v>
          </cell>
          <cell r="C6008">
            <v>545</v>
          </cell>
          <cell r="D6008">
            <v>0</v>
          </cell>
        </row>
        <row r="6009">
          <cell r="A6009" t="str">
            <v>54560.00010.00</v>
          </cell>
          <cell r="B6009">
            <v>201415</v>
          </cell>
          <cell r="C6009">
            <v>545</v>
          </cell>
          <cell r="D6009">
            <v>0</v>
          </cell>
        </row>
        <row r="6010">
          <cell r="A6010" t="str">
            <v>54561.00010.00</v>
          </cell>
          <cell r="B6010">
            <v>201415</v>
          </cell>
          <cell r="C6010">
            <v>545</v>
          </cell>
          <cell r="D6010">
            <v>0</v>
          </cell>
        </row>
        <row r="6011">
          <cell r="A6011" t="str">
            <v>54562.00010.00</v>
          </cell>
          <cell r="B6011">
            <v>201415</v>
          </cell>
          <cell r="C6011">
            <v>545</v>
          </cell>
          <cell r="D6011">
            <v>0</v>
          </cell>
        </row>
        <row r="6012">
          <cell r="A6012" t="str">
            <v>54563.00010.00</v>
          </cell>
          <cell r="B6012">
            <v>201415</v>
          </cell>
          <cell r="C6012">
            <v>545</v>
          </cell>
          <cell r="D6012">
            <v>0</v>
          </cell>
        </row>
        <row r="6013">
          <cell r="A6013" t="str">
            <v>5454.00010.00</v>
          </cell>
          <cell r="B6013">
            <v>201415</v>
          </cell>
          <cell r="C6013">
            <v>545</v>
          </cell>
          <cell r="D6013">
            <v>2</v>
          </cell>
        </row>
        <row r="6014">
          <cell r="A6014" t="str">
            <v>5456.00010.00</v>
          </cell>
          <cell r="B6014">
            <v>201415</v>
          </cell>
          <cell r="C6014">
            <v>545</v>
          </cell>
          <cell r="D6014">
            <v>4</v>
          </cell>
        </row>
        <row r="6015">
          <cell r="A6015" t="str">
            <v>54511.00010.00</v>
          </cell>
          <cell r="B6015">
            <v>201415</v>
          </cell>
          <cell r="C6015">
            <v>545</v>
          </cell>
          <cell r="D6015">
            <v>4</v>
          </cell>
        </row>
        <row r="6016">
          <cell r="A6016" t="str">
            <v>5453.00010.00</v>
          </cell>
          <cell r="B6016">
            <v>201415</v>
          </cell>
          <cell r="C6016">
            <v>545</v>
          </cell>
          <cell r="D6016">
            <v>6</v>
          </cell>
        </row>
        <row r="6017">
          <cell r="A6017" t="str">
            <v>5458.00010.00</v>
          </cell>
          <cell r="B6017">
            <v>201415</v>
          </cell>
          <cell r="C6017">
            <v>545</v>
          </cell>
          <cell r="D6017">
            <v>6</v>
          </cell>
        </row>
        <row r="6018">
          <cell r="A6018" t="str">
            <v>54513.00010.00</v>
          </cell>
          <cell r="B6018">
            <v>201415</v>
          </cell>
          <cell r="C6018">
            <v>545</v>
          </cell>
          <cell r="D6018">
            <v>9.33</v>
          </cell>
        </row>
        <row r="6019">
          <cell r="A6019" t="str">
            <v>5452.00010.00</v>
          </cell>
          <cell r="B6019">
            <v>201415</v>
          </cell>
          <cell r="C6019">
            <v>545</v>
          </cell>
          <cell r="D6019">
            <v>13</v>
          </cell>
        </row>
        <row r="6020">
          <cell r="A6020" t="str">
            <v>5451.00010.00</v>
          </cell>
          <cell r="B6020">
            <v>201415</v>
          </cell>
          <cell r="C6020">
            <v>545</v>
          </cell>
          <cell r="D6020">
            <v>19</v>
          </cell>
        </row>
        <row r="6021">
          <cell r="A6021" t="str">
            <v>5457.00011.00</v>
          </cell>
          <cell r="B6021">
            <v>201415</v>
          </cell>
          <cell r="C6021">
            <v>545</v>
          </cell>
          <cell r="D6021">
            <v>0</v>
          </cell>
        </row>
        <row r="6022">
          <cell r="A6022" t="str">
            <v>5459.00011.00</v>
          </cell>
          <cell r="B6022">
            <v>201415</v>
          </cell>
          <cell r="C6022">
            <v>545</v>
          </cell>
          <cell r="D6022">
            <v>0</v>
          </cell>
        </row>
        <row r="6023">
          <cell r="A6023" t="str">
            <v>54516.00011.00</v>
          </cell>
          <cell r="B6023">
            <v>201415</v>
          </cell>
          <cell r="C6023">
            <v>545</v>
          </cell>
          <cell r="D6023">
            <v>0</v>
          </cell>
        </row>
        <row r="6024">
          <cell r="A6024" t="str">
            <v>54518.00011.00</v>
          </cell>
          <cell r="B6024">
            <v>201415</v>
          </cell>
          <cell r="C6024">
            <v>545</v>
          </cell>
          <cell r="D6024">
            <v>0</v>
          </cell>
        </row>
        <row r="6025">
          <cell r="A6025" t="str">
            <v>54520.00011.00</v>
          </cell>
          <cell r="B6025">
            <v>201415</v>
          </cell>
          <cell r="C6025">
            <v>545</v>
          </cell>
          <cell r="D6025">
            <v>0</v>
          </cell>
        </row>
        <row r="6026">
          <cell r="A6026" t="str">
            <v>54537.00011.00</v>
          </cell>
          <cell r="B6026">
            <v>201415</v>
          </cell>
          <cell r="C6026">
            <v>545</v>
          </cell>
          <cell r="D6026">
            <v>0</v>
          </cell>
        </row>
        <row r="6027">
          <cell r="A6027" t="str">
            <v>54538.00011.00</v>
          </cell>
          <cell r="B6027">
            <v>201415</v>
          </cell>
          <cell r="C6027">
            <v>545</v>
          </cell>
          <cell r="D6027">
            <v>0</v>
          </cell>
        </row>
        <row r="6028">
          <cell r="A6028" t="str">
            <v>54540.00011.00</v>
          </cell>
          <cell r="B6028">
            <v>201415</v>
          </cell>
          <cell r="C6028">
            <v>545</v>
          </cell>
          <cell r="D6028">
            <v>0</v>
          </cell>
        </row>
        <row r="6029">
          <cell r="A6029" t="str">
            <v>54543.00011.00</v>
          </cell>
          <cell r="B6029">
            <v>201415</v>
          </cell>
          <cell r="C6029">
            <v>545</v>
          </cell>
          <cell r="D6029">
            <v>0</v>
          </cell>
        </row>
        <row r="6030">
          <cell r="A6030" t="str">
            <v>54544.00011.00</v>
          </cell>
          <cell r="B6030">
            <v>201415</v>
          </cell>
          <cell r="C6030">
            <v>545</v>
          </cell>
          <cell r="D6030">
            <v>0</v>
          </cell>
        </row>
        <row r="6031">
          <cell r="A6031" t="str">
            <v>54547.00011.00</v>
          </cell>
          <cell r="B6031">
            <v>201415</v>
          </cell>
          <cell r="C6031">
            <v>545</v>
          </cell>
          <cell r="D6031">
            <v>0</v>
          </cell>
        </row>
        <row r="6032">
          <cell r="A6032" t="str">
            <v>54550.00011.00</v>
          </cell>
          <cell r="B6032">
            <v>201415</v>
          </cell>
          <cell r="C6032">
            <v>545</v>
          </cell>
          <cell r="D6032">
            <v>0</v>
          </cell>
        </row>
        <row r="6033">
          <cell r="A6033" t="str">
            <v>54552.00011.00</v>
          </cell>
          <cell r="B6033">
            <v>201415</v>
          </cell>
          <cell r="C6033">
            <v>545</v>
          </cell>
          <cell r="D6033">
            <v>0</v>
          </cell>
        </row>
        <row r="6034">
          <cell r="A6034" t="str">
            <v>54553.00011.00</v>
          </cell>
          <cell r="B6034">
            <v>201415</v>
          </cell>
          <cell r="C6034">
            <v>545</v>
          </cell>
          <cell r="D6034">
            <v>0</v>
          </cell>
        </row>
        <row r="6035">
          <cell r="A6035" t="str">
            <v>54554.00011.00</v>
          </cell>
          <cell r="B6035">
            <v>201415</v>
          </cell>
          <cell r="C6035">
            <v>545</v>
          </cell>
          <cell r="D6035">
            <v>0</v>
          </cell>
        </row>
        <row r="6036">
          <cell r="A6036" t="str">
            <v>54555.00011.00</v>
          </cell>
          <cell r="B6036">
            <v>201415</v>
          </cell>
          <cell r="C6036">
            <v>545</v>
          </cell>
          <cell r="D6036">
            <v>0</v>
          </cell>
        </row>
        <row r="6037">
          <cell r="A6037" t="str">
            <v>54556.00011.00</v>
          </cell>
          <cell r="B6037">
            <v>201415</v>
          </cell>
          <cell r="C6037">
            <v>545</v>
          </cell>
          <cell r="D6037">
            <v>0</v>
          </cell>
        </row>
        <row r="6038">
          <cell r="A6038" t="str">
            <v>54557.00011.00</v>
          </cell>
          <cell r="B6038">
            <v>201415</v>
          </cell>
          <cell r="C6038">
            <v>545</v>
          </cell>
          <cell r="D6038">
            <v>0</v>
          </cell>
        </row>
        <row r="6039">
          <cell r="A6039" t="str">
            <v>54558.00011.00</v>
          </cell>
          <cell r="B6039">
            <v>201415</v>
          </cell>
          <cell r="C6039">
            <v>545</v>
          </cell>
          <cell r="D6039">
            <v>0</v>
          </cell>
        </row>
        <row r="6040">
          <cell r="A6040" t="str">
            <v>54559.00011.00</v>
          </cell>
          <cell r="B6040">
            <v>201415</v>
          </cell>
          <cell r="C6040">
            <v>545</v>
          </cell>
          <cell r="D6040">
            <v>0</v>
          </cell>
        </row>
        <row r="6041">
          <cell r="A6041" t="str">
            <v>54560.00011.00</v>
          </cell>
          <cell r="B6041">
            <v>201415</v>
          </cell>
          <cell r="C6041">
            <v>545</v>
          </cell>
          <cell r="D6041">
            <v>0</v>
          </cell>
        </row>
        <row r="6042">
          <cell r="A6042" t="str">
            <v>54561.00011.00</v>
          </cell>
          <cell r="B6042">
            <v>201415</v>
          </cell>
          <cell r="C6042">
            <v>545</v>
          </cell>
          <cell r="D6042">
            <v>0</v>
          </cell>
        </row>
        <row r="6043">
          <cell r="A6043" t="str">
            <v>54562.00011.00</v>
          </cell>
          <cell r="B6043">
            <v>201415</v>
          </cell>
          <cell r="C6043">
            <v>545</v>
          </cell>
          <cell r="D6043">
            <v>0</v>
          </cell>
        </row>
        <row r="6044">
          <cell r="A6044" t="str">
            <v>54563.00011.00</v>
          </cell>
          <cell r="B6044">
            <v>201415</v>
          </cell>
          <cell r="C6044">
            <v>545</v>
          </cell>
          <cell r="D6044">
            <v>0</v>
          </cell>
        </row>
        <row r="6045">
          <cell r="A6045" t="str">
            <v>54545.00011.00</v>
          </cell>
          <cell r="B6045">
            <v>201415</v>
          </cell>
          <cell r="C6045">
            <v>545</v>
          </cell>
          <cell r="D6045">
            <v>1</v>
          </cell>
        </row>
        <row r="6046">
          <cell r="A6046" t="str">
            <v>54535.00011.00</v>
          </cell>
          <cell r="B6046">
            <v>201415</v>
          </cell>
          <cell r="C6046">
            <v>545</v>
          </cell>
          <cell r="D6046">
            <v>2</v>
          </cell>
        </row>
        <row r="6047">
          <cell r="A6047" t="str">
            <v>54546.00011.00</v>
          </cell>
          <cell r="B6047">
            <v>201415</v>
          </cell>
          <cell r="C6047">
            <v>545</v>
          </cell>
          <cell r="D6047">
            <v>2</v>
          </cell>
        </row>
        <row r="6048">
          <cell r="A6048" t="str">
            <v>54534.00011.00</v>
          </cell>
          <cell r="B6048">
            <v>201415</v>
          </cell>
          <cell r="C6048">
            <v>545</v>
          </cell>
          <cell r="D6048">
            <v>3</v>
          </cell>
        </row>
        <row r="6049">
          <cell r="A6049" t="str">
            <v>54551.00011.00</v>
          </cell>
          <cell r="B6049">
            <v>201415</v>
          </cell>
          <cell r="C6049">
            <v>545</v>
          </cell>
          <cell r="D6049">
            <v>3</v>
          </cell>
        </row>
        <row r="6050">
          <cell r="A6050" t="str">
            <v>54529.00011.00</v>
          </cell>
          <cell r="B6050">
            <v>201415</v>
          </cell>
          <cell r="C6050">
            <v>545</v>
          </cell>
          <cell r="D6050">
            <v>5</v>
          </cell>
        </row>
        <row r="6051">
          <cell r="A6051" t="str">
            <v>54531.00011.00</v>
          </cell>
          <cell r="B6051">
            <v>201415</v>
          </cell>
          <cell r="C6051">
            <v>545</v>
          </cell>
          <cell r="D6051">
            <v>5</v>
          </cell>
        </row>
        <row r="6052">
          <cell r="A6052" t="str">
            <v>54536.00011.00</v>
          </cell>
          <cell r="B6052">
            <v>201415</v>
          </cell>
          <cell r="C6052">
            <v>545</v>
          </cell>
          <cell r="D6052">
            <v>8</v>
          </cell>
        </row>
        <row r="6053">
          <cell r="A6053" t="str">
            <v>54525.00011.00</v>
          </cell>
          <cell r="B6053">
            <v>201415</v>
          </cell>
          <cell r="C6053">
            <v>545</v>
          </cell>
          <cell r="D6053">
            <v>8.67</v>
          </cell>
        </row>
        <row r="6054">
          <cell r="A6054" t="str">
            <v>54515.00011.00</v>
          </cell>
          <cell r="B6054">
            <v>201415</v>
          </cell>
          <cell r="C6054">
            <v>545</v>
          </cell>
          <cell r="D6054">
            <v>9</v>
          </cell>
        </row>
        <row r="6055">
          <cell r="A6055" t="str">
            <v>54542.00011.00</v>
          </cell>
          <cell r="B6055">
            <v>201415</v>
          </cell>
          <cell r="C6055">
            <v>545</v>
          </cell>
          <cell r="D6055">
            <v>9</v>
          </cell>
        </row>
        <row r="6056">
          <cell r="A6056" t="str">
            <v>54539.00011.00</v>
          </cell>
          <cell r="B6056">
            <v>201415</v>
          </cell>
          <cell r="C6056">
            <v>545</v>
          </cell>
          <cell r="D6056">
            <v>17</v>
          </cell>
        </row>
        <row r="6057">
          <cell r="A6057" t="str">
            <v>54541.00011.00</v>
          </cell>
          <cell r="B6057">
            <v>201415</v>
          </cell>
          <cell r="C6057">
            <v>545</v>
          </cell>
          <cell r="D6057">
            <v>39</v>
          </cell>
        </row>
        <row r="6058">
          <cell r="A6058" t="str">
            <v>54532.00011.00</v>
          </cell>
          <cell r="B6058">
            <v>201415</v>
          </cell>
          <cell r="C6058">
            <v>545</v>
          </cell>
          <cell r="D6058">
            <v>40</v>
          </cell>
        </row>
        <row r="6059">
          <cell r="A6059" t="str">
            <v>54549.00011.00</v>
          </cell>
          <cell r="B6059">
            <v>201415</v>
          </cell>
          <cell r="C6059">
            <v>545</v>
          </cell>
          <cell r="D6059">
            <v>52</v>
          </cell>
        </row>
        <row r="6060">
          <cell r="A6060" t="str">
            <v>54523.00011.00</v>
          </cell>
          <cell r="B6060">
            <v>201415</v>
          </cell>
          <cell r="C6060">
            <v>545</v>
          </cell>
          <cell r="D6060">
            <v>93.5</v>
          </cell>
        </row>
        <row r="6061">
          <cell r="A6061" t="str">
            <v>54533.00011.00</v>
          </cell>
          <cell r="B6061">
            <v>201415</v>
          </cell>
          <cell r="C6061">
            <v>545</v>
          </cell>
          <cell r="D6061">
            <v>99</v>
          </cell>
        </row>
        <row r="6062">
          <cell r="A6062" t="str">
            <v>54528.00011.00</v>
          </cell>
          <cell r="B6062">
            <v>201415</v>
          </cell>
          <cell r="C6062">
            <v>545</v>
          </cell>
          <cell r="D6062">
            <v>116</v>
          </cell>
        </row>
        <row r="6063">
          <cell r="A6063" t="str">
            <v>5452.00011.00</v>
          </cell>
          <cell r="B6063">
            <v>201415</v>
          </cell>
          <cell r="C6063">
            <v>545</v>
          </cell>
          <cell r="D6063">
            <v>184</v>
          </cell>
        </row>
        <row r="6064">
          <cell r="A6064" t="str">
            <v>54530.00011.00</v>
          </cell>
          <cell r="B6064">
            <v>201415</v>
          </cell>
          <cell r="C6064">
            <v>545</v>
          </cell>
          <cell r="D6064">
            <v>619</v>
          </cell>
        </row>
        <row r="6065">
          <cell r="A6065" t="str">
            <v>5456.00011.00</v>
          </cell>
          <cell r="B6065">
            <v>201415</v>
          </cell>
          <cell r="C6065">
            <v>545</v>
          </cell>
          <cell r="D6065">
            <v>941</v>
          </cell>
        </row>
        <row r="6066">
          <cell r="A6066" t="str">
            <v>54514.00011.00</v>
          </cell>
          <cell r="B6066">
            <v>201415</v>
          </cell>
          <cell r="C6066">
            <v>545</v>
          </cell>
          <cell r="D6066">
            <v>1011</v>
          </cell>
        </row>
        <row r="6067">
          <cell r="A6067" t="str">
            <v>54551.50011.00</v>
          </cell>
          <cell r="B6067">
            <v>201415</v>
          </cell>
          <cell r="C6067">
            <v>545</v>
          </cell>
          <cell r="D6067">
            <v>1020</v>
          </cell>
        </row>
        <row r="6068">
          <cell r="A6068" t="str">
            <v>5455.00011.00</v>
          </cell>
          <cell r="B6068">
            <v>201415</v>
          </cell>
          <cell r="C6068">
            <v>545</v>
          </cell>
          <cell r="D6068">
            <v>11621</v>
          </cell>
        </row>
        <row r="6069">
          <cell r="A6069" t="str">
            <v>5454.00011.00</v>
          </cell>
          <cell r="B6069">
            <v>201415</v>
          </cell>
          <cell r="C6069">
            <v>545</v>
          </cell>
          <cell r="D6069">
            <v>18647</v>
          </cell>
        </row>
        <row r="6070">
          <cell r="A6070" t="str">
            <v>54524.00011.00</v>
          </cell>
          <cell r="B6070">
            <v>201415</v>
          </cell>
          <cell r="C6070">
            <v>545</v>
          </cell>
          <cell r="D6070">
            <v>19634.37</v>
          </cell>
        </row>
        <row r="6071">
          <cell r="A6071" t="str">
            <v>54526.00011.00</v>
          </cell>
          <cell r="B6071">
            <v>201415</v>
          </cell>
          <cell r="C6071">
            <v>545</v>
          </cell>
          <cell r="D6071">
            <v>19643.039999999997</v>
          </cell>
        </row>
        <row r="6072">
          <cell r="A6072" t="str">
            <v>54513.00011.00</v>
          </cell>
          <cell r="B6072">
            <v>201415</v>
          </cell>
          <cell r="C6072">
            <v>545</v>
          </cell>
          <cell r="D6072">
            <v>20999.329999999998</v>
          </cell>
        </row>
        <row r="6073">
          <cell r="A6073" t="str">
            <v>54522.00011.00</v>
          </cell>
          <cell r="B6073">
            <v>201415</v>
          </cell>
          <cell r="C6073">
            <v>545</v>
          </cell>
          <cell r="D6073">
            <v>20999.329999999998</v>
          </cell>
        </row>
        <row r="6074">
          <cell r="A6074" t="str">
            <v>54527.00011.00</v>
          </cell>
          <cell r="B6074">
            <v>201415</v>
          </cell>
          <cell r="C6074">
            <v>545</v>
          </cell>
          <cell r="D6074">
            <v>21007.999999999996</v>
          </cell>
        </row>
        <row r="6075">
          <cell r="A6075" t="str">
            <v>5451.00011.00</v>
          </cell>
          <cell r="B6075">
            <v>201415</v>
          </cell>
          <cell r="C6075">
            <v>545</v>
          </cell>
          <cell r="D6075">
            <v>31209</v>
          </cell>
        </row>
        <row r="6076">
          <cell r="A6076" t="str">
            <v>5453.00011.00</v>
          </cell>
          <cell r="B6076">
            <v>201415</v>
          </cell>
          <cell r="C6076">
            <v>545</v>
          </cell>
          <cell r="D6076">
            <v>31209</v>
          </cell>
        </row>
        <row r="6077">
          <cell r="A6077" t="str">
            <v>5458.00011.00</v>
          </cell>
          <cell r="B6077">
            <v>201415</v>
          </cell>
          <cell r="C6077">
            <v>545</v>
          </cell>
          <cell r="D6077">
            <v>31209</v>
          </cell>
        </row>
        <row r="6078">
          <cell r="A6078" t="str">
            <v>54517.00012.00</v>
          </cell>
          <cell r="B6078">
            <v>201415</v>
          </cell>
          <cell r="C6078">
            <v>545</v>
          </cell>
          <cell r="D6078">
            <v>0</v>
          </cell>
        </row>
        <row r="6079">
          <cell r="A6079" t="str">
            <v>54519.00012.00</v>
          </cell>
          <cell r="B6079">
            <v>201415</v>
          </cell>
          <cell r="C6079">
            <v>545</v>
          </cell>
          <cell r="D6079">
            <v>0</v>
          </cell>
        </row>
        <row r="6080">
          <cell r="A6080" t="str">
            <v>54521.00012.00</v>
          </cell>
          <cell r="B6080">
            <v>201415</v>
          </cell>
          <cell r="C6080">
            <v>545</v>
          </cell>
          <cell r="D6080">
            <v>0</v>
          </cell>
        </row>
        <row r="6081">
          <cell r="A6081" t="str">
            <v>54552.00012.00</v>
          </cell>
          <cell r="B6081">
            <v>201415</v>
          </cell>
          <cell r="C6081">
            <v>545</v>
          </cell>
          <cell r="D6081">
            <v>0</v>
          </cell>
        </row>
        <row r="6082">
          <cell r="A6082" t="str">
            <v>54554.00012.00</v>
          </cell>
          <cell r="B6082">
            <v>201415</v>
          </cell>
          <cell r="C6082">
            <v>545</v>
          </cell>
          <cell r="D6082">
            <v>0</v>
          </cell>
        </row>
        <row r="6083">
          <cell r="A6083" t="str">
            <v>54556.00012.00</v>
          </cell>
          <cell r="B6083">
            <v>201415</v>
          </cell>
          <cell r="C6083">
            <v>545</v>
          </cell>
          <cell r="D6083">
            <v>0</v>
          </cell>
        </row>
        <row r="6084">
          <cell r="A6084" t="str">
            <v>54558.00012.00</v>
          </cell>
          <cell r="B6084">
            <v>201415</v>
          </cell>
          <cell r="C6084">
            <v>545</v>
          </cell>
          <cell r="D6084">
            <v>0</v>
          </cell>
        </row>
        <row r="6085">
          <cell r="A6085" t="str">
            <v>54560.00012.00</v>
          </cell>
          <cell r="B6085">
            <v>201415</v>
          </cell>
          <cell r="C6085">
            <v>545</v>
          </cell>
          <cell r="D6085">
            <v>0</v>
          </cell>
        </row>
        <row r="6086">
          <cell r="A6086" t="str">
            <v>5466.0001.00</v>
          </cell>
          <cell r="B6086">
            <v>201415</v>
          </cell>
          <cell r="C6086">
            <v>546</v>
          </cell>
          <cell r="D6086">
            <v>0</v>
          </cell>
        </row>
        <row r="6087">
          <cell r="A6087" t="str">
            <v>5467.0001.00</v>
          </cell>
          <cell r="B6087">
            <v>201415</v>
          </cell>
          <cell r="C6087">
            <v>546</v>
          </cell>
          <cell r="D6087">
            <v>0</v>
          </cell>
        </row>
        <row r="6088">
          <cell r="A6088" t="str">
            <v>5469.0001.00</v>
          </cell>
          <cell r="B6088">
            <v>201415</v>
          </cell>
          <cell r="C6088">
            <v>546</v>
          </cell>
          <cell r="D6088">
            <v>0</v>
          </cell>
        </row>
        <row r="6089">
          <cell r="A6089" t="str">
            <v>54652.0001.00</v>
          </cell>
          <cell r="B6089">
            <v>201415</v>
          </cell>
          <cell r="C6089">
            <v>546</v>
          </cell>
          <cell r="D6089">
            <v>0</v>
          </cell>
        </row>
        <row r="6090">
          <cell r="A6090" t="str">
            <v>54653.0001.00</v>
          </cell>
          <cell r="B6090">
            <v>201415</v>
          </cell>
          <cell r="C6090">
            <v>546</v>
          </cell>
          <cell r="D6090">
            <v>0</v>
          </cell>
        </row>
        <row r="6091">
          <cell r="A6091" t="str">
            <v>54654.0001.00</v>
          </cell>
          <cell r="B6091">
            <v>201415</v>
          </cell>
          <cell r="C6091">
            <v>546</v>
          </cell>
          <cell r="D6091">
            <v>0</v>
          </cell>
        </row>
        <row r="6092">
          <cell r="A6092" t="str">
            <v>54655.0001.00</v>
          </cell>
          <cell r="B6092">
            <v>201415</v>
          </cell>
          <cell r="C6092">
            <v>546</v>
          </cell>
          <cell r="D6092">
            <v>0</v>
          </cell>
        </row>
        <row r="6093">
          <cell r="A6093" t="str">
            <v>54656.0001.00</v>
          </cell>
          <cell r="B6093">
            <v>201415</v>
          </cell>
          <cell r="C6093">
            <v>546</v>
          </cell>
          <cell r="D6093">
            <v>0</v>
          </cell>
        </row>
        <row r="6094">
          <cell r="A6094" t="str">
            <v>54657.0001.00</v>
          </cell>
          <cell r="B6094">
            <v>201415</v>
          </cell>
          <cell r="C6094">
            <v>546</v>
          </cell>
          <cell r="D6094">
            <v>0</v>
          </cell>
        </row>
        <row r="6095">
          <cell r="A6095" t="str">
            <v>54658.0001.00</v>
          </cell>
          <cell r="B6095">
            <v>201415</v>
          </cell>
          <cell r="C6095">
            <v>546</v>
          </cell>
          <cell r="D6095">
            <v>0</v>
          </cell>
        </row>
        <row r="6096">
          <cell r="A6096" t="str">
            <v>54659.0001.00</v>
          </cell>
          <cell r="B6096">
            <v>201415</v>
          </cell>
          <cell r="C6096">
            <v>546</v>
          </cell>
          <cell r="D6096">
            <v>0</v>
          </cell>
        </row>
        <row r="6097">
          <cell r="A6097" t="str">
            <v>54660.0001.00</v>
          </cell>
          <cell r="B6097">
            <v>201415</v>
          </cell>
          <cell r="C6097">
            <v>546</v>
          </cell>
          <cell r="D6097">
            <v>0</v>
          </cell>
        </row>
        <row r="6098">
          <cell r="A6098" t="str">
            <v>54661.0001.00</v>
          </cell>
          <cell r="B6098">
            <v>201415</v>
          </cell>
          <cell r="C6098">
            <v>546</v>
          </cell>
          <cell r="D6098">
            <v>0</v>
          </cell>
        </row>
        <row r="6099">
          <cell r="A6099" t="str">
            <v>54662.0001.00</v>
          </cell>
          <cell r="B6099">
            <v>201415</v>
          </cell>
          <cell r="C6099">
            <v>546</v>
          </cell>
          <cell r="D6099">
            <v>0</v>
          </cell>
        </row>
        <row r="6100">
          <cell r="A6100" t="str">
            <v>54663.0001.00</v>
          </cell>
          <cell r="B6100">
            <v>201415</v>
          </cell>
          <cell r="C6100">
            <v>546</v>
          </cell>
          <cell r="D6100">
            <v>0</v>
          </cell>
        </row>
        <row r="6101">
          <cell r="A6101" t="str">
            <v>5465.0001.00</v>
          </cell>
          <cell r="B6101">
            <v>201415</v>
          </cell>
          <cell r="C6101">
            <v>546</v>
          </cell>
          <cell r="D6101">
            <v>7</v>
          </cell>
        </row>
        <row r="6102">
          <cell r="A6102" t="str">
            <v>54613.0001.00</v>
          </cell>
          <cell r="B6102">
            <v>201415</v>
          </cell>
          <cell r="C6102">
            <v>546</v>
          </cell>
          <cell r="D6102">
            <v>8.4700000000000006</v>
          </cell>
        </row>
        <row r="6103">
          <cell r="A6103" t="str">
            <v>5464.0001.00</v>
          </cell>
          <cell r="B6103">
            <v>201415</v>
          </cell>
          <cell r="C6103">
            <v>546</v>
          </cell>
          <cell r="D6103">
            <v>10</v>
          </cell>
        </row>
        <row r="6104">
          <cell r="A6104" t="str">
            <v>54611.0001.00</v>
          </cell>
          <cell r="B6104">
            <v>201415</v>
          </cell>
          <cell r="C6104">
            <v>546</v>
          </cell>
          <cell r="D6104">
            <v>15.25</v>
          </cell>
        </row>
        <row r="6105">
          <cell r="A6105" t="str">
            <v>5463.0001.00</v>
          </cell>
          <cell r="B6105">
            <v>201415</v>
          </cell>
          <cell r="C6105">
            <v>546</v>
          </cell>
          <cell r="D6105">
            <v>17</v>
          </cell>
        </row>
        <row r="6106">
          <cell r="A6106" t="str">
            <v>5468.0001.00</v>
          </cell>
          <cell r="B6106">
            <v>201415</v>
          </cell>
          <cell r="C6106">
            <v>546</v>
          </cell>
          <cell r="D6106">
            <v>17</v>
          </cell>
        </row>
        <row r="6107">
          <cell r="A6107" t="str">
            <v>5467.0002.00</v>
          </cell>
          <cell r="B6107">
            <v>201415</v>
          </cell>
          <cell r="C6107">
            <v>546</v>
          </cell>
          <cell r="D6107">
            <v>0</v>
          </cell>
        </row>
        <row r="6108">
          <cell r="A6108" t="str">
            <v>5469.0002.00</v>
          </cell>
          <cell r="B6108">
            <v>201415</v>
          </cell>
          <cell r="C6108">
            <v>546</v>
          </cell>
          <cell r="D6108">
            <v>0</v>
          </cell>
        </row>
        <row r="6109">
          <cell r="A6109" t="str">
            <v>54615.0002.00</v>
          </cell>
          <cell r="B6109">
            <v>201415</v>
          </cell>
          <cell r="C6109">
            <v>546</v>
          </cell>
          <cell r="D6109">
            <v>0</v>
          </cell>
        </row>
        <row r="6110">
          <cell r="A6110" t="str">
            <v>54616.0002.00</v>
          </cell>
          <cell r="B6110">
            <v>201415</v>
          </cell>
          <cell r="C6110">
            <v>546</v>
          </cell>
          <cell r="D6110">
            <v>0</v>
          </cell>
        </row>
        <row r="6111">
          <cell r="A6111" t="str">
            <v>54620.0002.00</v>
          </cell>
          <cell r="B6111">
            <v>201415</v>
          </cell>
          <cell r="C6111">
            <v>546</v>
          </cell>
          <cell r="D6111">
            <v>0</v>
          </cell>
        </row>
        <row r="6112">
          <cell r="A6112" t="str">
            <v>54652.0002.00</v>
          </cell>
          <cell r="B6112">
            <v>201415</v>
          </cell>
          <cell r="C6112">
            <v>546</v>
          </cell>
          <cell r="D6112">
            <v>0</v>
          </cell>
        </row>
        <row r="6113">
          <cell r="A6113" t="str">
            <v>54653.0002.00</v>
          </cell>
          <cell r="B6113">
            <v>201415</v>
          </cell>
          <cell r="C6113">
            <v>546</v>
          </cell>
          <cell r="D6113">
            <v>0</v>
          </cell>
        </row>
        <row r="6114">
          <cell r="A6114" t="str">
            <v>54654.0002.00</v>
          </cell>
          <cell r="B6114">
            <v>201415</v>
          </cell>
          <cell r="C6114">
            <v>546</v>
          </cell>
          <cell r="D6114">
            <v>0</v>
          </cell>
        </row>
        <row r="6115">
          <cell r="A6115" t="str">
            <v>54655.0002.00</v>
          </cell>
          <cell r="B6115">
            <v>201415</v>
          </cell>
          <cell r="C6115">
            <v>546</v>
          </cell>
          <cell r="D6115">
            <v>0</v>
          </cell>
        </row>
        <row r="6116">
          <cell r="A6116" t="str">
            <v>54656.0002.00</v>
          </cell>
          <cell r="B6116">
            <v>201415</v>
          </cell>
          <cell r="C6116">
            <v>546</v>
          </cell>
          <cell r="D6116">
            <v>0</v>
          </cell>
        </row>
        <row r="6117">
          <cell r="A6117" t="str">
            <v>54657.0002.00</v>
          </cell>
          <cell r="B6117">
            <v>201415</v>
          </cell>
          <cell r="C6117">
            <v>546</v>
          </cell>
          <cell r="D6117">
            <v>0</v>
          </cell>
        </row>
        <row r="6118">
          <cell r="A6118" t="str">
            <v>54658.0002.00</v>
          </cell>
          <cell r="B6118">
            <v>201415</v>
          </cell>
          <cell r="C6118">
            <v>546</v>
          </cell>
          <cell r="D6118">
            <v>0</v>
          </cell>
        </row>
        <row r="6119">
          <cell r="A6119" t="str">
            <v>54659.0002.00</v>
          </cell>
          <cell r="B6119">
            <v>201415</v>
          </cell>
          <cell r="C6119">
            <v>546</v>
          </cell>
          <cell r="D6119">
            <v>0</v>
          </cell>
        </row>
        <row r="6120">
          <cell r="A6120" t="str">
            <v>54660.0002.00</v>
          </cell>
          <cell r="B6120">
            <v>201415</v>
          </cell>
          <cell r="C6120">
            <v>546</v>
          </cell>
          <cell r="D6120">
            <v>0</v>
          </cell>
        </row>
        <row r="6121">
          <cell r="A6121" t="str">
            <v>54661.0002.00</v>
          </cell>
          <cell r="B6121">
            <v>201415</v>
          </cell>
          <cell r="C6121">
            <v>546</v>
          </cell>
          <cell r="D6121">
            <v>0</v>
          </cell>
        </row>
        <row r="6122">
          <cell r="A6122" t="str">
            <v>54662.0002.00</v>
          </cell>
          <cell r="B6122">
            <v>201415</v>
          </cell>
          <cell r="C6122">
            <v>546</v>
          </cell>
          <cell r="D6122">
            <v>0</v>
          </cell>
        </row>
        <row r="6123">
          <cell r="A6123" t="str">
            <v>54663.0002.00</v>
          </cell>
          <cell r="B6123">
            <v>201415</v>
          </cell>
          <cell r="C6123">
            <v>546</v>
          </cell>
          <cell r="D6123">
            <v>0</v>
          </cell>
        </row>
        <row r="6124">
          <cell r="A6124" t="str">
            <v>54618.0002.00</v>
          </cell>
          <cell r="B6124">
            <v>201415</v>
          </cell>
          <cell r="C6124">
            <v>546</v>
          </cell>
          <cell r="D6124">
            <v>2</v>
          </cell>
        </row>
        <row r="6125">
          <cell r="A6125" t="str">
            <v>5462.0002.00</v>
          </cell>
          <cell r="B6125">
            <v>201415</v>
          </cell>
          <cell r="C6125">
            <v>546</v>
          </cell>
          <cell r="D6125">
            <v>17</v>
          </cell>
        </row>
        <row r="6126">
          <cell r="A6126" t="str">
            <v>5466.0002.00</v>
          </cell>
          <cell r="B6126">
            <v>201415</v>
          </cell>
          <cell r="C6126">
            <v>546</v>
          </cell>
          <cell r="D6126">
            <v>93</v>
          </cell>
        </row>
        <row r="6127">
          <cell r="A6127" t="str">
            <v>54614.0002.00</v>
          </cell>
          <cell r="B6127">
            <v>201415</v>
          </cell>
          <cell r="C6127">
            <v>546</v>
          </cell>
          <cell r="D6127">
            <v>254</v>
          </cell>
        </row>
        <row r="6128">
          <cell r="A6128" t="str">
            <v>5464.0002.00</v>
          </cell>
          <cell r="B6128">
            <v>201415</v>
          </cell>
          <cell r="C6128">
            <v>546</v>
          </cell>
          <cell r="D6128">
            <v>2073</v>
          </cell>
        </row>
        <row r="6129">
          <cell r="A6129" t="str">
            <v>54613.0002.00</v>
          </cell>
          <cell r="B6129">
            <v>201415</v>
          </cell>
          <cell r="C6129">
            <v>546</v>
          </cell>
          <cell r="D6129">
            <v>3196.5</v>
          </cell>
        </row>
        <row r="6130">
          <cell r="A6130" t="str">
            <v>5465.0002.00</v>
          </cell>
          <cell r="B6130">
            <v>201415</v>
          </cell>
          <cell r="C6130">
            <v>546</v>
          </cell>
          <cell r="D6130">
            <v>3567</v>
          </cell>
        </row>
        <row r="6131">
          <cell r="A6131" t="str">
            <v>54611.0002.00</v>
          </cell>
          <cell r="B6131">
            <v>201415</v>
          </cell>
          <cell r="C6131">
            <v>546</v>
          </cell>
          <cell r="D6131">
            <v>4794.75</v>
          </cell>
        </row>
        <row r="6132">
          <cell r="A6132" t="str">
            <v>5461.0002.00</v>
          </cell>
          <cell r="B6132">
            <v>201415</v>
          </cell>
          <cell r="C6132">
            <v>546</v>
          </cell>
          <cell r="D6132">
            <v>5674</v>
          </cell>
        </row>
        <row r="6133">
          <cell r="A6133" t="str">
            <v>5463.0002.00</v>
          </cell>
          <cell r="B6133">
            <v>201415</v>
          </cell>
          <cell r="C6133">
            <v>546</v>
          </cell>
          <cell r="D6133">
            <v>5733</v>
          </cell>
        </row>
        <row r="6134">
          <cell r="A6134" t="str">
            <v>5468.0002.00</v>
          </cell>
          <cell r="B6134">
            <v>201415</v>
          </cell>
          <cell r="C6134">
            <v>546</v>
          </cell>
          <cell r="D6134">
            <v>5733</v>
          </cell>
        </row>
        <row r="6135">
          <cell r="A6135" t="str">
            <v>5467.0003.00</v>
          </cell>
          <cell r="B6135">
            <v>201415</v>
          </cell>
          <cell r="C6135">
            <v>546</v>
          </cell>
          <cell r="D6135">
            <v>0</v>
          </cell>
        </row>
        <row r="6136">
          <cell r="A6136" t="str">
            <v>5469.0003.00</v>
          </cell>
          <cell r="B6136">
            <v>201415</v>
          </cell>
          <cell r="C6136">
            <v>546</v>
          </cell>
          <cell r="D6136">
            <v>0</v>
          </cell>
        </row>
        <row r="6137">
          <cell r="A6137" t="str">
            <v>54615.0003.00</v>
          </cell>
          <cell r="B6137">
            <v>201415</v>
          </cell>
          <cell r="C6137">
            <v>546</v>
          </cell>
          <cell r="D6137">
            <v>0</v>
          </cell>
        </row>
        <row r="6138">
          <cell r="A6138" t="str">
            <v>54616.0003.00</v>
          </cell>
          <cell r="B6138">
            <v>201415</v>
          </cell>
          <cell r="C6138">
            <v>546</v>
          </cell>
          <cell r="D6138">
            <v>0</v>
          </cell>
        </row>
        <row r="6139">
          <cell r="A6139" t="str">
            <v>54620.0003.00</v>
          </cell>
          <cell r="B6139">
            <v>201415</v>
          </cell>
          <cell r="C6139">
            <v>546</v>
          </cell>
          <cell r="D6139">
            <v>0</v>
          </cell>
        </row>
        <row r="6140">
          <cell r="A6140" t="str">
            <v>54652.0003.00</v>
          </cell>
          <cell r="B6140">
            <v>201415</v>
          </cell>
          <cell r="C6140">
            <v>546</v>
          </cell>
          <cell r="D6140">
            <v>0</v>
          </cell>
        </row>
        <row r="6141">
          <cell r="A6141" t="str">
            <v>54653.0003.00</v>
          </cell>
          <cell r="B6141">
            <v>201415</v>
          </cell>
          <cell r="C6141">
            <v>546</v>
          </cell>
          <cell r="D6141">
            <v>0</v>
          </cell>
        </row>
        <row r="6142">
          <cell r="A6142" t="str">
            <v>54654.0003.00</v>
          </cell>
          <cell r="B6142">
            <v>201415</v>
          </cell>
          <cell r="C6142">
            <v>546</v>
          </cell>
          <cell r="D6142">
            <v>0</v>
          </cell>
        </row>
        <row r="6143">
          <cell r="A6143" t="str">
            <v>54655.0003.00</v>
          </cell>
          <cell r="B6143">
            <v>201415</v>
          </cell>
          <cell r="C6143">
            <v>546</v>
          </cell>
          <cell r="D6143">
            <v>0</v>
          </cell>
        </row>
        <row r="6144">
          <cell r="A6144" t="str">
            <v>54656.0003.00</v>
          </cell>
          <cell r="B6144">
            <v>201415</v>
          </cell>
          <cell r="C6144">
            <v>546</v>
          </cell>
          <cell r="D6144">
            <v>0</v>
          </cell>
        </row>
        <row r="6145">
          <cell r="A6145" t="str">
            <v>54657.0003.00</v>
          </cell>
          <cell r="B6145">
            <v>201415</v>
          </cell>
          <cell r="C6145">
            <v>546</v>
          </cell>
          <cell r="D6145">
            <v>0</v>
          </cell>
        </row>
        <row r="6146">
          <cell r="A6146" t="str">
            <v>54658.0003.00</v>
          </cell>
          <cell r="B6146">
            <v>201415</v>
          </cell>
          <cell r="C6146">
            <v>546</v>
          </cell>
          <cell r="D6146">
            <v>0</v>
          </cell>
        </row>
        <row r="6147">
          <cell r="A6147" t="str">
            <v>54659.0003.00</v>
          </cell>
          <cell r="B6147">
            <v>201415</v>
          </cell>
          <cell r="C6147">
            <v>546</v>
          </cell>
          <cell r="D6147">
            <v>0</v>
          </cell>
        </row>
        <row r="6148">
          <cell r="A6148" t="str">
            <v>54660.0003.00</v>
          </cell>
          <cell r="B6148">
            <v>201415</v>
          </cell>
          <cell r="C6148">
            <v>546</v>
          </cell>
          <cell r="D6148">
            <v>0</v>
          </cell>
        </row>
        <row r="6149">
          <cell r="A6149" t="str">
            <v>54661.0003.00</v>
          </cell>
          <cell r="B6149">
            <v>201415</v>
          </cell>
          <cell r="C6149">
            <v>546</v>
          </cell>
          <cell r="D6149">
            <v>0</v>
          </cell>
        </row>
        <row r="6150">
          <cell r="A6150" t="str">
            <v>54662.0003.00</v>
          </cell>
          <cell r="B6150">
            <v>201415</v>
          </cell>
          <cell r="C6150">
            <v>546</v>
          </cell>
          <cell r="D6150">
            <v>0</v>
          </cell>
        </row>
        <row r="6151">
          <cell r="A6151" t="str">
            <v>54663.0003.00</v>
          </cell>
          <cell r="B6151">
            <v>201415</v>
          </cell>
          <cell r="C6151">
            <v>546</v>
          </cell>
          <cell r="D6151">
            <v>0</v>
          </cell>
        </row>
        <row r="6152">
          <cell r="A6152" t="str">
            <v>54618.0003.00</v>
          </cell>
          <cell r="B6152">
            <v>201415</v>
          </cell>
          <cell r="C6152">
            <v>546</v>
          </cell>
          <cell r="D6152">
            <v>1</v>
          </cell>
        </row>
        <row r="6153">
          <cell r="A6153" t="str">
            <v>5462.0003.00</v>
          </cell>
          <cell r="B6153">
            <v>201415</v>
          </cell>
          <cell r="C6153">
            <v>546</v>
          </cell>
          <cell r="D6153">
            <v>76</v>
          </cell>
        </row>
        <row r="6154">
          <cell r="A6154" t="str">
            <v>5466.0003.00</v>
          </cell>
          <cell r="B6154">
            <v>201415</v>
          </cell>
          <cell r="C6154">
            <v>546</v>
          </cell>
          <cell r="D6154">
            <v>166</v>
          </cell>
        </row>
        <row r="6155">
          <cell r="A6155" t="str">
            <v>54614.0003.00</v>
          </cell>
          <cell r="B6155">
            <v>201415</v>
          </cell>
          <cell r="C6155">
            <v>546</v>
          </cell>
          <cell r="D6155">
            <v>315</v>
          </cell>
        </row>
        <row r="6156">
          <cell r="A6156" t="str">
            <v>5465.0003.00</v>
          </cell>
          <cell r="B6156">
            <v>201415</v>
          </cell>
          <cell r="C6156">
            <v>546</v>
          </cell>
          <cell r="D6156">
            <v>4917</v>
          </cell>
        </row>
        <row r="6157">
          <cell r="A6157" t="str">
            <v>5464.0003.00</v>
          </cell>
          <cell r="B6157">
            <v>201415</v>
          </cell>
          <cell r="C6157">
            <v>546</v>
          </cell>
          <cell r="D6157">
            <v>7477</v>
          </cell>
        </row>
        <row r="6158">
          <cell r="A6158" t="str">
            <v>54613.0003.00</v>
          </cell>
          <cell r="B6158">
            <v>201415</v>
          </cell>
          <cell r="C6158">
            <v>546</v>
          </cell>
          <cell r="D6158">
            <v>8748.25</v>
          </cell>
        </row>
        <row r="6159">
          <cell r="A6159" t="str">
            <v>54611.0003.00</v>
          </cell>
          <cell r="B6159">
            <v>201415</v>
          </cell>
          <cell r="C6159">
            <v>546</v>
          </cell>
          <cell r="D6159">
            <v>11247.75</v>
          </cell>
        </row>
        <row r="6160">
          <cell r="A6160" t="str">
            <v>5461.0003.00</v>
          </cell>
          <cell r="B6160">
            <v>201415</v>
          </cell>
          <cell r="C6160">
            <v>546</v>
          </cell>
          <cell r="D6160">
            <v>12530</v>
          </cell>
        </row>
        <row r="6161">
          <cell r="A6161" t="str">
            <v>5463.0003.00</v>
          </cell>
          <cell r="B6161">
            <v>201415</v>
          </cell>
          <cell r="C6161">
            <v>546</v>
          </cell>
          <cell r="D6161">
            <v>12560</v>
          </cell>
        </row>
        <row r="6162">
          <cell r="A6162" t="str">
            <v>5468.0003.00</v>
          </cell>
          <cell r="B6162">
            <v>201415</v>
          </cell>
          <cell r="C6162">
            <v>546</v>
          </cell>
          <cell r="D6162">
            <v>12560</v>
          </cell>
        </row>
        <row r="6163">
          <cell r="A6163" t="str">
            <v>5467.0004.00</v>
          </cell>
          <cell r="B6163">
            <v>201415</v>
          </cell>
          <cell r="C6163">
            <v>546</v>
          </cell>
          <cell r="D6163">
            <v>0</v>
          </cell>
        </row>
        <row r="6164">
          <cell r="A6164" t="str">
            <v>5469.0004.00</v>
          </cell>
          <cell r="B6164">
            <v>201415</v>
          </cell>
          <cell r="C6164">
            <v>546</v>
          </cell>
          <cell r="D6164">
            <v>0</v>
          </cell>
        </row>
        <row r="6165">
          <cell r="A6165" t="str">
            <v>54615.0004.00</v>
          </cell>
          <cell r="B6165">
            <v>201415</v>
          </cell>
          <cell r="C6165">
            <v>546</v>
          </cell>
          <cell r="D6165">
            <v>0</v>
          </cell>
        </row>
        <row r="6166">
          <cell r="A6166" t="str">
            <v>54616.0004.00</v>
          </cell>
          <cell r="B6166">
            <v>201415</v>
          </cell>
          <cell r="C6166">
            <v>546</v>
          </cell>
          <cell r="D6166">
            <v>0</v>
          </cell>
        </row>
        <row r="6167">
          <cell r="A6167" t="str">
            <v>54620.0004.00</v>
          </cell>
          <cell r="B6167">
            <v>201415</v>
          </cell>
          <cell r="C6167">
            <v>546</v>
          </cell>
          <cell r="D6167">
            <v>0</v>
          </cell>
        </row>
        <row r="6168">
          <cell r="A6168" t="str">
            <v>54652.0004.00</v>
          </cell>
          <cell r="B6168">
            <v>201415</v>
          </cell>
          <cell r="C6168">
            <v>546</v>
          </cell>
          <cell r="D6168">
            <v>0</v>
          </cell>
        </row>
        <row r="6169">
          <cell r="A6169" t="str">
            <v>54653.0004.00</v>
          </cell>
          <cell r="B6169">
            <v>201415</v>
          </cell>
          <cell r="C6169">
            <v>546</v>
          </cell>
          <cell r="D6169">
            <v>0</v>
          </cell>
        </row>
        <row r="6170">
          <cell r="A6170" t="str">
            <v>54654.0004.00</v>
          </cell>
          <cell r="B6170">
            <v>201415</v>
          </cell>
          <cell r="C6170">
            <v>546</v>
          </cell>
          <cell r="D6170">
            <v>0</v>
          </cell>
        </row>
        <row r="6171">
          <cell r="A6171" t="str">
            <v>54655.0004.00</v>
          </cell>
          <cell r="B6171">
            <v>201415</v>
          </cell>
          <cell r="C6171">
            <v>546</v>
          </cell>
          <cell r="D6171">
            <v>0</v>
          </cell>
        </row>
        <row r="6172">
          <cell r="A6172" t="str">
            <v>54656.0004.00</v>
          </cell>
          <cell r="B6172">
            <v>201415</v>
          </cell>
          <cell r="C6172">
            <v>546</v>
          </cell>
          <cell r="D6172">
            <v>0</v>
          </cell>
        </row>
        <row r="6173">
          <cell r="A6173" t="str">
            <v>54657.0004.00</v>
          </cell>
          <cell r="B6173">
            <v>201415</v>
          </cell>
          <cell r="C6173">
            <v>546</v>
          </cell>
          <cell r="D6173">
            <v>0</v>
          </cell>
        </row>
        <row r="6174">
          <cell r="A6174" t="str">
            <v>54658.0004.00</v>
          </cell>
          <cell r="B6174">
            <v>201415</v>
          </cell>
          <cell r="C6174">
            <v>546</v>
          </cell>
          <cell r="D6174">
            <v>0</v>
          </cell>
        </row>
        <row r="6175">
          <cell r="A6175" t="str">
            <v>54659.0004.00</v>
          </cell>
          <cell r="B6175">
            <v>201415</v>
          </cell>
          <cell r="C6175">
            <v>546</v>
          </cell>
          <cell r="D6175">
            <v>0</v>
          </cell>
        </row>
        <row r="6176">
          <cell r="A6176" t="str">
            <v>54660.0004.00</v>
          </cell>
          <cell r="B6176">
            <v>201415</v>
          </cell>
          <cell r="C6176">
            <v>546</v>
          </cell>
          <cell r="D6176">
            <v>0</v>
          </cell>
        </row>
        <row r="6177">
          <cell r="A6177" t="str">
            <v>54661.0004.00</v>
          </cell>
          <cell r="B6177">
            <v>201415</v>
          </cell>
          <cell r="C6177">
            <v>546</v>
          </cell>
          <cell r="D6177">
            <v>0</v>
          </cell>
        </row>
        <row r="6178">
          <cell r="A6178" t="str">
            <v>54662.0004.00</v>
          </cell>
          <cell r="B6178">
            <v>201415</v>
          </cell>
          <cell r="C6178">
            <v>546</v>
          </cell>
          <cell r="D6178">
            <v>0</v>
          </cell>
        </row>
        <row r="6179">
          <cell r="A6179" t="str">
            <v>54663.0004.00</v>
          </cell>
          <cell r="B6179">
            <v>201415</v>
          </cell>
          <cell r="C6179">
            <v>546</v>
          </cell>
          <cell r="D6179">
            <v>0</v>
          </cell>
        </row>
        <row r="6180">
          <cell r="A6180" t="str">
            <v>54618.0004.00</v>
          </cell>
          <cell r="B6180">
            <v>201415</v>
          </cell>
          <cell r="C6180">
            <v>546</v>
          </cell>
          <cell r="D6180">
            <v>3</v>
          </cell>
        </row>
        <row r="6181">
          <cell r="A6181" t="str">
            <v>5462.0004.00</v>
          </cell>
          <cell r="B6181">
            <v>201415</v>
          </cell>
          <cell r="C6181">
            <v>546</v>
          </cell>
          <cell r="D6181">
            <v>106</v>
          </cell>
        </row>
        <row r="6182">
          <cell r="A6182" t="str">
            <v>5466.0004.00</v>
          </cell>
          <cell r="B6182">
            <v>201415</v>
          </cell>
          <cell r="C6182">
            <v>546</v>
          </cell>
          <cell r="D6182">
            <v>116</v>
          </cell>
        </row>
        <row r="6183">
          <cell r="A6183" t="str">
            <v>54614.0004.00</v>
          </cell>
          <cell r="B6183">
            <v>201415</v>
          </cell>
          <cell r="C6183">
            <v>546</v>
          </cell>
          <cell r="D6183">
            <v>276</v>
          </cell>
        </row>
        <row r="6184">
          <cell r="A6184" t="str">
            <v>5465.0004.00</v>
          </cell>
          <cell r="B6184">
            <v>201415</v>
          </cell>
          <cell r="C6184">
            <v>546</v>
          </cell>
          <cell r="D6184">
            <v>3814</v>
          </cell>
        </row>
        <row r="6185">
          <cell r="A6185" t="str">
            <v>5464.0004.00</v>
          </cell>
          <cell r="B6185">
            <v>201415</v>
          </cell>
          <cell r="C6185">
            <v>546</v>
          </cell>
          <cell r="D6185">
            <v>7418</v>
          </cell>
        </row>
        <row r="6186">
          <cell r="A6186" t="str">
            <v>54613.0004.00</v>
          </cell>
          <cell r="B6186">
            <v>201415</v>
          </cell>
          <cell r="C6186">
            <v>546</v>
          </cell>
          <cell r="D6186">
            <v>9188</v>
          </cell>
        </row>
        <row r="6187">
          <cell r="A6187" t="str">
            <v>54611.0004.00</v>
          </cell>
          <cell r="B6187">
            <v>201415</v>
          </cell>
          <cell r="C6187">
            <v>546</v>
          </cell>
          <cell r="D6187">
            <v>10336.5</v>
          </cell>
        </row>
        <row r="6188">
          <cell r="A6188" t="str">
            <v>5463.0004.00</v>
          </cell>
          <cell r="B6188">
            <v>201415</v>
          </cell>
          <cell r="C6188">
            <v>546</v>
          </cell>
          <cell r="D6188">
            <v>11348</v>
          </cell>
        </row>
        <row r="6189">
          <cell r="A6189" t="str">
            <v>5468.0004.00</v>
          </cell>
          <cell r="B6189">
            <v>201415</v>
          </cell>
          <cell r="C6189">
            <v>546</v>
          </cell>
          <cell r="D6189">
            <v>11348</v>
          </cell>
        </row>
        <row r="6190">
          <cell r="A6190" t="str">
            <v>5461.0004.00</v>
          </cell>
          <cell r="B6190">
            <v>201415</v>
          </cell>
          <cell r="C6190">
            <v>546</v>
          </cell>
          <cell r="D6190">
            <v>11415</v>
          </cell>
        </row>
        <row r="6191">
          <cell r="A6191" t="str">
            <v>5467.0005.00</v>
          </cell>
          <cell r="B6191">
            <v>201415</v>
          </cell>
          <cell r="C6191">
            <v>546</v>
          </cell>
          <cell r="D6191">
            <v>0</v>
          </cell>
        </row>
        <row r="6192">
          <cell r="A6192" t="str">
            <v>5469.0005.00</v>
          </cell>
          <cell r="B6192">
            <v>201415</v>
          </cell>
          <cell r="C6192">
            <v>546</v>
          </cell>
          <cell r="D6192">
            <v>0</v>
          </cell>
        </row>
        <row r="6193">
          <cell r="A6193" t="str">
            <v>54615.0005.00</v>
          </cell>
          <cell r="B6193">
            <v>201415</v>
          </cell>
          <cell r="C6193">
            <v>546</v>
          </cell>
          <cell r="D6193">
            <v>0</v>
          </cell>
        </row>
        <row r="6194">
          <cell r="A6194" t="str">
            <v>54616.0005.00</v>
          </cell>
          <cell r="B6194">
            <v>201415</v>
          </cell>
          <cell r="C6194">
            <v>546</v>
          </cell>
          <cell r="D6194">
            <v>0</v>
          </cell>
        </row>
        <row r="6195">
          <cell r="A6195" t="str">
            <v>54620.0005.00</v>
          </cell>
          <cell r="B6195">
            <v>201415</v>
          </cell>
          <cell r="C6195">
            <v>546</v>
          </cell>
          <cell r="D6195">
            <v>0</v>
          </cell>
        </row>
        <row r="6196">
          <cell r="A6196" t="str">
            <v>54652.0005.00</v>
          </cell>
          <cell r="B6196">
            <v>201415</v>
          </cell>
          <cell r="C6196">
            <v>546</v>
          </cell>
          <cell r="D6196">
            <v>0</v>
          </cell>
        </row>
        <row r="6197">
          <cell r="A6197" t="str">
            <v>54653.0005.00</v>
          </cell>
          <cell r="B6197">
            <v>201415</v>
          </cell>
          <cell r="C6197">
            <v>546</v>
          </cell>
          <cell r="D6197">
            <v>0</v>
          </cell>
        </row>
        <row r="6198">
          <cell r="A6198" t="str">
            <v>54654.0005.00</v>
          </cell>
          <cell r="B6198">
            <v>201415</v>
          </cell>
          <cell r="C6198">
            <v>546</v>
          </cell>
          <cell r="D6198">
            <v>0</v>
          </cell>
        </row>
        <row r="6199">
          <cell r="A6199" t="str">
            <v>54655.0005.00</v>
          </cell>
          <cell r="B6199">
            <v>201415</v>
          </cell>
          <cell r="C6199">
            <v>546</v>
          </cell>
          <cell r="D6199">
            <v>0</v>
          </cell>
        </row>
        <row r="6200">
          <cell r="A6200" t="str">
            <v>54656.0005.00</v>
          </cell>
          <cell r="B6200">
            <v>201415</v>
          </cell>
          <cell r="C6200">
            <v>546</v>
          </cell>
          <cell r="D6200">
            <v>0</v>
          </cell>
        </row>
        <row r="6201">
          <cell r="A6201" t="str">
            <v>54657.0005.00</v>
          </cell>
          <cell r="B6201">
            <v>201415</v>
          </cell>
          <cell r="C6201">
            <v>546</v>
          </cell>
          <cell r="D6201">
            <v>0</v>
          </cell>
        </row>
        <row r="6202">
          <cell r="A6202" t="str">
            <v>54658.0005.00</v>
          </cell>
          <cell r="B6202">
            <v>201415</v>
          </cell>
          <cell r="C6202">
            <v>546</v>
          </cell>
          <cell r="D6202">
            <v>0</v>
          </cell>
        </row>
        <row r="6203">
          <cell r="A6203" t="str">
            <v>54659.0005.00</v>
          </cell>
          <cell r="B6203">
            <v>201415</v>
          </cell>
          <cell r="C6203">
            <v>546</v>
          </cell>
          <cell r="D6203">
            <v>0</v>
          </cell>
        </row>
        <row r="6204">
          <cell r="A6204" t="str">
            <v>54660.0005.00</v>
          </cell>
          <cell r="B6204">
            <v>201415</v>
          </cell>
          <cell r="C6204">
            <v>546</v>
          </cell>
          <cell r="D6204">
            <v>0</v>
          </cell>
        </row>
        <row r="6205">
          <cell r="A6205" t="str">
            <v>54661.0005.00</v>
          </cell>
          <cell r="B6205">
            <v>201415</v>
          </cell>
          <cell r="C6205">
            <v>546</v>
          </cell>
          <cell r="D6205">
            <v>0</v>
          </cell>
        </row>
        <row r="6206">
          <cell r="A6206" t="str">
            <v>54662.0005.00</v>
          </cell>
          <cell r="B6206">
            <v>201415</v>
          </cell>
          <cell r="C6206">
            <v>546</v>
          </cell>
          <cell r="D6206">
            <v>0</v>
          </cell>
        </row>
        <row r="6207">
          <cell r="A6207" t="str">
            <v>54663.0005.00</v>
          </cell>
          <cell r="B6207">
            <v>201415</v>
          </cell>
          <cell r="C6207">
            <v>546</v>
          </cell>
          <cell r="D6207">
            <v>0</v>
          </cell>
        </row>
        <row r="6208">
          <cell r="A6208" t="str">
            <v>54618.0005.00</v>
          </cell>
          <cell r="B6208">
            <v>201415</v>
          </cell>
          <cell r="C6208">
            <v>546</v>
          </cell>
          <cell r="D6208">
            <v>1</v>
          </cell>
        </row>
        <row r="6209">
          <cell r="A6209" t="str">
            <v>5462.0005.00</v>
          </cell>
          <cell r="B6209">
            <v>201415</v>
          </cell>
          <cell r="C6209">
            <v>546</v>
          </cell>
          <cell r="D6209">
            <v>39</v>
          </cell>
        </row>
        <row r="6210">
          <cell r="A6210" t="str">
            <v>5466.0005.00</v>
          </cell>
          <cell r="B6210">
            <v>201415</v>
          </cell>
          <cell r="C6210">
            <v>546</v>
          </cell>
          <cell r="D6210">
            <v>47</v>
          </cell>
        </row>
        <row r="6211">
          <cell r="A6211" t="str">
            <v>54614.0005.00</v>
          </cell>
          <cell r="B6211">
            <v>201415</v>
          </cell>
          <cell r="C6211">
            <v>546</v>
          </cell>
          <cell r="D6211">
            <v>72</v>
          </cell>
        </row>
        <row r="6212">
          <cell r="A6212" t="str">
            <v>5465.0005.00</v>
          </cell>
          <cell r="B6212">
            <v>201415</v>
          </cell>
          <cell r="C6212">
            <v>546</v>
          </cell>
          <cell r="D6212">
            <v>1014</v>
          </cell>
        </row>
        <row r="6213">
          <cell r="A6213" t="str">
            <v>5464.0005.00</v>
          </cell>
          <cell r="B6213">
            <v>201415</v>
          </cell>
          <cell r="C6213">
            <v>546</v>
          </cell>
          <cell r="D6213">
            <v>2847</v>
          </cell>
        </row>
        <row r="6214">
          <cell r="A6214" t="str">
            <v>54611.0005.00</v>
          </cell>
          <cell r="B6214">
            <v>201415</v>
          </cell>
          <cell r="C6214">
            <v>546</v>
          </cell>
          <cell r="D6214">
            <v>3631</v>
          </cell>
        </row>
        <row r="6215">
          <cell r="A6215" t="str">
            <v>54613.0005.00</v>
          </cell>
          <cell r="B6215">
            <v>201415</v>
          </cell>
          <cell r="C6215">
            <v>546</v>
          </cell>
          <cell r="D6215">
            <v>3631</v>
          </cell>
        </row>
        <row r="6216">
          <cell r="A6216" t="str">
            <v>5463.0005.00</v>
          </cell>
          <cell r="B6216">
            <v>201415</v>
          </cell>
          <cell r="C6216">
            <v>546</v>
          </cell>
          <cell r="D6216">
            <v>3908</v>
          </cell>
        </row>
        <row r="6217">
          <cell r="A6217" t="str">
            <v>5468.0005.00</v>
          </cell>
          <cell r="B6217">
            <v>201415</v>
          </cell>
          <cell r="C6217">
            <v>546</v>
          </cell>
          <cell r="D6217">
            <v>3908</v>
          </cell>
        </row>
        <row r="6218">
          <cell r="A6218" t="str">
            <v>5461.0005.00</v>
          </cell>
          <cell r="B6218">
            <v>201415</v>
          </cell>
          <cell r="C6218">
            <v>546</v>
          </cell>
          <cell r="D6218">
            <v>3914</v>
          </cell>
        </row>
        <row r="6219">
          <cell r="A6219" t="str">
            <v>5467.0006.00</v>
          </cell>
          <cell r="B6219">
            <v>201415</v>
          </cell>
          <cell r="C6219">
            <v>546</v>
          </cell>
          <cell r="D6219">
            <v>0</v>
          </cell>
        </row>
        <row r="6220">
          <cell r="A6220" t="str">
            <v>5469.0006.00</v>
          </cell>
          <cell r="B6220">
            <v>201415</v>
          </cell>
          <cell r="C6220">
            <v>546</v>
          </cell>
          <cell r="D6220">
            <v>0</v>
          </cell>
        </row>
        <row r="6221">
          <cell r="A6221" t="str">
            <v>54615.0006.00</v>
          </cell>
          <cell r="B6221">
            <v>201415</v>
          </cell>
          <cell r="C6221">
            <v>546</v>
          </cell>
          <cell r="D6221">
            <v>0</v>
          </cell>
        </row>
        <row r="6222">
          <cell r="A6222" t="str">
            <v>54616.0006.00</v>
          </cell>
          <cell r="B6222">
            <v>201415</v>
          </cell>
          <cell r="C6222">
            <v>546</v>
          </cell>
          <cell r="D6222">
            <v>0</v>
          </cell>
        </row>
        <row r="6223">
          <cell r="A6223" t="str">
            <v>54618.0006.00</v>
          </cell>
          <cell r="B6223">
            <v>201415</v>
          </cell>
          <cell r="C6223">
            <v>546</v>
          </cell>
          <cell r="D6223">
            <v>0</v>
          </cell>
        </row>
        <row r="6224">
          <cell r="A6224" t="str">
            <v>54620.0006.00</v>
          </cell>
          <cell r="B6224">
            <v>201415</v>
          </cell>
          <cell r="C6224">
            <v>546</v>
          </cell>
          <cell r="D6224">
            <v>0</v>
          </cell>
        </row>
        <row r="6225">
          <cell r="A6225" t="str">
            <v>54652.0006.00</v>
          </cell>
          <cell r="B6225">
            <v>201415</v>
          </cell>
          <cell r="C6225">
            <v>546</v>
          </cell>
          <cell r="D6225">
            <v>0</v>
          </cell>
        </row>
        <row r="6226">
          <cell r="A6226" t="str">
            <v>54653.0006.00</v>
          </cell>
          <cell r="B6226">
            <v>201415</v>
          </cell>
          <cell r="C6226">
            <v>546</v>
          </cell>
          <cell r="D6226">
            <v>0</v>
          </cell>
        </row>
        <row r="6227">
          <cell r="A6227" t="str">
            <v>54654.0006.00</v>
          </cell>
          <cell r="B6227">
            <v>201415</v>
          </cell>
          <cell r="C6227">
            <v>546</v>
          </cell>
          <cell r="D6227">
            <v>0</v>
          </cell>
        </row>
        <row r="6228">
          <cell r="A6228" t="str">
            <v>54655.0006.00</v>
          </cell>
          <cell r="B6228">
            <v>201415</v>
          </cell>
          <cell r="C6228">
            <v>546</v>
          </cell>
          <cell r="D6228">
            <v>0</v>
          </cell>
        </row>
        <row r="6229">
          <cell r="A6229" t="str">
            <v>54656.0006.00</v>
          </cell>
          <cell r="B6229">
            <v>201415</v>
          </cell>
          <cell r="C6229">
            <v>546</v>
          </cell>
          <cell r="D6229">
            <v>0</v>
          </cell>
        </row>
        <row r="6230">
          <cell r="A6230" t="str">
            <v>54657.0006.00</v>
          </cell>
          <cell r="B6230">
            <v>201415</v>
          </cell>
          <cell r="C6230">
            <v>546</v>
          </cell>
          <cell r="D6230">
            <v>0</v>
          </cell>
        </row>
        <row r="6231">
          <cell r="A6231" t="str">
            <v>54658.0006.00</v>
          </cell>
          <cell r="B6231">
            <v>201415</v>
          </cell>
          <cell r="C6231">
            <v>546</v>
          </cell>
          <cell r="D6231">
            <v>0</v>
          </cell>
        </row>
        <row r="6232">
          <cell r="A6232" t="str">
            <v>54659.0006.00</v>
          </cell>
          <cell r="B6232">
            <v>201415</v>
          </cell>
          <cell r="C6232">
            <v>546</v>
          </cell>
          <cell r="D6232">
            <v>0</v>
          </cell>
        </row>
        <row r="6233">
          <cell r="A6233" t="str">
            <v>54660.0006.00</v>
          </cell>
          <cell r="B6233">
            <v>201415</v>
          </cell>
          <cell r="C6233">
            <v>546</v>
          </cell>
          <cell r="D6233">
            <v>0</v>
          </cell>
        </row>
        <row r="6234">
          <cell r="A6234" t="str">
            <v>54661.0006.00</v>
          </cell>
          <cell r="B6234">
            <v>201415</v>
          </cell>
          <cell r="C6234">
            <v>546</v>
          </cell>
          <cell r="D6234">
            <v>0</v>
          </cell>
        </row>
        <row r="6235">
          <cell r="A6235" t="str">
            <v>54662.0006.00</v>
          </cell>
          <cell r="B6235">
            <v>201415</v>
          </cell>
          <cell r="C6235">
            <v>546</v>
          </cell>
          <cell r="D6235">
            <v>0</v>
          </cell>
        </row>
        <row r="6236">
          <cell r="A6236" t="str">
            <v>54663.0006.00</v>
          </cell>
          <cell r="B6236">
            <v>201415</v>
          </cell>
          <cell r="C6236">
            <v>546</v>
          </cell>
          <cell r="D6236">
            <v>0</v>
          </cell>
        </row>
        <row r="6237">
          <cell r="A6237" t="str">
            <v>5462.0006.00</v>
          </cell>
          <cell r="B6237">
            <v>201415</v>
          </cell>
          <cell r="C6237">
            <v>546</v>
          </cell>
          <cell r="D6237">
            <v>33</v>
          </cell>
        </row>
        <row r="6238">
          <cell r="A6238" t="str">
            <v>5466.0006.00</v>
          </cell>
          <cell r="B6238">
            <v>201415</v>
          </cell>
          <cell r="C6238">
            <v>546</v>
          </cell>
          <cell r="D6238">
            <v>37</v>
          </cell>
        </row>
        <row r="6239">
          <cell r="A6239" t="str">
            <v>54614.0006.00</v>
          </cell>
          <cell r="B6239">
            <v>201415</v>
          </cell>
          <cell r="C6239">
            <v>546</v>
          </cell>
          <cell r="D6239">
            <v>56</v>
          </cell>
        </row>
        <row r="6240">
          <cell r="A6240" t="str">
            <v>5465.0006.00</v>
          </cell>
          <cell r="B6240">
            <v>201415</v>
          </cell>
          <cell r="C6240">
            <v>546</v>
          </cell>
          <cell r="D6240">
            <v>738</v>
          </cell>
        </row>
        <row r="6241">
          <cell r="A6241" t="str">
            <v>5464.0006.00</v>
          </cell>
          <cell r="B6241">
            <v>201415</v>
          </cell>
          <cell r="C6241">
            <v>546</v>
          </cell>
          <cell r="D6241">
            <v>2586</v>
          </cell>
        </row>
        <row r="6242">
          <cell r="A6242" t="str">
            <v>54611.0006.00</v>
          </cell>
          <cell r="B6242">
            <v>201415</v>
          </cell>
          <cell r="C6242">
            <v>546</v>
          </cell>
          <cell r="D6242">
            <v>3158</v>
          </cell>
        </row>
        <row r="6243">
          <cell r="A6243" t="str">
            <v>5463.0006.00</v>
          </cell>
          <cell r="B6243">
            <v>201415</v>
          </cell>
          <cell r="C6243">
            <v>546</v>
          </cell>
          <cell r="D6243">
            <v>3361</v>
          </cell>
        </row>
        <row r="6244">
          <cell r="A6244" t="str">
            <v>5468.0006.00</v>
          </cell>
          <cell r="B6244">
            <v>201415</v>
          </cell>
          <cell r="C6244">
            <v>546</v>
          </cell>
          <cell r="D6244">
            <v>3361</v>
          </cell>
        </row>
        <row r="6245">
          <cell r="A6245" t="str">
            <v>5461.0006.00</v>
          </cell>
          <cell r="B6245">
            <v>201415</v>
          </cell>
          <cell r="C6245">
            <v>546</v>
          </cell>
          <cell r="D6245">
            <v>3362</v>
          </cell>
        </row>
        <row r="6246">
          <cell r="A6246" t="str">
            <v>54613.0006.00</v>
          </cell>
          <cell r="B6246">
            <v>201415</v>
          </cell>
          <cell r="C6246">
            <v>546</v>
          </cell>
          <cell r="D6246">
            <v>3859.78</v>
          </cell>
        </row>
        <row r="6247">
          <cell r="A6247" t="str">
            <v>5467.0007.00</v>
          </cell>
          <cell r="B6247">
            <v>201415</v>
          </cell>
          <cell r="C6247">
            <v>546</v>
          </cell>
          <cell r="D6247">
            <v>0</v>
          </cell>
        </row>
        <row r="6248">
          <cell r="A6248" t="str">
            <v>5469.0007.00</v>
          </cell>
          <cell r="B6248">
            <v>201415</v>
          </cell>
          <cell r="C6248">
            <v>546</v>
          </cell>
          <cell r="D6248">
            <v>0</v>
          </cell>
        </row>
        <row r="6249">
          <cell r="A6249" t="str">
            <v>54615.0007.00</v>
          </cell>
          <cell r="B6249">
            <v>201415</v>
          </cell>
          <cell r="C6249">
            <v>546</v>
          </cell>
          <cell r="D6249">
            <v>0</v>
          </cell>
        </row>
        <row r="6250">
          <cell r="A6250" t="str">
            <v>54616.0007.00</v>
          </cell>
          <cell r="B6250">
            <v>201415</v>
          </cell>
          <cell r="C6250">
            <v>546</v>
          </cell>
          <cell r="D6250">
            <v>0</v>
          </cell>
        </row>
        <row r="6251">
          <cell r="A6251" t="str">
            <v>54620.0007.00</v>
          </cell>
          <cell r="B6251">
            <v>201415</v>
          </cell>
          <cell r="C6251">
            <v>546</v>
          </cell>
          <cell r="D6251">
            <v>0</v>
          </cell>
        </row>
        <row r="6252">
          <cell r="A6252" t="str">
            <v>54652.0007.00</v>
          </cell>
          <cell r="B6252">
            <v>201415</v>
          </cell>
          <cell r="C6252">
            <v>546</v>
          </cell>
          <cell r="D6252">
            <v>0</v>
          </cell>
        </row>
        <row r="6253">
          <cell r="A6253" t="str">
            <v>54653.0007.00</v>
          </cell>
          <cell r="B6253">
            <v>201415</v>
          </cell>
          <cell r="C6253">
            <v>546</v>
          </cell>
          <cell r="D6253">
            <v>0</v>
          </cell>
        </row>
        <row r="6254">
          <cell r="A6254" t="str">
            <v>54654.0007.00</v>
          </cell>
          <cell r="B6254">
            <v>201415</v>
          </cell>
          <cell r="C6254">
            <v>546</v>
          </cell>
          <cell r="D6254">
            <v>0</v>
          </cell>
        </row>
        <row r="6255">
          <cell r="A6255" t="str">
            <v>54655.0007.00</v>
          </cell>
          <cell r="B6255">
            <v>201415</v>
          </cell>
          <cell r="C6255">
            <v>546</v>
          </cell>
          <cell r="D6255">
            <v>0</v>
          </cell>
        </row>
        <row r="6256">
          <cell r="A6256" t="str">
            <v>54656.0007.00</v>
          </cell>
          <cell r="B6256">
            <v>201415</v>
          </cell>
          <cell r="C6256">
            <v>546</v>
          </cell>
          <cell r="D6256">
            <v>0</v>
          </cell>
        </row>
        <row r="6257">
          <cell r="A6257" t="str">
            <v>54657.0007.00</v>
          </cell>
          <cell r="B6257">
            <v>201415</v>
          </cell>
          <cell r="C6257">
            <v>546</v>
          </cell>
          <cell r="D6257">
            <v>0</v>
          </cell>
        </row>
        <row r="6258">
          <cell r="A6258" t="str">
            <v>54658.0007.00</v>
          </cell>
          <cell r="B6258">
            <v>201415</v>
          </cell>
          <cell r="C6258">
            <v>546</v>
          </cell>
          <cell r="D6258">
            <v>0</v>
          </cell>
        </row>
        <row r="6259">
          <cell r="A6259" t="str">
            <v>54659.0007.00</v>
          </cell>
          <cell r="B6259">
            <v>201415</v>
          </cell>
          <cell r="C6259">
            <v>546</v>
          </cell>
          <cell r="D6259">
            <v>0</v>
          </cell>
        </row>
        <row r="6260">
          <cell r="A6260" t="str">
            <v>54660.0007.00</v>
          </cell>
          <cell r="B6260">
            <v>201415</v>
          </cell>
          <cell r="C6260">
            <v>546</v>
          </cell>
          <cell r="D6260">
            <v>0</v>
          </cell>
        </row>
        <row r="6261">
          <cell r="A6261" t="str">
            <v>54661.0007.00</v>
          </cell>
          <cell r="B6261">
            <v>201415</v>
          </cell>
          <cell r="C6261">
            <v>546</v>
          </cell>
          <cell r="D6261">
            <v>0</v>
          </cell>
        </row>
        <row r="6262">
          <cell r="A6262" t="str">
            <v>54662.0007.00</v>
          </cell>
          <cell r="B6262">
            <v>201415</v>
          </cell>
          <cell r="C6262">
            <v>546</v>
          </cell>
          <cell r="D6262">
            <v>0</v>
          </cell>
        </row>
        <row r="6263">
          <cell r="A6263" t="str">
            <v>54663.0007.00</v>
          </cell>
          <cell r="B6263">
            <v>201415</v>
          </cell>
          <cell r="C6263">
            <v>546</v>
          </cell>
          <cell r="D6263">
            <v>0</v>
          </cell>
        </row>
        <row r="6264">
          <cell r="A6264" t="str">
            <v>54618.0007.00</v>
          </cell>
          <cell r="B6264">
            <v>201415</v>
          </cell>
          <cell r="C6264">
            <v>546</v>
          </cell>
          <cell r="D6264">
            <v>1</v>
          </cell>
        </row>
        <row r="6265">
          <cell r="A6265" t="str">
            <v>5466.0007.00</v>
          </cell>
          <cell r="B6265">
            <v>201415</v>
          </cell>
          <cell r="C6265">
            <v>546</v>
          </cell>
          <cell r="D6265">
            <v>20</v>
          </cell>
        </row>
        <row r="6266">
          <cell r="A6266" t="str">
            <v>54614.0007.00</v>
          </cell>
          <cell r="B6266">
            <v>201415</v>
          </cell>
          <cell r="C6266">
            <v>546</v>
          </cell>
          <cell r="D6266">
            <v>23</v>
          </cell>
        </row>
        <row r="6267">
          <cell r="A6267" t="str">
            <v>5462.0007.00</v>
          </cell>
          <cell r="B6267">
            <v>201415</v>
          </cell>
          <cell r="C6267">
            <v>546</v>
          </cell>
          <cell r="D6267">
            <v>32</v>
          </cell>
        </row>
        <row r="6268">
          <cell r="A6268" t="str">
            <v>5465.0007.00</v>
          </cell>
          <cell r="B6268">
            <v>201415</v>
          </cell>
          <cell r="C6268">
            <v>546</v>
          </cell>
          <cell r="D6268">
            <v>300</v>
          </cell>
        </row>
        <row r="6269">
          <cell r="A6269" t="str">
            <v>5464.0007.00</v>
          </cell>
          <cell r="B6269">
            <v>201415</v>
          </cell>
          <cell r="C6269">
            <v>546</v>
          </cell>
          <cell r="D6269">
            <v>1682</v>
          </cell>
        </row>
        <row r="6270">
          <cell r="A6270" t="str">
            <v>54611.0007.00</v>
          </cell>
          <cell r="B6270">
            <v>201415</v>
          </cell>
          <cell r="C6270">
            <v>546</v>
          </cell>
          <cell r="D6270">
            <v>1917</v>
          </cell>
        </row>
        <row r="6271">
          <cell r="A6271" t="str">
            <v>5463.0007.00</v>
          </cell>
          <cell r="B6271">
            <v>201415</v>
          </cell>
          <cell r="C6271">
            <v>546</v>
          </cell>
          <cell r="D6271">
            <v>2002</v>
          </cell>
        </row>
        <row r="6272">
          <cell r="A6272" t="str">
            <v>5468.0007.00</v>
          </cell>
          <cell r="B6272">
            <v>201415</v>
          </cell>
          <cell r="C6272">
            <v>546</v>
          </cell>
          <cell r="D6272">
            <v>2002</v>
          </cell>
        </row>
        <row r="6273">
          <cell r="A6273" t="str">
            <v>5461.0007.00</v>
          </cell>
          <cell r="B6273">
            <v>201415</v>
          </cell>
          <cell r="C6273">
            <v>546</v>
          </cell>
          <cell r="D6273">
            <v>2022</v>
          </cell>
        </row>
        <row r="6274">
          <cell r="A6274" t="str">
            <v>54613.0007.00</v>
          </cell>
          <cell r="B6274">
            <v>201415</v>
          </cell>
          <cell r="C6274">
            <v>546</v>
          </cell>
          <cell r="D6274">
            <v>2769</v>
          </cell>
        </row>
        <row r="6275">
          <cell r="A6275" t="str">
            <v>5467.0008.00</v>
          </cell>
          <cell r="B6275">
            <v>201415</v>
          </cell>
          <cell r="C6275">
            <v>546</v>
          </cell>
          <cell r="D6275">
            <v>0</v>
          </cell>
        </row>
        <row r="6276">
          <cell r="A6276" t="str">
            <v>5469.0008.00</v>
          </cell>
          <cell r="B6276">
            <v>201415</v>
          </cell>
          <cell r="C6276">
            <v>546</v>
          </cell>
          <cell r="D6276">
            <v>0</v>
          </cell>
        </row>
        <row r="6277">
          <cell r="A6277" t="str">
            <v>54615.0008.00</v>
          </cell>
          <cell r="B6277">
            <v>201415</v>
          </cell>
          <cell r="C6277">
            <v>546</v>
          </cell>
          <cell r="D6277">
            <v>0</v>
          </cell>
        </row>
        <row r="6278">
          <cell r="A6278" t="str">
            <v>54616.0008.00</v>
          </cell>
          <cell r="B6278">
            <v>201415</v>
          </cell>
          <cell r="C6278">
            <v>546</v>
          </cell>
          <cell r="D6278">
            <v>0</v>
          </cell>
        </row>
        <row r="6279">
          <cell r="A6279" t="str">
            <v>54618.0008.00</v>
          </cell>
          <cell r="B6279">
            <v>201415</v>
          </cell>
          <cell r="C6279">
            <v>546</v>
          </cell>
          <cell r="D6279">
            <v>0</v>
          </cell>
        </row>
        <row r="6280">
          <cell r="A6280" t="str">
            <v>54620.0008.00</v>
          </cell>
          <cell r="B6280">
            <v>201415</v>
          </cell>
          <cell r="C6280">
            <v>546</v>
          </cell>
          <cell r="D6280">
            <v>0</v>
          </cell>
        </row>
        <row r="6281">
          <cell r="A6281" t="str">
            <v>54652.0008.00</v>
          </cell>
          <cell r="B6281">
            <v>201415</v>
          </cell>
          <cell r="C6281">
            <v>546</v>
          </cell>
          <cell r="D6281">
            <v>0</v>
          </cell>
        </row>
        <row r="6282">
          <cell r="A6282" t="str">
            <v>54653.0008.00</v>
          </cell>
          <cell r="B6282">
            <v>201415</v>
          </cell>
          <cell r="C6282">
            <v>546</v>
          </cell>
          <cell r="D6282">
            <v>0</v>
          </cell>
        </row>
        <row r="6283">
          <cell r="A6283" t="str">
            <v>54654.0008.00</v>
          </cell>
          <cell r="B6283">
            <v>201415</v>
          </cell>
          <cell r="C6283">
            <v>546</v>
          </cell>
          <cell r="D6283">
            <v>0</v>
          </cell>
        </row>
        <row r="6284">
          <cell r="A6284" t="str">
            <v>54655.0008.00</v>
          </cell>
          <cell r="B6284">
            <v>201415</v>
          </cell>
          <cell r="C6284">
            <v>546</v>
          </cell>
          <cell r="D6284">
            <v>0</v>
          </cell>
        </row>
        <row r="6285">
          <cell r="A6285" t="str">
            <v>54656.0008.00</v>
          </cell>
          <cell r="B6285">
            <v>201415</v>
          </cell>
          <cell r="C6285">
            <v>546</v>
          </cell>
          <cell r="D6285">
            <v>0</v>
          </cell>
        </row>
        <row r="6286">
          <cell r="A6286" t="str">
            <v>54657.0008.00</v>
          </cell>
          <cell r="B6286">
            <v>201415</v>
          </cell>
          <cell r="C6286">
            <v>546</v>
          </cell>
          <cell r="D6286">
            <v>0</v>
          </cell>
        </row>
        <row r="6287">
          <cell r="A6287" t="str">
            <v>54658.0008.00</v>
          </cell>
          <cell r="B6287">
            <v>201415</v>
          </cell>
          <cell r="C6287">
            <v>546</v>
          </cell>
          <cell r="D6287">
            <v>0</v>
          </cell>
        </row>
        <row r="6288">
          <cell r="A6288" t="str">
            <v>54659.0008.00</v>
          </cell>
          <cell r="B6288">
            <v>201415</v>
          </cell>
          <cell r="C6288">
            <v>546</v>
          </cell>
          <cell r="D6288">
            <v>0</v>
          </cell>
        </row>
        <row r="6289">
          <cell r="A6289" t="str">
            <v>54660.0008.00</v>
          </cell>
          <cell r="B6289">
            <v>201415</v>
          </cell>
          <cell r="C6289">
            <v>546</v>
          </cell>
          <cell r="D6289">
            <v>0</v>
          </cell>
        </row>
        <row r="6290">
          <cell r="A6290" t="str">
            <v>54661.0008.00</v>
          </cell>
          <cell r="B6290">
            <v>201415</v>
          </cell>
          <cell r="C6290">
            <v>546</v>
          </cell>
          <cell r="D6290">
            <v>0</v>
          </cell>
        </row>
        <row r="6291">
          <cell r="A6291" t="str">
            <v>54662.0008.00</v>
          </cell>
          <cell r="B6291">
            <v>201415</v>
          </cell>
          <cell r="C6291">
            <v>546</v>
          </cell>
          <cell r="D6291">
            <v>0</v>
          </cell>
        </row>
        <row r="6292">
          <cell r="A6292" t="str">
            <v>54663.0008.00</v>
          </cell>
          <cell r="B6292">
            <v>201415</v>
          </cell>
          <cell r="C6292">
            <v>546</v>
          </cell>
          <cell r="D6292">
            <v>0</v>
          </cell>
        </row>
        <row r="6293">
          <cell r="A6293" t="str">
            <v>5466.0008.00</v>
          </cell>
          <cell r="B6293">
            <v>201415</v>
          </cell>
          <cell r="C6293">
            <v>546</v>
          </cell>
          <cell r="D6293">
            <v>8</v>
          </cell>
        </row>
        <row r="6294">
          <cell r="A6294" t="str">
            <v>54614.0008.00</v>
          </cell>
          <cell r="B6294">
            <v>201415</v>
          </cell>
          <cell r="C6294">
            <v>546</v>
          </cell>
          <cell r="D6294">
            <v>8</v>
          </cell>
        </row>
        <row r="6295">
          <cell r="A6295" t="str">
            <v>5462.0008.00</v>
          </cell>
          <cell r="B6295">
            <v>201415</v>
          </cell>
          <cell r="C6295">
            <v>546</v>
          </cell>
          <cell r="D6295">
            <v>12</v>
          </cell>
        </row>
        <row r="6296">
          <cell r="A6296" t="str">
            <v>5465.0008.00</v>
          </cell>
          <cell r="B6296">
            <v>201415</v>
          </cell>
          <cell r="C6296">
            <v>546</v>
          </cell>
          <cell r="D6296">
            <v>81</v>
          </cell>
        </row>
        <row r="6297">
          <cell r="A6297" t="str">
            <v>5464.0008.00</v>
          </cell>
          <cell r="B6297">
            <v>201415</v>
          </cell>
          <cell r="C6297">
            <v>546</v>
          </cell>
          <cell r="D6297">
            <v>526</v>
          </cell>
        </row>
        <row r="6298">
          <cell r="A6298" t="str">
            <v>54611.0008.00</v>
          </cell>
          <cell r="B6298">
            <v>201415</v>
          </cell>
          <cell r="C6298">
            <v>546</v>
          </cell>
          <cell r="D6298">
            <v>590.75</v>
          </cell>
        </row>
        <row r="6299">
          <cell r="A6299" t="str">
            <v>5463.0008.00</v>
          </cell>
          <cell r="B6299">
            <v>201415</v>
          </cell>
          <cell r="C6299">
            <v>546</v>
          </cell>
          <cell r="D6299">
            <v>615</v>
          </cell>
        </row>
        <row r="6300">
          <cell r="A6300" t="str">
            <v>5468.0008.00</v>
          </cell>
          <cell r="B6300">
            <v>201415</v>
          </cell>
          <cell r="C6300">
            <v>546</v>
          </cell>
          <cell r="D6300">
            <v>615</v>
          </cell>
        </row>
        <row r="6301">
          <cell r="A6301" t="str">
            <v>5461.0008.00</v>
          </cell>
          <cell r="B6301">
            <v>201415</v>
          </cell>
          <cell r="C6301">
            <v>546</v>
          </cell>
          <cell r="D6301">
            <v>626</v>
          </cell>
        </row>
        <row r="6302">
          <cell r="A6302" t="str">
            <v>54613.0008.00</v>
          </cell>
          <cell r="B6302">
            <v>201415</v>
          </cell>
          <cell r="C6302">
            <v>546</v>
          </cell>
          <cell r="D6302">
            <v>984.58</v>
          </cell>
        </row>
        <row r="6303">
          <cell r="A6303" t="str">
            <v>5467.0009.00</v>
          </cell>
          <cell r="B6303">
            <v>201415</v>
          </cell>
          <cell r="C6303">
            <v>546</v>
          </cell>
          <cell r="D6303">
            <v>0</v>
          </cell>
        </row>
        <row r="6304">
          <cell r="A6304" t="str">
            <v>5469.0009.00</v>
          </cell>
          <cell r="B6304">
            <v>201415</v>
          </cell>
          <cell r="C6304">
            <v>546</v>
          </cell>
          <cell r="D6304">
            <v>0</v>
          </cell>
        </row>
        <row r="6305">
          <cell r="A6305" t="str">
            <v>54615.0009.00</v>
          </cell>
          <cell r="B6305">
            <v>201415</v>
          </cell>
          <cell r="C6305">
            <v>546</v>
          </cell>
          <cell r="D6305">
            <v>0</v>
          </cell>
        </row>
        <row r="6306">
          <cell r="A6306" t="str">
            <v>54616.0009.00</v>
          </cell>
          <cell r="B6306">
            <v>201415</v>
          </cell>
          <cell r="C6306">
            <v>546</v>
          </cell>
          <cell r="D6306">
            <v>0</v>
          </cell>
        </row>
        <row r="6307">
          <cell r="A6307" t="str">
            <v>54618.0009.00</v>
          </cell>
          <cell r="B6307">
            <v>201415</v>
          </cell>
          <cell r="C6307">
            <v>546</v>
          </cell>
          <cell r="D6307">
            <v>0</v>
          </cell>
        </row>
        <row r="6308">
          <cell r="A6308" t="str">
            <v>54620.0009.00</v>
          </cell>
          <cell r="B6308">
            <v>201415</v>
          </cell>
          <cell r="C6308">
            <v>546</v>
          </cell>
          <cell r="D6308">
            <v>0</v>
          </cell>
        </row>
        <row r="6309">
          <cell r="A6309" t="str">
            <v>54652.0009.00</v>
          </cell>
          <cell r="B6309">
            <v>201415</v>
          </cell>
          <cell r="C6309">
            <v>546</v>
          </cell>
          <cell r="D6309">
            <v>0</v>
          </cell>
        </row>
        <row r="6310">
          <cell r="A6310" t="str">
            <v>54653.0009.00</v>
          </cell>
          <cell r="B6310">
            <v>201415</v>
          </cell>
          <cell r="C6310">
            <v>546</v>
          </cell>
          <cell r="D6310">
            <v>0</v>
          </cell>
        </row>
        <row r="6311">
          <cell r="A6311" t="str">
            <v>54654.0009.00</v>
          </cell>
          <cell r="B6311">
            <v>201415</v>
          </cell>
          <cell r="C6311">
            <v>546</v>
          </cell>
          <cell r="D6311">
            <v>0</v>
          </cell>
        </row>
        <row r="6312">
          <cell r="A6312" t="str">
            <v>54655.0009.00</v>
          </cell>
          <cell r="B6312">
            <v>201415</v>
          </cell>
          <cell r="C6312">
            <v>546</v>
          </cell>
          <cell r="D6312">
            <v>0</v>
          </cell>
        </row>
        <row r="6313">
          <cell r="A6313" t="str">
            <v>54656.0009.00</v>
          </cell>
          <cell r="B6313">
            <v>201415</v>
          </cell>
          <cell r="C6313">
            <v>546</v>
          </cell>
          <cell r="D6313">
            <v>0</v>
          </cell>
        </row>
        <row r="6314">
          <cell r="A6314" t="str">
            <v>54657.0009.00</v>
          </cell>
          <cell r="B6314">
            <v>201415</v>
          </cell>
          <cell r="C6314">
            <v>546</v>
          </cell>
          <cell r="D6314">
            <v>0</v>
          </cell>
        </row>
        <row r="6315">
          <cell r="A6315" t="str">
            <v>54658.0009.00</v>
          </cell>
          <cell r="B6315">
            <v>201415</v>
          </cell>
          <cell r="C6315">
            <v>546</v>
          </cell>
          <cell r="D6315">
            <v>0</v>
          </cell>
        </row>
        <row r="6316">
          <cell r="A6316" t="str">
            <v>54659.0009.00</v>
          </cell>
          <cell r="B6316">
            <v>201415</v>
          </cell>
          <cell r="C6316">
            <v>546</v>
          </cell>
          <cell r="D6316">
            <v>0</v>
          </cell>
        </row>
        <row r="6317">
          <cell r="A6317" t="str">
            <v>54660.0009.00</v>
          </cell>
          <cell r="B6317">
            <v>201415</v>
          </cell>
          <cell r="C6317">
            <v>546</v>
          </cell>
          <cell r="D6317">
            <v>0</v>
          </cell>
        </row>
        <row r="6318">
          <cell r="A6318" t="str">
            <v>54661.0009.00</v>
          </cell>
          <cell r="B6318">
            <v>201415</v>
          </cell>
          <cell r="C6318">
            <v>546</v>
          </cell>
          <cell r="D6318">
            <v>0</v>
          </cell>
        </row>
        <row r="6319">
          <cell r="A6319" t="str">
            <v>54662.0009.00</v>
          </cell>
          <cell r="B6319">
            <v>201415</v>
          </cell>
          <cell r="C6319">
            <v>546</v>
          </cell>
          <cell r="D6319">
            <v>0</v>
          </cell>
        </row>
        <row r="6320">
          <cell r="A6320" t="str">
            <v>54663.0009.00</v>
          </cell>
          <cell r="B6320">
            <v>201415</v>
          </cell>
          <cell r="C6320">
            <v>546</v>
          </cell>
          <cell r="D6320">
            <v>0</v>
          </cell>
        </row>
        <row r="6321">
          <cell r="A6321" t="str">
            <v>5462.0009.00</v>
          </cell>
          <cell r="B6321">
            <v>201415</v>
          </cell>
          <cell r="C6321">
            <v>546</v>
          </cell>
          <cell r="D6321">
            <v>1</v>
          </cell>
        </row>
        <row r="6322">
          <cell r="A6322" t="str">
            <v>54614.0009.00</v>
          </cell>
          <cell r="B6322">
            <v>201415</v>
          </cell>
          <cell r="C6322">
            <v>546</v>
          </cell>
          <cell r="D6322">
            <v>2</v>
          </cell>
        </row>
        <row r="6323">
          <cell r="A6323" t="str">
            <v>5465.0009.00</v>
          </cell>
          <cell r="B6323">
            <v>201415</v>
          </cell>
          <cell r="C6323">
            <v>546</v>
          </cell>
          <cell r="D6323">
            <v>9</v>
          </cell>
        </row>
        <row r="6324">
          <cell r="A6324" t="str">
            <v>5466.0009.00</v>
          </cell>
          <cell r="B6324">
            <v>201415</v>
          </cell>
          <cell r="C6324">
            <v>546</v>
          </cell>
          <cell r="D6324">
            <v>13</v>
          </cell>
        </row>
        <row r="6325">
          <cell r="A6325" t="str">
            <v>5464.0009.00</v>
          </cell>
          <cell r="B6325">
            <v>201415</v>
          </cell>
          <cell r="C6325">
            <v>546</v>
          </cell>
          <cell r="D6325">
            <v>51</v>
          </cell>
        </row>
        <row r="6326">
          <cell r="A6326" t="str">
            <v>5461.0009.00</v>
          </cell>
          <cell r="B6326">
            <v>201415</v>
          </cell>
          <cell r="C6326">
            <v>546</v>
          </cell>
          <cell r="D6326">
            <v>60</v>
          </cell>
        </row>
        <row r="6327">
          <cell r="A6327" t="str">
            <v>54611.0009.00</v>
          </cell>
          <cell r="B6327">
            <v>201415</v>
          </cell>
          <cell r="C6327">
            <v>546</v>
          </cell>
          <cell r="D6327">
            <v>64.25</v>
          </cell>
        </row>
        <row r="6328">
          <cell r="A6328" t="str">
            <v>5463.0009.00</v>
          </cell>
          <cell r="B6328">
            <v>201415</v>
          </cell>
          <cell r="C6328">
            <v>546</v>
          </cell>
          <cell r="D6328">
            <v>73</v>
          </cell>
        </row>
        <row r="6329">
          <cell r="A6329" t="str">
            <v>5468.0009.00</v>
          </cell>
          <cell r="B6329">
            <v>201415</v>
          </cell>
          <cell r="C6329">
            <v>546</v>
          </cell>
          <cell r="D6329">
            <v>73</v>
          </cell>
        </row>
        <row r="6330">
          <cell r="A6330" t="str">
            <v>54613.0009.00</v>
          </cell>
          <cell r="B6330">
            <v>201415</v>
          </cell>
          <cell r="C6330">
            <v>546</v>
          </cell>
          <cell r="D6330">
            <v>128.5</v>
          </cell>
        </row>
        <row r="6331">
          <cell r="A6331" t="str">
            <v>5465.00010.00</v>
          </cell>
          <cell r="B6331">
            <v>201415</v>
          </cell>
          <cell r="C6331">
            <v>546</v>
          </cell>
          <cell r="D6331">
            <v>0</v>
          </cell>
        </row>
        <row r="6332">
          <cell r="A6332" t="str">
            <v>5467.00010.00</v>
          </cell>
          <cell r="B6332">
            <v>201415</v>
          </cell>
          <cell r="C6332">
            <v>546</v>
          </cell>
          <cell r="D6332">
            <v>0</v>
          </cell>
        </row>
        <row r="6333">
          <cell r="A6333" t="str">
            <v>5469.00010.00</v>
          </cell>
          <cell r="B6333">
            <v>201415</v>
          </cell>
          <cell r="C6333">
            <v>546</v>
          </cell>
          <cell r="D6333">
            <v>0</v>
          </cell>
        </row>
        <row r="6334">
          <cell r="A6334" t="str">
            <v>54615.00010.00</v>
          </cell>
          <cell r="B6334">
            <v>201415</v>
          </cell>
          <cell r="C6334">
            <v>546</v>
          </cell>
          <cell r="D6334">
            <v>0</v>
          </cell>
        </row>
        <row r="6335">
          <cell r="A6335" t="str">
            <v>54616.00010.00</v>
          </cell>
          <cell r="B6335">
            <v>201415</v>
          </cell>
          <cell r="C6335">
            <v>546</v>
          </cell>
          <cell r="D6335">
            <v>0</v>
          </cell>
        </row>
        <row r="6336">
          <cell r="A6336" t="str">
            <v>54618.00010.00</v>
          </cell>
          <cell r="B6336">
            <v>201415</v>
          </cell>
          <cell r="C6336">
            <v>546</v>
          </cell>
          <cell r="D6336">
            <v>0</v>
          </cell>
        </row>
        <row r="6337">
          <cell r="A6337" t="str">
            <v>54620.00010.00</v>
          </cell>
          <cell r="B6337">
            <v>201415</v>
          </cell>
          <cell r="C6337">
            <v>546</v>
          </cell>
          <cell r="D6337">
            <v>0</v>
          </cell>
        </row>
        <row r="6338">
          <cell r="A6338" t="str">
            <v>54652.00010.00</v>
          </cell>
          <cell r="B6338">
            <v>201415</v>
          </cell>
          <cell r="C6338">
            <v>546</v>
          </cell>
          <cell r="D6338">
            <v>0</v>
          </cell>
        </row>
        <row r="6339">
          <cell r="A6339" t="str">
            <v>54653.00010.00</v>
          </cell>
          <cell r="B6339">
            <v>201415</v>
          </cell>
          <cell r="C6339">
            <v>546</v>
          </cell>
          <cell r="D6339">
            <v>0</v>
          </cell>
        </row>
        <row r="6340">
          <cell r="A6340" t="str">
            <v>54654.00010.00</v>
          </cell>
          <cell r="B6340">
            <v>201415</v>
          </cell>
          <cell r="C6340">
            <v>546</v>
          </cell>
          <cell r="D6340">
            <v>0</v>
          </cell>
        </row>
        <row r="6341">
          <cell r="A6341" t="str">
            <v>54655.00010.00</v>
          </cell>
          <cell r="B6341">
            <v>201415</v>
          </cell>
          <cell r="C6341">
            <v>546</v>
          </cell>
          <cell r="D6341">
            <v>0</v>
          </cell>
        </row>
        <row r="6342">
          <cell r="A6342" t="str">
            <v>54656.00010.00</v>
          </cell>
          <cell r="B6342">
            <v>201415</v>
          </cell>
          <cell r="C6342">
            <v>546</v>
          </cell>
          <cell r="D6342">
            <v>0</v>
          </cell>
        </row>
        <row r="6343">
          <cell r="A6343" t="str">
            <v>54657.00010.00</v>
          </cell>
          <cell r="B6343">
            <v>201415</v>
          </cell>
          <cell r="C6343">
            <v>546</v>
          </cell>
          <cell r="D6343">
            <v>0</v>
          </cell>
        </row>
        <row r="6344">
          <cell r="A6344" t="str">
            <v>54658.00010.00</v>
          </cell>
          <cell r="B6344">
            <v>201415</v>
          </cell>
          <cell r="C6344">
            <v>546</v>
          </cell>
          <cell r="D6344">
            <v>0</v>
          </cell>
        </row>
        <row r="6345">
          <cell r="A6345" t="str">
            <v>54659.00010.00</v>
          </cell>
          <cell r="B6345">
            <v>201415</v>
          </cell>
          <cell r="C6345">
            <v>546</v>
          </cell>
          <cell r="D6345">
            <v>0</v>
          </cell>
        </row>
        <row r="6346">
          <cell r="A6346" t="str">
            <v>54660.00010.00</v>
          </cell>
          <cell r="B6346">
            <v>201415</v>
          </cell>
          <cell r="C6346">
            <v>546</v>
          </cell>
          <cell r="D6346">
            <v>0</v>
          </cell>
        </row>
        <row r="6347">
          <cell r="A6347" t="str">
            <v>54661.00010.00</v>
          </cell>
          <cell r="B6347">
            <v>201415</v>
          </cell>
          <cell r="C6347">
            <v>546</v>
          </cell>
          <cell r="D6347">
            <v>0</v>
          </cell>
        </row>
        <row r="6348">
          <cell r="A6348" t="str">
            <v>54662.00010.00</v>
          </cell>
          <cell r="B6348">
            <v>201415</v>
          </cell>
          <cell r="C6348">
            <v>546</v>
          </cell>
          <cell r="D6348">
            <v>0</v>
          </cell>
        </row>
        <row r="6349">
          <cell r="A6349" t="str">
            <v>54663.00010.00</v>
          </cell>
          <cell r="B6349">
            <v>201415</v>
          </cell>
          <cell r="C6349">
            <v>546</v>
          </cell>
          <cell r="D6349">
            <v>0</v>
          </cell>
        </row>
        <row r="6350">
          <cell r="A6350" t="str">
            <v>54614.00010.00</v>
          </cell>
          <cell r="B6350">
            <v>201415</v>
          </cell>
          <cell r="C6350">
            <v>546</v>
          </cell>
          <cell r="D6350">
            <v>1</v>
          </cell>
        </row>
        <row r="6351">
          <cell r="A6351" t="str">
            <v>5466.00010.00</v>
          </cell>
          <cell r="B6351">
            <v>201415</v>
          </cell>
          <cell r="C6351">
            <v>546</v>
          </cell>
          <cell r="D6351">
            <v>4</v>
          </cell>
        </row>
        <row r="6352">
          <cell r="A6352" t="str">
            <v>5464.00010.00</v>
          </cell>
          <cell r="B6352">
            <v>201415</v>
          </cell>
          <cell r="C6352">
            <v>546</v>
          </cell>
          <cell r="D6352">
            <v>7</v>
          </cell>
        </row>
        <row r="6353">
          <cell r="A6353" t="str">
            <v>54611.00010.00</v>
          </cell>
          <cell r="B6353">
            <v>201415</v>
          </cell>
          <cell r="C6353">
            <v>546</v>
          </cell>
          <cell r="D6353">
            <v>9</v>
          </cell>
        </row>
        <row r="6354">
          <cell r="A6354" t="str">
            <v>5463.00010.00</v>
          </cell>
          <cell r="B6354">
            <v>201415</v>
          </cell>
          <cell r="C6354">
            <v>546</v>
          </cell>
          <cell r="D6354">
            <v>11</v>
          </cell>
        </row>
        <row r="6355">
          <cell r="A6355" t="str">
            <v>5468.00010.00</v>
          </cell>
          <cell r="B6355">
            <v>201415</v>
          </cell>
          <cell r="C6355">
            <v>546</v>
          </cell>
          <cell r="D6355">
            <v>11</v>
          </cell>
        </row>
        <row r="6356">
          <cell r="A6356" t="str">
            <v>5462.00010.00</v>
          </cell>
          <cell r="B6356">
            <v>201415</v>
          </cell>
          <cell r="C6356">
            <v>546</v>
          </cell>
          <cell r="D6356">
            <v>14</v>
          </cell>
        </row>
        <row r="6357">
          <cell r="A6357" t="str">
            <v>54613.00010.00</v>
          </cell>
          <cell r="B6357">
            <v>201415</v>
          </cell>
          <cell r="C6357">
            <v>546</v>
          </cell>
          <cell r="D6357">
            <v>21</v>
          </cell>
        </row>
        <row r="6358">
          <cell r="A6358" t="str">
            <v>5461.00010.00</v>
          </cell>
          <cell r="B6358">
            <v>201415</v>
          </cell>
          <cell r="C6358">
            <v>546</v>
          </cell>
          <cell r="D6358">
            <v>25</v>
          </cell>
        </row>
        <row r="6359">
          <cell r="A6359" t="str">
            <v>5467.00011.00</v>
          </cell>
          <cell r="B6359">
            <v>201415</v>
          </cell>
          <cell r="C6359">
            <v>546</v>
          </cell>
          <cell r="D6359">
            <v>0</v>
          </cell>
        </row>
        <row r="6360">
          <cell r="A6360" t="str">
            <v>5469.00011.00</v>
          </cell>
          <cell r="B6360">
            <v>201415</v>
          </cell>
          <cell r="C6360">
            <v>546</v>
          </cell>
          <cell r="D6360">
            <v>0</v>
          </cell>
        </row>
        <row r="6361">
          <cell r="A6361" t="str">
            <v>54615.00011.00</v>
          </cell>
          <cell r="B6361">
            <v>201415</v>
          </cell>
          <cell r="C6361">
            <v>546</v>
          </cell>
          <cell r="D6361">
            <v>0</v>
          </cell>
        </row>
        <row r="6362">
          <cell r="A6362" t="str">
            <v>54616.00011.00</v>
          </cell>
          <cell r="B6362">
            <v>201415</v>
          </cell>
          <cell r="C6362">
            <v>546</v>
          </cell>
          <cell r="D6362">
            <v>0</v>
          </cell>
        </row>
        <row r="6363">
          <cell r="A6363" t="str">
            <v>54620.00011.00</v>
          </cell>
          <cell r="B6363">
            <v>201415</v>
          </cell>
          <cell r="C6363">
            <v>546</v>
          </cell>
          <cell r="D6363">
            <v>0</v>
          </cell>
        </row>
        <row r="6364">
          <cell r="A6364" t="str">
            <v>54625.00011.00</v>
          </cell>
          <cell r="B6364">
            <v>201415</v>
          </cell>
          <cell r="C6364">
            <v>546</v>
          </cell>
          <cell r="D6364">
            <v>0</v>
          </cell>
        </row>
        <row r="6365">
          <cell r="A6365" t="str">
            <v>54629.00011.00</v>
          </cell>
          <cell r="B6365">
            <v>201415</v>
          </cell>
          <cell r="C6365">
            <v>546</v>
          </cell>
          <cell r="D6365">
            <v>0</v>
          </cell>
        </row>
        <row r="6366">
          <cell r="A6366" t="str">
            <v>54636.00011.00</v>
          </cell>
          <cell r="B6366">
            <v>201415</v>
          </cell>
          <cell r="C6366">
            <v>546</v>
          </cell>
          <cell r="D6366">
            <v>0</v>
          </cell>
        </row>
        <row r="6367">
          <cell r="A6367" t="str">
            <v>54638.00011.00</v>
          </cell>
          <cell r="B6367">
            <v>201415</v>
          </cell>
          <cell r="C6367">
            <v>546</v>
          </cell>
          <cell r="D6367">
            <v>0</v>
          </cell>
        </row>
        <row r="6368">
          <cell r="A6368" t="str">
            <v>54640.00011.00</v>
          </cell>
          <cell r="B6368">
            <v>201415</v>
          </cell>
          <cell r="C6368">
            <v>546</v>
          </cell>
          <cell r="D6368">
            <v>0</v>
          </cell>
        </row>
        <row r="6369">
          <cell r="A6369" t="str">
            <v>54642.00011.00</v>
          </cell>
          <cell r="B6369">
            <v>201415</v>
          </cell>
          <cell r="C6369">
            <v>546</v>
          </cell>
          <cell r="D6369">
            <v>0</v>
          </cell>
        </row>
        <row r="6370">
          <cell r="A6370" t="str">
            <v>54643.00011.00</v>
          </cell>
          <cell r="B6370">
            <v>201415</v>
          </cell>
          <cell r="C6370">
            <v>546</v>
          </cell>
          <cell r="D6370">
            <v>0</v>
          </cell>
        </row>
        <row r="6371">
          <cell r="A6371" t="str">
            <v>54644.00011.00</v>
          </cell>
          <cell r="B6371">
            <v>201415</v>
          </cell>
          <cell r="C6371">
            <v>546</v>
          </cell>
          <cell r="D6371">
            <v>0</v>
          </cell>
        </row>
        <row r="6372">
          <cell r="A6372" t="str">
            <v>54650.00011.00</v>
          </cell>
          <cell r="B6372">
            <v>201415</v>
          </cell>
          <cell r="C6372">
            <v>546</v>
          </cell>
          <cell r="D6372">
            <v>0</v>
          </cell>
        </row>
        <row r="6373">
          <cell r="A6373" t="str">
            <v>54652.00011.00</v>
          </cell>
          <cell r="B6373">
            <v>201415</v>
          </cell>
          <cell r="C6373">
            <v>546</v>
          </cell>
          <cell r="D6373">
            <v>0</v>
          </cell>
        </row>
        <row r="6374">
          <cell r="A6374" t="str">
            <v>54653.00011.00</v>
          </cell>
          <cell r="B6374">
            <v>201415</v>
          </cell>
          <cell r="C6374">
            <v>546</v>
          </cell>
          <cell r="D6374">
            <v>0</v>
          </cell>
        </row>
        <row r="6375">
          <cell r="A6375" t="str">
            <v>54654.00011.00</v>
          </cell>
          <cell r="B6375">
            <v>201415</v>
          </cell>
          <cell r="C6375">
            <v>546</v>
          </cell>
          <cell r="D6375">
            <v>0</v>
          </cell>
        </row>
        <row r="6376">
          <cell r="A6376" t="str">
            <v>54655.00011.00</v>
          </cell>
          <cell r="B6376">
            <v>201415</v>
          </cell>
          <cell r="C6376">
            <v>546</v>
          </cell>
          <cell r="D6376">
            <v>0</v>
          </cell>
        </row>
        <row r="6377">
          <cell r="A6377" t="str">
            <v>54656.00011.00</v>
          </cell>
          <cell r="B6377">
            <v>201415</v>
          </cell>
          <cell r="C6377">
            <v>546</v>
          </cell>
          <cell r="D6377">
            <v>0</v>
          </cell>
        </row>
        <row r="6378">
          <cell r="A6378" t="str">
            <v>54657.00011.00</v>
          </cell>
          <cell r="B6378">
            <v>201415</v>
          </cell>
          <cell r="C6378">
            <v>546</v>
          </cell>
          <cell r="D6378">
            <v>0</v>
          </cell>
        </row>
        <row r="6379">
          <cell r="A6379" t="str">
            <v>54658.00011.00</v>
          </cell>
          <cell r="B6379">
            <v>201415</v>
          </cell>
          <cell r="C6379">
            <v>546</v>
          </cell>
          <cell r="D6379">
            <v>0</v>
          </cell>
        </row>
        <row r="6380">
          <cell r="A6380" t="str">
            <v>54659.00011.00</v>
          </cell>
          <cell r="B6380">
            <v>201415</v>
          </cell>
          <cell r="C6380">
            <v>546</v>
          </cell>
          <cell r="D6380">
            <v>0</v>
          </cell>
        </row>
        <row r="6381">
          <cell r="A6381" t="str">
            <v>54660.00011.00</v>
          </cell>
          <cell r="B6381">
            <v>201415</v>
          </cell>
          <cell r="C6381">
            <v>546</v>
          </cell>
          <cell r="D6381">
            <v>0</v>
          </cell>
        </row>
        <row r="6382">
          <cell r="A6382" t="str">
            <v>54661.00011.00</v>
          </cell>
          <cell r="B6382">
            <v>201415</v>
          </cell>
          <cell r="C6382">
            <v>546</v>
          </cell>
          <cell r="D6382">
            <v>0</v>
          </cell>
        </row>
        <row r="6383">
          <cell r="A6383" t="str">
            <v>54662.00011.00</v>
          </cell>
          <cell r="B6383">
            <v>201415</v>
          </cell>
          <cell r="C6383">
            <v>546</v>
          </cell>
          <cell r="D6383">
            <v>0</v>
          </cell>
        </row>
        <row r="6384">
          <cell r="A6384" t="str">
            <v>54663.00011.00</v>
          </cell>
          <cell r="B6384">
            <v>201415</v>
          </cell>
          <cell r="C6384">
            <v>546</v>
          </cell>
          <cell r="D6384">
            <v>0</v>
          </cell>
        </row>
        <row r="6385">
          <cell r="A6385" t="str">
            <v>54637.00011.00</v>
          </cell>
          <cell r="B6385">
            <v>201415</v>
          </cell>
          <cell r="C6385">
            <v>546</v>
          </cell>
          <cell r="D6385">
            <v>2</v>
          </cell>
        </row>
        <row r="6386">
          <cell r="A6386" t="str">
            <v>54631.00011.00</v>
          </cell>
          <cell r="B6386">
            <v>201415</v>
          </cell>
          <cell r="C6386">
            <v>546</v>
          </cell>
          <cell r="D6386">
            <v>6</v>
          </cell>
        </row>
        <row r="6387">
          <cell r="A6387" t="str">
            <v>54647.00011.00</v>
          </cell>
          <cell r="B6387">
            <v>201415</v>
          </cell>
          <cell r="C6387">
            <v>546</v>
          </cell>
          <cell r="D6387">
            <v>6</v>
          </cell>
        </row>
        <row r="6388">
          <cell r="A6388" t="str">
            <v>54618.00011.00</v>
          </cell>
          <cell r="B6388">
            <v>201415</v>
          </cell>
          <cell r="C6388">
            <v>546</v>
          </cell>
          <cell r="D6388">
            <v>8</v>
          </cell>
        </row>
        <row r="6389">
          <cell r="A6389" t="str">
            <v>54635.00011.00</v>
          </cell>
          <cell r="B6389">
            <v>201415</v>
          </cell>
          <cell r="C6389">
            <v>546</v>
          </cell>
          <cell r="D6389">
            <v>9</v>
          </cell>
        </row>
        <row r="6390">
          <cell r="A6390" t="str">
            <v>54651.00011.00</v>
          </cell>
          <cell r="B6390">
            <v>201415</v>
          </cell>
          <cell r="C6390">
            <v>546</v>
          </cell>
          <cell r="D6390">
            <v>12</v>
          </cell>
        </row>
        <row r="6391">
          <cell r="A6391" t="str">
            <v>54645.00011.00</v>
          </cell>
          <cell r="B6391">
            <v>201415</v>
          </cell>
          <cell r="C6391">
            <v>546</v>
          </cell>
          <cell r="D6391">
            <v>13</v>
          </cell>
        </row>
        <row r="6392">
          <cell r="A6392" t="str">
            <v>54646.00011.00</v>
          </cell>
          <cell r="B6392">
            <v>201415</v>
          </cell>
          <cell r="C6392">
            <v>546</v>
          </cell>
          <cell r="D6392">
            <v>23</v>
          </cell>
        </row>
        <row r="6393">
          <cell r="A6393" t="str">
            <v>54639.00011.00</v>
          </cell>
          <cell r="B6393">
            <v>201415</v>
          </cell>
          <cell r="C6393">
            <v>546</v>
          </cell>
          <cell r="D6393">
            <v>25</v>
          </cell>
        </row>
        <row r="6394">
          <cell r="A6394" t="str">
            <v>54634.00011.00</v>
          </cell>
          <cell r="B6394">
            <v>201415</v>
          </cell>
          <cell r="C6394">
            <v>546</v>
          </cell>
          <cell r="D6394">
            <v>35</v>
          </cell>
        </row>
        <row r="6395">
          <cell r="A6395" t="str">
            <v>54641.00011.00</v>
          </cell>
          <cell r="B6395">
            <v>201415</v>
          </cell>
          <cell r="C6395">
            <v>546</v>
          </cell>
          <cell r="D6395">
            <v>50</v>
          </cell>
        </row>
        <row r="6396">
          <cell r="A6396" t="str">
            <v>54628.00011.00</v>
          </cell>
          <cell r="B6396">
            <v>201415</v>
          </cell>
          <cell r="C6396">
            <v>546</v>
          </cell>
          <cell r="D6396">
            <v>58</v>
          </cell>
        </row>
        <row r="6397">
          <cell r="A6397" t="str">
            <v>54649.00011.00</v>
          </cell>
          <cell r="B6397">
            <v>201415</v>
          </cell>
          <cell r="C6397">
            <v>546</v>
          </cell>
          <cell r="D6397">
            <v>85</v>
          </cell>
        </row>
        <row r="6398">
          <cell r="A6398" t="str">
            <v>54632.00011.00</v>
          </cell>
          <cell r="B6398">
            <v>201415</v>
          </cell>
          <cell r="C6398">
            <v>546</v>
          </cell>
          <cell r="D6398">
            <v>89</v>
          </cell>
        </row>
        <row r="6399">
          <cell r="A6399" t="str">
            <v>54623.00011.00</v>
          </cell>
          <cell r="B6399">
            <v>201415</v>
          </cell>
          <cell r="C6399">
            <v>546</v>
          </cell>
          <cell r="D6399">
            <v>98</v>
          </cell>
        </row>
        <row r="6400">
          <cell r="A6400" t="str">
            <v>54633.00011.00</v>
          </cell>
          <cell r="B6400">
            <v>201415</v>
          </cell>
          <cell r="C6400">
            <v>546</v>
          </cell>
          <cell r="D6400">
            <v>144</v>
          </cell>
        </row>
        <row r="6401">
          <cell r="A6401" t="str">
            <v>5462.00011.00</v>
          </cell>
          <cell r="B6401">
            <v>201415</v>
          </cell>
          <cell r="C6401">
            <v>546</v>
          </cell>
          <cell r="D6401">
            <v>330</v>
          </cell>
        </row>
        <row r="6402">
          <cell r="A6402" t="str">
            <v>54630.00011.00</v>
          </cell>
          <cell r="B6402">
            <v>201415</v>
          </cell>
          <cell r="C6402">
            <v>546</v>
          </cell>
          <cell r="D6402">
            <v>450</v>
          </cell>
        </row>
        <row r="6403">
          <cell r="A6403" t="str">
            <v>5466.00011.00</v>
          </cell>
          <cell r="B6403">
            <v>201415</v>
          </cell>
          <cell r="C6403">
            <v>546</v>
          </cell>
          <cell r="D6403">
            <v>504</v>
          </cell>
        </row>
        <row r="6404">
          <cell r="A6404" t="str">
            <v>54614.00011.00</v>
          </cell>
          <cell r="B6404">
            <v>201415</v>
          </cell>
          <cell r="C6404">
            <v>546</v>
          </cell>
          <cell r="D6404">
            <v>1007</v>
          </cell>
        </row>
        <row r="6405">
          <cell r="A6405" t="str">
            <v>54651.50011.00</v>
          </cell>
          <cell r="B6405">
            <v>201415</v>
          </cell>
          <cell r="C6405">
            <v>546</v>
          </cell>
          <cell r="D6405">
            <v>1007</v>
          </cell>
        </row>
        <row r="6406">
          <cell r="A6406" t="str">
            <v>5465.00011.00</v>
          </cell>
          <cell r="B6406">
            <v>201415</v>
          </cell>
          <cell r="C6406">
            <v>546</v>
          </cell>
          <cell r="D6406">
            <v>14447</v>
          </cell>
        </row>
        <row r="6407">
          <cell r="A6407" t="str">
            <v>5464.00011.00</v>
          </cell>
          <cell r="B6407">
            <v>201415</v>
          </cell>
          <cell r="C6407">
            <v>546</v>
          </cell>
          <cell r="D6407">
            <v>24677</v>
          </cell>
        </row>
        <row r="6408">
          <cell r="A6408" t="str">
            <v>54624.00011.00</v>
          </cell>
          <cell r="B6408">
            <v>201415</v>
          </cell>
          <cell r="C6408">
            <v>546</v>
          </cell>
          <cell r="D6408">
            <v>31884.38</v>
          </cell>
        </row>
        <row r="6409">
          <cell r="A6409" t="str">
            <v>54626.00011.00</v>
          </cell>
          <cell r="B6409">
            <v>201415</v>
          </cell>
          <cell r="C6409">
            <v>546</v>
          </cell>
          <cell r="D6409">
            <v>31884.38</v>
          </cell>
        </row>
        <row r="6410">
          <cell r="A6410" t="str">
            <v>54613.00011.00</v>
          </cell>
          <cell r="B6410">
            <v>201415</v>
          </cell>
          <cell r="C6410">
            <v>546</v>
          </cell>
          <cell r="D6410">
            <v>32535.08</v>
          </cell>
        </row>
        <row r="6411">
          <cell r="A6411" t="str">
            <v>54622.00011.00</v>
          </cell>
          <cell r="B6411">
            <v>201415</v>
          </cell>
          <cell r="C6411">
            <v>546</v>
          </cell>
          <cell r="D6411">
            <v>32535.08</v>
          </cell>
        </row>
        <row r="6412">
          <cell r="A6412" t="str">
            <v>54627.00011.00</v>
          </cell>
          <cell r="B6412">
            <v>201415</v>
          </cell>
          <cell r="C6412">
            <v>546</v>
          </cell>
          <cell r="D6412">
            <v>32535.08</v>
          </cell>
        </row>
        <row r="6413">
          <cell r="A6413" t="str">
            <v>5461.00011.00</v>
          </cell>
          <cell r="B6413">
            <v>201415</v>
          </cell>
          <cell r="C6413">
            <v>546</v>
          </cell>
          <cell r="D6413">
            <v>39628</v>
          </cell>
        </row>
        <row r="6414">
          <cell r="A6414" t="str">
            <v>5463.00011.00</v>
          </cell>
          <cell r="B6414">
            <v>201415</v>
          </cell>
          <cell r="C6414">
            <v>546</v>
          </cell>
          <cell r="D6414">
            <v>39628</v>
          </cell>
        </row>
        <row r="6415">
          <cell r="A6415" t="str">
            <v>5468.00011.00</v>
          </cell>
          <cell r="B6415">
            <v>201415</v>
          </cell>
          <cell r="C6415">
            <v>546</v>
          </cell>
          <cell r="D6415">
            <v>39628</v>
          </cell>
        </row>
        <row r="6416">
          <cell r="A6416" t="str">
            <v>54617.00012.00</v>
          </cell>
          <cell r="B6416">
            <v>201415</v>
          </cell>
          <cell r="C6416">
            <v>546</v>
          </cell>
          <cell r="D6416">
            <v>0</v>
          </cell>
        </row>
        <row r="6417">
          <cell r="A6417" t="str">
            <v>54619.00012.00</v>
          </cell>
          <cell r="B6417">
            <v>201415</v>
          </cell>
          <cell r="C6417">
            <v>546</v>
          </cell>
          <cell r="D6417">
            <v>0</v>
          </cell>
        </row>
        <row r="6418">
          <cell r="A6418" t="str">
            <v>54621.00012.00</v>
          </cell>
          <cell r="B6418">
            <v>201415</v>
          </cell>
          <cell r="C6418">
            <v>546</v>
          </cell>
          <cell r="D6418">
            <v>0</v>
          </cell>
        </row>
        <row r="6419">
          <cell r="A6419" t="str">
            <v>54652.00012.00</v>
          </cell>
          <cell r="B6419">
            <v>201415</v>
          </cell>
          <cell r="C6419">
            <v>546</v>
          </cell>
          <cell r="D6419">
            <v>0</v>
          </cell>
        </row>
        <row r="6420">
          <cell r="A6420" t="str">
            <v>54654.00012.00</v>
          </cell>
          <cell r="B6420">
            <v>201415</v>
          </cell>
          <cell r="C6420">
            <v>546</v>
          </cell>
          <cell r="D6420">
            <v>0</v>
          </cell>
        </row>
        <row r="6421">
          <cell r="A6421" t="str">
            <v>54656.00012.00</v>
          </cell>
          <cell r="B6421">
            <v>201415</v>
          </cell>
          <cell r="C6421">
            <v>546</v>
          </cell>
          <cell r="D6421">
            <v>0</v>
          </cell>
        </row>
        <row r="6422">
          <cell r="A6422" t="str">
            <v>54658.00012.00</v>
          </cell>
          <cell r="B6422">
            <v>201415</v>
          </cell>
          <cell r="C6422">
            <v>546</v>
          </cell>
          <cell r="D6422">
            <v>0</v>
          </cell>
        </row>
        <row r="6423">
          <cell r="A6423" t="str">
            <v>54660.00012.00</v>
          </cell>
          <cell r="B6423">
            <v>201415</v>
          </cell>
          <cell r="C6423">
            <v>546</v>
          </cell>
          <cell r="D6423">
            <v>0</v>
          </cell>
        </row>
        <row r="6424">
          <cell r="A6424" t="str">
            <v>5483.0001.00</v>
          </cell>
          <cell r="B6424">
            <v>201415</v>
          </cell>
          <cell r="C6424">
            <v>548</v>
          </cell>
          <cell r="D6424">
            <v>0</v>
          </cell>
        </row>
        <row r="6425">
          <cell r="A6425" t="str">
            <v>5484.0001.00</v>
          </cell>
          <cell r="B6425">
            <v>201415</v>
          </cell>
          <cell r="C6425">
            <v>548</v>
          </cell>
          <cell r="D6425">
            <v>0</v>
          </cell>
        </row>
        <row r="6426">
          <cell r="A6426" t="str">
            <v>5485.0001.00</v>
          </cell>
          <cell r="B6426">
            <v>201415</v>
          </cell>
          <cell r="C6426">
            <v>548</v>
          </cell>
          <cell r="D6426">
            <v>0</v>
          </cell>
        </row>
        <row r="6427">
          <cell r="A6427" t="str">
            <v>5486.0001.00</v>
          </cell>
          <cell r="B6427">
            <v>201415</v>
          </cell>
          <cell r="C6427">
            <v>548</v>
          </cell>
          <cell r="D6427">
            <v>0</v>
          </cell>
        </row>
        <row r="6428">
          <cell r="A6428" t="str">
            <v>5487.0001.00</v>
          </cell>
          <cell r="B6428">
            <v>201415</v>
          </cell>
          <cell r="C6428">
            <v>548</v>
          </cell>
          <cell r="D6428">
            <v>0</v>
          </cell>
        </row>
        <row r="6429">
          <cell r="A6429" t="str">
            <v>5488.0001.00</v>
          </cell>
          <cell r="B6429">
            <v>201415</v>
          </cell>
          <cell r="C6429">
            <v>548</v>
          </cell>
          <cell r="D6429">
            <v>0</v>
          </cell>
        </row>
        <row r="6430">
          <cell r="A6430" t="str">
            <v>5489.0001.00</v>
          </cell>
          <cell r="B6430">
            <v>201415</v>
          </cell>
          <cell r="C6430">
            <v>548</v>
          </cell>
          <cell r="D6430">
            <v>0</v>
          </cell>
        </row>
        <row r="6431">
          <cell r="A6431" t="str">
            <v>54811.0001.00</v>
          </cell>
          <cell r="B6431">
            <v>201415</v>
          </cell>
          <cell r="C6431">
            <v>548</v>
          </cell>
          <cell r="D6431">
            <v>0</v>
          </cell>
        </row>
        <row r="6432">
          <cell r="A6432" t="str">
            <v>54813.0001.00</v>
          </cell>
          <cell r="B6432">
            <v>201415</v>
          </cell>
          <cell r="C6432">
            <v>548</v>
          </cell>
          <cell r="D6432">
            <v>0</v>
          </cell>
        </row>
        <row r="6433">
          <cell r="A6433" t="str">
            <v>54852.0001.00</v>
          </cell>
          <cell r="B6433">
            <v>201415</v>
          </cell>
          <cell r="C6433">
            <v>548</v>
          </cell>
          <cell r="D6433">
            <v>0</v>
          </cell>
        </row>
        <row r="6434">
          <cell r="A6434" t="str">
            <v>54853.0001.00</v>
          </cell>
          <cell r="B6434">
            <v>201415</v>
          </cell>
          <cell r="C6434">
            <v>548</v>
          </cell>
          <cell r="D6434">
            <v>0</v>
          </cell>
        </row>
        <row r="6435">
          <cell r="A6435" t="str">
            <v>54854.0001.00</v>
          </cell>
          <cell r="B6435">
            <v>201415</v>
          </cell>
          <cell r="C6435">
            <v>548</v>
          </cell>
          <cell r="D6435">
            <v>0</v>
          </cell>
        </row>
        <row r="6436">
          <cell r="A6436" t="str">
            <v>54855.0001.00</v>
          </cell>
          <cell r="B6436">
            <v>201415</v>
          </cell>
          <cell r="C6436">
            <v>548</v>
          </cell>
          <cell r="D6436">
            <v>0</v>
          </cell>
        </row>
        <row r="6437">
          <cell r="A6437" t="str">
            <v>54856.0001.00</v>
          </cell>
          <cell r="B6437">
            <v>201415</v>
          </cell>
          <cell r="C6437">
            <v>548</v>
          </cell>
          <cell r="D6437">
            <v>0</v>
          </cell>
        </row>
        <row r="6438">
          <cell r="A6438" t="str">
            <v>54857.0001.00</v>
          </cell>
          <cell r="B6438">
            <v>201415</v>
          </cell>
          <cell r="C6438">
            <v>548</v>
          </cell>
          <cell r="D6438">
            <v>0</v>
          </cell>
        </row>
        <row r="6439">
          <cell r="A6439" t="str">
            <v>54858.0001.00</v>
          </cell>
          <cell r="B6439">
            <v>201415</v>
          </cell>
          <cell r="C6439">
            <v>548</v>
          </cell>
          <cell r="D6439">
            <v>0</v>
          </cell>
        </row>
        <row r="6440">
          <cell r="A6440" t="str">
            <v>54859.0001.00</v>
          </cell>
          <cell r="B6440">
            <v>201415</v>
          </cell>
          <cell r="C6440">
            <v>548</v>
          </cell>
          <cell r="D6440">
            <v>0</v>
          </cell>
        </row>
        <row r="6441">
          <cell r="A6441" t="str">
            <v>54860.0001.00</v>
          </cell>
          <cell r="B6441">
            <v>201415</v>
          </cell>
          <cell r="C6441">
            <v>548</v>
          </cell>
          <cell r="D6441">
            <v>0</v>
          </cell>
        </row>
        <row r="6442">
          <cell r="A6442" t="str">
            <v>54861.0001.00</v>
          </cell>
          <cell r="B6442">
            <v>201415</v>
          </cell>
          <cell r="C6442">
            <v>548</v>
          </cell>
          <cell r="D6442">
            <v>0</v>
          </cell>
        </row>
        <row r="6443">
          <cell r="A6443" t="str">
            <v>54862.0001.00</v>
          </cell>
          <cell r="B6443">
            <v>201415</v>
          </cell>
          <cell r="C6443">
            <v>548</v>
          </cell>
          <cell r="D6443">
            <v>0</v>
          </cell>
        </row>
        <row r="6444">
          <cell r="A6444" t="str">
            <v>54863.0001.00</v>
          </cell>
          <cell r="B6444">
            <v>201415</v>
          </cell>
          <cell r="C6444">
            <v>548</v>
          </cell>
          <cell r="D6444">
            <v>0</v>
          </cell>
        </row>
        <row r="6445">
          <cell r="A6445" t="str">
            <v>5482.0002.00</v>
          </cell>
          <cell r="B6445">
            <v>201415</v>
          </cell>
          <cell r="C6445">
            <v>548</v>
          </cell>
          <cell r="D6445">
            <v>0</v>
          </cell>
        </row>
        <row r="6446">
          <cell r="A6446" t="str">
            <v>5486.0002.00</v>
          </cell>
          <cell r="B6446">
            <v>201415</v>
          </cell>
          <cell r="C6446">
            <v>548</v>
          </cell>
          <cell r="D6446">
            <v>0</v>
          </cell>
        </row>
        <row r="6447">
          <cell r="A6447" t="str">
            <v>5487.0002.00</v>
          </cell>
          <cell r="B6447">
            <v>201415</v>
          </cell>
          <cell r="C6447">
            <v>548</v>
          </cell>
          <cell r="D6447">
            <v>0</v>
          </cell>
        </row>
        <row r="6448">
          <cell r="A6448" t="str">
            <v>5489.0002.00</v>
          </cell>
          <cell r="B6448">
            <v>201415</v>
          </cell>
          <cell r="C6448">
            <v>548</v>
          </cell>
          <cell r="D6448">
            <v>0</v>
          </cell>
        </row>
        <row r="6449">
          <cell r="A6449" t="str">
            <v>54815.0002.00</v>
          </cell>
          <cell r="B6449">
            <v>201415</v>
          </cell>
          <cell r="C6449">
            <v>548</v>
          </cell>
          <cell r="D6449">
            <v>0</v>
          </cell>
        </row>
        <row r="6450">
          <cell r="A6450" t="str">
            <v>54852.0002.00</v>
          </cell>
          <cell r="B6450">
            <v>201415</v>
          </cell>
          <cell r="C6450">
            <v>548</v>
          </cell>
          <cell r="D6450">
            <v>0</v>
          </cell>
        </row>
        <row r="6451">
          <cell r="A6451" t="str">
            <v>54853.0002.00</v>
          </cell>
          <cell r="B6451">
            <v>201415</v>
          </cell>
          <cell r="C6451">
            <v>548</v>
          </cell>
          <cell r="D6451">
            <v>0</v>
          </cell>
        </row>
        <row r="6452">
          <cell r="A6452" t="str">
            <v>54854.0002.00</v>
          </cell>
          <cell r="B6452">
            <v>201415</v>
          </cell>
          <cell r="C6452">
            <v>548</v>
          </cell>
          <cell r="D6452">
            <v>0</v>
          </cell>
        </row>
        <row r="6453">
          <cell r="A6453" t="str">
            <v>54855.0002.00</v>
          </cell>
          <cell r="B6453">
            <v>201415</v>
          </cell>
          <cell r="C6453">
            <v>548</v>
          </cell>
          <cell r="D6453">
            <v>0</v>
          </cell>
        </row>
        <row r="6454">
          <cell r="A6454" t="str">
            <v>54856.0002.00</v>
          </cell>
          <cell r="B6454">
            <v>201415</v>
          </cell>
          <cell r="C6454">
            <v>548</v>
          </cell>
          <cell r="D6454">
            <v>0</v>
          </cell>
        </row>
        <row r="6455">
          <cell r="A6455" t="str">
            <v>54857.0002.00</v>
          </cell>
          <cell r="B6455">
            <v>201415</v>
          </cell>
          <cell r="C6455">
            <v>548</v>
          </cell>
          <cell r="D6455">
            <v>0</v>
          </cell>
        </row>
        <row r="6456">
          <cell r="A6456" t="str">
            <v>54858.0002.00</v>
          </cell>
          <cell r="B6456">
            <v>201415</v>
          </cell>
          <cell r="C6456">
            <v>548</v>
          </cell>
          <cell r="D6456">
            <v>0</v>
          </cell>
        </row>
        <row r="6457">
          <cell r="A6457" t="str">
            <v>54859.0002.00</v>
          </cell>
          <cell r="B6457">
            <v>201415</v>
          </cell>
          <cell r="C6457">
            <v>548</v>
          </cell>
          <cell r="D6457">
            <v>0</v>
          </cell>
        </row>
        <row r="6458">
          <cell r="A6458" t="str">
            <v>54860.0002.00</v>
          </cell>
          <cell r="B6458">
            <v>201415</v>
          </cell>
          <cell r="C6458">
            <v>548</v>
          </cell>
          <cell r="D6458">
            <v>0</v>
          </cell>
        </row>
        <row r="6459">
          <cell r="A6459" t="str">
            <v>54861.0002.00</v>
          </cell>
          <cell r="B6459">
            <v>201415</v>
          </cell>
          <cell r="C6459">
            <v>548</v>
          </cell>
          <cell r="D6459">
            <v>0</v>
          </cell>
        </row>
        <row r="6460">
          <cell r="A6460" t="str">
            <v>54862.0002.00</v>
          </cell>
          <cell r="B6460">
            <v>201415</v>
          </cell>
          <cell r="C6460">
            <v>548</v>
          </cell>
          <cell r="D6460">
            <v>0</v>
          </cell>
        </row>
        <row r="6461">
          <cell r="A6461" t="str">
            <v>54863.0002.00</v>
          </cell>
          <cell r="B6461">
            <v>201415</v>
          </cell>
          <cell r="C6461">
            <v>548</v>
          </cell>
          <cell r="D6461">
            <v>0</v>
          </cell>
        </row>
        <row r="6462">
          <cell r="A6462" t="str">
            <v>54816.0002.00</v>
          </cell>
          <cell r="B6462">
            <v>201415</v>
          </cell>
          <cell r="C6462">
            <v>548</v>
          </cell>
          <cell r="D6462">
            <v>1</v>
          </cell>
        </row>
        <row r="6463">
          <cell r="A6463" t="str">
            <v>54818.0002.00</v>
          </cell>
          <cell r="B6463">
            <v>201415</v>
          </cell>
          <cell r="C6463">
            <v>548</v>
          </cell>
          <cell r="D6463">
            <v>3</v>
          </cell>
        </row>
        <row r="6464">
          <cell r="A6464" t="str">
            <v>54820.0002.00</v>
          </cell>
          <cell r="B6464">
            <v>201415</v>
          </cell>
          <cell r="C6464">
            <v>548</v>
          </cell>
          <cell r="D6464">
            <v>38</v>
          </cell>
        </row>
        <row r="6465">
          <cell r="A6465" t="str">
            <v>54814.0002.00</v>
          </cell>
          <cell r="B6465">
            <v>201415</v>
          </cell>
          <cell r="C6465">
            <v>548</v>
          </cell>
          <cell r="D6465">
            <v>90</v>
          </cell>
        </row>
        <row r="6466">
          <cell r="A6466" t="str">
            <v>5484.0002.00</v>
          </cell>
          <cell r="B6466">
            <v>201415</v>
          </cell>
          <cell r="C6466">
            <v>548</v>
          </cell>
          <cell r="D6466">
            <v>183</v>
          </cell>
        </row>
        <row r="6467">
          <cell r="A6467" t="str">
            <v>54813.0002.00</v>
          </cell>
          <cell r="B6467">
            <v>201415</v>
          </cell>
          <cell r="C6467">
            <v>548</v>
          </cell>
          <cell r="D6467">
            <v>276</v>
          </cell>
        </row>
        <row r="6468">
          <cell r="A6468" t="str">
            <v>5485.0002.00</v>
          </cell>
          <cell r="B6468">
            <v>201415</v>
          </cell>
          <cell r="C6468">
            <v>548</v>
          </cell>
          <cell r="D6468">
            <v>308</v>
          </cell>
        </row>
        <row r="6469">
          <cell r="A6469" t="str">
            <v>54811.0002.00</v>
          </cell>
          <cell r="B6469">
            <v>201415</v>
          </cell>
          <cell r="C6469">
            <v>548</v>
          </cell>
          <cell r="D6469">
            <v>414</v>
          </cell>
        </row>
        <row r="6470">
          <cell r="A6470" t="str">
            <v>5481.0002.00</v>
          </cell>
          <cell r="B6470">
            <v>201415</v>
          </cell>
          <cell r="C6470">
            <v>548</v>
          </cell>
          <cell r="D6470">
            <v>486</v>
          </cell>
        </row>
        <row r="6471">
          <cell r="A6471" t="str">
            <v>5483.0002.00</v>
          </cell>
          <cell r="B6471">
            <v>201415</v>
          </cell>
          <cell r="C6471">
            <v>548</v>
          </cell>
          <cell r="D6471">
            <v>491</v>
          </cell>
        </row>
        <row r="6472">
          <cell r="A6472" t="str">
            <v>5488.0002.00</v>
          </cell>
          <cell r="B6472">
            <v>201415</v>
          </cell>
          <cell r="C6472">
            <v>548</v>
          </cell>
          <cell r="D6472">
            <v>491</v>
          </cell>
        </row>
        <row r="6473">
          <cell r="A6473" t="str">
            <v>5486.0003.00</v>
          </cell>
          <cell r="B6473">
            <v>201415</v>
          </cell>
          <cell r="C6473">
            <v>548</v>
          </cell>
          <cell r="D6473">
            <v>0</v>
          </cell>
        </row>
        <row r="6474">
          <cell r="A6474" t="str">
            <v>5487.0003.00</v>
          </cell>
          <cell r="B6474">
            <v>201415</v>
          </cell>
          <cell r="C6474">
            <v>548</v>
          </cell>
          <cell r="D6474">
            <v>0</v>
          </cell>
        </row>
        <row r="6475">
          <cell r="A6475" t="str">
            <v>5489.0003.00</v>
          </cell>
          <cell r="B6475">
            <v>201415</v>
          </cell>
          <cell r="C6475">
            <v>548</v>
          </cell>
          <cell r="D6475">
            <v>0</v>
          </cell>
        </row>
        <row r="6476">
          <cell r="A6476" t="str">
            <v>54815.0003.00</v>
          </cell>
          <cell r="B6476">
            <v>201415</v>
          </cell>
          <cell r="C6476">
            <v>548</v>
          </cell>
          <cell r="D6476">
            <v>0</v>
          </cell>
        </row>
        <row r="6477">
          <cell r="A6477" t="str">
            <v>54818.0003.00</v>
          </cell>
          <cell r="B6477">
            <v>201415</v>
          </cell>
          <cell r="C6477">
            <v>548</v>
          </cell>
          <cell r="D6477">
            <v>0</v>
          </cell>
        </row>
        <row r="6478">
          <cell r="A6478" t="str">
            <v>54852.0003.00</v>
          </cell>
          <cell r="B6478">
            <v>201415</v>
          </cell>
          <cell r="C6478">
            <v>548</v>
          </cell>
          <cell r="D6478">
            <v>0</v>
          </cell>
        </row>
        <row r="6479">
          <cell r="A6479" t="str">
            <v>54853.0003.00</v>
          </cell>
          <cell r="B6479">
            <v>201415</v>
          </cell>
          <cell r="C6479">
            <v>548</v>
          </cell>
          <cell r="D6479">
            <v>0</v>
          </cell>
        </row>
        <row r="6480">
          <cell r="A6480" t="str">
            <v>54854.0003.00</v>
          </cell>
          <cell r="B6480">
            <v>201415</v>
          </cell>
          <cell r="C6480">
            <v>548</v>
          </cell>
          <cell r="D6480">
            <v>0</v>
          </cell>
        </row>
        <row r="6481">
          <cell r="A6481" t="str">
            <v>54855.0003.00</v>
          </cell>
          <cell r="B6481">
            <v>201415</v>
          </cell>
          <cell r="C6481">
            <v>548</v>
          </cell>
          <cell r="D6481">
            <v>0</v>
          </cell>
        </row>
        <row r="6482">
          <cell r="A6482" t="str">
            <v>54856.0003.00</v>
          </cell>
          <cell r="B6482">
            <v>201415</v>
          </cell>
          <cell r="C6482">
            <v>548</v>
          </cell>
          <cell r="D6482">
            <v>0</v>
          </cell>
        </row>
        <row r="6483">
          <cell r="A6483" t="str">
            <v>54857.0003.00</v>
          </cell>
          <cell r="B6483">
            <v>201415</v>
          </cell>
          <cell r="C6483">
            <v>548</v>
          </cell>
          <cell r="D6483">
            <v>0</v>
          </cell>
        </row>
        <row r="6484">
          <cell r="A6484" t="str">
            <v>54858.0003.00</v>
          </cell>
          <cell r="B6484">
            <v>201415</v>
          </cell>
          <cell r="C6484">
            <v>548</v>
          </cell>
          <cell r="D6484">
            <v>0</v>
          </cell>
        </row>
        <row r="6485">
          <cell r="A6485" t="str">
            <v>54859.0003.00</v>
          </cell>
          <cell r="B6485">
            <v>201415</v>
          </cell>
          <cell r="C6485">
            <v>548</v>
          </cell>
          <cell r="D6485">
            <v>0</v>
          </cell>
        </row>
        <row r="6486">
          <cell r="A6486" t="str">
            <v>54860.0003.00</v>
          </cell>
          <cell r="B6486">
            <v>201415</v>
          </cell>
          <cell r="C6486">
            <v>548</v>
          </cell>
          <cell r="D6486">
            <v>0</v>
          </cell>
        </row>
        <row r="6487">
          <cell r="A6487" t="str">
            <v>54861.0003.00</v>
          </cell>
          <cell r="B6487">
            <v>201415</v>
          </cell>
          <cell r="C6487">
            <v>548</v>
          </cell>
          <cell r="D6487">
            <v>0</v>
          </cell>
        </row>
        <row r="6488">
          <cell r="A6488" t="str">
            <v>54862.0003.00</v>
          </cell>
          <cell r="B6488">
            <v>201415</v>
          </cell>
          <cell r="C6488">
            <v>548</v>
          </cell>
          <cell r="D6488">
            <v>0</v>
          </cell>
        </row>
        <row r="6489">
          <cell r="A6489" t="str">
            <v>54863.0003.00</v>
          </cell>
          <cell r="B6489">
            <v>201415</v>
          </cell>
          <cell r="C6489">
            <v>548</v>
          </cell>
          <cell r="D6489">
            <v>0</v>
          </cell>
        </row>
        <row r="6490">
          <cell r="A6490" t="str">
            <v>54816.0003.00</v>
          </cell>
          <cell r="B6490">
            <v>201415</v>
          </cell>
          <cell r="C6490">
            <v>548</v>
          </cell>
          <cell r="D6490">
            <v>1</v>
          </cell>
        </row>
        <row r="6491">
          <cell r="A6491" t="str">
            <v>5482.0003.00</v>
          </cell>
          <cell r="B6491">
            <v>201415</v>
          </cell>
          <cell r="C6491">
            <v>548</v>
          </cell>
          <cell r="D6491">
            <v>5</v>
          </cell>
        </row>
        <row r="6492">
          <cell r="A6492" t="str">
            <v>54820.0003.00</v>
          </cell>
          <cell r="B6492">
            <v>201415</v>
          </cell>
          <cell r="C6492">
            <v>548</v>
          </cell>
          <cell r="D6492">
            <v>70</v>
          </cell>
        </row>
        <row r="6493">
          <cell r="A6493" t="str">
            <v>54814.0003.00</v>
          </cell>
          <cell r="B6493">
            <v>201415</v>
          </cell>
          <cell r="C6493">
            <v>548</v>
          </cell>
          <cell r="D6493">
            <v>143</v>
          </cell>
        </row>
        <row r="6494">
          <cell r="A6494" t="str">
            <v>5484.0003.00</v>
          </cell>
          <cell r="B6494">
            <v>201415</v>
          </cell>
          <cell r="C6494">
            <v>548</v>
          </cell>
          <cell r="D6494">
            <v>931</v>
          </cell>
        </row>
        <row r="6495">
          <cell r="A6495" t="str">
            <v>54813.0003.00</v>
          </cell>
          <cell r="B6495">
            <v>201415</v>
          </cell>
          <cell r="C6495">
            <v>548</v>
          </cell>
          <cell r="D6495">
            <v>1961.94</v>
          </cell>
        </row>
        <row r="6496">
          <cell r="A6496" t="str">
            <v>5485.0003.00</v>
          </cell>
          <cell r="B6496">
            <v>201415</v>
          </cell>
          <cell r="C6496">
            <v>548</v>
          </cell>
          <cell r="D6496">
            <v>2122</v>
          </cell>
        </row>
        <row r="6497">
          <cell r="A6497" t="str">
            <v>54811.0003.00</v>
          </cell>
          <cell r="B6497">
            <v>201415</v>
          </cell>
          <cell r="C6497">
            <v>548</v>
          </cell>
          <cell r="D6497">
            <v>2522.5</v>
          </cell>
        </row>
        <row r="6498">
          <cell r="A6498" t="str">
            <v>5481.0003.00</v>
          </cell>
          <cell r="B6498">
            <v>201415</v>
          </cell>
          <cell r="C6498">
            <v>548</v>
          </cell>
          <cell r="D6498">
            <v>3042</v>
          </cell>
        </row>
        <row r="6499">
          <cell r="A6499" t="str">
            <v>5483.0003.00</v>
          </cell>
          <cell r="B6499">
            <v>201415</v>
          </cell>
          <cell r="C6499">
            <v>548</v>
          </cell>
          <cell r="D6499">
            <v>3053</v>
          </cell>
        </row>
        <row r="6500">
          <cell r="A6500" t="str">
            <v>5488.0003.00</v>
          </cell>
          <cell r="B6500">
            <v>201415</v>
          </cell>
          <cell r="C6500">
            <v>548</v>
          </cell>
          <cell r="D6500">
            <v>3053</v>
          </cell>
        </row>
        <row r="6501">
          <cell r="A6501" t="str">
            <v>5487.0004.00</v>
          </cell>
          <cell r="B6501">
            <v>201415</v>
          </cell>
          <cell r="C6501">
            <v>548</v>
          </cell>
          <cell r="D6501">
            <v>0</v>
          </cell>
        </row>
        <row r="6502">
          <cell r="A6502" t="str">
            <v>5489.0004.00</v>
          </cell>
          <cell r="B6502">
            <v>201415</v>
          </cell>
          <cell r="C6502">
            <v>548</v>
          </cell>
          <cell r="D6502">
            <v>0</v>
          </cell>
        </row>
        <row r="6503">
          <cell r="A6503" t="str">
            <v>54815.0004.00</v>
          </cell>
          <cell r="B6503">
            <v>201415</v>
          </cell>
          <cell r="C6503">
            <v>548</v>
          </cell>
          <cell r="D6503">
            <v>0</v>
          </cell>
        </row>
        <row r="6504">
          <cell r="A6504" t="str">
            <v>54852.0004.00</v>
          </cell>
          <cell r="B6504">
            <v>201415</v>
          </cell>
          <cell r="C6504">
            <v>548</v>
          </cell>
          <cell r="D6504">
            <v>0</v>
          </cell>
        </row>
        <row r="6505">
          <cell r="A6505" t="str">
            <v>54853.0004.00</v>
          </cell>
          <cell r="B6505">
            <v>201415</v>
          </cell>
          <cell r="C6505">
            <v>548</v>
          </cell>
          <cell r="D6505">
            <v>0</v>
          </cell>
        </row>
        <row r="6506">
          <cell r="A6506" t="str">
            <v>54854.0004.00</v>
          </cell>
          <cell r="B6506">
            <v>201415</v>
          </cell>
          <cell r="C6506">
            <v>548</v>
          </cell>
          <cell r="D6506">
            <v>0</v>
          </cell>
        </row>
        <row r="6507">
          <cell r="A6507" t="str">
            <v>54855.0004.00</v>
          </cell>
          <cell r="B6507">
            <v>201415</v>
          </cell>
          <cell r="C6507">
            <v>548</v>
          </cell>
          <cell r="D6507">
            <v>0</v>
          </cell>
        </row>
        <row r="6508">
          <cell r="A6508" t="str">
            <v>54856.0004.00</v>
          </cell>
          <cell r="B6508">
            <v>201415</v>
          </cell>
          <cell r="C6508">
            <v>548</v>
          </cell>
          <cell r="D6508">
            <v>0</v>
          </cell>
        </row>
        <row r="6509">
          <cell r="A6509" t="str">
            <v>54857.0004.00</v>
          </cell>
          <cell r="B6509">
            <v>201415</v>
          </cell>
          <cell r="C6509">
            <v>548</v>
          </cell>
          <cell r="D6509">
            <v>0</v>
          </cell>
        </row>
        <row r="6510">
          <cell r="A6510" t="str">
            <v>54858.0004.00</v>
          </cell>
          <cell r="B6510">
            <v>201415</v>
          </cell>
          <cell r="C6510">
            <v>548</v>
          </cell>
          <cell r="D6510">
            <v>0</v>
          </cell>
        </row>
        <row r="6511">
          <cell r="A6511" t="str">
            <v>54859.0004.00</v>
          </cell>
          <cell r="B6511">
            <v>201415</v>
          </cell>
          <cell r="C6511">
            <v>548</v>
          </cell>
          <cell r="D6511">
            <v>0</v>
          </cell>
        </row>
        <row r="6512">
          <cell r="A6512" t="str">
            <v>54860.0004.00</v>
          </cell>
          <cell r="B6512">
            <v>201415</v>
          </cell>
          <cell r="C6512">
            <v>548</v>
          </cell>
          <cell r="D6512">
            <v>0</v>
          </cell>
        </row>
        <row r="6513">
          <cell r="A6513" t="str">
            <v>54861.0004.00</v>
          </cell>
          <cell r="B6513">
            <v>201415</v>
          </cell>
          <cell r="C6513">
            <v>548</v>
          </cell>
          <cell r="D6513">
            <v>0</v>
          </cell>
        </row>
        <row r="6514">
          <cell r="A6514" t="str">
            <v>54862.0004.00</v>
          </cell>
          <cell r="B6514">
            <v>201415</v>
          </cell>
          <cell r="C6514">
            <v>548</v>
          </cell>
          <cell r="D6514">
            <v>0</v>
          </cell>
        </row>
        <row r="6515">
          <cell r="A6515" t="str">
            <v>54863.0004.00</v>
          </cell>
          <cell r="B6515">
            <v>201415</v>
          </cell>
          <cell r="C6515">
            <v>548</v>
          </cell>
          <cell r="D6515">
            <v>0</v>
          </cell>
        </row>
        <row r="6516">
          <cell r="A6516" t="str">
            <v>54816.0004.00</v>
          </cell>
          <cell r="B6516">
            <v>201415</v>
          </cell>
          <cell r="C6516">
            <v>548</v>
          </cell>
          <cell r="D6516">
            <v>1</v>
          </cell>
        </row>
        <row r="6517">
          <cell r="A6517" t="str">
            <v>5486.0004.00</v>
          </cell>
          <cell r="B6517">
            <v>201415</v>
          </cell>
          <cell r="C6517">
            <v>548</v>
          </cell>
          <cell r="D6517">
            <v>7</v>
          </cell>
        </row>
        <row r="6518">
          <cell r="A6518" t="str">
            <v>54818.0004.00</v>
          </cell>
          <cell r="B6518">
            <v>201415</v>
          </cell>
          <cell r="C6518">
            <v>548</v>
          </cell>
          <cell r="D6518">
            <v>11</v>
          </cell>
        </row>
        <row r="6519">
          <cell r="A6519" t="str">
            <v>5482.0004.00</v>
          </cell>
          <cell r="B6519">
            <v>201415</v>
          </cell>
          <cell r="C6519">
            <v>548</v>
          </cell>
          <cell r="D6519">
            <v>16</v>
          </cell>
        </row>
        <row r="6520">
          <cell r="A6520" t="str">
            <v>54820.0004.00</v>
          </cell>
          <cell r="B6520">
            <v>201415</v>
          </cell>
          <cell r="C6520">
            <v>548</v>
          </cell>
          <cell r="D6520">
            <v>113</v>
          </cell>
        </row>
        <row r="6521">
          <cell r="A6521" t="str">
            <v>54814.0004.00</v>
          </cell>
          <cell r="B6521">
            <v>201415</v>
          </cell>
          <cell r="C6521">
            <v>548</v>
          </cell>
          <cell r="D6521">
            <v>237</v>
          </cell>
        </row>
        <row r="6522">
          <cell r="A6522" t="str">
            <v>5485.0004.00</v>
          </cell>
          <cell r="B6522">
            <v>201415</v>
          </cell>
          <cell r="C6522">
            <v>548</v>
          </cell>
          <cell r="D6522">
            <v>2757</v>
          </cell>
        </row>
        <row r="6523">
          <cell r="A6523" t="str">
            <v>5484.0004.00</v>
          </cell>
          <cell r="B6523">
            <v>201415</v>
          </cell>
          <cell r="C6523">
            <v>548</v>
          </cell>
          <cell r="D6523">
            <v>3882</v>
          </cell>
        </row>
        <row r="6524">
          <cell r="A6524" t="str">
            <v>54813.0004.00</v>
          </cell>
          <cell r="B6524">
            <v>201415</v>
          </cell>
          <cell r="C6524">
            <v>548</v>
          </cell>
          <cell r="D6524">
            <v>5291.78</v>
          </cell>
        </row>
        <row r="6525">
          <cell r="A6525" t="str">
            <v>54811.0004.00</v>
          </cell>
          <cell r="B6525">
            <v>201415</v>
          </cell>
          <cell r="C6525">
            <v>548</v>
          </cell>
          <cell r="D6525">
            <v>5953.25</v>
          </cell>
        </row>
        <row r="6526">
          <cell r="A6526" t="str">
            <v>5481.0004.00</v>
          </cell>
          <cell r="B6526">
            <v>201415</v>
          </cell>
          <cell r="C6526">
            <v>548</v>
          </cell>
          <cell r="D6526">
            <v>6619</v>
          </cell>
        </row>
        <row r="6527">
          <cell r="A6527" t="str">
            <v>5483.0004.00</v>
          </cell>
          <cell r="B6527">
            <v>201415</v>
          </cell>
          <cell r="C6527">
            <v>548</v>
          </cell>
          <cell r="D6527">
            <v>6646</v>
          </cell>
        </row>
        <row r="6528">
          <cell r="A6528" t="str">
            <v>5488.0004.00</v>
          </cell>
          <cell r="B6528">
            <v>201415</v>
          </cell>
          <cell r="C6528">
            <v>548</v>
          </cell>
          <cell r="D6528">
            <v>6646</v>
          </cell>
        </row>
        <row r="6529">
          <cell r="A6529" t="str">
            <v>5487.0005.00</v>
          </cell>
          <cell r="B6529">
            <v>201415</v>
          </cell>
          <cell r="C6529">
            <v>548</v>
          </cell>
          <cell r="D6529">
            <v>0</v>
          </cell>
        </row>
        <row r="6530">
          <cell r="A6530" t="str">
            <v>5489.0005.00</v>
          </cell>
          <cell r="B6530">
            <v>201415</v>
          </cell>
          <cell r="C6530">
            <v>548</v>
          </cell>
          <cell r="D6530">
            <v>0</v>
          </cell>
        </row>
        <row r="6531">
          <cell r="A6531" t="str">
            <v>54815.0005.00</v>
          </cell>
          <cell r="B6531">
            <v>201415</v>
          </cell>
          <cell r="C6531">
            <v>548</v>
          </cell>
          <cell r="D6531">
            <v>0</v>
          </cell>
        </row>
        <row r="6532">
          <cell r="A6532" t="str">
            <v>54852.0005.00</v>
          </cell>
          <cell r="B6532">
            <v>201415</v>
          </cell>
          <cell r="C6532">
            <v>548</v>
          </cell>
          <cell r="D6532">
            <v>0</v>
          </cell>
        </row>
        <row r="6533">
          <cell r="A6533" t="str">
            <v>54853.0005.00</v>
          </cell>
          <cell r="B6533">
            <v>201415</v>
          </cell>
          <cell r="C6533">
            <v>548</v>
          </cell>
          <cell r="D6533">
            <v>0</v>
          </cell>
        </row>
        <row r="6534">
          <cell r="A6534" t="str">
            <v>54854.0005.00</v>
          </cell>
          <cell r="B6534">
            <v>201415</v>
          </cell>
          <cell r="C6534">
            <v>548</v>
          </cell>
          <cell r="D6534">
            <v>0</v>
          </cell>
        </row>
        <row r="6535">
          <cell r="A6535" t="str">
            <v>54855.0005.00</v>
          </cell>
          <cell r="B6535">
            <v>201415</v>
          </cell>
          <cell r="C6535">
            <v>548</v>
          </cell>
          <cell r="D6535">
            <v>0</v>
          </cell>
        </row>
        <row r="6536">
          <cell r="A6536" t="str">
            <v>54856.0005.00</v>
          </cell>
          <cell r="B6536">
            <v>201415</v>
          </cell>
          <cell r="C6536">
            <v>548</v>
          </cell>
          <cell r="D6536">
            <v>0</v>
          </cell>
        </row>
        <row r="6537">
          <cell r="A6537" t="str">
            <v>54857.0005.00</v>
          </cell>
          <cell r="B6537">
            <v>201415</v>
          </cell>
          <cell r="C6537">
            <v>548</v>
          </cell>
          <cell r="D6537">
            <v>0</v>
          </cell>
        </row>
        <row r="6538">
          <cell r="A6538" t="str">
            <v>54858.0005.00</v>
          </cell>
          <cell r="B6538">
            <v>201415</v>
          </cell>
          <cell r="C6538">
            <v>548</v>
          </cell>
          <cell r="D6538">
            <v>0</v>
          </cell>
        </row>
        <row r="6539">
          <cell r="A6539" t="str">
            <v>54859.0005.00</v>
          </cell>
          <cell r="B6539">
            <v>201415</v>
          </cell>
          <cell r="C6539">
            <v>548</v>
          </cell>
          <cell r="D6539">
            <v>0</v>
          </cell>
        </row>
        <row r="6540">
          <cell r="A6540" t="str">
            <v>54860.0005.00</v>
          </cell>
          <cell r="B6540">
            <v>201415</v>
          </cell>
          <cell r="C6540">
            <v>548</v>
          </cell>
          <cell r="D6540">
            <v>0</v>
          </cell>
        </row>
        <row r="6541">
          <cell r="A6541" t="str">
            <v>54861.0005.00</v>
          </cell>
          <cell r="B6541">
            <v>201415</v>
          </cell>
          <cell r="C6541">
            <v>548</v>
          </cell>
          <cell r="D6541">
            <v>0</v>
          </cell>
        </row>
        <row r="6542">
          <cell r="A6542" t="str">
            <v>54862.0005.00</v>
          </cell>
          <cell r="B6542">
            <v>201415</v>
          </cell>
          <cell r="C6542">
            <v>548</v>
          </cell>
          <cell r="D6542">
            <v>0</v>
          </cell>
        </row>
        <row r="6543">
          <cell r="A6543" t="str">
            <v>54863.0005.00</v>
          </cell>
          <cell r="B6543">
            <v>201415</v>
          </cell>
          <cell r="C6543">
            <v>548</v>
          </cell>
          <cell r="D6543">
            <v>0</v>
          </cell>
        </row>
        <row r="6544">
          <cell r="A6544" t="str">
            <v>54816.0005.00</v>
          </cell>
          <cell r="B6544">
            <v>201415</v>
          </cell>
          <cell r="C6544">
            <v>548</v>
          </cell>
          <cell r="D6544">
            <v>1</v>
          </cell>
        </row>
        <row r="6545">
          <cell r="A6545" t="str">
            <v>5486.0005.00</v>
          </cell>
          <cell r="B6545">
            <v>201415</v>
          </cell>
          <cell r="C6545">
            <v>548</v>
          </cell>
          <cell r="D6545">
            <v>6</v>
          </cell>
        </row>
        <row r="6546">
          <cell r="A6546" t="str">
            <v>54818.0005.00</v>
          </cell>
          <cell r="B6546">
            <v>201415</v>
          </cell>
          <cell r="C6546">
            <v>548</v>
          </cell>
          <cell r="D6546">
            <v>16</v>
          </cell>
        </row>
        <row r="6547">
          <cell r="A6547" t="str">
            <v>5482.0005.00</v>
          </cell>
          <cell r="B6547">
            <v>201415</v>
          </cell>
          <cell r="C6547">
            <v>548</v>
          </cell>
          <cell r="D6547">
            <v>43</v>
          </cell>
        </row>
        <row r="6548">
          <cell r="A6548" t="str">
            <v>54820.0005.00</v>
          </cell>
          <cell r="B6548">
            <v>201415</v>
          </cell>
          <cell r="C6548">
            <v>548</v>
          </cell>
          <cell r="D6548">
            <v>94</v>
          </cell>
        </row>
        <row r="6549">
          <cell r="A6549" t="str">
            <v>54814.0005.00</v>
          </cell>
          <cell r="B6549">
            <v>201415</v>
          </cell>
          <cell r="C6549">
            <v>548</v>
          </cell>
          <cell r="D6549">
            <v>255</v>
          </cell>
        </row>
        <row r="6550">
          <cell r="A6550" t="str">
            <v>5485.0005.00</v>
          </cell>
          <cell r="B6550">
            <v>201415</v>
          </cell>
          <cell r="C6550">
            <v>548</v>
          </cell>
          <cell r="D6550">
            <v>2922</v>
          </cell>
        </row>
        <row r="6551">
          <cell r="A6551" t="str">
            <v>5484.0005.00</v>
          </cell>
          <cell r="B6551">
            <v>201415</v>
          </cell>
          <cell r="C6551">
            <v>548</v>
          </cell>
          <cell r="D6551">
            <v>5329</v>
          </cell>
        </row>
        <row r="6552">
          <cell r="A6552" t="str">
            <v>54811.0005.00</v>
          </cell>
          <cell r="B6552">
            <v>201415</v>
          </cell>
          <cell r="C6552">
            <v>548</v>
          </cell>
          <cell r="D6552">
            <v>7523.5</v>
          </cell>
        </row>
        <row r="6553">
          <cell r="A6553" t="str">
            <v>54813.0005.00</v>
          </cell>
          <cell r="B6553">
            <v>201415</v>
          </cell>
          <cell r="C6553">
            <v>548</v>
          </cell>
          <cell r="D6553">
            <v>7523.5</v>
          </cell>
        </row>
        <row r="6554">
          <cell r="A6554" t="str">
            <v>5481.0005.00</v>
          </cell>
          <cell r="B6554">
            <v>201415</v>
          </cell>
          <cell r="C6554">
            <v>548</v>
          </cell>
          <cell r="D6554">
            <v>8253</v>
          </cell>
        </row>
        <row r="6555">
          <cell r="A6555" t="str">
            <v>5483.0005.00</v>
          </cell>
          <cell r="B6555">
            <v>201415</v>
          </cell>
          <cell r="C6555">
            <v>548</v>
          </cell>
          <cell r="D6555">
            <v>8257</v>
          </cell>
        </row>
        <row r="6556">
          <cell r="A6556" t="str">
            <v>5488.0005.00</v>
          </cell>
          <cell r="B6556">
            <v>201415</v>
          </cell>
          <cell r="C6556">
            <v>548</v>
          </cell>
          <cell r="D6556">
            <v>8257</v>
          </cell>
        </row>
        <row r="6557">
          <cell r="A6557" t="str">
            <v>5487.0006.00</v>
          </cell>
          <cell r="B6557">
            <v>201415</v>
          </cell>
          <cell r="C6557">
            <v>548</v>
          </cell>
          <cell r="D6557">
            <v>0</v>
          </cell>
        </row>
        <row r="6558">
          <cell r="A6558" t="str">
            <v>5489.0006.00</v>
          </cell>
          <cell r="B6558">
            <v>201415</v>
          </cell>
          <cell r="C6558">
            <v>548</v>
          </cell>
          <cell r="D6558">
            <v>0</v>
          </cell>
        </row>
        <row r="6559">
          <cell r="A6559" t="str">
            <v>54815.0006.00</v>
          </cell>
          <cell r="B6559">
            <v>201415</v>
          </cell>
          <cell r="C6559">
            <v>548</v>
          </cell>
          <cell r="D6559">
            <v>0</v>
          </cell>
        </row>
        <row r="6560">
          <cell r="A6560" t="str">
            <v>54816.0006.00</v>
          </cell>
          <cell r="B6560">
            <v>201415</v>
          </cell>
          <cell r="C6560">
            <v>548</v>
          </cell>
          <cell r="D6560">
            <v>0</v>
          </cell>
        </row>
        <row r="6561">
          <cell r="A6561" t="str">
            <v>54852.0006.00</v>
          </cell>
          <cell r="B6561">
            <v>201415</v>
          </cell>
          <cell r="C6561">
            <v>548</v>
          </cell>
          <cell r="D6561">
            <v>0</v>
          </cell>
        </row>
        <row r="6562">
          <cell r="A6562" t="str">
            <v>54853.0006.00</v>
          </cell>
          <cell r="B6562">
            <v>201415</v>
          </cell>
          <cell r="C6562">
            <v>548</v>
          </cell>
          <cell r="D6562">
            <v>0</v>
          </cell>
        </row>
        <row r="6563">
          <cell r="A6563" t="str">
            <v>54854.0006.00</v>
          </cell>
          <cell r="B6563">
            <v>201415</v>
          </cell>
          <cell r="C6563">
            <v>548</v>
          </cell>
          <cell r="D6563">
            <v>0</v>
          </cell>
        </row>
        <row r="6564">
          <cell r="A6564" t="str">
            <v>54855.0006.00</v>
          </cell>
          <cell r="B6564">
            <v>201415</v>
          </cell>
          <cell r="C6564">
            <v>548</v>
          </cell>
          <cell r="D6564">
            <v>0</v>
          </cell>
        </row>
        <row r="6565">
          <cell r="A6565" t="str">
            <v>54856.0006.00</v>
          </cell>
          <cell r="B6565">
            <v>201415</v>
          </cell>
          <cell r="C6565">
            <v>548</v>
          </cell>
          <cell r="D6565">
            <v>0</v>
          </cell>
        </row>
        <row r="6566">
          <cell r="A6566" t="str">
            <v>54857.0006.00</v>
          </cell>
          <cell r="B6566">
            <v>201415</v>
          </cell>
          <cell r="C6566">
            <v>548</v>
          </cell>
          <cell r="D6566">
            <v>0</v>
          </cell>
        </row>
        <row r="6567">
          <cell r="A6567" t="str">
            <v>54858.0006.00</v>
          </cell>
          <cell r="B6567">
            <v>201415</v>
          </cell>
          <cell r="C6567">
            <v>548</v>
          </cell>
          <cell r="D6567">
            <v>0</v>
          </cell>
        </row>
        <row r="6568">
          <cell r="A6568" t="str">
            <v>54859.0006.00</v>
          </cell>
          <cell r="B6568">
            <v>201415</v>
          </cell>
          <cell r="C6568">
            <v>548</v>
          </cell>
          <cell r="D6568">
            <v>0</v>
          </cell>
        </row>
        <row r="6569">
          <cell r="A6569" t="str">
            <v>54860.0006.00</v>
          </cell>
          <cell r="B6569">
            <v>201415</v>
          </cell>
          <cell r="C6569">
            <v>548</v>
          </cell>
          <cell r="D6569">
            <v>0</v>
          </cell>
        </row>
        <row r="6570">
          <cell r="A6570" t="str">
            <v>54861.0006.00</v>
          </cell>
          <cell r="B6570">
            <v>201415</v>
          </cell>
          <cell r="C6570">
            <v>548</v>
          </cell>
          <cell r="D6570">
            <v>0</v>
          </cell>
        </row>
        <row r="6571">
          <cell r="A6571" t="str">
            <v>54862.0006.00</v>
          </cell>
          <cell r="B6571">
            <v>201415</v>
          </cell>
          <cell r="C6571">
            <v>548</v>
          </cell>
          <cell r="D6571">
            <v>0</v>
          </cell>
        </row>
        <row r="6572">
          <cell r="A6572" t="str">
            <v>54863.0006.00</v>
          </cell>
          <cell r="B6572">
            <v>201415</v>
          </cell>
          <cell r="C6572">
            <v>548</v>
          </cell>
          <cell r="D6572">
            <v>0</v>
          </cell>
        </row>
        <row r="6573">
          <cell r="A6573" t="str">
            <v>5486.0006.00</v>
          </cell>
          <cell r="B6573">
            <v>201415</v>
          </cell>
          <cell r="C6573">
            <v>548</v>
          </cell>
          <cell r="D6573">
            <v>7</v>
          </cell>
        </row>
        <row r="6574">
          <cell r="A6574" t="str">
            <v>54818.0006.00</v>
          </cell>
          <cell r="B6574">
            <v>201415</v>
          </cell>
          <cell r="C6574">
            <v>548</v>
          </cell>
          <cell r="D6574">
            <v>13</v>
          </cell>
        </row>
        <row r="6575">
          <cell r="A6575" t="str">
            <v>5482.0006.00</v>
          </cell>
          <cell r="B6575">
            <v>201415</v>
          </cell>
          <cell r="C6575">
            <v>548</v>
          </cell>
          <cell r="D6575">
            <v>47</v>
          </cell>
        </row>
        <row r="6576">
          <cell r="A6576" t="str">
            <v>54820.0006.00</v>
          </cell>
          <cell r="B6576">
            <v>201415</v>
          </cell>
          <cell r="C6576">
            <v>548</v>
          </cell>
          <cell r="D6576">
            <v>115</v>
          </cell>
        </row>
        <row r="6577">
          <cell r="A6577" t="str">
            <v>54814.0006.00</v>
          </cell>
          <cell r="B6577">
            <v>201415</v>
          </cell>
          <cell r="C6577">
            <v>548</v>
          </cell>
          <cell r="D6577">
            <v>215</v>
          </cell>
        </row>
        <row r="6578">
          <cell r="A6578" t="str">
            <v>5485.0006.00</v>
          </cell>
          <cell r="B6578">
            <v>201415</v>
          </cell>
          <cell r="C6578">
            <v>548</v>
          </cell>
          <cell r="D6578">
            <v>2108</v>
          </cell>
        </row>
        <row r="6579">
          <cell r="A6579" t="str">
            <v>5484.0006.00</v>
          </cell>
          <cell r="B6579">
            <v>201415</v>
          </cell>
          <cell r="C6579">
            <v>548</v>
          </cell>
          <cell r="D6579">
            <v>4686</v>
          </cell>
        </row>
        <row r="6580">
          <cell r="A6580" t="str">
            <v>54811.0006.00</v>
          </cell>
          <cell r="B6580">
            <v>201415</v>
          </cell>
          <cell r="C6580">
            <v>548</v>
          </cell>
          <cell r="D6580">
            <v>6270.5</v>
          </cell>
        </row>
        <row r="6581">
          <cell r="A6581" t="str">
            <v>5483.0006.00</v>
          </cell>
          <cell r="B6581">
            <v>201415</v>
          </cell>
          <cell r="C6581">
            <v>548</v>
          </cell>
          <cell r="D6581">
            <v>6801</v>
          </cell>
        </row>
        <row r="6582">
          <cell r="A6582" t="str">
            <v>5488.0006.00</v>
          </cell>
          <cell r="B6582">
            <v>201415</v>
          </cell>
          <cell r="C6582">
            <v>548</v>
          </cell>
          <cell r="D6582">
            <v>6801</v>
          </cell>
        </row>
        <row r="6583">
          <cell r="A6583" t="str">
            <v>5481.0006.00</v>
          </cell>
          <cell r="B6583">
            <v>201415</v>
          </cell>
          <cell r="C6583">
            <v>548</v>
          </cell>
          <cell r="D6583">
            <v>6803</v>
          </cell>
        </row>
        <row r="6584">
          <cell r="A6584" t="str">
            <v>54813.0006.00</v>
          </cell>
          <cell r="B6584">
            <v>201415</v>
          </cell>
          <cell r="C6584">
            <v>548</v>
          </cell>
          <cell r="D6584">
            <v>7663.94</v>
          </cell>
        </row>
        <row r="6585">
          <cell r="A6585" t="str">
            <v>5487.0007.00</v>
          </cell>
          <cell r="B6585">
            <v>201415</v>
          </cell>
          <cell r="C6585">
            <v>548</v>
          </cell>
          <cell r="D6585">
            <v>0</v>
          </cell>
        </row>
        <row r="6586">
          <cell r="A6586" t="str">
            <v>5489.0007.00</v>
          </cell>
          <cell r="B6586">
            <v>201415</v>
          </cell>
          <cell r="C6586">
            <v>548</v>
          </cell>
          <cell r="D6586">
            <v>0</v>
          </cell>
        </row>
        <row r="6587">
          <cell r="A6587" t="str">
            <v>54815.0007.00</v>
          </cell>
          <cell r="B6587">
            <v>201415</v>
          </cell>
          <cell r="C6587">
            <v>548</v>
          </cell>
          <cell r="D6587">
            <v>0</v>
          </cell>
        </row>
        <row r="6588">
          <cell r="A6588" t="str">
            <v>54816.0007.00</v>
          </cell>
          <cell r="B6588">
            <v>201415</v>
          </cell>
          <cell r="C6588">
            <v>548</v>
          </cell>
          <cell r="D6588">
            <v>0</v>
          </cell>
        </row>
        <row r="6589">
          <cell r="A6589" t="str">
            <v>54852.0007.00</v>
          </cell>
          <cell r="B6589">
            <v>201415</v>
          </cell>
          <cell r="C6589">
            <v>548</v>
          </cell>
          <cell r="D6589">
            <v>0</v>
          </cell>
        </row>
        <row r="6590">
          <cell r="A6590" t="str">
            <v>54853.0007.00</v>
          </cell>
          <cell r="B6590">
            <v>201415</v>
          </cell>
          <cell r="C6590">
            <v>548</v>
          </cell>
          <cell r="D6590">
            <v>0</v>
          </cell>
        </row>
        <row r="6591">
          <cell r="A6591" t="str">
            <v>54854.0007.00</v>
          </cell>
          <cell r="B6591">
            <v>201415</v>
          </cell>
          <cell r="C6591">
            <v>548</v>
          </cell>
          <cell r="D6591">
            <v>0</v>
          </cell>
        </row>
        <row r="6592">
          <cell r="A6592" t="str">
            <v>54855.0007.00</v>
          </cell>
          <cell r="B6592">
            <v>201415</v>
          </cell>
          <cell r="C6592">
            <v>548</v>
          </cell>
          <cell r="D6592">
            <v>0</v>
          </cell>
        </row>
        <row r="6593">
          <cell r="A6593" t="str">
            <v>54856.0007.00</v>
          </cell>
          <cell r="B6593">
            <v>201415</v>
          </cell>
          <cell r="C6593">
            <v>548</v>
          </cell>
          <cell r="D6593">
            <v>0</v>
          </cell>
        </row>
        <row r="6594">
          <cell r="A6594" t="str">
            <v>54857.0007.00</v>
          </cell>
          <cell r="B6594">
            <v>201415</v>
          </cell>
          <cell r="C6594">
            <v>548</v>
          </cell>
          <cell r="D6594">
            <v>0</v>
          </cell>
        </row>
        <row r="6595">
          <cell r="A6595" t="str">
            <v>54858.0007.00</v>
          </cell>
          <cell r="B6595">
            <v>201415</v>
          </cell>
          <cell r="C6595">
            <v>548</v>
          </cell>
          <cell r="D6595">
            <v>0</v>
          </cell>
        </row>
        <row r="6596">
          <cell r="A6596" t="str">
            <v>54859.0007.00</v>
          </cell>
          <cell r="B6596">
            <v>201415</v>
          </cell>
          <cell r="C6596">
            <v>548</v>
          </cell>
          <cell r="D6596">
            <v>0</v>
          </cell>
        </row>
        <row r="6597">
          <cell r="A6597" t="str">
            <v>54860.0007.00</v>
          </cell>
          <cell r="B6597">
            <v>201415</v>
          </cell>
          <cell r="C6597">
            <v>548</v>
          </cell>
          <cell r="D6597">
            <v>0</v>
          </cell>
        </row>
        <row r="6598">
          <cell r="A6598" t="str">
            <v>54861.0007.00</v>
          </cell>
          <cell r="B6598">
            <v>201415</v>
          </cell>
          <cell r="C6598">
            <v>548</v>
          </cell>
          <cell r="D6598">
            <v>0</v>
          </cell>
        </row>
        <row r="6599">
          <cell r="A6599" t="str">
            <v>54862.0007.00</v>
          </cell>
          <cell r="B6599">
            <v>201415</v>
          </cell>
          <cell r="C6599">
            <v>548</v>
          </cell>
          <cell r="D6599">
            <v>0</v>
          </cell>
        </row>
        <row r="6600">
          <cell r="A6600" t="str">
            <v>54863.0007.00</v>
          </cell>
          <cell r="B6600">
            <v>201415</v>
          </cell>
          <cell r="C6600">
            <v>548</v>
          </cell>
          <cell r="D6600">
            <v>0</v>
          </cell>
        </row>
        <row r="6601">
          <cell r="A6601" t="str">
            <v>5486.0007.00</v>
          </cell>
          <cell r="B6601">
            <v>201415</v>
          </cell>
          <cell r="C6601">
            <v>548</v>
          </cell>
          <cell r="D6601">
            <v>8</v>
          </cell>
        </row>
        <row r="6602">
          <cell r="A6602" t="str">
            <v>54818.0007.00</v>
          </cell>
          <cell r="B6602">
            <v>201415</v>
          </cell>
          <cell r="C6602">
            <v>548</v>
          </cell>
          <cell r="D6602">
            <v>18</v>
          </cell>
        </row>
        <row r="6603">
          <cell r="A6603" t="str">
            <v>5482.0007.00</v>
          </cell>
          <cell r="B6603">
            <v>201415</v>
          </cell>
          <cell r="C6603">
            <v>548</v>
          </cell>
          <cell r="D6603">
            <v>45</v>
          </cell>
        </row>
        <row r="6604">
          <cell r="A6604" t="str">
            <v>54820.0007.00</v>
          </cell>
          <cell r="B6604">
            <v>201415</v>
          </cell>
          <cell r="C6604">
            <v>548</v>
          </cell>
          <cell r="D6604">
            <v>86</v>
          </cell>
        </row>
        <row r="6605">
          <cell r="A6605" t="str">
            <v>54814.0007.00</v>
          </cell>
          <cell r="B6605">
            <v>201415</v>
          </cell>
          <cell r="C6605">
            <v>548</v>
          </cell>
          <cell r="D6605">
            <v>156</v>
          </cell>
        </row>
        <row r="6606">
          <cell r="A6606" t="str">
            <v>5485.0007.00</v>
          </cell>
          <cell r="B6606">
            <v>201415</v>
          </cell>
          <cell r="C6606">
            <v>548</v>
          </cell>
          <cell r="D6606">
            <v>1564</v>
          </cell>
        </row>
        <row r="6607">
          <cell r="A6607" t="str">
            <v>5484.0007.00</v>
          </cell>
          <cell r="B6607">
            <v>201415</v>
          </cell>
          <cell r="C6607">
            <v>548</v>
          </cell>
          <cell r="D6607">
            <v>5525</v>
          </cell>
        </row>
        <row r="6608">
          <cell r="A6608" t="str">
            <v>54811.0007.00</v>
          </cell>
          <cell r="B6608">
            <v>201415</v>
          </cell>
          <cell r="C6608">
            <v>548</v>
          </cell>
          <cell r="D6608">
            <v>6702</v>
          </cell>
        </row>
        <row r="6609">
          <cell r="A6609" t="str">
            <v>5483.0007.00</v>
          </cell>
          <cell r="B6609">
            <v>201415</v>
          </cell>
          <cell r="C6609">
            <v>548</v>
          </cell>
          <cell r="D6609">
            <v>7097</v>
          </cell>
        </row>
        <row r="6610">
          <cell r="A6610" t="str">
            <v>5488.0007.00</v>
          </cell>
          <cell r="B6610">
            <v>201415</v>
          </cell>
          <cell r="C6610">
            <v>548</v>
          </cell>
          <cell r="D6610">
            <v>7097</v>
          </cell>
        </row>
        <row r="6611">
          <cell r="A6611" t="str">
            <v>5481.0007.00</v>
          </cell>
          <cell r="B6611">
            <v>201415</v>
          </cell>
          <cell r="C6611">
            <v>548</v>
          </cell>
          <cell r="D6611">
            <v>7106</v>
          </cell>
        </row>
        <row r="6612">
          <cell r="A6612" t="str">
            <v>54813.0007.00</v>
          </cell>
          <cell r="B6612">
            <v>201415</v>
          </cell>
          <cell r="C6612">
            <v>548</v>
          </cell>
          <cell r="D6612">
            <v>9680.67</v>
          </cell>
        </row>
        <row r="6613">
          <cell r="A6613" t="str">
            <v>5487.0008.00</v>
          </cell>
          <cell r="B6613">
            <v>201415</v>
          </cell>
          <cell r="C6613">
            <v>548</v>
          </cell>
          <cell r="D6613">
            <v>0</v>
          </cell>
        </row>
        <row r="6614">
          <cell r="A6614" t="str">
            <v>5489.0008.00</v>
          </cell>
          <cell r="B6614">
            <v>201415</v>
          </cell>
          <cell r="C6614">
            <v>548</v>
          </cell>
          <cell r="D6614">
            <v>0</v>
          </cell>
        </row>
        <row r="6615">
          <cell r="A6615" t="str">
            <v>54815.0008.00</v>
          </cell>
          <cell r="B6615">
            <v>201415</v>
          </cell>
          <cell r="C6615">
            <v>548</v>
          </cell>
          <cell r="D6615">
            <v>0</v>
          </cell>
        </row>
        <row r="6616">
          <cell r="A6616" t="str">
            <v>54852.0008.00</v>
          </cell>
          <cell r="B6616">
            <v>201415</v>
          </cell>
          <cell r="C6616">
            <v>548</v>
          </cell>
          <cell r="D6616">
            <v>0</v>
          </cell>
        </row>
        <row r="6617">
          <cell r="A6617" t="str">
            <v>54853.0008.00</v>
          </cell>
          <cell r="B6617">
            <v>201415</v>
          </cell>
          <cell r="C6617">
            <v>548</v>
          </cell>
          <cell r="D6617">
            <v>0</v>
          </cell>
        </row>
        <row r="6618">
          <cell r="A6618" t="str">
            <v>54854.0008.00</v>
          </cell>
          <cell r="B6618">
            <v>201415</v>
          </cell>
          <cell r="C6618">
            <v>548</v>
          </cell>
          <cell r="D6618">
            <v>0</v>
          </cell>
        </row>
        <row r="6619">
          <cell r="A6619" t="str">
            <v>54855.0008.00</v>
          </cell>
          <cell r="B6619">
            <v>201415</v>
          </cell>
          <cell r="C6619">
            <v>548</v>
          </cell>
          <cell r="D6619">
            <v>0</v>
          </cell>
        </row>
        <row r="6620">
          <cell r="A6620" t="str">
            <v>54856.0008.00</v>
          </cell>
          <cell r="B6620">
            <v>201415</v>
          </cell>
          <cell r="C6620">
            <v>548</v>
          </cell>
          <cell r="D6620">
            <v>0</v>
          </cell>
        </row>
        <row r="6621">
          <cell r="A6621" t="str">
            <v>54857.0008.00</v>
          </cell>
          <cell r="B6621">
            <v>201415</v>
          </cell>
          <cell r="C6621">
            <v>548</v>
          </cell>
          <cell r="D6621">
            <v>0</v>
          </cell>
        </row>
        <row r="6622">
          <cell r="A6622" t="str">
            <v>54858.0008.00</v>
          </cell>
          <cell r="B6622">
            <v>201415</v>
          </cell>
          <cell r="C6622">
            <v>548</v>
          </cell>
          <cell r="D6622">
            <v>0</v>
          </cell>
        </row>
        <row r="6623">
          <cell r="A6623" t="str">
            <v>54859.0008.00</v>
          </cell>
          <cell r="B6623">
            <v>201415</v>
          </cell>
          <cell r="C6623">
            <v>548</v>
          </cell>
          <cell r="D6623">
            <v>0</v>
          </cell>
        </row>
        <row r="6624">
          <cell r="A6624" t="str">
            <v>54860.0008.00</v>
          </cell>
          <cell r="B6624">
            <v>201415</v>
          </cell>
          <cell r="C6624">
            <v>548</v>
          </cell>
          <cell r="D6624">
            <v>0</v>
          </cell>
        </row>
        <row r="6625">
          <cell r="A6625" t="str">
            <v>54861.0008.00</v>
          </cell>
          <cell r="B6625">
            <v>201415</v>
          </cell>
          <cell r="C6625">
            <v>548</v>
          </cell>
          <cell r="D6625">
            <v>0</v>
          </cell>
        </row>
        <row r="6626">
          <cell r="A6626" t="str">
            <v>54862.0008.00</v>
          </cell>
          <cell r="B6626">
            <v>201415</v>
          </cell>
          <cell r="C6626">
            <v>548</v>
          </cell>
          <cell r="D6626">
            <v>0</v>
          </cell>
        </row>
        <row r="6627">
          <cell r="A6627" t="str">
            <v>54863.0008.00</v>
          </cell>
          <cell r="B6627">
            <v>201415</v>
          </cell>
          <cell r="C6627">
            <v>548</v>
          </cell>
          <cell r="D6627">
            <v>0</v>
          </cell>
        </row>
        <row r="6628">
          <cell r="A6628" t="str">
            <v>54816.0008.00</v>
          </cell>
          <cell r="B6628">
            <v>201415</v>
          </cell>
          <cell r="C6628">
            <v>548</v>
          </cell>
          <cell r="D6628">
            <v>1</v>
          </cell>
        </row>
        <row r="6629">
          <cell r="A6629" t="str">
            <v>5486.0008.00</v>
          </cell>
          <cell r="B6629">
            <v>201415</v>
          </cell>
          <cell r="C6629">
            <v>548</v>
          </cell>
          <cell r="D6629">
            <v>9</v>
          </cell>
        </row>
        <row r="6630">
          <cell r="A6630" t="str">
            <v>54818.0008.00</v>
          </cell>
          <cell r="B6630">
            <v>201415</v>
          </cell>
          <cell r="C6630">
            <v>548</v>
          </cell>
          <cell r="D6630">
            <v>14</v>
          </cell>
        </row>
        <row r="6631">
          <cell r="A6631" t="str">
            <v>5482.0008.00</v>
          </cell>
          <cell r="B6631">
            <v>201415</v>
          </cell>
          <cell r="C6631">
            <v>548</v>
          </cell>
          <cell r="D6631">
            <v>36</v>
          </cell>
        </row>
        <row r="6632">
          <cell r="A6632" t="str">
            <v>54820.0008.00</v>
          </cell>
          <cell r="B6632">
            <v>201415</v>
          </cell>
          <cell r="C6632">
            <v>548</v>
          </cell>
          <cell r="D6632">
            <v>51</v>
          </cell>
        </row>
        <row r="6633">
          <cell r="A6633" t="str">
            <v>54814.0008.00</v>
          </cell>
          <cell r="B6633">
            <v>201415</v>
          </cell>
          <cell r="C6633">
            <v>548</v>
          </cell>
          <cell r="D6633">
            <v>114</v>
          </cell>
        </row>
        <row r="6634">
          <cell r="A6634" t="str">
            <v>5485.0008.00</v>
          </cell>
          <cell r="B6634">
            <v>201415</v>
          </cell>
          <cell r="C6634">
            <v>548</v>
          </cell>
          <cell r="D6634">
            <v>849</v>
          </cell>
        </row>
        <row r="6635">
          <cell r="A6635" t="str">
            <v>5484.0008.00</v>
          </cell>
          <cell r="B6635">
            <v>201415</v>
          </cell>
          <cell r="C6635">
            <v>548</v>
          </cell>
          <cell r="D6635">
            <v>4189</v>
          </cell>
        </row>
        <row r="6636">
          <cell r="A6636" t="str">
            <v>54811.0008.00</v>
          </cell>
          <cell r="B6636">
            <v>201415</v>
          </cell>
          <cell r="C6636">
            <v>548</v>
          </cell>
          <cell r="D6636">
            <v>4830.25</v>
          </cell>
        </row>
        <row r="6637">
          <cell r="A6637" t="str">
            <v>5483.0008.00</v>
          </cell>
          <cell r="B6637">
            <v>201415</v>
          </cell>
          <cell r="C6637">
            <v>548</v>
          </cell>
          <cell r="D6637">
            <v>5047</v>
          </cell>
        </row>
        <row r="6638">
          <cell r="A6638" t="str">
            <v>5488.0008.00</v>
          </cell>
          <cell r="B6638">
            <v>201415</v>
          </cell>
          <cell r="C6638">
            <v>548</v>
          </cell>
          <cell r="D6638">
            <v>5047</v>
          </cell>
        </row>
        <row r="6639">
          <cell r="A6639" t="str">
            <v>5481.0008.00</v>
          </cell>
          <cell r="B6639">
            <v>201415</v>
          </cell>
          <cell r="C6639">
            <v>548</v>
          </cell>
          <cell r="D6639">
            <v>5067</v>
          </cell>
        </row>
        <row r="6640">
          <cell r="A6640" t="str">
            <v>54813.0008.00</v>
          </cell>
          <cell r="B6640">
            <v>201415</v>
          </cell>
          <cell r="C6640">
            <v>548</v>
          </cell>
          <cell r="D6640">
            <v>8050.42</v>
          </cell>
        </row>
        <row r="6641">
          <cell r="A6641" t="str">
            <v>5487.0009.00</v>
          </cell>
          <cell r="B6641">
            <v>201415</v>
          </cell>
          <cell r="C6641">
            <v>548</v>
          </cell>
          <cell r="D6641">
            <v>0</v>
          </cell>
        </row>
        <row r="6642">
          <cell r="A6642" t="str">
            <v>5489.0009.00</v>
          </cell>
          <cell r="B6642">
            <v>201415</v>
          </cell>
          <cell r="C6642">
            <v>548</v>
          </cell>
          <cell r="D6642">
            <v>0</v>
          </cell>
        </row>
        <row r="6643">
          <cell r="A6643" t="str">
            <v>54815.0009.00</v>
          </cell>
          <cell r="B6643">
            <v>201415</v>
          </cell>
          <cell r="C6643">
            <v>548</v>
          </cell>
          <cell r="D6643">
            <v>0</v>
          </cell>
        </row>
        <row r="6644">
          <cell r="A6644" t="str">
            <v>54816.0009.00</v>
          </cell>
          <cell r="B6644">
            <v>201415</v>
          </cell>
          <cell r="C6644">
            <v>548</v>
          </cell>
          <cell r="D6644">
            <v>0</v>
          </cell>
        </row>
        <row r="6645">
          <cell r="A6645" t="str">
            <v>54852.0009.00</v>
          </cell>
          <cell r="B6645">
            <v>201415</v>
          </cell>
          <cell r="C6645">
            <v>548</v>
          </cell>
          <cell r="D6645">
            <v>0</v>
          </cell>
        </row>
        <row r="6646">
          <cell r="A6646" t="str">
            <v>54853.0009.00</v>
          </cell>
          <cell r="B6646">
            <v>201415</v>
          </cell>
          <cell r="C6646">
            <v>548</v>
          </cell>
          <cell r="D6646">
            <v>0</v>
          </cell>
        </row>
        <row r="6647">
          <cell r="A6647" t="str">
            <v>54854.0009.00</v>
          </cell>
          <cell r="B6647">
            <v>201415</v>
          </cell>
          <cell r="C6647">
            <v>548</v>
          </cell>
          <cell r="D6647">
            <v>0</v>
          </cell>
        </row>
        <row r="6648">
          <cell r="A6648" t="str">
            <v>54855.0009.00</v>
          </cell>
          <cell r="B6648">
            <v>201415</v>
          </cell>
          <cell r="C6648">
            <v>548</v>
          </cell>
          <cell r="D6648">
            <v>0</v>
          </cell>
        </row>
        <row r="6649">
          <cell r="A6649" t="str">
            <v>54856.0009.00</v>
          </cell>
          <cell r="B6649">
            <v>201415</v>
          </cell>
          <cell r="C6649">
            <v>548</v>
          </cell>
          <cell r="D6649">
            <v>0</v>
          </cell>
        </row>
        <row r="6650">
          <cell r="A6650" t="str">
            <v>54857.0009.00</v>
          </cell>
          <cell r="B6650">
            <v>201415</v>
          </cell>
          <cell r="C6650">
            <v>548</v>
          </cell>
          <cell r="D6650">
            <v>0</v>
          </cell>
        </row>
        <row r="6651">
          <cell r="A6651" t="str">
            <v>54858.0009.00</v>
          </cell>
          <cell r="B6651">
            <v>201415</v>
          </cell>
          <cell r="C6651">
            <v>548</v>
          </cell>
          <cell r="D6651">
            <v>0</v>
          </cell>
        </row>
        <row r="6652">
          <cell r="A6652" t="str">
            <v>54859.0009.00</v>
          </cell>
          <cell r="B6652">
            <v>201415</v>
          </cell>
          <cell r="C6652">
            <v>548</v>
          </cell>
          <cell r="D6652">
            <v>0</v>
          </cell>
        </row>
        <row r="6653">
          <cell r="A6653" t="str">
            <v>54860.0009.00</v>
          </cell>
          <cell r="B6653">
            <v>201415</v>
          </cell>
          <cell r="C6653">
            <v>548</v>
          </cell>
          <cell r="D6653">
            <v>0</v>
          </cell>
        </row>
        <row r="6654">
          <cell r="A6654" t="str">
            <v>54861.0009.00</v>
          </cell>
          <cell r="B6654">
            <v>201415</v>
          </cell>
          <cell r="C6654">
            <v>548</v>
          </cell>
          <cell r="D6654">
            <v>0</v>
          </cell>
        </row>
        <row r="6655">
          <cell r="A6655" t="str">
            <v>54862.0009.00</v>
          </cell>
          <cell r="B6655">
            <v>201415</v>
          </cell>
          <cell r="C6655">
            <v>548</v>
          </cell>
          <cell r="D6655">
            <v>0</v>
          </cell>
        </row>
        <row r="6656">
          <cell r="A6656" t="str">
            <v>54863.0009.00</v>
          </cell>
          <cell r="B6656">
            <v>201415</v>
          </cell>
          <cell r="C6656">
            <v>548</v>
          </cell>
          <cell r="D6656">
            <v>0</v>
          </cell>
        </row>
        <row r="6657">
          <cell r="A6657" t="str">
            <v>54818.0009.00</v>
          </cell>
          <cell r="B6657">
            <v>201415</v>
          </cell>
          <cell r="C6657">
            <v>548</v>
          </cell>
          <cell r="D6657">
            <v>9</v>
          </cell>
        </row>
        <row r="6658">
          <cell r="A6658" t="str">
            <v>5486.0009.00</v>
          </cell>
          <cell r="B6658">
            <v>201415</v>
          </cell>
          <cell r="C6658">
            <v>548</v>
          </cell>
          <cell r="D6658">
            <v>13</v>
          </cell>
        </row>
        <row r="6659">
          <cell r="A6659" t="str">
            <v>54820.0009.00</v>
          </cell>
          <cell r="B6659">
            <v>201415</v>
          </cell>
          <cell r="C6659">
            <v>548</v>
          </cell>
          <cell r="D6659">
            <v>15</v>
          </cell>
        </row>
        <row r="6660">
          <cell r="A6660" t="str">
            <v>5482.0009.00</v>
          </cell>
          <cell r="B6660">
            <v>201415</v>
          </cell>
          <cell r="C6660">
            <v>548</v>
          </cell>
          <cell r="D6660">
            <v>16</v>
          </cell>
        </row>
        <row r="6661">
          <cell r="A6661" t="str">
            <v>54814.0009.00</v>
          </cell>
          <cell r="B6661">
            <v>201415</v>
          </cell>
          <cell r="C6661">
            <v>548</v>
          </cell>
          <cell r="D6661">
            <v>33</v>
          </cell>
        </row>
        <row r="6662">
          <cell r="A6662" t="str">
            <v>5485.0009.00</v>
          </cell>
          <cell r="B6662">
            <v>201415</v>
          </cell>
          <cell r="C6662">
            <v>548</v>
          </cell>
          <cell r="D6662">
            <v>224</v>
          </cell>
        </row>
        <row r="6663">
          <cell r="A6663" t="str">
            <v>5484.0009.00</v>
          </cell>
          <cell r="B6663">
            <v>201415</v>
          </cell>
          <cell r="C6663">
            <v>548</v>
          </cell>
          <cell r="D6663">
            <v>1448</v>
          </cell>
        </row>
        <row r="6664">
          <cell r="A6664" t="str">
            <v>54811.0009.00</v>
          </cell>
          <cell r="B6664">
            <v>201415</v>
          </cell>
          <cell r="C6664">
            <v>548</v>
          </cell>
          <cell r="D6664">
            <v>1622.5</v>
          </cell>
        </row>
        <row r="6665">
          <cell r="A6665" t="str">
            <v>5481.0009.00</v>
          </cell>
          <cell r="B6665">
            <v>201415</v>
          </cell>
          <cell r="C6665">
            <v>548</v>
          </cell>
          <cell r="D6665">
            <v>1680</v>
          </cell>
        </row>
        <row r="6666">
          <cell r="A6666" t="str">
            <v>5483.0009.00</v>
          </cell>
          <cell r="B6666">
            <v>201415</v>
          </cell>
          <cell r="C6666">
            <v>548</v>
          </cell>
          <cell r="D6666">
            <v>1685</v>
          </cell>
        </row>
        <row r="6667">
          <cell r="A6667" t="str">
            <v>5488.0009.00</v>
          </cell>
          <cell r="B6667">
            <v>201415</v>
          </cell>
          <cell r="C6667">
            <v>548</v>
          </cell>
          <cell r="D6667">
            <v>1685</v>
          </cell>
        </row>
        <row r="6668">
          <cell r="A6668" t="str">
            <v>54813.0009.00</v>
          </cell>
          <cell r="B6668">
            <v>201415</v>
          </cell>
          <cell r="C6668">
            <v>548</v>
          </cell>
          <cell r="D6668">
            <v>3245</v>
          </cell>
        </row>
        <row r="6669">
          <cell r="A6669" t="str">
            <v>5487.00010.00</v>
          </cell>
          <cell r="B6669">
            <v>201415</v>
          </cell>
          <cell r="C6669">
            <v>548</v>
          </cell>
          <cell r="D6669">
            <v>0</v>
          </cell>
        </row>
        <row r="6670">
          <cell r="A6670" t="str">
            <v>5489.00010.00</v>
          </cell>
          <cell r="B6670">
            <v>201415</v>
          </cell>
          <cell r="C6670">
            <v>548</v>
          </cell>
          <cell r="D6670">
            <v>0</v>
          </cell>
        </row>
        <row r="6671">
          <cell r="A6671" t="str">
            <v>54815.00010.00</v>
          </cell>
          <cell r="B6671">
            <v>201415</v>
          </cell>
          <cell r="C6671">
            <v>548</v>
          </cell>
          <cell r="D6671">
            <v>0</v>
          </cell>
        </row>
        <row r="6672">
          <cell r="A6672" t="str">
            <v>54816.00010.00</v>
          </cell>
          <cell r="B6672">
            <v>201415</v>
          </cell>
          <cell r="C6672">
            <v>548</v>
          </cell>
          <cell r="D6672">
            <v>0</v>
          </cell>
        </row>
        <row r="6673">
          <cell r="A6673" t="str">
            <v>54852.00010.00</v>
          </cell>
          <cell r="B6673">
            <v>201415</v>
          </cell>
          <cell r="C6673">
            <v>548</v>
          </cell>
          <cell r="D6673">
            <v>0</v>
          </cell>
        </row>
        <row r="6674">
          <cell r="A6674" t="str">
            <v>54853.00010.00</v>
          </cell>
          <cell r="B6674">
            <v>201415</v>
          </cell>
          <cell r="C6674">
            <v>548</v>
          </cell>
          <cell r="D6674">
            <v>0</v>
          </cell>
        </row>
        <row r="6675">
          <cell r="A6675" t="str">
            <v>54854.00010.00</v>
          </cell>
          <cell r="B6675">
            <v>201415</v>
          </cell>
          <cell r="C6675">
            <v>548</v>
          </cell>
          <cell r="D6675">
            <v>0</v>
          </cell>
        </row>
        <row r="6676">
          <cell r="A6676" t="str">
            <v>54855.00010.00</v>
          </cell>
          <cell r="B6676">
            <v>201415</v>
          </cell>
          <cell r="C6676">
            <v>548</v>
          </cell>
          <cell r="D6676">
            <v>0</v>
          </cell>
        </row>
        <row r="6677">
          <cell r="A6677" t="str">
            <v>54856.00010.00</v>
          </cell>
          <cell r="B6677">
            <v>201415</v>
          </cell>
          <cell r="C6677">
            <v>548</v>
          </cell>
          <cell r="D6677">
            <v>0</v>
          </cell>
        </row>
        <row r="6678">
          <cell r="A6678" t="str">
            <v>54857.00010.00</v>
          </cell>
          <cell r="B6678">
            <v>201415</v>
          </cell>
          <cell r="C6678">
            <v>548</v>
          </cell>
          <cell r="D6678">
            <v>0</v>
          </cell>
        </row>
        <row r="6679">
          <cell r="A6679" t="str">
            <v>54858.00010.00</v>
          </cell>
          <cell r="B6679">
            <v>201415</v>
          </cell>
          <cell r="C6679">
            <v>548</v>
          </cell>
          <cell r="D6679">
            <v>0</v>
          </cell>
        </row>
        <row r="6680">
          <cell r="A6680" t="str">
            <v>54859.00010.00</v>
          </cell>
          <cell r="B6680">
            <v>201415</v>
          </cell>
          <cell r="C6680">
            <v>548</v>
          </cell>
          <cell r="D6680">
            <v>0</v>
          </cell>
        </row>
        <row r="6681">
          <cell r="A6681" t="str">
            <v>54860.00010.00</v>
          </cell>
          <cell r="B6681">
            <v>201415</v>
          </cell>
          <cell r="C6681">
            <v>548</v>
          </cell>
          <cell r="D6681">
            <v>0</v>
          </cell>
        </row>
        <row r="6682">
          <cell r="A6682" t="str">
            <v>54861.00010.00</v>
          </cell>
          <cell r="B6682">
            <v>201415</v>
          </cell>
          <cell r="C6682">
            <v>548</v>
          </cell>
          <cell r="D6682">
            <v>0</v>
          </cell>
        </row>
        <row r="6683">
          <cell r="A6683" t="str">
            <v>54862.00010.00</v>
          </cell>
          <cell r="B6683">
            <v>201415</v>
          </cell>
          <cell r="C6683">
            <v>548</v>
          </cell>
          <cell r="D6683">
            <v>0</v>
          </cell>
        </row>
        <row r="6684">
          <cell r="A6684" t="str">
            <v>54863.00010.00</v>
          </cell>
          <cell r="B6684">
            <v>201415</v>
          </cell>
          <cell r="C6684">
            <v>548</v>
          </cell>
          <cell r="D6684">
            <v>0</v>
          </cell>
        </row>
        <row r="6685">
          <cell r="A6685" t="str">
            <v>5486.00010.00</v>
          </cell>
          <cell r="B6685">
            <v>201415</v>
          </cell>
          <cell r="C6685">
            <v>548</v>
          </cell>
          <cell r="D6685">
            <v>1</v>
          </cell>
        </row>
        <row r="6686">
          <cell r="A6686" t="str">
            <v>54818.00010.00</v>
          </cell>
          <cell r="B6686">
            <v>201415</v>
          </cell>
          <cell r="C6686">
            <v>548</v>
          </cell>
          <cell r="D6686">
            <v>1</v>
          </cell>
        </row>
        <row r="6687">
          <cell r="A6687" t="str">
            <v>54820.00010.00</v>
          </cell>
          <cell r="B6687">
            <v>201415</v>
          </cell>
          <cell r="C6687">
            <v>548</v>
          </cell>
          <cell r="D6687">
            <v>12</v>
          </cell>
        </row>
        <row r="6688">
          <cell r="A6688" t="str">
            <v>54814.00010.00</v>
          </cell>
          <cell r="B6688">
            <v>201415</v>
          </cell>
          <cell r="C6688">
            <v>548</v>
          </cell>
          <cell r="D6688">
            <v>15</v>
          </cell>
        </row>
        <row r="6689">
          <cell r="A6689" t="str">
            <v>5482.00010.00</v>
          </cell>
          <cell r="B6689">
            <v>201415</v>
          </cell>
          <cell r="C6689">
            <v>548</v>
          </cell>
          <cell r="D6689">
            <v>21</v>
          </cell>
        </row>
        <row r="6690">
          <cell r="A6690" t="str">
            <v>5485.00010.00</v>
          </cell>
          <cell r="B6690">
            <v>201415</v>
          </cell>
          <cell r="C6690">
            <v>548</v>
          </cell>
          <cell r="D6690">
            <v>71</v>
          </cell>
        </row>
        <row r="6691">
          <cell r="A6691" t="str">
            <v>5484.00010.00</v>
          </cell>
          <cell r="B6691">
            <v>201415</v>
          </cell>
          <cell r="C6691">
            <v>548</v>
          </cell>
          <cell r="D6691">
            <v>550</v>
          </cell>
        </row>
        <row r="6692">
          <cell r="A6692" t="str">
            <v>54811.00010.00</v>
          </cell>
          <cell r="B6692">
            <v>201415</v>
          </cell>
          <cell r="C6692">
            <v>548</v>
          </cell>
          <cell r="D6692">
            <v>603.75</v>
          </cell>
        </row>
        <row r="6693">
          <cell r="A6693" t="str">
            <v>5483.00010.00</v>
          </cell>
          <cell r="B6693">
            <v>201415</v>
          </cell>
          <cell r="C6693">
            <v>548</v>
          </cell>
          <cell r="D6693">
            <v>622</v>
          </cell>
        </row>
        <row r="6694">
          <cell r="A6694" t="str">
            <v>5488.00010.00</v>
          </cell>
          <cell r="B6694">
            <v>201415</v>
          </cell>
          <cell r="C6694">
            <v>548</v>
          </cell>
          <cell r="D6694">
            <v>622</v>
          </cell>
        </row>
        <row r="6695">
          <cell r="A6695" t="str">
            <v>5481.00010.00</v>
          </cell>
          <cell r="B6695">
            <v>201415</v>
          </cell>
          <cell r="C6695">
            <v>548</v>
          </cell>
          <cell r="D6695">
            <v>643</v>
          </cell>
        </row>
        <row r="6696">
          <cell r="A6696" t="str">
            <v>54813.00010.00</v>
          </cell>
          <cell r="B6696">
            <v>201415</v>
          </cell>
          <cell r="C6696">
            <v>548</v>
          </cell>
          <cell r="D6696">
            <v>1408.75</v>
          </cell>
        </row>
        <row r="6697">
          <cell r="A6697" t="str">
            <v>5487.00011.00</v>
          </cell>
          <cell r="B6697">
            <v>201415</v>
          </cell>
          <cell r="C6697">
            <v>548</v>
          </cell>
          <cell r="D6697">
            <v>0</v>
          </cell>
        </row>
        <row r="6698">
          <cell r="A6698" t="str">
            <v>5489.00011.00</v>
          </cell>
          <cell r="B6698">
            <v>201415</v>
          </cell>
          <cell r="C6698">
            <v>548</v>
          </cell>
          <cell r="D6698">
            <v>0</v>
          </cell>
        </row>
        <row r="6699">
          <cell r="A6699" t="str">
            <v>54815.00011.00</v>
          </cell>
          <cell r="B6699">
            <v>201415</v>
          </cell>
          <cell r="C6699">
            <v>548</v>
          </cell>
          <cell r="D6699">
            <v>0</v>
          </cell>
        </row>
        <row r="6700">
          <cell r="A6700" t="str">
            <v>54825.00011.00</v>
          </cell>
          <cell r="B6700">
            <v>201415</v>
          </cell>
          <cell r="C6700">
            <v>548</v>
          </cell>
          <cell r="D6700">
            <v>0</v>
          </cell>
        </row>
        <row r="6701">
          <cell r="A6701" t="str">
            <v>54829.00011.00</v>
          </cell>
          <cell r="B6701">
            <v>201415</v>
          </cell>
          <cell r="C6701">
            <v>548</v>
          </cell>
          <cell r="D6701">
            <v>0</v>
          </cell>
        </row>
        <row r="6702">
          <cell r="A6702" t="str">
            <v>54838.00011.00</v>
          </cell>
          <cell r="B6702">
            <v>201415</v>
          </cell>
          <cell r="C6702">
            <v>548</v>
          </cell>
          <cell r="D6702">
            <v>0</v>
          </cell>
        </row>
        <row r="6703">
          <cell r="A6703" t="str">
            <v>54840.00011.00</v>
          </cell>
          <cell r="B6703">
            <v>201415</v>
          </cell>
          <cell r="C6703">
            <v>548</v>
          </cell>
          <cell r="D6703">
            <v>0</v>
          </cell>
        </row>
        <row r="6704">
          <cell r="A6704" t="str">
            <v>54842.00011.00</v>
          </cell>
          <cell r="B6704">
            <v>201415</v>
          </cell>
          <cell r="C6704">
            <v>548</v>
          </cell>
          <cell r="D6704">
            <v>0</v>
          </cell>
        </row>
        <row r="6705">
          <cell r="A6705" t="str">
            <v>54843.00011.00</v>
          </cell>
          <cell r="B6705">
            <v>201415</v>
          </cell>
          <cell r="C6705">
            <v>548</v>
          </cell>
          <cell r="D6705">
            <v>0</v>
          </cell>
        </row>
        <row r="6706">
          <cell r="A6706" t="str">
            <v>54845.00011.00</v>
          </cell>
          <cell r="B6706">
            <v>201415</v>
          </cell>
          <cell r="C6706">
            <v>548</v>
          </cell>
          <cell r="D6706">
            <v>0</v>
          </cell>
        </row>
        <row r="6707">
          <cell r="A6707" t="str">
            <v>54850.00011.00</v>
          </cell>
          <cell r="B6707">
            <v>201415</v>
          </cell>
          <cell r="C6707">
            <v>548</v>
          </cell>
          <cell r="D6707">
            <v>0</v>
          </cell>
        </row>
        <row r="6708">
          <cell r="A6708" t="str">
            <v>54852.00011.00</v>
          </cell>
          <cell r="B6708">
            <v>201415</v>
          </cell>
          <cell r="C6708">
            <v>548</v>
          </cell>
          <cell r="D6708">
            <v>0</v>
          </cell>
        </row>
        <row r="6709">
          <cell r="A6709" t="str">
            <v>54853.00011.00</v>
          </cell>
          <cell r="B6709">
            <v>201415</v>
          </cell>
          <cell r="C6709">
            <v>548</v>
          </cell>
          <cell r="D6709">
            <v>0</v>
          </cell>
        </row>
        <row r="6710">
          <cell r="A6710" t="str">
            <v>54854.00011.00</v>
          </cell>
          <cell r="B6710">
            <v>201415</v>
          </cell>
          <cell r="C6710">
            <v>548</v>
          </cell>
          <cell r="D6710">
            <v>0</v>
          </cell>
        </row>
        <row r="6711">
          <cell r="A6711" t="str">
            <v>54855.00011.00</v>
          </cell>
          <cell r="B6711">
            <v>201415</v>
          </cell>
          <cell r="C6711">
            <v>548</v>
          </cell>
          <cell r="D6711">
            <v>0</v>
          </cell>
        </row>
        <row r="6712">
          <cell r="A6712" t="str">
            <v>54856.00011.00</v>
          </cell>
          <cell r="B6712">
            <v>201415</v>
          </cell>
          <cell r="C6712">
            <v>548</v>
          </cell>
          <cell r="D6712">
            <v>0</v>
          </cell>
        </row>
        <row r="6713">
          <cell r="A6713" t="str">
            <v>54857.00011.00</v>
          </cell>
          <cell r="B6713">
            <v>201415</v>
          </cell>
          <cell r="C6713">
            <v>548</v>
          </cell>
          <cell r="D6713">
            <v>0</v>
          </cell>
        </row>
        <row r="6714">
          <cell r="A6714" t="str">
            <v>54858.00011.00</v>
          </cell>
          <cell r="B6714">
            <v>201415</v>
          </cell>
          <cell r="C6714">
            <v>548</v>
          </cell>
          <cell r="D6714">
            <v>0</v>
          </cell>
        </row>
        <row r="6715">
          <cell r="A6715" t="str">
            <v>54859.00011.00</v>
          </cell>
          <cell r="B6715">
            <v>201415</v>
          </cell>
          <cell r="C6715">
            <v>548</v>
          </cell>
          <cell r="D6715">
            <v>0</v>
          </cell>
        </row>
        <row r="6716">
          <cell r="A6716" t="str">
            <v>54860.00011.00</v>
          </cell>
          <cell r="B6716">
            <v>201415</v>
          </cell>
          <cell r="C6716">
            <v>548</v>
          </cell>
          <cell r="D6716">
            <v>0</v>
          </cell>
        </row>
        <row r="6717">
          <cell r="A6717" t="str">
            <v>54861.00011.00</v>
          </cell>
          <cell r="B6717">
            <v>201415</v>
          </cell>
          <cell r="C6717">
            <v>548</v>
          </cell>
          <cell r="D6717">
            <v>0</v>
          </cell>
        </row>
        <row r="6718">
          <cell r="A6718" t="str">
            <v>54862.00011.00</v>
          </cell>
          <cell r="B6718">
            <v>201415</v>
          </cell>
          <cell r="C6718">
            <v>548</v>
          </cell>
          <cell r="D6718">
            <v>0</v>
          </cell>
        </row>
        <row r="6719">
          <cell r="A6719" t="str">
            <v>54863.00011.00</v>
          </cell>
          <cell r="B6719">
            <v>201415</v>
          </cell>
          <cell r="C6719">
            <v>548</v>
          </cell>
          <cell r="D6719">
            <v>0</v>
          </cell>
        </row>
        <row r="6720">
          <cell r="A6720" t="str">
            <v>54844.00011.00</v>
          </cell>
          <cell r="B6720">
            <v>201415</v>
          </cell>
          <cell r="C6720">
            <v>548</v>
          </cell>
          <cell r="D6720">
            <v>1</v>
          </cell>
        </row>
        <row r="6721">
          <cell r="A6721" t="str">
            <v>54831.00011.00</v>
          </cell>
          <cell r="B6721">
            <v>201415</v>
          </cell>
          <cell r="C6721">
            <v>548</v>
          </cell>
          <cell r="D6721">
            <v>2</v>
          </cell>
        </row>
        <row r="6722">
          <cell r="A6722" t="str">
            <v>54834.00011.00</v>
          </cell>
          <cell r="B6722">
            <v>201415</v>
          </cell>
          <cell r="C6722">
            <v>548</v>
          </cell>
          <cell r="D6722">
            <v>2</v>
          </cell>
        </row>
        <row r="6723">
          <cell r="A6723" t="str">
            <v>54835.00011.00</v>
          </cell>
          <cell r="B6723">
            <v>201415</v>
          </cell>
          <cell r="C6723">
            <v>548</v>
          </cell>
          <cell r="D6723">
            <v>3</v>
          </cell>
        </row>
        <row r="6724">
          <cell r="A6724" t="str">
            <v>54837.00011.00</v>
          </cell>
          <cell r="B6724">
            <v>201415</v>
          </cell>
          <cell r="C6724">
            <v>548</v>
          </cell>
          <cell r="D6724">
            <v>3</v>
          </cell>
        </row>
        <row r="6725">
          <cell r="A6725" t="str">
            <v>54847.00011.00</v>
          </cell>
          <cell r="B6725">
            <v>201415</v>
          </cell>
          <cell r="C6725">
            <v>548</v>
          </cell>
          <cell r="D6725">
            <v>3</v>
          </cell>
        </row>
        <row r="6726">
          <cell r="A6726" t="str">
            <v>54816.00011.00</v>
          </cell>
          <cell r="B6726">
            <v>201415</v>
          </cell>
          <cell r="C6726">
            <v>548</v>
          </cell>
          <cell r="D6726">
            <v>5</v>
          </cell>
        </row>
        <row r="6727">
          <cell r="A6727" t="str">
            <v>54839.00011.00</v>
          </cell>
          <cell r="B6727">
            <v>201415</v>
          </cell>
          <cell r="C6727">
            <v>548</v>
          </cell>
          <cell r="D6727">
            <v>14</v>
          </cell>
        </row>
        <row r="6728">
          <cell r="A6728" t="str">
            <v>54836.00011.00</v>
          </cell>
          <cell r="B6728">
            <v>201415</v>
          </cell>
          <cell r="C6728">
            <v>548</v>
          </cell>
          <cell r="D6728">
            <v>15</v>
          </cell>
        </row>
        <row r="6729">
          <cell r="A6729" t="str">
            <v>54846.00011.00</v>
          </cell>
          <cell r="B6729">
            <v>201415</v>
          </cell>
          <cell r="C6729">
            <v>548</v>
          </cell>
          <cell r="D6729">
            <v>15</v>
          </cell>
        </row>
        <row r="6730">
          <cell r="A6730" t="str">
            <v>54851.00011.00</v>
          </cell>
          <cell r="B6730">
            <v>201415</v>
          </cell>
          <cell r="C6730">
            <v>548</v>
          </cell>
          <cell r="D6730">
            <v>30</v>
          </cell>
        </row>
        <row r="6731">
          <cell r="A6731" t="str">
            <v>54841.00011.00</v>
          </cell>
          <cell r="B6731">
            <v>201415</v>
          </cell>
          <cell r="C6731">
            <v>548</v>
          </cell>
          <cell r="D6731">
            <v>47</v>
          </cell>
        </row>
        <row r="6732">
          <cell r="A6732" t="str">
            <v>5486.00011.00</v>
          </cell>
          <cell r="B6732">
            <v>201415</v>
          </cell>
          <cell r="C6732">
            <v>548</v>
          </cell>
          <cell r="D6732">
            <v>51</v>
          </cell>
        </row>
        <row r="6733">
          <cell r="A6733" t="str">
            <v>54832.00011.00</v>
          </cell>
          <cell r="B6733">
            <v>201415</v>
          </cell>
          <cell r="C6733">
            <v>548</v>
          </cell>
          <cell r="D6733">
            <v>80</v>
          </cell>
        </row>
        <row r="6734">
          <cell r="A6734" t="str">
            <v>54818.00011.00</v>
          </cell>
          <cell r="B6734">
            <v>201415</v>
          </cell>
          <cell r="C6734">
            <v>548</v>
          </cell>
          <cell r="D6734">
            <v>85</v>
          </cell>
        </row>
        <row r="6735">
          <cell r="A6735" t="str">
            <v>54823.00011.00</v>
          </cell>
          <cell r="B6735">
            <v>201415</v>
          </cell>
          <cell r="C6735">
            <v>548</v>
          </cell>
          <cell r="D6735">
            <v>98</v>
          </cell>
        </row>
        <row r="6736">
          <cell r="A6736" t="str">
            <v>54849.00011.00</v>
          </cell>
          <cell r="B6736">
            <v>201415</v>
          </cell>
          <cell r="C6736">
            <v>548</v>
          </cell>
          <cell r="D6736">
            <v>100</v>
          </cell>
        </row>
        <row r="6737">
          <cell r="A6737" t="str">
            <v>54828.00011.00</v>
          </cell>
          <cell r="B6737">
            <v>201415</v>
          </cell>
          <cell r="C6737">
            <v>548</v>
          </cell>
          <cell r="D6737">
            <v>124</v>
          </cell>
        </row>
        <row r="6738">
          <cell r="A6738" t="str">
            <v>5482.00011.00</v>
          </cell>
          <cell r="B6738">
            <v>201415</v>
          </cell>
          <cell r="C6738">
            <v>548</v>
          </cell>
          <cell r="D6738">
            <v>229</v>
          </cell>
        </row>
        <row r="6739">
          <cell r="A6739" t="str">
            <v>54833.00011.00</v>
          </cell>
          <cell r="B6739">
            <v>201415</v>
          </cell>
          <cell r="C6739">
            <v>548</v>
          </cell>
          <cell r="D6739">
            <v>234</v>
          </cell>
        </row>
        <row r="6740">
          <cell r="A6740" t="str">
            <v>54830.00011.00</v>
          </cell>
          <cell r="B6740">
            <v>201415</v>
          </cell>
          <cell r="C6740">
            <v>548</v>
          </cell>
          <cell r="D6740">
            <v>585</v>
          </cell>
        </row>
        <row r="6741">
          <cell r="A6741" t="str">
            <v>54820.00011.00</v>
          </cell>
          <cell r="B6741">
            <v>201415</v>
          </cell>
          <cell r="C6741">
            <v>548</v>
          </cell>
          <cell r="D6741">
            <v>594</v>
          </cell>
        </row>
        <row r="6742">
          <cell r="A6742" t="str">
            <v>54814.00011.00</v>
          </cell>
          <cell r="B6742">
            <v>201415</v>
          </cell>
          <cell r="C6742">
            <v>548</v>
          </cell>
          <cell r="D6742">
            <v>1258</v>
          </cell>
        </row>
        <row r="6743">
          <cell r="A6743" t="str">
            <v>54851.50011.00</v>
          </cell>
          <cell r="B6743">
            <v>201415</v>
          </cell>
          <cell r="C6743">
            <v>548</v>
          </cell>
          <cell r="D6743">
            <v>1258</v>
          </cell>
        </row>
        <row r="6744">
          <cell r="A6744" t="str">
            <v>5485.00011.00</v>
          </cell>
          <cell r="B6744">
            <v>201415</v>
          </cell>
          <cell r="C6744">
            <v>548</v>
          </cell>
          <cell r="D6744">
            <v>12925</v>
          </cell>
        </row>
        <row r="6745">
          <cell r="A6745" t="str">
            <v>5484.00011.00</v>
          </cell>
          <cell r="B6745">
            <v>201415</v>
          </cell>
          <cell r="C6745">
            <v>548</v>
          </cell>
          <cell r="D6745">
            <v>26723</v>
          </cell>
        </row>
        <row r="6746">
          <cell r="A6746" t="str">
            <v>5481.00011.00</v>
          </cell>
          <cell r="B6746">
            <v>201415</v>
          </cell>
          <cell r="C6746">
            <v>548</v>
          </cell>
          <cell r="D6746">
            <v>39699</v>
          </cell>
        </row>
        <row r="6747">
          <cell r="A6747" t="str">
            <v>5483.00011.00</v>
          </cell>
          <cell r="B6747">
            <v>201415</v>
          </cell>
          <cell r="C6747">
            <v>548</v>
          </cell>
          <cell r="D6747">
            <v>39699</v>
          </cell>
        </row>
        <row r="6748">
          <cell r="A6748" t="str">
            <v>5488.00011.00</v>
          </cell>
          <cell r="B6748">
            <v>201415</v>
          </cell>
          <cell r="C6748">
            <v>548</v>
          </cell>
          <cell r="D6748">
            <v>39699</v>
          </cell>
        </row>
        <row r="6749">
          <cell r="A6749" t="str">
            <v>54824.00011.00</v>
          </cell>
          <cell r="B6749">
            <v>201415</v>
          </cell>
          <cell r="C6749">
            <v>548</v>
          </cell>
          <cell r="D6749">
            <v>44199.96</v>
          </cell>
        </row>
        <row r="6750">
          <cell r="A6750" t="str">
            <v>54826.00011.00</v>
          </cell>
          <cell r="B6750">
            <v>201415</v>
          </cell>
          <cell r="C6750">
            <v>548</v>
          </cell>
          <cell r="D6750">
            <v>44199.96</v>
          </cell>
        </row>
        <row r="6751">
          <cell r="A6751" t="str">
            <v>54813.00011.00</v>
          </cell>
          <cell r="B6751">
            <v>201415</v>
          </cell>
          <cell r="C6751">
            <v>548</v>
          </cell>
          <cell r="D6751">
            <v>45102</v>
          </cell>
        </row>
        <row r="6752">
          <cell r="A6752" t="str">
            <v>54822.00011.00</v>
          </cell>
          <cell r="B6752">
            <v>201415</v>
          </cell>
          <cell r="C6752">
            <v>548</v>
          </cell>
          <cell r="D6752">
            <v>45102</v>
          </cell>
        </row>
        <row r="6753">
          <cell r="A6753" t="str">
            <v>54827.00011.00</v>
          </cell>
          <cell r="B6753">
            <v>201415</v>
          </cell>
          <cell r="C6753">
            <v>548</v>
          </cell>
          <cell r="D6753">
            <v>45102</v>
          </cell>
        </row>
        <row r="6754">
          <cell r="A6754" t="str">
            <v>54817.00012.00</v>
          </cell>
          <cell r="B6754">
            <v>201415</v>
          </cell>
          <cell r="C6754">
            <v>548</v>
          </cell>
          <cell r="D6754">
            <v>0</v>
          </cell>
        </row>
        <row r="6755">
          <cell r="A6755" t="str">
            <v>54819.00012.00</v>
          </cell>
          <cell r="B6755">
            <v>201415</v>
          </cell>
          <cell r="C6755">
            <v>548</v>
          </cell>
          <cell r="D6755">
            <v>0</v>
          </cell>
        </row>
        <row r="6756">
          <cell r="A6756" t="str">
            <v>54821.00012.00</v>
          </cell>
          <cell r="B6756">
            <v>201415</v>
          </cell>
          <cell r="C6756">
            <v>548</v>
          </cell>
          <cell r="D6756">
            <v>0</v>
          </cell>
        </row>
        <row r="6757">
          <cell r="A6757" t="str">
            <v>54852.00012.00</v>
          </cell>
          <cell r="B6757">
            <v>201415</v>
          </cell>
          <cell r="C6757">
            <v>548</v>
          </cell>
          <cell r="D6757">
            <v>0</v>
          </cell>
        </row>
        <row r="6758">
          <cell r="A6758" t="str">
            <v>54854.00012.00</v>
          </cell>
          <cell r="B6758">
            <v>201415</v>
          </cell>
          <cell r="C6758">
            <v>548</v>
          </cell>
          <cell r="D6758">
            <v>0</v>
          </cell>
        </row>
        <row r="6759">
          <cell r="A6759" t="str">
            <v>54856.00012.00</v>
          </cell>
          <cell r="B6759">
            <v>201415</v>
          </cell>
          <cell r="C6759">
            <v>548</v>
          </cell>
          <cell r="D6759">
            <v>0</v>
          </cell>
        </row>
        <row r="6760">
          <cell r="A6760" t="str">
            <v>54858.00012.00</v>
          </cell>
          <cell r="B6760">
            <v>201415</v>
          </cell>
          <cell r="C6760">
            <v>548</v>
          </cell>
          <cell r="D6760">
            <v>0</v>
          </cell>
        </row>
        <row r="6761">
          <cell r="A6761" t="str">
            <v>54860.00012.00</v>
          </cell>
          <cell r="B6761">
            <v>201415</v>
          </cell>
          <cell r="C6761">
            <v>548</v>
          </cell>
          <cell r="D6761">
            <v>0</v>
          </cell>
        </row>
        <row r="6762">
          <cell r="A6762" t="str">
            <v>5506.0001.00</v>
          </cell>
          <cell r="B6762">
            <v>201415</v>
          </cell>
          <cell r="C6762">
            <v>550</v>
          </cell>
          <cell r="D6762">
            <v>0</v>
          </cell>
        </row>
        <row r="6763">
          <cell r="A6763" t="str">
            <v>5507.0001.00</v>
          </cell>
          <cell r="B6763">
            <v>201415</v>
          </cell>
          <cell r="C6763">
            <v>550</v>
          </cell>
          <cell r="D6763">
            <v>0</v>
          </cell>
        </row>
        <row r="6764">
          <cell r="A6764" t="str">
            <v>5509.0001.00</v>
          </cell>
          <cell r="B6764">
            <v>201415</v>
          </cell>
          <cell r="C6764">
            <v>550</v>
          </cell>
          <cell r="D6764">
            <v>0</v>
          </cell>
        </row>
        <row r="6765">
          <cell r="A6765" t="str">
            <v>55052.0001.00</v>
          </cell>
          <cell r="B6765">
            <v>201415</v>
          </cell>
          <cell r="C6765">
            <v>550</v>
          </cell>
          <cell r="D6765">
            <v>0</v>
          </cell>
        </row>
        <row r="6766">
          <cell r="A6766" t="str">
            <v>55053.0001.00</v>
          </cell>
          <cell r="B6766">
            <v>201415</v>
          </cell>
          <cell r="C6766">
            <v>550</v>
          </cell>
          <cell r="D6766">
            <v>0</v>
          </cell>
        </row>
        <row r="6767">
          <cell r="A6767" t="str">
            <v>55054.0001.00</v>
          </cell>
          <cell r="B6767">
            <v>201415</v>
          </cell>
          <cell r="C6767">
            <v>550</v>
          </cell>
          <cell r="D6767">
            <v>0</v>
          </cell>
        </row>
        <row r="6768">
          <cell r="A6768" t="str">
            <v>55055.0001.00</v>
          </cell>
          <cell r="B6768">
            <v>201415</v>
          </cell>
          <cell r="C6768">
            <v>550</v>
          </cell>
          <cell r="D6768">
            <v>0</v>
          </cell>
        </row>
        <row r="6769">
          <cell r="A6769" t="str">
            <v>55056.0001.00</v>
          </cell>
          <cell r="B6769">
            <v>201415</v>
          </cell>
          <cell r="C6769">
            <v>550</v>
          </cell>
          <cell r="D6769">
            <v>0</v>
          </cell>
        </row>
        <row r="6770">
          <cell r="A6770" t="str">
            <v>55057.0001.00</v>
          </cell>
          <cell r="B6770">
            <v>201415</v>
          </cell>
          <cell r="C6770">
            <v>550</v>
          </cell>
          <cell r="D6770">
            <v>0</v>
          </cell>
        </row>
        <row r="6771">
          <cell r="A6771" t="str">
            <v>55058.0001.00</v>
          </cell>
          <cell r="B6771">
            <v>201415</v>
          </cell>
          <cell r="C6771">
            <v>550</v>
          </cell>
          <cell r="D6771">
            <v>0</v>
          </cell>
        </row>
        <row r="6772">
          <cell r="A6772" t="str">
            <v>55059.0001.00</v>
          </cell>
          <cell r="B6772">
            <v>201415</v>
          </cell>
          <cell r="C6772">
            <v>550</v>
          </cell>
          <cell r="D6772">
            <v>0</v>
          </cell>
        </row>
        <row r="6773">
          <cell r="A6773" t="str">
            <v>55060.0001.00</v>
          </cell>
          <cell r="B6773">
            <v>201415</v>
          </cell>
          <cell r="C6773">
            <v>550</v>
          </cell>
          <cell r="D6773">
            <v>0</v>
          </cell>
        </row>
        <row r="6774">
          <cell r="A6774" t="str">
            <v>55061.0001.00</v>
          </cell>
          <cell r="B6774">
            <v>201415</v>
          </cell>
          <cell r="C6774">
            <v>550</v>
          </cell>
          <cell r="D6774">
            <v>0</v>
          </cell>
        </row>
        <row r="6775">
          <cell r="A6775" t="str">
            <v>55062.0001.00</v>
          </cell>
          <cell r="B6775">
            <v>201415</v>
          </cell>
          <cell r="C6775">
            <v>550</v>
          </cell>
          <cell r="D6775">
            <v>0</v>
          </cell>
        </row>
        <row r="6776">
          <cell r="A6776" t="str">
            <v>55063.0001.00</v>
          </cell>
          <cell r="B6776">
            <v>201415</v>
          </cell>
          <cell r="C6776">
            <v>550</v>
          </cell>
          <cell r="D6776">
            <v>0</v>
          </cell>
        </row>
        <row r="6777">
          <cell r="A6777" t="str">
            <v>5504.0001.00</v>
          </cell>
          <cell r="B6777">
            <v>201415</v>
          </cell>
          <cell r="C6777">
            <v>550</v>
          </cell>
          <cell r="D6777">
            <v>3</v>
          </cell>
        </row>
        <row r="6778">
          <cell r="A6778" t="str">
            <v>55013.0001.00</v>
          </cell>
          <cell r="B6778">
            <v>201415</v>
          </cell>
          <cell r="C6778">
            <v>550</v>
          </cell>
          <cell r="D6778">
            <v>3.33</v>
          </cell>
        </row>
        <row r="6779">
          <cell r="A6779" t="str">
            <v>5505.0001.00</v>
          </cell>
          <cell r="B6779">
            <v>201415</v>
          </cell>
          <cell r="C6779">
            <v>550</v>
          </cell>
          <cell r="D6779">
            <v>4</v>
          </cell>
        </row>
        <row r="6780">
          <cell r="A6780" t="str">
            <v>55011.0001.00</v>
          </cell>
          <cell r="B6780">
            <v>201415</v>
          </cell>
          <cell r="C6780">
            <v>550</v>
          </cell>
          <cell r="D6780">
            <v>6</v>
          </cell>
        </row>
        <row r="6781">
          <cell r="A6781" t="str">
            <v>5503.0001.00</v>
          </cell>
          <cell r="B6781">
            <v>201415</v>
          </cell>
          <cell r="C6781">
            <v>550</v>
          </cell>
          <cell r="D6781">
            <v>7</v>
          </cell>
        </row>
        <row r="6782">
          <cell r="A6782" t="str">
            <v>5508.0001.00</v>
          </cell>
          <cell r="B6782">
            <v>201415</v>
          </cell>
          <cell r="C6782">
            <v>550</v>
          </cell>
          <cell r="D6782">
            <v>7</v>
          </cell>
        </row>
        <row r="6783">
          <cell r="A6783" t="str">
            <v>5507.0002.00</v>
          </cell>
          <cell r="B6783">
            <v>201415</v>
          </cell>
          <cell r="C6783">
            <v>550</v>
          </cell>
          <cell r="D6783">
            <v>0</v>
          </cell>
        </row>
        <row r="6784">
          <cell r="A6784" t="str">
            <v>5509.0002.00</v>
          </cell>
          <cell r="B6784">
            <v>201415</v>
          </cell>
          <cell r="C6784">
            <v>550</v>
          </cell>
          <cell r="D6784">
            <v>0</v>
          </cell>
        </row>
        <row r="6785">
          <cell r="A6785" t="str">
            <v>55015.0002.00</v>
          </cell>
          <cell r="B6785">
            <v>201415</v>
          </cell>
          <cell r="C6785">
            <v>550</v>
          </cell>
          <cell r="D6785">
            <v>0</v>
          </cell>
        </row>
        <row r="6786">
          <cell r="A6786" t="str">
            <v>55016.0002.00</v>
          </cell>
          <cell r="B6786">
            <v>201415</v>
          </cell>
          <cell r="C6786">
            <v>550</v>
          </cell>
          <cell r="D6786">
            <v>0</v>
          </cell>
        </row>
        <row r="6787">
          <cell r="A6787" t="str">
            <v>55018.0002.00</v>
          </cell>
          <cell r="B6787">
            <v>201415</v>
          </cell>
          <cell r="C6787">
            <v>550</v>
          </cell>
          <cell r="D6787">
            <v>0</v>
          </cell>
        </row>
        <row r="6788">
          <cell r="A6788" t="str">
            <v>55020.0002.00</v>
          </cell>
          <cell r="B6788">
            <v>201415</v>
          </cell>
          <cell r="C6788">
            <v>550</v>
          </cell>
          <cell r="D6788">
            <v>0</v>
          </cell>
        </row>
        <row r="6789">
          <cell r="A6789" t="str">
            <v>55052.0002.00</v>
          </cell>
          <cell r="B6789">
            <v>201415</v>
          </cell>
          <cell r="C6789">
            <v>550</v>
          </cell>
          <cell r="D6789">
            <v>0</v>
          </cell>
        </row>
        <row r="6790">
          <cell r="A6790" t="str">
            <v>55053.0002.00</v>
          </cell>
          <cell r="B6790">
            <v>201415</v>
          </cell>
          <cell r="C6790">
            <v>550</v>
          </cell>
          <cell r="D6790">
            <v>0</v>
          </cell>
        </row>
        <row r="6791">
          <cell r="A6791" t="str">
            <v>55054.0002.00</v>
          </cell>
          <cell r="B6791">
            <v>201415</v>
          </cell>
          <cell r="C6791">
            <v>550</v>
          </cell>
          <cell r="D6791">
            <v>0</v>
          </cell>
        </row>
        <row r="6792">
          <cell r="A6792" t="str">
            <v>55055.0002.00</v>
          </cell>
          <cell r="B6792">
            <v>201415</v>
          </cell>
          <cell r="C6792">
            <v>550</v>
          </cell>
          <cell r="D6792">
            <v>0</v>
          </cell>
        </row>
        <row r="6793">
          <cell r="A6793" t="str">
            <v>55056.0002.00</v>
          </cell>
          <cell r="B6793">
            <v>201415</v>
          </cell>
          <cell r="C6793">
            <v>550</v>
          </cell>
          <cell r="D6793">
            <v>0</v>
          </cell>
        </row>
        <row r="6794">
          <cell r="A6794" t="str">
            <v>55057.0002.00</v>
          </cell>
          <cell r="B6794">
            <v>201415</v>
          </cell>
          <cell r="C6794">
            <v>550</v>
          </cell>
          <cell r="D6794">
            <v>0</v>
          </cell>
        </row>
        <row r="6795">
          <cell r="A6795" t="str">
            <v>55058.0002.00</v>
          </cell>
          <cell r="B6795">
            <v>201415</v>
          </cell>
          <cell r="C6795">
            <v>550</v>
          </cell>
          <cell r="D6795">
            <v>0</v>
          </cell>
        </row>
        <row r="6796">
          <cell r="A6796" t="str">
            <v>55059.0002.00</v>
          </cell>
          <cell r="B6796">
            <v>201415</v>
          </cell>
          <cell r="C6796">
            <v>550</v>
          </cell>
          <cell r="D6796">
            <v>0</v>
          </cell>
        </row>
        <row r="6797">
          <cell r="A6797" t="str">
            <v>55060.0002.00</v>
          </cell>
          <cell r="B6797">
            <v>201415</v>
          </cell>
          <cell r="C6797">
            <v>550</v>
          </cell>
          <cell r="D6797">
            <v>0</v>
          </cell>
        </row>
        <row r="6798">
          <cell r="A6798" t="str">
            <v>55061.0002.00</v>
          </cell>
          <cell r="B6798">
            <v>201415</v>
          </cell>
          <cell r="C6798">
            <v>550</v>
          </cell>
          <cell r="D6798">
            <v>0</v>
          </cell>
        </row>
        <row r="6799">
          <cell r="A6799" t="str">
            <v>55062.0002.00</v>
          </cell>
          <cell r="B6799">
            <v>201415</v>
          </cell>
          <cell r="C6799">
            <v>550</v>
          </cell>
          <cell r="D6799">
            <v>0</v>
          </cell>
        </row>
        <row r="6800">
          <cell r="A6800" t="str">
            <v>55063.0002.00</v>
          </cell>
          <cell r="B6800">
            <v>201415</v>
          </cell>
          <cell r="C6800">
            <v>550</v>
          </cell>
          <cell r="D6800">
            <v>0</v>
          </cell>
        </row>
        <row r="6801">
          <cell r="A6801" t="str">
            <v>5502.0002.00</v>
          </cell>
          <cell r="B6801">
            <v>201415</v>
          </cell>
          <cell r="C6801">
            <v>550</v>
          </cell>
          <cell r="D6801">
            <v>7</v>
          </cell>
        </row>
        <row r="6802">
          <cell r="A6802" t="str">
            <v>5506.0002.00</v>
          </cell>
          <cell r="B6802">
            <v>201415</v>
          </cell>
          <cell r="C6802">
            <v>550</v>
          </cell>
          <cell r="D6802">
            <v>212</v>
          </cell>
        </row>
        <row r="6803">
          <cell r="A6803" t="str">
            <v>55014.0002.00</v>
          </cell>
          <cell r="B6803">
            <v>201415</v>
          </cell>
          <cell r="C6803">
            <v>550</v>
          </cell>
          <cell r="D6803">
            <v>298</v>
          </cell>
        </row>
        <row r="6804">
          <cell r="A6804" t="str">
            <v>5504.0002.00</v>
          </cell>
          <cell r="B6804">
            <v>201415</v>
          </cell>
          <cell r="C6804">
            <v>550</v>
          </cell>
          <cell r="D6804">
            <v>1556</v>
          </cell>
        </row>
        <row r="6805">
          <cell r="A6805" t="str">
            <v>55013.0002.00</v>
          </cell>
          <cell r="B6805">
            <v>201415</v>
          </cell>
          <cell r="C6805">
            <v>550</v>
          </cell>
          <cell r="D6805">
            <v>3309.5</v>
          </cell>
        </row>
        <row r="6806">
          <cell r="A6806" t="str">
            <v>5505.0002.00</v>
          </cell>
          <cell r="B6806">
            <v>201415</v>
          </cell>
          <cell r="C6806">
            <v>550</v>
          </cell>
          <cell r="D6806">
            <v>4403</v>
          </cell>
        </row>
        <row r="6807">
          <cell r="A6807" t="str">
            <v>55011.0002.00</v>
          </cell>
          <cell r="B6807">
            <v>201415</v>
          </cell>
          <cell r="C6807">
            <v>550</v>
          </cell>
          <cell r="D6807">
            <v>4964.25</v>
          </cell>
        </row>
        <row r="6808">
          <cell r="A6808" t="str">
            <v>5501.0002.00</v>
          </cell>
          <cell r="B6808">
            <v>201415</v>
          </cell>
          <cell r="C6808">
            <v>550</v>
          </cell>
          <cell r="D6808">
            <v>6118</v>
          </cell>
        </row>
        <row r="6809">
          <cell r="A6809" t="str">
            <v>5503.0002.00</v>
          </cell>
          <cell r="B6809">
            <v>201415</v>
          </cell>
          <cell r="C6809">
            <v>550</v>
          </cell>
          <cell r="D6809">
            <v>6171</v>
          </cell>
        </row>
        <row r="6810">
          <cell r="A6810" t="str">
            <v>5508.0002.00</v>
          </cell>
          <cell r="B6810">
            <v>201415</v>
          </cell>
          <cell r="C6810">
            <v>550</v>
          </cell>
          <cell r="D6810">
            <v>6171</v>
          </cell>
        </row>
        <row r="6811">
          <cell r="A6811" t="str">
            <v>5507.0003.00</v>
          </cell>
          <cell r="B6811">
            <v>201415</v>
          </cell>
          <cell r="C6811">
            <v>550</v>
          </cell>
          <cell r="D6811">
            <v>0</v>
          </cell>
        </row>
        <row r="6812">
          <cell r="A6812" t="str">
            <v>5509.0003.00</v>
          </cell>
          <cell r="B6812">
            <v>201415</v>
          </cell>
          <cell r="C6812">
            <v>550</v>
          </cell>
          <cell r="D6812">
            <v>0</v>
          </cell>
        </row>
        <row r="6813">
          <cell r="A6813" t="str">
            <v>55015.0003.00</v>
          </cell>
          <cell r="B6813">
            <v>201415</v>
          </cell>
          <cell r="C6813">
            <v>550</v>
          </cell>
          <cell r="D6813">
            <v>0</v>
          </cell>
        </row>
        <row r="6814">
          <cell r="A6814" t="str">
            <v>55018.0003.00</v>
          </cell>
          <cell r="B6814">
            <v>201415</v>
          </cell>
          <cell r="C6814">
            <v>550</v>
          </cell>
          <cell r="D6814">
            <v>0</v>
          </cell>
        </row>
        <row r="6815">
          <cell r="A6815" t="str">
            <v>55020.0003.00</v>
          </cell>
          <cell r="B6815">
            <v>201415</v>
          </cell>
          <cell r="C6815">
            <v>550</v>
          </cell>
          <cell r="D6815">
            <v>0</v>
          </cell>
        </row>
        <row r="6816">
          <cell r="A6816" t="str">
            <v>55052.0003.00</v>
          </cell>
          <cell r="B6816">
            <v>201415</v>
          </cell>
          <cell r="C6816">
            <v>550</v>
          </cell>
          <cell r="D6816">
            <v>0</v>
          </cell>
        </row>
        <row r="6817">
          <cell r="A6817" t="str">
            <v>55053.0003.00</v>
          </cell>
          <cell r="B6817">
            <v>201415</v>
          </cell>
          <cell r="C6817">
            <v>550</v>
          </cell>
          <cell r="D6817">
            <v>0</v>
          </cell>
        </row>
        <row r="6818">
          <cell r="A6818" t="str">
            <v>55054.0003.00</v>
          </cell>
          <cell r="B6818">
            <v>201415</v>
          </cell>
          <cell r="C6818">
            <v>550</v>
          </cell>
          <cell r="D6818">
            <v>0</v>
          </cell>
        </row>
        <row r="6819">
          <cell r="A6819" t="str">
            <v>55055.0003.00</v>
          </cell>
          <cell r="B6819">
            <v>201415</v>
          </cell>
          <cell r="C6819">
            <v>550</v>
          </cell>
          <cell r="D6819">
            <v>0</v>
          </cell>
        </row>
        <row r="6820">
          <cell r="A6820" t="str">
            <v>55056.0003.00</v>
          </cell>
          <cell r="B6820">
            <v>201415</v>
          </cell>
          <cell r="C6820">
            <v>550</v>
          </cell>
          <cell r="D6820">
            <v>0</v>
          </cell>
        </row>
        <row r="6821">
          <cell r="A6821" t="str">
            <v>55057.0003.00</v>
          </cell>
          <cell r="B6821">
            <v>201415</v>
          </cell>
          <cell r="C6821">
            <v>550</v>
          </cell>
          <cell r="D6821">
            <v>0</v>
          </cell>
        </row>
        <row r="6822">
          <cell r="A6822" t="str">
            <v>55058.0003.00</v>
          </cell>
          <cell r="B6822">
            <v>201415</v>
          </cell>
          <cell r="C6822">
            <v>550</v>
          </cell>
          <cell r="D6822">
            <v>0</v>
          </cell>
        </row>
        <row r="6823">
          <cell r="A6823" t="str">
            <v>55059.0003.00</v>
          </cell>
          <cell r="B6823">
            <v>201415</v>
          </cell>
          <cell r="C6823">
            <v>550</v>
          </cell>
          <cell r="D6823">
            <v>0</v>
          </cell>
        </row>
        <row r="6824">
          <cell r="A6824" t="str">
            <v>55060.0003.00</v>
          </cell>
          <cell r="B6824">
            <v>201415</v>
          </cell>
          <cell r="C6824">
            <v>550</v>
          </cell>
          <cell r="D6824">
            <v>0</v>
          </cell>
        </row>
        <row r="6825">
          <cell r="A6825" t="str">
            <v>55061.0003.00</v>
          </cell>
          <cell r="B6825">
            <v>201415</v>
          </cell>
          <cell r="C6825">
            <v>550</v>
          </cell>
          <cell r="D6825">
            <v>0</v>
          </cell>
        </row>
        <row r="6826">
          <cell r="A6826" t="str">
            <v>55062.0003.00</v>
          </cell>
          <cell r="B6826">
            <v>201415</v>
          </cell>
          <cell r="C6826">
            <v>550</v>
          </cell>
          <cell r="D6826">
            <v>0</v>
          </cell>
        </row>
        <row r="6827">
          <cell r="A6827" t="str">
            <v>55063.0003.00</v>
          </cell>
          <cell r="B6827">
            <v>201415</v>
          </cell>
          <cell r="C6827">
            <v>550</v>
          </cell>
          <cell r="D6827">
            <v>0</v>
          </cell>
        </row>
        <row r="6828">
          <cell r="A6828" t="str">
            <v>55016.0003.00</v>
          </cell>
          <cell r="B6828">
            <v>201415</v>
          </cell>
          <cell r="C6828">
            <v>550</v>
          </cell>
          <cell r="D6828">
            <v>1</v>
          </cell>
        </row>
        <row r="6829">
          <cell r="A6829" t="str">
            <v>5502.0003.00</v>
          </cell>
          <cell r="B6829">
            <v>201415</v>
          </cell>
          <cell r="C6829">
            <v>550</v>
          </cell>
          <cell r="D6829">
            <v>60</v>
          </cell>
        </row>
        <row r="6830">
          <cell r="A6830" t="str">
            <v>5506.0003.00</v>
          </cell>
          <cell r="B6830">
            <v>201415</v>
          </cell>
          <cell r="C6830">
            <v>550</v>
          </cell>
          <cell r="D6830">
            <v>242</v>
          </cell>
        </row>
        <row r="6831">
          <cell r="A6831" t="str">
            <v>55014.0003.00</v>
          </cell>
          <cell r="B6831">
            <v>201415</v>
          </cell>
          <cell r="C6831">
            <v>550</v>
          </cell>
          <cell r="D6831">
            <v>419</v>
          </cell>
        </row>
        <row r="6832">
          <cell r="A6832" t="str">
            <v>5505.0003.00</v>
          </cell>
          <cell r="B6832">
            <v>201415</v>
          </cell>
          <cell r="C6832">
            <v>550</v>
          </cell>
          <cell r="D6832">
            <v>6225</v>
          </cell>
        </row>
        <row r="6833">
          <cell r="A6833" t="str">
            <v>5504.0003.00</v>
          </cell>
          <cell r="B6833">
            <v>201415</v>
          </cell>
          <cell r="C6833">
            <v>550</v>
          </cell>
          <cell r="D6833">
            <v>7451</v>
          </cell>
        </row>
        <row r="6834">
          <cell r="A6834" t="str">
            <v>55013.0003.00</v>
          </cell>
          <cell r="B6834">
            <v>201415</v>
          </cell>
          <cell r="C6834">
            <v>550</v>
          </cell>
          <cell r="D6834">
            <v>9520.58</v>
          </cell>
        </row>
        <row r="6835">
          <cell r="A6835" t="str">
            <v>55011.0003.00</v>
          </cell>
          <cell r="B6835">
            <v>201415</v>
          </cell>
          <cell r="C6835">
            <v>550</v>
          </cell>
          <cell r="D6835">
            <v>12240.75</v>
          </cell>
        </row>
        <row r="6836">
          <cell r="A6836" t="str">
            <v>5501.0003.00</v>
          </cell>
          <cell r="B6836">
            <v>201415</v>
          </cell>
          <cell r="C6836">
            <v>550</v>
          </cell>
          <cell r="D6836">
            <v>13906</v>
          </cell>
        </row>
        <row r="6837">
          <cell r="A6837" t="str">
            <v>5503.0003.00</v>
          </cell>
          <cell r="B6837">
            <v>201415</v>
          </cell>
          <cell r="C6837">
            <v>550</v>
          </cell>
          <cell r="D6837">
            <v>13918</v>
          </cell>
        </row>
        <row r="6838">
          <cell r="A6838" t="str">
            <v>5508.0003.00</v>
          </cell>
          <cell r="B6838">
            <v>201415</v>
          </cell>
          <cell r="C6838">
            <v>550</v>
          </cell>
          <cell r="D6838">
            <v>13918</v>
          </cell>
        </row>
        <row r="6839">
          <cell r="A6839" t="str">
            <v>5507.0004.00</v>
          </cell>
          <cell r="B6839">
            <v>201415</v>
          </cell>
          <cell r="C6839">
            <v>550</v>
          </cell>
          <cell r="D6839">
            <v>0</v>
          </cell>
        </row>
        <row r="6840">
          <cell r="A6840" t="str">
            <v>5509.0004.00</v>
          </cell>
          <cell r="B6840">
            <v>201415</v>
          </cell>
          <cell r="C6840">
            <v>550</v>
          </cell>
          <cell r="D6840">
            <v>0</v>
          </cell>
        </row>
        <row r="6841">
          <cell r="A6841" t="str">
            <v>55015.0004.00</v>
          </cell>
          <cell r="B6841">
            <v>201415</v>
          </cell>
          <cell r="C6841">
            <v>550</v>
          </cell>
          <cell r="D6841">
            <v>0</v>
          </cell>
        </row>
        <row r="6842">
          <cell r="A6842" t="str">
            <v>55018.0004.00</v>
          </cell>
          <cell r="B6842">
            <v>201415</v>
          </cell>
          <cell r="C6842">
            <v>550</v>
          </cell>
          <cell r="D6842">
            <v>0</v>
          </cell>
        </row>
        <row r="6843">
          <cell r="A6843" t="str">
            <v>55020.0004.00</v>
          </cell>
          <cell r="B6843">
            <v>201415</v>
          </cell>
          <cell r="C6843">
            <v>550</v>
          </cell>
          <cell r="D6843">
            <v>0</v>
          </cell>
        </row>
        <row r="6844">
          <cell r="A6844" t="str">
            <v>55052.0004.00</v>
          </cell>
          <cell r="B6844">
            <v>201415</v>
          </cell>
          <cell r="C6844">
            <v>550</v>
          </cell>
          <cell r="D6844">
            <v>0</v>
          </cell>
        </row>
        <row r="6845">
          <cell r="A6845" t="str">
            <v>55053.0004.00</v>
          </cell>
          <cell r="B6845">
            <v>201415</v>
          </cell>
          <cell r="C6845">
            <v>550</v>
          </cell>
          <cell r="D6845">
            <v>0</v>
          </cell>
        </row>
        <row r="6846">
          <cell r="A6846" t="str">
            <v>55054.0004.00</v>
          </cell>
          <cell r="B6846">
            <v>201415</v>
          </cell>
          <cell r="C6846">
            <v>550</v>
          </cell>
          <cell r="D6846">
            <v>0</v>
          </cell>
        </row>
        <row r="6847">
          <cell r="A6847" t="str">
            <v>55055.0004.00</v>
          </cell>
          <cell r="B6847">
            <v>201415</v>
          </cell>
          <cell r="C6847">
            <v>550</v>
          </cell>
          <cell r="D6847">
            <v>0</v>
          </cell>
        </row>
        <row r="6848">
          <cell r="A6848" t="str">
            <v>55056.0004.00</v>
          </cell>
          <cell r="B6848">
            <v>201415</v>
          </cell>
          <cell r="C6848">
            <v>550</v>
          </cell>
          <cell r="D6848">
            <v>0</v>
          </cell>
        </row>
        <row r="6849">
          <cell r="A6849" t="str">
            <v>55057.0004.00</v>
          </cell>
          <cell r="B6849">
            <v>201415</v>
          </cell>
          <cell r="C6849">
            <v>550</v>
          </cell>
          <cell r="D6849">
            <v>0</v>
          </cell>
        </row>
        <row r="6850">
          <cell r="A6850" t="str">
            <v>55058.0004.00</v>
          </cell>
          <cell r="B6850">
            <v>201415</v>
          </cell>
          <cell r="C6850">
            <v>550</v>
          </cell>
          <cell r="D6850">
            <v>0</v>
          </cell>
        </row>
        <row r="6851">
          <cell r="A6851" t="str">
            <v>55059.0004.00</v>
          </cell>
          <cell r="B6851">
            <v>201415</v>
          </cell>
          <cell r="C6851">
            <v>550</v>
          </cell>
          <cell r="D6851">
            <v>0</v>
          </cell>
        </row>
        <row r="6852">
          <cell r="A6852" t="str">
            <v>55060.0004.00</v>
          </cell>
          <cell r="B6852">
            <v>201415</v>
          </cell>
          <cell r="C6852">
            <v>550</v>
          </cell>
          <cell r="D6852">
            <v>0</v>
          </cell>
        </row>
        <row r="6853">
          <cell r="A6853" t="str">
            <v>55061.0004.00</v>
          </cell>
          <cell r="B6853">
            <v>201415</v>
          </cell>
          <cell r="C6853">
            <v>550</v>
          </cell>
          <cell r="D6853">
            <v>0</v>
          </cell>
        </row>
        <row r="6854">
          <cell r="A6854" t="str">
            <v>55062.0004.00</v>
          </cell>
          <cell r="B6854">
            <v>201415</v>
          </cell>
          <cell r="C6854">
            <v>550</v>
          </cell>
          <cell r="D6854">
            <v>0</v>
          </cell>
        </row>
        <row r="6855">
          <cell r="A6855" t="str">
            <v>55063.0004.00</v>
          </cell>
          <cell r="B6855">
            <v>201415</v>
          </cell>
          <cell r="C6855">
            <v>550</v>
          </cell>
          <cell r="D6855">
            <v>0</v>
          </cell>
        </row>
        <row r="6856">
          <cell r="A6856" t="str">
            <v>55016.0004.00</v>
          </cell>
          <cell r="B6856">
            <v>201415</v>
          </cell>
          <cell r="C6856">
            <v>550</v>
          </cell>
          <cell r="D6856">
            <v>2</v>
          </cell>
        </row>
        <row r="6857">
          <cell r="A6857" t="str">
            <v>5502.0004.00</v>
          </cell>
          <cell r="B6857">
            <v>201415</v>
          </cell>
          <cell r="C6857">
            <v>550</v>
          </cell>
          <cell r="D6857">
            <v>72</v>
          </cell>
        </row>
        <row r="6858">
          <cell r="A6858" t="str">
            <v>5506.0004.00</v>
          </cell>
          <cell r="B6858">
            <v>201415</v>
          </cell>
          <cell r="C6858">
            <v>550</v>
          </cell>
          <cell r="D6858">
            <v>276</v>
          </cell>
        </row>
        <row r="6859">
          <cell r="A6859" t="str">
            <v>55014.0004.00</v>
          </cell>
          <cell r="B6859">
            <v>201415</v>
          </cell>
          <cell r="C6859">
            <v>550</v>
          </cell>
          <cell r="D6859">
            <v>561</v>
          </cell>
        </row>
        <row r="6860">
          <cell r="A6860" t="str">
            <v>5505.0004.00</v>
          </cell>
          <cell r="B6860">
            <v>201415</v>
          </cell>
          <cell r="C6860">
            <v>550</v>
          </cell>
          <cell r="D6860">
            <v>6176</v>
          </cell>
        </row>
        <row r="6861">
          <cell r="A6861" t="str">
            <v>5504.0004.00</v>
          </cell>
          <cell r="B6861">
            <v>201415</v>
          </cell>
          <cell r="C6861">
            <v>550</v>
          </cell>
          <cell r="D6861">
            <v>9961</v>
          </cell>
        </row>
        <row r="6862">
          <cell r="A6862" t="str">
            <v>55013.0004.00</v>
          </cell>
          <cell r="B6862">
            <v>201415</v>
          </cell>
          <cell r="C6862">
            <v>550</v>
          </cell>
          <cell r="D6862">
            <v>13094.22</v>
          </cell>
        </row>
        <row r="6863">
          <cell r="A6863" t="str">
            <v>55011.0004.00</v>
          </cell>
          <cell r="B6863">
            <v>201415</v>
          </cell>
          <cell r="C6863">
            <v>550</v>
          </cell>
          <cell r="D6863">
            <v>14731</v>
          </cell>
        </row>
        <row r="6864">
          <cell r="A6864" t="str">
            <v>5501.0004.00</v>
          </cell>
          <cell r="B6864">
            <v>201415</v>
          </cell>
          <cell r="C6864">
            <v>550</v>
          </cell>
          <cell r="D6864">
            <v>16392</v>
          </cell>
        </row>
        <row r="6865">
          <cell r="A6865" t="str">
            <v>5503.0004.00</v>
          </cell>
          <cell r="B6865">
            <v>201415</v>
          </cell>
          <cell r="C6865">
            <v>550</v>
          </cell>
          <cell r="D6865">
            <v>16413</v>
          </cell>
        </row>
        <row r="6866">
          <cell r="A6866" t="str">
            <v>5508.0004.00</v>
          </cell>
          <cell r="B6866">
            <v>201415</v>
          </cell>
          <cell r="C6866">
            <v>550</v>
          </cell>
          <cell r="D6866">
            <v>16413</v>
          </cell>
        </row>
        <row r="6867">
          <cell r="A6867" t="str">
            <v>5507.0005.00</v>
          </cell>
          <cell r="B6867">
            <v>201415</v>
          </cell>
          <cell r="C6867">
            <v>550</v>
          </cell>
          <cell r="D6867">
            <v>0</v>
          </cell>
        </row>
        <row r="6868">
          <cell r="A6868" t="str">
            <v>5509.0005.00</v>
          </cell>
          <cell r="B6868">
            <v>201415</v>
          </cell>
          <cell r="C6868">
            <v>550</v>
          </cell>
          <cell r="D6868">
            <v>0</v>
          </cell>
        </row>
        <row r="6869">
          <cell r="A6869" t="str">
            <v>55015.0005.00</v>
          </cell>
          <cell r="B6869">
            <v>201415</v>
          </cell>
          <cell r="C6869">
            <v>550</v>
          </cell>
          <cell r="D6869">
            <v>0</v>
          </cell>
        </row>
        <row r="6870">
          <cell r="A6870" t="str">
            <v>55016.0005.00</v>
          </cell>
          <cell r="B6870">
            <v>201415</v>
          </cell>
          <cell r="C6870">
            <v>550</v>
          </cell>
          <cell r="D6870">
            <v>0</v>
          </cell>
        </row>
        <row r="6871">
          <cell r="A6871" t="str">
            <v>55018.0005.00</v>
          </cell>
          <cell r="B6871">
            <v>201415</v>
          </cell>
          <cell r="C6871">
            <v>550</v>
          </cell>
          <cell r="D6871">
            <v>0</v>
          </cell>
        </row>
        <row r="6872">
          <cell r="A6872" t="str">
            <v>55020.0005.00</v>
          </cell>
          <cell r="B6872">
            <v>201415</v>
          </cell>
          <cell r="C6872">
            <v>550</v>
          </cell>
          <cell r="D6872">
            <v>0</v>
          </cell>
        </row>
        <row r="6873">
          <cell r="A6873" t="str">
            <v>55052.0005.00</v>
          </cell>
          <cell r="B6873">
            <v>201415</v>
          </cell>
          <cell r="C6873">
            <v>550</v>
          </cell>
          <cell r="D6873">
            <v>0</v>
          </cell>
        </row>
        <row r="6874">
          <cell r="A6874" t="str">
            <v>55053.0005.00</v>
          </cell>
          <cell r="B6874">
            <v>201415</v>
          </cell>
          <cell r="C6874">
            <v>550</v>
          </cell>
          <cell r="D6874">
            <v>0</v>
          </cell>
        </row>
        <row r="6875">
          <cell r="A6875" t="str">
            <v>55054.0005.00</v>
          </cell>
          <cell r="B6875">
            <v>201415</v>
          </cell>
          <cell r="C6875">
            <v>550</v>
          </cell>
          <cell r="D6875">
            <v>0</v>
          </cell>
        </row>
        <row r="6876">
          <cell r="A6876" t="str">
            <v>55055.0005.00</v>
          </cell>
          <cell r="B6876">
            <v>201415</v>
          </cell>
          <cell r="C6876">
            <v>550</v>
          </cell>
          <cell r="D6876">
            <v>0</v>
          </cell>
        </row>
        <row r="6877">
          <cell r="A6877" t="str">
            <v>55056.0005.00</v>
          </cell>
          <cell r="B6877">
            <v>201415</v>
          </cell>
          <cell r="C6877">
            <v>550</v>
          </cell>
          <cell r="D6877">
            <v>0</v>
          </cell>
        </row>
        <row r="6878">
          <cell r="A6878" t="str">
            <v>55057.0005.00</v>
          </cell>
          <cell r="B6878">
            <v>201415</v>
          </cell>
          <cell r="C6878">
            <v>550</v>
          </cell>
          <cell r="D6878">
            <v>0</v>
          </cell>
        </row>
        <row r="6879">
          <cell r="A6879" t="str">
            <v>55058.0005.00</v>
          </cell>
          <cell r="B6879">
            <v>201415</v>
          </cell>
          <cell r="C6879">
            <v>550</v>
          </cell>
          <cell r="D6879">
            <v>0</v>
          </cell>
        </row>
        <row r="6880">
          <cell r="A6880" t="str">
            <v>55059.0005.00</v>
          </cell>
          <cell r="B6880">
            <v>201415</v>
          </cell>
          <cell r="C6880">
            <v>550</v>
          </cell>
          <cell r="D6880">
            <v>0</v>
          </cell>
        </row>
        <row r="6881">
          <cell r="A6881" t="str">
            <v>55060.0005.00</v>
          </cell>
          <cell r="B6881">
            <v>201415</v>
          </cell>
          <cell r="C6881">
            <v>550</v>
          </cell>
          <cell r="D6881">
            <v>0</v>
          </cell>
        </row>
        <row r="6882">
          <cell r="A6882" t="str">
            <v>55061.0005.00</v>
          </cell>
          <cell r="B6882">
            <v>201415</v>
          </cell>
          <cell r="C6882">
            <v>550</v>
          </cell>
          <cell r="D6882">
            <v>0</v>
          </cell>
        </row>
        <row r="6883">
          <cell r="A6883" t="str">
            <v>55062.0005.00</v>
          </cell>
          <cell r="B6883">
            <v>201415</v>
          </cell>
          <cell r="C6883">
            <v>550</v>
          </cell>
          <cell r="D6883">
            <v>0</v>
          </cell>
        </row>
        <row r="6884">
          <cell r="A6884" t="str">
            <v>55063.0005.00</v>
          </cell>
          <cell r="B6884">
            <v>201415</v>
          </cell>
          <cell r="C6884">
            <v>550</v>
          </cell>
          <cell r="D6884">
            <v>0</v>
          </cell>
        </row>
        <row r="6885">
          <cell r="A6885" t="str">
            <v>5502.0005.00</v>
          </cell>
          <cell r="B6885">
            <v>201415</v>
          </cell>
          <cell r="C6885">
            <v>550</v>
          </cell>
          <cell r="D6885">
            <v>93</v>
          </cell>
        </row>
        <row r="6886">
          <cell r="A6886" t="str">
            <v>5506.0005.00</v>
          </cell>
          <cell r="B6886">
            <v>201415</v>
          </cell>
          <cell r="C6886">
            <v>550</v>
          </cell>
          <cell r="D6886">
            <v>167</v>
          </cell>
        </row>
        <row r="6887">
          <cell r="A6887" t="str">
            <v>55014.0005.00</v>
          </cell>
          <cell r="B6887">
            <v>201415</v>
          </cell>
          <cell r="C6887">
            <v>550</v>
          </cell>
          <cell r="D6887">
            <v>414</v>
          </cell>
        </row>
        <row r="6888">
          <cell r="A6888" t="str">
            <v>5505.0005.00</v>
          </cell>
          <cell r="B6888">
            <v>201415</v>
          </cell>
          <cell r="C6888">
            <v>550</v>
          </cell>
          <cell r="D6888">
            <v>3438</v>
          </cell>
        </row>
        <row r="6889">
          <cell r="A6889" t="str">
            <v>5504.0005.00</v>
          </cell>
          <cell r="B6889">
            <v>201415</v>
          </cell>
          <cell r="C6889">
            <v>550</v>
          </cell>
          <cell r="D6889">
            <v>7532</v>
          </cell>
        </row>
        <row r="6890">
          <cell r="A6890" t="str">
            <v>55011.0005.00</v>
          </cell>
          <cell r="B6890">
            <v>201415</v>
          </cell>
          <cell r="C6890">
            <v>550</v>
          </cell>
          <cell r="D6890">
            <v>10194</v>
          </cell>
        </row>
        <row r="6891">
          <cell r="A6891" t="str">
            <v>55013.0005.00</v>
          </cell>
          <cell r="B6891">
            <v>201415</v>
          </cell>
          <cell r="C6891">
            <v>550</v>
          </cell>
          <cell r="D6891">
            <v>10194</v>
          </cell>
        </row>
        <row r="6892">
          <cell r="A6892" t="str">
            <v>5503.0005.00</v>
          </cell>
          <cell r="B6892">
            <v>201415</v>
          </cell>
          <cell r="C6892">
            <v>550</v>
          </cell>
          <cell r="D6892">
            <v>11137</v>
          </cell>
        </row>
        <row r="6893">
          <cell r="A6893" t="str">
            <v>5508.0005.00</v>
          </cell>
          <cell r="B6893">
            <v>201415</v>
          </cell>
          <cell r="C6893">
            <v>550</v>
          </cell>
          <cell r="D6893">
            <v>11137</v>
          </cell>
        </row>
        <row r="6894">
          <cell r="A6894" t="str">
            <v>5501.0005.00</v>
          </cell>
          <cell r="B6894">
            <v>201415</v>
          </cell>
          <cell r="C6894">
            <v>550</v>
          </cell>
          <cell r="D6894">
            <v>11164</v>
          </cell>
        </row>
        <row r="6895">
          <cell r="A6895" t="str">
            <v>5507.0006.00</v>
          </cell>
          <cell r="B6895">
            <v>201415</v>
          </cell>
          <cell r="C6895">
            <v>550</v>
          </cell>
          <cell r="D6895">
            <v>0</v>
          </cell>
        </row>
        <row r="6896">
          <cell r="A6896" t="str">
            <v>5509.0006.00</v>
          </cell>
          <cell r="B6896">
            <v>201415</v>
          </cell>
          <cell r="C6896">
            <v>550</v>
          </cell>
          <cell r="D6896">
            <v>0</v>
          </cell>
        </row>
        <row r="6897">
          <cell r="A6897" t="str">
            <v>55015.0006.00</v>
          </cell>
          <cell r="B6897">
            <v>201415</v>
          </cell>
          <cell r="C6897">
            <v>550</v>
          </cell>
          <cell r="D6897">
            <v>0</v>
          </cell>
        </row>
        <row r="6898">
          <cell r="A6898" t="str">
            <v>55016.0006.00</v>
          </cell>
          <cell r="B6898">
            <v>201415</v>
          </cell>
          <cell r="C6898">
            <v>550</v>
          </cell>
          <cell r="D6898">
            <v>0</v>
          </cell>
        </row>
        <row r="6899">
          <cell r="A6899" t="str">
            <v>55018.0006.00</v>
          </cell>
          <cell r="B6899">
            <v>201415</v>
          </cell>
          <cell r="C6899">
            <v>550</v>
          </cell>
          <cell r="D6899">
            <v>0</v>
          </cell>
        </row>
        <row r="6900">
          <cell r="A6900" t="str">
            <v>55020.0006.00</v>
          </cell>
          <cell r="B6900">
            <v>201415</v>
          </cell>
          <cell r="C6900">
            <v>550</v>
          </cell>
          <cell r="D6900">
            <v>0</v>
          </cell>
        </row>
        <row r="6901">
          <cell r="A6901" t="str">
            <v>55052.0006.00</v>
          </cell>
          <cell r="B6901">
            <v>201415</v>
          </cell>
          <cell r="C6901">
            <v>550</v>
          </cell>
          <cell r="D6901">
            <v>0</v>
          </cell>
        </row>
        <row r="6902">
          <cell r="A6902" t="str">
            <v>55053.0006.00</v>
          </cell>
          <cell r="B6902">
            <v>201415</v>
          </cell>
          <cell r="C6902">
            <v>550</v>
          </cell>
          <cell r="D6902">
            <v>0</v>
          </cell>
        </row>
        <row r="6903">
          <cell r="A6903" t="str">
            <v>55054.0006.00</v>
          </cell>
          <cell r="B6903">
            <v>201415</v>
          </cell>
          <cell r="C6903">
            <v>550</v>
          </cell>
          <cell r="D6903">
            <v>0</v>
          </cell>
        </row>
        <row r="6904">
          <cell r="A6904" t="str">
            <v>55055.0006.00</v>
          </cell>
          <cell r="B6904">
            <v>201415</v>
          </cell>
          <cell r="C6904">
            <v>550</v>
          </cell>
          <cell r="D6904">
            <v>0</v>
          </cell>
        </row>
        <row r="6905">
          <cell r="A6905" t="str">
            <v>55056.0006.00</v>
          </cell>
          <cell r="B6905">
            <v>201415</v>
          </cell>
          <cell r="C6905">
            <v>550</v>
          </cell>
          <cell r="D6905">
            <v>0</v>
          </cell>
        </row>
        <row r="6906">
          <cell r="A6906" t="str">
            <v>55057.0006.00</v>
          </cell>
          <cell r="B6906">
            <v>201415</v>
          </cell>
          <cell r="C6906">
            <v>550</v>
          </cell>
          <cell r="D6906">
            <v>0</v>
          </cell>
        </row>
        <row r="6907">
          <cell r="A6907" t="str">
            <v>55058.0006.00</v>
          </cell>
          <cell r="B6907">
            <v>201415</v>
          </cell>
          <cell r="C6907">
            <v>550</v>
          </cell>
          <cell r="D6907">
            <v>0</v>
          </cell>
        </row>
        <row r="6908">
          <cell r="A6908" t="str">
            <v>55059.0006.00</v>
          </cell>
          <cell r="B6908">
            <v>201415</v>
          </cell>
          <cell r="C6908">
            <v>550</v>
          </cell>
          <cell r="D6908">
            <v>0</v>
          </cell>
        </row>
        <row r="6909">
          <cell r="A6909" t="str">
            <v>55060.0006.00</v>
          </cell>
          <cell r="B6909">
            <v>201415</v>
          </cell>
          <cell r="C6909">
            <v>550</v>
          </cell>
          <cell r="D6909">
            <v>0</v>
          </cell>
        </row>
        <row r="6910">
          <cell r="A6910" t="str">
            <v>55061.0006.00</v>
          </cell>
          <cell r="B6910">
            <v>201415</v>
          </cell>
          <cell r="C6910">
            <v>550</v>
          </cell>
          <cell r="D6910">
            <v>0</v>
          </cell>
        </row>
        <row r="6911">
          <cell r="A6911" t="str">
            <v>55062.0006.00</v>
          </cell>
          <cell r="B6911">
            <v>201415</v>
          </cell>
          <cell r="C6911">
            <v>550</v>
          </cell>
          <cell r="D6911">
            <v>0</v>
          </cell>
        </row>
        <row r="6912">
          <cell r="A6912" t="str">
            <v>55063.0006.00</v>
          </cell>
          <cell r="B6912">
            <v>201415</v>
          </cell>
          <cell r="C6912">
            <v>550</v>
          </cell>
          <cell r="D6912">
            <v>0</v>
          </cell>
        </row>
        <row r="6913">
          <cell r="A6913" t="str">
            <v>5502.0006.00</v>
          </cell>
          <cell r="B6913">
            <v>201415</v>
          </cell>
          <cell r="C6913">
            <v>550</v>
          </cell>
          <cell r="D6913">
            <v>66</v>
          </cell>
        </row>
        <row r="6914">
          <cell r="A6914" t="str">
            <v>5506.0006.00</v>
          </cell>
          <cell r="B6914">
            <v>201415</v>
          </cell>
          <cell r="C6914">
            <v>550</v>
          </cell>
          <cell r="D6914">
            <v>82</v>
          </cell>
        </row>
        <row r="6915">
          <cell r="A6915" t="str">
            <v>55014.0006.00</v>
          </cell>
          <cell r="B6915">
            <v>201415</v>
          </cell>
          <cell r="C6915">
            <v>550</v>
          </cell>
          <cell r="D6915">
            <v>190</v>
          </cell>
        </row>
        <row r="6916">
          <cell r="A6916" t="str">
            <v>5505.0006.00</v>
          </cell>
          <cell r="B6916">
            <v>201415</v>
          </cell>
          <cell r="C6916">
            <v>550</v>
          </cell>
          <cell r="D6916">
            <v>1658</v>
          </cell>
        </row>
        <row r="6917">
          <cell r="A6917" t="str">
            <v>5504.0006.00</v>
          </cell>
          <cell r="B6917">
            <v>201415</v>
          </cell>
          <cell r="C6917">
            <v>550</v>
          </cell>
          <cell r="D6917">
            <v>5382</v>
          </cell>
        </row>
        <row r="6918">
          <cell r="A6918" t="str">
            <v>55011.0006.00</v>
          </cell>
          <cell r="B6918">
            <v>201415</v>
          </cell>
          <cell r="C6918">
            <v>550</v>
          </cell>
          <cell r="D6918">
            <v>6666.5</v>
          </cell>
        </row>
        <row r="6919">
          <cell r="A6919" t="str">
            <v>5503.0006.00</v>
          </cell>
          <cell r="B6919">
            <v>201415</v>
          </cell>
          <cell r="C6919">
            <v>550</v>
          </cell>
          <cell r="D6919">
            <v>7122</v>
          </cell>
        </row>
        <row r="6920">
          <cell r="A6920" t="str">
            <v>5508.0006.00</v>
          </cell>
          <cell r="B6920">
            <v>201415</v>
          </cell>
          <cell r="C6920">
            <v>550</v>
          </cell>
          <cell r="D6920">
            <v>7122</v>
          </cell>
        </row>
        <row r="6921">
          <cell r="A6921" t="str">
            <v>5501.0006.00</v>
          </cell>
          <cell r="B6921">
            <v>201415</v>
          </cell>
          <cell r="C6921">
            <v>550</v>
          </cell>
          <cell r="D6921">
            <v>7135</v>
          </cell>
        </row>
        <row r="6922">
          <cell r="A6922" t="str">
            <v>55013.0006.00</v>
          </cell>
          <cell r="B6922">
            <v>201415</v>
          </cell>
          <cell r="C6922">
            <v>550</v>
          </cell>
          <cell r="D6922">
            <v>8147.94</v>
          </cell>
        </row>
        <row r="6923">
          <cell r="A6923" t="str">
            <v>5507.0007.00</v>
          </cell>
          <cell r="B6923">
            <v>201415</v>
          </cell>
          <cell r="C6923">
            <v>550</v>
          </cell>
          <cell r="D6923">
            <v>0</v>
          </cell>
        </row>
        <row r="6924">
          <cell r="A6924" t="str">
            <v>5509.0007.00</v>
          </cell>
          <cell r="B6924">
            <v>201415</v>
          </cell>
          <cell r="C6924">
            <v>550</v>
          </cell>
          <cell r="D6924">
            <v>0</v>
          </cell>
        </row>
        <row r="6925">
          <cell r="A6925" t="str">
            <v>55015.0007.00</v>
          </cell>
          <cell r="B6925">
            <v>201415</v>
          </cell>
          <cell r="C6925">
            <v>550</v>
          </cell>
          <cell r="D6925">
            <v>0</v>
          </cell>
        </row>
        <row r="6926">
          <cell r="A6926" t="str">
            <v>55016.0007.00</v>
          </cell>
          <cell r="B6926">
            <v>201415</v>
          </cell>
          <cell r="C6926">
            <v>550</v>
          </cell>
          <cell r="D6926">
            <v>0</v>
          </cell>
        </row>
        <row r="6927">
          <cell r="A6927" t="str">
            <v>55018.0007.00</v>
          </cell>
          <cell r="B6927">
            <v>201415</v>
          </cell>
          <cell r="C6927">
            <v>550</v>
          </cell>
          <cell r="D6927">
            <v>0</v>
          </cell>
        </row>
        <row r="6928">
          <cell r="A6928" t="str">
            <v>55020.0007.00</v>
          </cell>
          <cell r="B6928">
            <v>201415</v>
          </cell>
          <cell r="C6928">
            <v>550</v>
          </cell>
          <cell r="D6928">
            <v>0</v>
          </cell>
        </row>
        <row r="6929">
          <cell r="A6929" t="str">
            <v>55052.0007.00</v>
          </cell>
          <cell r="B6929">
            <v>201415</v>
          </cell>
          <cell r="C6929">
            <v>550</v>
          </cell>
          <cell r="D6929">
            <v>0</v>
          </cell>
        </row>
        <row r="6930">
          <cell r="A6930" t="str">
            <v>55053.0007.00</v>
          </cell>
          <cell r="B6930">
            <v>201415</v>
          </cell>
          <cell r="C6930">
            <v>550</v>
          </cell>
          <cell r="D6930">
            <v>0</v>
          </cell>
        </row>
        <row r="6931">
          <cell r="A6931" t="str">
            <v>55054.0007.00</v>
          </cell>
          <cell r="B6931">
            <v>201415</v>
          </cell>
          <cell r="C6931">
            <v>550</v>
          </cell>
          <cell r="D6931">
            <v>0</v>
          </cell>
        </row>
        <row r="6932">
          <cell r="A6932" t="str">
            <v>55055.0007.00</v>
          </cell>
          <cell r="B6932">
            <v>201415</v>
          </cell>
          <cell r="C6932">
            <v>550</v>
          </cell>
          <cell r="D6932">
            <v>0</v>
          </cell>
        </row>
        <row r="6933">
          <cell r="A6933" t="str">
            <v>55056.0007.00</v>
          </cell>
          <cell r="B6933">
            <v>201415</v>
          </cell>
          <cell r="C6933">
            <v>550</v>
          </cell>
          <cell r="D6933">
            <v>0</v>
          </cell>
        </row>
        <row r="6934">
          <cell r="A6934" t="str">
            <v>55057.0007.00</v>
          </cell>
          <cell r="B6934">
            <v>201415</v>
          </cell>
          <cell r="C6934">
            <v>550</v>
          </cell>
          <cell r="D6934">
            <v>0</v>
          </cell>
        </row>
        <row r="6935">
          <cell r="A6935" t="str">
            <v>55058.0007.00</v>
          </cell>
          <cell r="B6935">
            <v>201415</v>
          </cell>
          <cell r="C6935">
            <v>550</v>
          </cell>
          <cell r="D6935">
            <v>0</v>
          </cell>
        </row>
        <row r="6936">
          <cell r="A6936" t="str">
            <v>55059.0007.00</v>
          </cell>
          <cell r="B6936">
            <v>201415</v>
          </cell>
          <cell r="C6936">
            <v>550</v>
          </cell>
          <cell r="D6936">
            <v>0</v>
          </cell>
        </row>
        <row r="6937">
          <cell r="A6937" t="str">
            <v>55060.0007.00</v>
          </cell>
          <cell r="B6937">
            <v>201415</v>
          </cell>
          <cell r="C6937">
            <v>550</v>
          </cell>
          <cell r="D6937">
            <v>0</v>
          </cell>
        </row>
        <row r="6938">
          <cell r="A6938" t="str">
            <v>55061.0007.00</v>
          </cell>
          <cell r="B6938">
            <v>201415</v>
          </cell>
          <cell r="C6938">
            <v>550</v>
          </cell>
          <cell r="D6938">
            <v>0</v>
          </cell>
        </row>
        <row r="6939">
          <cell r="A6939" t="str">
            <v>55062.0007.00</v>
          </cell>
          <cell r="B6939">
            <v>201415</v>
          </cell>
          <cell r="C6939">
            <v>550</v>
          </cell>
          <cell r="D6939">
            <v>0</v>
          </cell>
        </row>
        <row r="6940">
          <cell r="A6940" t="str">
            <v>55063.0007.00</v>
          </cell>
          <cell r="B6940">
            <v>201415</v>
          </cell>
          <cell r="C6940">
            <v>550</v>
          </cell>
          <cell r="D6940">
            <v>0</v>
          </cell>
        </row>
        <row r="6941">
          <cell r="A6941" t="str">
            <v>5506.0007.00</v>
          </cell>
          <cell r="B6941">
            <v>201415</v>
          </cell>
          <cell r="C6941">
            <v>550</v>
          </cell>
          <cell r="D6941">
            <v>50</v>
          </cell>
        </row>
        <row r="6942">
          <cell r="A6942" t="str">
            <v>5502.0007.00</v>
          </cell>
          <cell r="B6942">
            <v>201415</v>
          </cell>
          <cell r="C6942">
            <v>550</v>
          </cell>
          <cell r="D6942">
            <v>53</v>
          </cell>
        </row>
        <row r="6943">
          <cell r="A6943" t="str">
            <v>55014.0007.00</v>
          </cell>
          <cell r="B6943">
            <v>201415</v>
          </cell>
          <cell r="C6943">
            <v>550</v>
          </cell>
          <cell r="D6943">
            <v>83</v>
          </cell>
        </row>
        <row r="6944">
          <cell r="A6944" t="str">
            <v>5505.0007.00</v>
          </cell>
          <cell r="B6944">
            <v>201415</v>
          </cell>
          <cell r="C6944">
            <v>550</v>
          </cell>
          <cell r="D6944">
            <v>911</v>
          </cell>
        </row>
        <row r="6945">
          <cell r="A6945" t="str">
            <v>5504.0007.00</v>
          </cell>
          <cell r="B6945">
            <v>201415</v>
          </cell>
          <cell r="C6945">
            <v>550</v>
          </cell>
          <cell r="D6945">
            <v>3863</v>
          </cell>
        </row>
        <row r="6946">
          <cell r="A6946" t="str">
            <v>55011.0007.00</v>
          </cell>
          <cell r="B6946">
            <v>201415</v>
          </cell>
          <cell r="C6946">
            <v>550</v>
          </cell>
          <cell r="D6946">
            <v>4571.25</v>
          </cell>
        </row>
        <row r="6947">
          <cell r="A6947" t="str">
            <v>5503.0007.00</v>
          </cell>
          <cell r="B6947">
            <v>201415</v>
          </cell>
          <cell r="C6947">
            <v>550</v>
          </cell>
          <cell r="D6947">
            <v>4824</v>
          </cell>
        </row>
        <row r="6948">
          <cell r="A6948" t="str">
            <v>5508.0007.00</v>
          </cell>
          <cell r="B6948">
            <v>201415</v>
          </cell>
          <cell r="C6948">
            <v>550</v>
          </cell>
          <cell r="D6948">
            <v>4824</v>
          </cell>
        </row>
        <row r="6949">
          <cell r="A6949" t="str">
            <v>5501.0007.00</v>
          </cell>
          <cell r="B6949">
            <v>201415</v>
          </cell>
          <cell r="C6949">
            <v>550</v>
          </cell>
          <cell r="D6949">
            <v>4850</v>
          </cell>
        </row>
        <row r="6950">
          <cell r="A6950" t="str">
            <v>55013.0007.00</v>
          </cell>
          <cell r="B6950">
            <v>201415</v>
          </cell>
          <cell r="C6950">
            <v>550</v>
          </cell>
          <cell r="D6950">
            <v>6602.92</v>
          </cell>
        </row>
        <row r="6951">
          <cell r="A6951" t="str">
            <v>5507.0008.00</v>
          </cell>
          <cell r="B6951">
            <v>201415</v>
          </cell>
          <cell r="C6951">
            <v>550</v>
          </cell>
          <cell r="D6951">
            <v>0</v>
          </cell>
        </row>
        <row r="6952">
          <cell r="A6952" t="str">
            <v>5509.0008.00</v>
          </cell>
          <cell r="B6952">
            <v>201415</v>
          </cell>
          <cell r="C6952">
            <v>550</v>
          </cell>
          <cell r="D6952">
            <v>0</v>
          </cell>
        </row>
        <row r="6953">
          <cell r="A6953" t="str">
            <v>55015.0008.00</v>
          </cell>
          <cell r="B6953">
            <v>201415</v>
          </cell>
          <cell r="C6953">
            <v>550</v>
          </cell>
          <cell r="D6953">
            <v>0</v>
          </cell>
        </row>
        <row r="6954">
          <cell r="A6954" t="str">
            <v>55016.0008.00</v>
          </cell>
          <cell r="B6954">
            <v>201415</v>
          </cell>
          <cell r="C6954">
            <v>550</v>
          </cell>
          <cell r="D6954">
            <v>0</v>
          </cell>
        </row>
        <row r="6955">
          <cell r="A6955" t="str">
            <v>55018.0008.00</v>
          </cell>
          <cell r="B6955">
            <v>201415</v>
          </cell>
          <cell r="C6955">
            <v>550</v>
          </cell>
          <cell r="D6955">
            <v>0</v>
          </cell>
        </row>
        <row r="6956">
          <cell r="A6956" t="str">
            <v>55020.0008.00</v>
          </cell>
          <cell r="B6956">
            <v>201415</v>
          </cell>
          <cell r="C6956">
            <v>550</v>
          </cell>
          <cell r="D6956">
            <v>0</v>
          </cell>
        </row>
        <row r="6957">
          <cell r="A6957" t="str">
            <v>55052.0008.00</v>
          </cell>
          <cell r="B6957">
            <v>201415</v>
          </cell>
          <cell r="C6957">
            <v>550</v>
          </cell>
          <cell r="D6957">
            <v>0</v>
          </cell>
        </row>
        <row r="6958">
          <cell r="A6958" t="str">
            <v>55053.0008.00</v>
          </cell>
          <cell r="B6958">
            <v>201415</v>
          </cell>
          <cell r="C6958">
            <v>550</v>
          </cell>
          <cell r="D6958">
            <v>0</v>
          </cell>
        </row>
        <row r="6959">
          <cell r="A6959" t="str">
            <v>55054.0008.00</v>
          </cell>
          <cell r="B6959">
            <v>201415</v>
          </cell>
          <cell r="C6959">
            <v>550</v>
          </cell>
          <cell r="D6959">
            <v>0</v>
          </cell>
        </row>
        <row r="6960">
          <cell r="A6960" t="str">
            <v>55055.0008.00</v>
          </cell>
          <cell r="B6960">
            <v>201415</v>
          </cell>
          <cell r="C6960">
            <v>550</v>
          </cell>
          <cell r="D6960">
            <v>0</v>
          </cell>
        </row>
        <row r="6961">
          <cell r="A6961" t="str">
            <v>55056.0008.00</v>
          </cell>
          <cell r="B6961">
            <v>201415</v>
          </cell>
          <cell r="C6961">
            <v>550</v>
          </cell>
          <cell r="D6961">
            <v>0</v>
          </cell>
        </row>
        <row r="6962">
          <cell r="A6962" t="str">
            <v>55057.0008.00</v>
          </cell>
          <cell r="B6962">
            <v>201415</v>
          </cell>
          <cell r="C6962">
            <v>550</v>
          </cell>
          <cell r="D6962">
            <v>0</v>
          </cell>
        </row>
        <row r="6963">
          <cell r="A6963" t="str">
            <v>55058.0008.00</v>
          </cell>
          <cell r="B6963">
            <v>201415</v>
          </cell>
          <cell r="C6963">
            <v>550</v>
          </cell>
          <cell r="D6963">
            <v>0</v>
          </cell>
        </row>
        <row r="6964">
          <cell r="A6964" t="str">
            <v>55059.0008.00</v>
          </cell>
          <cell r="B6964">
            <v>201415</v>
          </cell>
          <cell r="C6964">
            <v>550</v>
          </cell>
          <cell r="D6964">
            <v>0</v>
          </cell>
        </row>
        <row r="6965">
          <cell r="A6965" t="str">
            <v>55060.0008.00</v>
          </cell>
          <cell r="B6965">
            <v>201415</v>
          </cell>
          <cell r="C6965">
            <v>550</v>
          </cell>
          <cell r="D6965">
            <v>0</v>
          </cell>
        </row>
        <row r="6966">
          <cell r="A6966" t="str">
            <v>55061.0008.00</v>
          </cell>
          <cell r="B6966">
            <v>201415</v>
          </cell>
          <cell r="C6966">
            <v>550</v>
          </cell>
          <cell r="D6966">
            <v>0</v>
          </cell>
        </row>
        <row r="6967">
          <cell r="A6967" t="str">
            <v>55062.0008.00</v>
          </cell>
          <cell r="B6967">
            <v>201415</v>
          </cell>
          <cell r="C6967">
            <v>550</v>
          </cell>
          <cell r="D6967">
            <v>0</v>
          </cell>
        </row>
        <row r="6968">
          <cell r="A6968" t="str">
            <v>55063.0008.00</v>
          </cell>
          <cell r="B6968">
            <v>201415</v>
          </cell>
          <cell r="C6968">
            <v>550</v>
          </cell>
          <cell r="D6968">
            <v>0</v>
          </cell>
        </row>
        <row r="6969">
          <cell r="A6969" t="str">
            <v>5502.0008.00</v>
          </cell>
          <cell r="B6969">
            <v>201415</v>
          </cell>
          <cell r="C6969">
            <v>550</v>
          </cell>
          <cell r="D6969">
            <v>27</v>
          </cell>
        </row>
        <row r="6970">
          <cell r="A6970" t="str">
            <v>5506.0008.00</v>
          </cell>
          <cell r="B6970">
            <v>201415</v>
          </cell>
          <cell r="C6970">
            <v>550</v>
          </cell>
          <cell r="D6970">
            <v>32</v>
          </cell>
        </row>
        <row r="6971">
          <cell r="A6971" t="str">
            <v>55014.0008.00</v>
          </cell>
          <cell r="B6971">
            <v>201415</v>
          </cell>
          <cell r="C6971">
            <v>550</v>
          </cell>
          <cell r="D6971">
            <v>50</v>
          </cell>
        </row>
        <row r="6972">
          <cell r="A6972" t="str">
            <v>5505.0008.00</v>
          </cell>
          <cell r="B6972">
            <v>201415</v>
          </cell>
          <cell r="C6972">
            <v>550</v>
          </cell>
          <cell r="D6972">
            <v>382</v>
          </cell>
        </row>
        <row r="6973">
          <cell r="A6973" t="str">
            <v>5504.0008.00</v>
          </cell>
          <cell r="B6973">
            <v>201415</v>
          </cell>
          <cell r="C6973">
            <v>550</v>
          </cell>
          <cell r="D6973">
            <v>1981</v>
          </cell>
        </row>
        <row r="6974">
          <cell r="A6974" t="str">
            <v>55011.0008.00</v>
          </cell>
          <cell r="B6974">
            <v>201415</v>
          </cell>
          <cell r="C6974">
            <v>550</v>
          </cell>
          <cell r="D6974">
            <v>2283.5</v>
          </cell>
        </row>
        <row r="6975">
          <cell r="A6975" t="str">
            <v>5503.0008.00</v>
          </cell>
          <cell r="B6975">
            <v>201415</v>
          </cell>
          <cell r="C6975">
            <v>550</v>
          </cell>
          <cell r="D6975">
            <v>2395</v>
          </cell>
        </row>
        <row r="6976">
          <cell r="A6976" t="str">
            <v>5508.0008.00</v>
          </cell>
          <cell r="B6976">
            <v>201415</v>
          </cell>
          <cell r="C6976">
            <v>550</v>
          </cell>
          <cell r="D6976">
            <v>2395</v>
          </cell>
        </row>
        <row r="6977">
          <cell r="A6977" t="str">
            <v>5501.0008.00</v>
          </cell>
          <cell r="B6977">
            <v>201415</v>
          </cell>
          <cell r="C6977">
            <v>550</v>
          </cell>
          <cell r="D6977">
            <v>2408</v>
          </cell>
        </row>
        <row r="6978">
          <cell r="A6978" t="str">
            <v>55013.0008.00</v>
          </cell>
          <cell r="B6978">
            <v>201415</v>
          </cell>
          <cell r="C6978">
            <v>550</v>
          </cell>
          <cell r="D6978">
            <v>3805.83</v>
          </cell>
        </row>
        <row r="6979">
          <cell r="A6979" t="str">
            <v>5507.0009.00</v>
          </cell>
          <cell r="B6979">
            <v>201415</v>
          </cell>
          <cell r="C6979">
            <v>550</v>
          </cell>
          <cell r="D6979">
            <v>0</v>
          </cell>
        </row>
        <row r="6980">
          <cell r="A6980" t="str">
            <v>5509.0009.00</v>
          </cell>
          <cell r="B6980">
            <v>201415</v>
          </cell>
          <cell r="C6980">
            <v>550</v>
          </cell>
          <cell r="D6980">
            <v>0</v>
          </cell>
        </row>
        <row r="6981">
          <cell r="A6981" t="str">
            <v>55015.0009.00</v>
          </cell>
          <cell r="B6981">
            <v>201415</v>
          </cell>
          <cell r="C6981">
            <v>550</v>
          </cell>
          <cell r="D6981">
            <v>0</v>
          </cell>
        </row>
        <row r="6982">
          <cell r="A6982" t="str">
            <v>55016.0009.00</v>
          </cell>
          <cell r="B6982">
            <v>201415</v>
          </cell>
          <cell r="C6982">
            <v>550</v>
          </cell>
          <cell r="D6982">
            <v>0</v>
          </cell>
        </row>
        <row r="6983">
          <cell r="A6983" t="str">
            <v>55018.0009.00</v>
          </cell>
          <cell r="B6983">
            <v>201415</v>
          </cell>
          <cell r="C6983">
            <v>550</v>
          </cell>
          <cell r="D6983">
            <v>0</v>
          </cell>
        </row>
        <row r="6984">
          <cell r="A6984" t="str">
            <v>55020.0009.00</v>
          </cell>
          <cell r="B6984">
            <v>201415</v>
          </cell>
          <cell r="C6984">
            <v>550</v>
          </cell>
          <cell r="D6984">
            <v>0</v>
          </cell>
        </row>
        <row r="6985">
          <cell r="A6985" t="str">
            <v>55052.0009.00</v>
          </cell>
          <cell r="B6985">
            <v>201415</v>
          </cell>
          <cell r="C6985">
            <v>550</v>
          </cell>
          <cell r="D6985">
            <v>0</v>
          </cell>
        </row>
        <row r="6986">
          <cell r="A6986" t="str">
            <v>55053.0009.00</v>
          </cell>
          <cell r="B6986">
            <v>201415</v>
          </cell>
          <cell r="C6986">
            <v>550</v>
          </cell>
          <cell r="D6986">
            <v>0</v>
          </cell>
        </row>
        <row r="6987">
          <cell r="A6987" t="str">
            <v>55054.0009.00</v>
          </cell>
          <cell r="B6987">
            <v>201415</v>
          </cell>
          <cell r="C6987">
            <v>550</v>
          </cell>
          <cell r="D6987">
            <v>0</v>
          </cell>
        </row>
        <row r="6988">
          <cell r="A6988" t="str">
            <v>55055.0009.00</v>
          </cell>
          <cell r="B6988">
            <v>201415</v>
          </cell>
          <cell r="C6988">
            <v>550</v>
          </cell>
          <cell r="D6988">
            <v>0</v>
          </cell>
        </row>
        <row r="6989">
          <cell r="A6989" t="str">
            <v>55056.0009.00</v>
          </cell>
          <cell r="B6989">
            <v>201415</v>
          </cell>
          <cell r="C6989">
            <v>550</v>
          </cell>
          <cell r="D6989">
            <v>0</v>
          </cell>
        </row>
        <row r="6990">
          <cell r="A6990" t="str">
            <v>55057.0009.00</v>
          </cell>
          <cell r="B6990">
            <v>201415</v>
          </cell>
          <cell r="C6990">
            <v>550</v>
          </cell>
          <cell r="D6990">
            <v>0</v>
          </cell>
        </row>
        <row r="6991">
          <cell r="A6991" t="str">
            <v>55058.0009.00</v>
          </cell>
          <cell r="B6991">
            <v>201415</v>
          </cell>
          <cell r="C6991">
            <v>550</v>
          </cell>
          <cell r="D6991">
            <v>0</v>
          </cell>
        </row>
        <row r="6992">
          <cell r="A6992" t="str">
            <v>55059.0009.00</v>
          </cell>
          <cell r="B6992">
            <v>201415</v>
          </cell>
          <cell r="C6992">
            <v>550</v>
          </cell>
          <cell r="D6992">
            <v>0</v>
          </cell>
        </row>
        <row r="6993">
          <cell r="A6993" t="str">
            <v>55060.0009.00</v>
          </cell>
          <cell r="B6993">
            <v>201415</v>
          </cell>
          <cell r="C6993">
            <v>550</v>
          </cell>
          <cell r="D6993">
            <v>0</v>
          </cell>
        </row>
        <row r="6994">
          <cell r="A6994" t="str">
            <v>55061.0009.00</v>
          </cell>
          <cell r="B6994">
            <v>201415</v>
          </cell>
          <cell r="C6994">
            <v>550</v>
          </cell>
          <cell r="D6994">
            <v>0</v>
          </cell>
        </row>
        <row r="6995">
          <cell r="A6995" t="str">
            <v>55062.0009.00</v>
          </cell>
          <cell r="B6995">
            <v>201415</v>
          </cell>
          <cell r="C6995">
            <v>550</v>
          </cell>
          <cell r="D6995">
            <v>0</v>
          </cell>
        </row>
        <row r="6996">
          <cell r="A6996" t="str">
            <v>55063.0009.00</v>
          </cell>
          <cell r="B6996">
            <v>201415</v>
          </cell>
          <cell r="C6996">
            <v>550</v>
          </cell>
          <cell r="D6996">
            <v>0</v>
          </cell>
        </row>
        <row r="6997">
          <cell r="A6997" t="str">
            <v>55014.0009.00</v>
          </cell>
          <cell r="B6997">
            <v>201415</v>
          </cell>
          <cell r="C6997">
            <v>550</v>
          </cell>
          <cell r="D6997">
            <v>13</v>
          </cell>
        </row>
        <row r="6998">
          <cell r="A6998" t="str">
            <v>5502.0009.00</v>
          </cell>
          <cell r="B6998">
            <v>201415</v>
          </cell>
          <cell r="C6998">
            <v>550</v>
          </cell>
          <cell r="D6998">
            <v>14</v>
          </cell>
        </row>
        <row r="6999">
          <cell r="A6999" t="str">
            <v>5506.0009.00</v>
          </cell>
          <cell r="B6999">
            <v>201415</v>
          </cell>
          <cell r="C6999">
            <v>550</v>
          </cell>
          <cell r="D6999">
            <v>24</v>
          </cell>
        </row>
        <row r="7000">
          <cell r="A7000" t="str">
            <v>5505.0009.00</v>
          </cell>
          <cell r="B7000">
            <v>201415</v>
          </cell>
          <cell r="C7000">
            <v>550</v>
          </cell>
          <cell r="D7000">
            <v>69</v>
          </cell>
        </row>
        <row r="7001">
          <cell r="A7001" t="str">
            <v>5504.0009.00</v>
          </cell>
          <cell r="B7001">
            <v>201415</v>
          </cell>
          <cell r="C7001">
            <v>550</v>
          </cell>
          <cell r="D7001">
            <v>412</v>
          </cell>
        </row>
        <row r="7002">
          <cell r="A7002" t="str">
            <v>55011.0009.00</v>
          </cell>
          <cell r="B7002">
            <v>201415</v>
          </cell>
          <cell r="C7002">
            <v>550</v>
          </cell>
          <cell r="D7002">
            <v>475.75</v>
          </cell>
        </row>
        <row r="7003">
          <cell r="A7003" t="str">
            <v>5501.0009.00</v>
          </cell>
          <cell r="B7003">
            <v>201415</v>
          </cell>
          <cell r="C7003">
            <v>550</v>
          </cell>
          <cell r="D7003">
            <v>501</v>
          </cell>
        </row>
        <row r="7004">
          <cell r="A7004" t="str">
            <v>5503.0009.00</v>
          </cell>
          <cell r="B7004">
            <v>201415</v>
          </cell>
          <cell r="C7004">
            <v>550</v>
          </cell>
          <cell r="D7004">
            <v>505</v>
          </cell>
        </row>
        <row r="7005">
          <cell r="A7005" t="str">
            <v>5508.0009.00</v>
          </cell>
          <cell r="B7005">
            <v>201415</v>
          </cell>
          <cell r="C7005">
            <v>550</v>
          </cell>
          <cell r="D7005">
            <v>505</v>
          </cell>
        </row>
        <row r="7006">
          <cell r="A7006" t="str">
            <v>55013.0009.00</v>
          </cell>
          <cell r="B7006">
            <v>201415</v>
          </cell>
          <cell r="C7006">
            <v>550</v>
          </cell>
          <cell r="D7006">
            <v>951.5</v>
          </cell>
        </row>
        <row r="7007">
          <cell r="A7007" t="str">
            <v>5507.00010.00</v>
          </cell>
          <cell r="B7007">
            <v>201415</v>
          </cell>
          <cell r="C7007">
            <v>550</v>
          </cell>
          <cell r="D7007">
            <v>0</v>
          </cell>
        </row>
        <row r="7008">
          <cell r="A7008" t="str">
            <v>5509.00010.00</v>
          </cell>
          <cell r="B7008">
            <v>201415</v>
          </cell>
          <cell r="C7008">
            <v>550</v>
          </cell>
          <cell r="D7008">
            <v>0</v>
          </cell>
        </row>
        <row r="7009">
          <cell r="A7009" t="str">
            <v>55015.00010.00</v>
          </cell>
          <cell r="B7009">
            <v>201415</v>
          </cell>
          <cell r="C7009">
            <v>550</v>
          </cell>
          <cell r="D7009">
            <v>0</v>
          </cell>
        </row>
        <row r="7010">
          <cell r="A7010" t="str">
            <v>55016.00010.00</v>
          </cell>
          <cell r="B7010">
            <v>201415</v>
          </cell>
          <cell r="C7010">
            <v>550</v>
          </cell>
          <cell r="D7010">
            <v>0</v>
          </cell>
        </row>
        <row r="7011">
          <cell r="A7011" t="str">
            <v>55018.00010.00</v>
          </cell>
          <cell r="B7011">
            <v>201415</v>
          </cell>
          <cell r="C7011">
            <v>550</v>
          </cell>
          <cell r="D7011">
            <v>0</v>
          </cell>
        </row>
        <row r="7012">
          <cell r="A7012" t="str">
            <v>55020.00010.00</v>
          </cell>
          <cell r="B7012">
            <v>201415</v>
          </cell>
          <cell r="C7012">
            <v>550</v>
          </cell>
          <cell r="D7012">
            <v>0</v>
          </cell>
        </row>
        <row r="7013">
          <cell r="A7013" t="str">
            <v>55052.00010.00</v>
          </cell>
          <cell r="B7013">
            <v>201415</v>
          </cell>
          <cell r="C7013">
            <v>550</v>
          </cell>
          <cell r="D7013">
            <v>0</v>
          </cell>
        </row>
        <row r="7014">
          <cell r="A7014" t="str">
            <v>55053.00010.00</v>
          </cell>
          <cell r="B7014">
            <v>201415</v>
          </cell>
          <cell r="C7014">
            <v>550</v>
          </cell>
          <cell r="D7014">
            <v>0</v>
          </cell>
        </row>
        <row r="7015">
          <cell r="A7015" t="str">
            <v>55054.00010.00</v>
          </cell>
          <cell r="B7015">
            <v>201415</v>
          </cell>
          <cell r="C7015">
            <v>550</v>
          </cell>
          <cell r="D7015">
            <v>0</v>
          </cell>
        </row>
        <row r="7016">
          <cell r="A7016" t="str">
            <v>55055.00010.00</v>
          </cell>
          <cell r="B7016">
            <v>201415</v>
          </cell>
          <cell r="C7016">
            <v>550</v>
          </cell>
          <cell r="D7016">
            <v>0</v>
          </cell>
        </row>
        <row r="7017">
          <cell r="A7017" t="str">
            <v>55056.00010.00</v>
          </cell>
          <cell r="B7017">
            <v>201415</v>
          </cell>
          <cell r="C7017">
            <v>550</v>
          </cell>
          <cell r="D7017">
            <v>0</v>
          </cell>
        </row>
        <row r="7018">
          <cell r="A7018" t="str">
            <v>55057.00010.00</v>
          </cell>
          <cell r="B7018">
            <v>201415</v>
          </cell>
          <cell r="C7018">
            <v>550</v>
          </cell>
          <cell r="D7018">
            <v>0</v>
          </cell>
        </row>
        <row r="7019">
          <cell r="A7019" t="str">
            <v>55058.00010.00</v>
          </cell>
          <cell r="B7019">
            <v>201415</v>
          </cell>
          <cell r="C7019">
            <v>550</v>
          </cell>
          <cell r="D7019">
            <v>0</v>
          </cell>
        </row>
        <row r="7020">
          <cell r="A7020" t="str">
            <v>55059.00010.00</v>
          </cell>
          <cell r="B7020">
            <v>201415</v>
          </cell>
          <cell r="C7020">
            <v>550</v>
          </cell>
          <cell r="D7020">
            <v>0</v>
          </cell>
        </row>
        <row r="7021">
          <cell r="A7021" t="str">
            <v>55060.00010.00</v>
          </cell>
          <cell r="B7021">
            <v>201415</v>
          </cell>
          <cell r="C7021">
            <v>550</v>
          </cell>
          <cell r="D7021">
            <v>0</v>
          </cell>
        </row>
        <row r="7022">
          <cell r="A7022" t="str">
            <v>55061.00010.00</v>
          </cell>
          <cell r="B7022">
            <v>201415</v>
          </cell>
          <cell r="C7022">
            <v>550</v>
          </cell>
          <cell r="D7022">
            <v>0</v>
          </cell>
        </row>
        <row r="7023">
          <cell r="A7023" t="str">
            <v>55062.00010.00</v>
          </cell>
          <cell r="B7023">
            <v>201415</v>
          </cell>
          <cell r="C7023">
            <v>550</v>
          </cell>
          <cell r="D7023">
            <v>0</v>
          </cell>
        </row>
        <row r="7024">
          <cell r="A7024" t="str">
            <v>55063.00010.00</v>
          </cell>
          <cell r="B7024">
            <v>201415</v>
          </cell>
          <cell r="C7024">
            <v>550</v>
          </cell>
          <cell r="D7024">
            <v>0</v>
          </cell>
        </row>
        <row r="7025">
          <cell r="A7025" t="str">
            <v>5506.00010.00</v>
          </cell>
          <cell r="B7025">
            <v>201415</v>
          </cell>
          <cell r="C7025">
            <v>550</v>
          </cell>
          <cell r="D7025">
            <v>10</v>
          </cell>
        </row>
        <row r="7026">
          <cell r="A7026" t="str">
            <v>55014.00010.00</v>
          </cell>
          <cell r="B7026">
            <v>201415</v>
          </cell>
          <cell r="C7026">
            <v>550</v>
          </cell>
          <cell r="D7026">
            <v>14</v>
          </cell>
        </row>
        <row r="7027">
          <cell r="A7027" t="str">
            <v>5502.00010.00</v>
          </cell>
          <cell r="B7027">
            <v>201415</v>
          </cell>
          <cell r="C7027">
            <v>550</v>
          </cell>
          <cell r="D7027">
            <v>18</v>
          </cell>
        </row>
        <row r="7028">
          <cell r="A7028" t="str">
            <v>5505.00010.00</v>
          </cell>
          <cell r="B7028">
            <v>201415</v>
          </cell>
          <cell r="C7028">
            <v>550</v>
          </cell>
          <cell r="D7028">
            <v>20</v>
          </cell>
        </row>
        <row r="7029">
          <cell r="A7029" t="str">
            <v>5504.00010.00</v>
          </cell>
          <cell r="B7029">
            <v>201415</v>
          </cell>
          <cell r="C7029">
            <v>550</v>
          </cell>
          <cell r="D7029">
            <v>115</v>
          </cell>
        </row>
        <row r="7030">
          <cell r="A7030" t="str">
            <v>55011.00010.00</v>
          </cell>
          <cell r="B7030">
            <v>201415</v>
          </cell>
          <cell r="C7030">
            <v>550</v>
          </cell>
          <cell r="D7030">
            <v>135</v>
          </cell>
        </row>
        <row r="7031">
          <cell r="A7031" t="str">
            <v>5503.00010.00</v>
          </cell>
          <cell r="B7031">
            <v>201415</v>
          </cell>
          <cell r="C7031">
            <v>550</v>
          </cell>
          <cell r="D7031">
            <v>145</v>
          </cell>
        </row>
        <row r="7032">
          <cell r="A7032" t="str">
            <v>5508.00010.00</v>
          </cell>
          <cell r="B7032">
            <v>201415</v>
          </cell>
          <cell r="C7032">
            <v>550</v>
          </cell>
          <cell r="D7032">
            <v>145</v>
          </cell>
        </row>
        <row r="7033">
          <cell r="A7033" t="str">
            <v>5501.00010.00</v>
          </cell>
          <cell r="B7033">
            <v>201415</v>
          </cell>
          <cell r="C7033">
            <v>550</v>
          </cell>
          <cell r="D7033">
            <v>163</v>
          </cell>
        </row>
        <row r="7034">
          <cell r="A7034" t="str">
            <v>55013.00010.00</v>
          </cell>
          <cell r="B7034">
            <v>201415</v>
          </cell>
          <cell r="C7034">
            <v>550</v>
          </cell>
          <cell r="D7034">
            <v>315</v>
          </cell>
        </row>
        <row r="7035">
          <cell r="A7035" t="str">
            <v>5507.00011.00</v>
          </cell>
          <cell r="B7035">
            <v>201415</v>
          </cell>
          <cell r="C7035">
            <v>550</v>
          </cell>
          <cell r="D7035">
            <v>0</v>
          </cell>
        </row>
        <row r="7036">
          <cell r="A7036" t="str">
            <v>5509.00011.00</v>
          </cell>
          <cell r="B7036">
            <v>201415</v>
          </cell>
          <cell r="C7036">
            <v>550</v>
          </cell>
          <cell r="D7036">
            <v>0</v>
          </cell>
        </row>
        <row r="7037">
          <cell r="A7037" t="str">
            <v>55015.00011.00</v>
          </cell>
          <cell r="B7037">
            <v>201415</v>
          </cell>
          <cell r="C7037">
            <v>550</v>
          </cell>
          <cell r="D7037">
            <v>0</v>
          </cell>
        </row>
        <row r="7038">
          <cell r="A7038" t="str">
            <v>55018.00011.00</v>
          </cell>
          <cell r="B7038">
            <v>201415</v>
          </cell>
          <cell r="C7038">
            <v>550</v>
          </cell>
          <cell r="D7038">
            <v>0</v>
          </cell>
        </row>
        <row r="7039">
          <cell r="A7039" t="str">
            <v>55020.00011.00</v>
          </cell>
          <cell r="B7039">
            <v>201415</v>
          </cell>
          <cell r="C7039">
            <v>550</v>
          </cell>
          <cell r="D7039">
            <v>0</v>
          </cell>
        </row>
        <row r="7040">
          <cell r="A7040" t="str">
            <v>55025.00011.00</v>
          </cell>
          <cell r="B7040">
            <v>201415</v>
          </cell>
          <cell r="C7040">
            <v>550</v>
          </cell>
          <cell r="D7040">
            <v>0</v>
          </cell>
        </row>
        <row r="7041">
          <cell r="A7041" t="str">
            <v>55029.00011.00</v>
          </cell>
          <cell r="B7041">
            <v>201415</v>
          </cell>
          <cell r="C7041">
            <v>550</v>
          </cell>
          <cell r="D7041">
            <v>0</v>
          </cell>
        </row>
        <row r="7042">
          <cell r="A7042" t="str">
            <v>55038.00011.00</v>
          </cell>
          <cell r="B7042">
            <v>201415</v>
          </cell>
          <cell r="C7042">
            <v>550</v>
          </cell>
          <cell r="D7042">
            <v>0</v>
          </cell>
        </row>
        <row r="7043">
          <cell r="A7043" t="str">
            <v>55042.00011.00</v>
          </cell>
          <cell r="B7043">
            <v>201415</v>
          </cell>
          <cell r="C7043">
            <v>550</v>
          </cell>
          <cell r="D7043">
            <v>0</v>
          </cell>
        </row>
        <row r="7044">
          <cell r="A7044" t="str">
            <v>55043.00011.00</v>
          </cell>
          <cell r="B7044">
            <v>201415</v>
          </cell>
          <cell r="C7044">
            <v>550</v>
          </cell>
          <cell r="D7044">
            <v>0</v>
          </cell>
        </row>
        <row r="7045">
          <cell r="A7045" t="str">
            <v>55050.00011.00</v>
          </cell>
          <cell r="B7045">
            <v>201415</v>
          </cell>
          <cell r="C7045">
            <v>550</v>
          </cell>
          <cell r="D7045">
            <v>0</v>
          </cell>
        </row>
        <row r="7046">
          <cell r="A7046" t="str">
            <v>55052.00011.00</v>
          </cell>
          <cell r="B7046">
            <v>201415</v>
          </cell>
          <cell r="C7046">
            <v>550</v>
          </cell>
          <cell r="D7046">
            <v>0</v>
          </cell>
        </row>
        <row r="7047">
          <cell r="A7047" t="str">
            <v>55053.00011.00</v>
          </cell>
          <cell r="B7047">
            <v>201415</v>
          </cell>
          <cell r="C7047">
            <v>550</v>
          </cell>
          <cell r="D7047">
            <v>0</v>
          </cell>
        </row>
        <row r="7048">
          <cell r="A7048" t="str">
            <v>55054.00011.00</v>
          </cell>
          <cell r="B7048">
            <v>201415</v>
          </cell>
          <cell r="C7048">
            <v>550</v>
          </cell>
          <cell r="D7048">
            <v>0</v>
          </cell>
        </row>
        <row r="7049">
          <cell r="A7049" t="str">
            <v>55055.00011.00</v>
          </cell>
          <cell r="B7049">
            <v>201415</v>
          </cell>
          <cell r="C7049">
            <v>550</v>
          </cell>
          <cell r="D7049">
            <v>0</v>
          </cell>
        </row>
        <row r="7050">
          <cell r="A7050" t="str">
            <v>55056.00011.00</v>
          </cell>
          <cell r="B7050">
            <v>201415</v>
          </cell>
          <cell r="C7050">
            <v>550</v>
          </cell>
          <cell r="D7050">
            <v>0</v>
          </cell>
        </row>
        <row r="7051">
          <cell r="A7051" t="str">
            <v>55057.00011.00</v>
          </cell>
          <cell r="B7051">
            <v>201415</v>
          </cell>
          <cell r="C7051">
            <v>550</v>
          </cell>
          <cell r="D7051">
            <v>0</v>
          </cell>
        </row>
        <row r="7052">
          <cell r="A7052" t="str">
            <v>55058.00011.00</v>
          </cell>
          <cell r="B7052">
            <v>201415</v>
          </cell>
          <cell r="C7052">
            <v>550</v>
          </cell>
          <cell r="D7052">
            <v>0</v>
          </cell>
        </row>
        <row r="7053">
          <cell r="A7053" t="str">
            <v>55059.00011.00</v>
          </cell>
          <cell r="B7053">
            <v>201415</v>
          </cell>
          <cell r="C7053">
            <v>550</v>
          </cell>
          <cell r="D7053">
            <v>0</v>
          </cell>
        </row>
        <row r="7054">
          <cell r="A7054" t="str">
            <v>55060.00011.00</v>
          </cell>
          <cell r="B7054">
            <v>201415</v>
          </cell>
          <cell r="C7054">
            <v>550</v>
          </cell>
          <cell r="D7054">
            <v>0</v>
          </cell>
        </row>
        <row r="7055">
          <cell r="A7055" t="str">
            <v>55061.00011.00</v>
          </cell>
          <cell r="B7055">
            <v>201415</v>
          </cell>
          <cell r="C7055">
            <v>550</v>
          </cell>
          <cell r="D7055">
            <v>0</v>
          </cell>
        </row>
        <row r="7056">
          <cell r="A7056" t="str">
            <v>55062.00011.00</v>
          </cell>
          <cell r="B7056">
            <v>201415</v>
          </cell>
          <cell r="C7056">
            <v>550</v>
          </cell>
          <cell r="D7056">
            <v>0</v>
          </cell>
        </row>
        <row r="7057">
          <cell r="A7057" t="str">
            <v>55063.00011.00</v>
          </cell>
          <cell r="B7057">
            <v>201415</v>
          </cell>
          <cell r="C7057">
            <v>550</v>
          </cell>
          <cell r="D7057">
            <v>0</v>
          </cell>
        </row>
        <row r="7058">
          <cell r="A7058" t="str">
            <v>55031.00011.00</v>
          </cell>
          <cell r="B7058">
            <v>201415</v>
          </cell>
          <cell r="C7058">
            <v>550</v>
          </cell>
          <cell r="D7058">
            <v>2</v>
          </cell>
        </row>
        <row r="7059">
          <cell r="A7059" t="str">
            <v>55016.00011.00</v>
          </cell>
          <cell r="B7059">
            <v>201415</v>
          </cell>
          <cell r="C7059">
            <v>550</v>
          </cell>
          <cell r="D7059">
            <v>3</v>
          </cell>
        </row>
        <row r="7060">
          <cell r="A7060" t="str">
            <v>55037.00011.00</v>
          </cell>
          <cell r="B7060">
            <v>201415</v>
          </cell>
          <cell r="C7060">
            <v>550</v>
          </cell>
          <cell r="D7060">
            <v>3</v>
          </cell>
        </row>
        <row r="7061">
          <cell r="A7061" t="str">
            <v>55045.00011.00</v>
          </cell>
          <cell r="B7061">
            <v>201415</v>
          </cell>
          <cell r="C7061">
            <v>550</v>
          </cell>
          <cell r="D7061">
            <v>4</v>
          </cell>
        </row>
        <row r="7062">
          <cell r="A7062" t="str">
            <v>55035.00011.00</v>
          </cell>
          <cell r="B7062">
            <v>201415</v>
          </cell>
          <cell r="C7062">
            <v>550</v>
          </cell>
          <cell r="D7062">
            <v>5</v>
          </cell>
        </row>
        <row r="7063">
          <cell r="A7063" t="str">
            <v>55047.00011.00</v>
          </cell>
          <cell r="B7063">
            <v>201415</v>
          </cell>
          <cell r="C7063">
            <v>550</v>
          </cell>
          <cell r="D7063">
            <v>6</v>
          </cell>
        </row>
        <row r="7064">
          <cell r="A7064" t="str">
            <v>55051.00011.00</v>
          </cell>
          <cell r="B7064">
            <v>201415</v>
          </cell>
          <cell r="C7064">
            <v>550</v>
          </cell>
          <cell r="D7064">
            <v>8</v>
          </cell>
        </row>
        <row r="7065">
          <cell r="A7065" t="str">
            <v>55034.00011.00</v>
          </cell>
          <cell r="B7065">
            <v>201415</v>
          </cell>
          <cell r="C7065">
            <v>550</v>
          </cell>
          <cell r="D7065">
            <v>10</v>
          </cell>
        </row>
        <row r="7066">
          <cell r="A7066" t="str">
            <v>55036.00011.00</v>
          </cell>
          <cell r="B7066">
            <v>201415</v>
          </cell>
          <cell r="C7066">
            <v>550</v>
          </cell>
          <cell r="D7066">
            <v>18</v>
          </cell>
        </row>
        <row r="7067">
          <cell r="A7067" t="str">
            <v>55046.00011.00</v>
          </cell>
          <cell r="B7067">
            <v>201415</v>
          </cell>
          <cell r="C7067">
            <v>550</v>
          </cell>
          <cell r="D7067">
            <v>18</v>
          </cell>
        </row>
        <row r="7068">
          <cell r="A7068" t="str">
            <v>55039.00011.00</v>
          </cell>
          <cell r="B7068">
            <v>201415</v>
          </cell>
          <cell r="C7068">
            <v>550</v>
          </cell>
          <cell r="D7068">
            <v>31</v>
          </cell>
        </row>
        <row r="7069">
          <cell r="A7069" t="str">
            <v>55044.00011.00</v>
          </cell>
          <cell r="B7069">
            <v>201415</v>
          </cell>
          <cell r="C7069">
            <v>550</v>
          </cell>
          <cell r="D7069">
            <v>34</v>
          </cell>
        </row>
        <row r="7070">
          <cell r="A7070" t="str">
            <v>55040.00011.00</v>
          </cell>
          <cell r="B7070">
            <v>201415</v>
          </cell>
          <cell r="C7070">
            <v>550</v>
          </cell>
          <cell r="D7070">
            <v>94</v>
          </cell>
        </row>
        <row r="7071">
          <cell r="A7071" t="str">
            <v>55023.00011.00</v>
          </cell>
          <cell r="B7071">
            <v>201415</v>
          </cell>
          <cell r="C7071">
            <v>550</v>
          </cell>
          <cell r="D7071">
            <v>98.25</v>
          </cell>
        </row>
        <row r="7072">
          <cell r="A7072" t="str">
            <v>55032.00011.00</v>
          </cell>
          <cell r="B7072">
            <v>201415</v>
          </cell>
          <cell r="C7072">
            <v>550</v>
          </cell>
          <cell r="D7072">
            <v>105</v>
          </cell>
        </row>
        <row r="7073">
          <cell r="A7073" t="str">
            <v>55049.00011.00</v>
          </cell>
          <cell r="B7073">
            <v>201415</v>
          </cell>
          <cell r="C7073">
            <v>550</v>
          </cell>
          <cell r="D7073">
            <v>128</v>
          </cell>
        </row>
        <row r="7074">
          <cell r="A7074" t="str">
            <v>55028.00011.00</v>
          </cell>
          <cell r="B7074">
            <v>201415</v>
          </cell>
          <cell r="C7074">
            <v>550</v>
          </cell>
          <cell r="D7074">
            <v>150</v>
          </cell>
        </row>
        <row r="7075">
          <cell r="A7075" t="str">
            <v>55041.00011.00</v>
          </cell>
          <cell r="B7075">
            <v>201415</v>
          </cell>
          <cell r="C7075">
            <v>550</v>
          </cell>
          <cell r="D7075">
            <v>191</v>
          </cell>
        </row>
        <row r="7076">
          <cell r="A7076" t="str">
            <v>55033.00011.00</v>
          </cell>
          <cell r="B7076">
            <v>201415</v>
          </cell>
          <cell r="C7076">
            <v>550</v>
          </cell>
          <cell r="D7076">
            <v>294</v>
          </cell>
        </row>
        <row r="7077">
          <cell r="A7077" t="str">
            <v>5502.00011.00</v>
          </cell>
          <cell r="B7077">
            <v>201415</v>
          </cell>
          <cell r="C7077">
            <v>550</v>
          </cell>
          <cell r="D7077">
            <v>410</v>
          </cell>
        </row>
        <row r="7078">
          <cell r="A7078" t="str">
            <v>55030.00011.00</v>
          </cell>
          <cell r="B7078">
            <v>201415</v>
          </cell>
          <cell r="C7078">
            <v>550</v>
          </cell>
          <cell r="D7078">
            <v>941</v>
          </cell>
        </row>
        <row r="7079">
          <cell r="A7079" t="str">
            <v>5506.00011.00</v>
          </cell>
          <cell r="B7079">
            <v>201415</v>
          </cell>
          <cell r="C7079">
            <v>550</v>
          </cell>
          <cell r="D7079">
            <v>1095</v>
          </cell>
        </row>
        <row r="7080">
          <cell r="A7080" t="str">
            <v>55014.00011.00</v>
          </cell>
          <cell r="B7080">
            <v>201415</v>
          </cell>
          <cell r="C7080">
            <v>550</v>
          </cell>
          <cell r="D7080">
            <v>2042</v>
          </cell>
        </row>
        <row r="7081">
          <cell r="A7081" t="str">
            <v>55051.50011.00</v>
          </cell>
          <cell r="B7081">
            <v>201415</v>
          </cell>
          <cell r="C7081">
            <v>550</v>
          </cell>
          <cell r="D7081">
            <v>2042</v>
          </cell>
        </row>
        <row r="7082">
          <cell r="A7082" t="str">
            <v>5505.00011.00</v>
          </cell>
          <cell r="B7082">
            <v>201415</v>
          </cell>
          <cell r="C7082">
            <v>550</v>
          </cell>
          <cell r="D7082">
            <v>23286</v>
          </cell>
        </row>
        <row r="7083">
          <cell r="A7083" t="str">
            <v>5504.00011.00</v>
          </cell>
          <cell r="B7083">
            <v>201415</v>
          </cell>
          <cell r="C7083">
            <v>550</v>
          </cell>
          <cell r="D7083">
            <v>38256</v>
          </cell>
        </row>
        <row r="7084">
          <cell r="A7084" t="str">
            <v>55024.00011.00</v>
          </cell>
          <cell r="B7084">
            <v>201415</v>
          </cell>
          <cell r="C7084">
            <v>550</v>
          </cell>
          <cell r="D7084">
            <v>54965.79</v>
          </cell>
        </row>
        <row r="7085">
          <cell r="A7085" t="str">
            <v>55026.00011.00</v>
          </cell>
          <cell r="B7085">
            <v>201415</v>
          </cell>
          <cell r="C7085">
            <v>550</v>
          </cell>
          <cell r="D7085">
            <v>54965.79</v>
          </cell>
        </row>
        <row r="7086">
          <cell r="A7086" t="str">
            <v>55013.00011.00</v>
          </cell>
          <cell r="B7086">
            <v>201415</v>
          </cell>
          <cell r="C7086">
            <v>550</v>
          </cell>
          <cell r="D7086">
            <v>55944.82</v>
          </cell>
        </row>
        <row r="7087">
          <cell r="A7087" t="str">
            <v>55022.00011.00</v>
          </cell>
          <cell r="B7087">
            <v>201415</v>
          </cell>
          <cell r="C7087">
            <v>550</v>
          </cell>
          <cell r="D7087">
            <v>55944.82</v>
          </cell>
        </row>
        <row r="7088">
          <cell r="A7088" t="str">
            <v>55027.00011.00</v>
          </cell>
          <cell r="B7088">
            <v>201415</v>
          </cell>
          <cell r="C7088">
            <v>550</v>
          </cell>
          <cell r="D7088">
            <v>55944.82</v>
          </cell>
        </row>
        <row r="7089">
          <cell r="A7089" t="str">
            <v>5501.00011.00</v>
          </cell>
          <cell r="B7089">
            <v>201415</v>
          </cell>
          <cell r="C7089">
            <v>550</v>
          </cell>
          <cell r="D7089">
            <v>62637</v>
          </cell>
        </row>
        <row r="7090">
          <cell r="A7090" t="str">
            <v>5503.00011.00</v>
          </cell>
          <cell r="B7090">
            <v>201415</v>
          </cell>
          <cell r="C7090">
            <v>550</v>
          </cell>
          <cell r="D7090">
            <v>62637</v>
          </cell>
        </row>
        <row r="7091">
          <cell r="A7091" t="str">
            <v>5508.00011.00</v>
          </cell>
          <cell r="B7091">
            <v>201415</v>
          </cell>
          <cell r="C7091">
            <v>550</v>
          </cell>
          <cell r="D7091">
            <v>62637</v>
          </cell>
        </row>
        <row r="7092">
          <cell r="A7092" t="str">
            <v>55019.00012.00</v>
          </cell>
          <cell r="B7092">
            <v>201415</v>
          </cell>
          <cell r="C7092">
            <v>550</v>
          </cell>
          <cell r="D7092">
            <v>0</v>
          </cell>
        </row>
        <row r="7093">
          <cell r="A7093" t="str">
            <v>55021.00012.00</v>
          </cell>
          <cell r="B7093">
            <v>201415</v>
          </cell>
          <cell r="C7093">
            <v>550</v>
          </cell>
          <cell r="D7093">
            <v>0</v>
          </cell>
        </row>
        <row r="7094">
          <cell r="A7094" t="str">
            <v>55052.00012.00</v>
          </cell>
          <cell r="B7094">
            <v>201415</v>
          </cell>
          <cell r="C7094">
            <v>550</v>
          </cell>
          <cell r="D7094">
            <v>0</v>
          </cell>
        </row>
        <row r="7095">
          <cell r="A7095" t="str">
            <v>55054.00012.00</v>
          </cell>
          <cell r="B7095">
            <v>201415</v>
          </cell>
          <cell r="C7095">
            <v>550</v>
          </cell>
          <cell r="D7095">
            <v>0</v>
          </cell>
        </row>
        <row r="7096">
          <cell r="A7096" t="str">
            <v>55056.00012.00</v>
          </cell>
          <cell r="B7096">
            <v>201415</v>
          </cell>
          <cell r="C7096">
            <v>550</v>
          </cell>
          <cell r="D7096">
            <v>0</v>
          </cell>
        </row>
        <row r="7097">
          <cell r="A7097" t="str">
            <v>55058.00012.00</v>
          </cell>
          <cell r="B7097">
            <v>201415</v>
          </cell>
          <cell r="C7097">
            <v>550</v>
          </cell>
          <cell r="D7097">
            <v>0</v>
          </cell>
        </row>
        <row r="7098">
          <cell r="A7098" t="str">
            <v>55060.00012.00</v>
          </cell>
          <cell r="B7098">
            <v>201415</v>
          </cell>
          <cell r="C7098">
            <v>550</v>
          </cell>
          <cell r="D7098">
            <v>0</v>
          </cell>
        </row>
        <row r="7099">
          <cell r="A7099" t="str">
            <v>55017.00012.00</v>
          </cell>
          <cell r="B7099">
            <v>201415</v>
          </cell>
          <cell r="C7099">
            <v>550</v>
          </cell>
          <cell r="D7099">
            <v>0.5</v>
          </cell>
        </row>
        <row r="7100">
          <cell r="A7100" t="str">
            <v>5526.0001.00</v>
          </cell>
          <cell r="B7100">
            <v>201415</v>
          </cell>
          <cell r="C7100">
            <v>552</v>
          </cell>
          <cell r="D7100">
            <v>0</v>
          </cell>
        </row>
        <row r="7101">
          <cell r="A7101" t="str">
            <v>5527.0001.00</v>
          </cell>
          <cell r="B7101">
            <v>201415</v>
          </cell>
          <cell r="C7101">
            <v>552</v>
          </cell>
          <cell r="D7101">
            <v>0</v>
          </cell>
        </row>
        <row r="7102">
          <cell r="A7102" t="str">
            <v>5529.0001.00</v>
          </cell>
          <cell r="B7102">
            <v>201415</v>
          </cell>
          <cell r="C7102">
            <v>552</v>
          </cell>
          <cell r="D7102">
            <v>0</v>
          </cell>
        </row>
        <row r="7103">
          <cell r="A7103" t="str">
            <v>55252.0001.00</v>
          </cell>
          <cell r="B7103">
            <v>201415</v>
          </cell>
          <cell r="C7103">
            <v>552</v>
          </cell>
          <cell r="D7103">
            <v>0</v>
          </cell>
        </row>
        <row r="7104">
          <cell r="A7104" t="str">
            <v>55253.0001.00</v>
          </cell>
          <cell r="B7104">
            <v>201415</v>
          </cell>
          <cell r="C7104">
            <v>552</v>
          </cell>
          <cell r="D7104">
            <v>0</v>
          </cell>
        </row>
        <row r="7105">
          <cell r="A7105" t="str">
            <v>55254.0001.00</v>
          </cell>
          <cell r="B7105">
            <v>201415</v>
          </cell>
          <cell r="C7105">
            <v>552</v>
          </cell>
          <cell r="D7105">
            <v>0</v>
          </cell>
        </row>
        <row r="7106">
          <cell r="A7106" t="str">
            <v>55255.0001.00</v>
          </cell>
          <cell r="B7106">
            <v>201415</v>
          </cell>
          <cell r="C7106">
            <v>552</v>
          </cell>
          <cell r="D7106">
            <v>0</v>
          </cell>
        </row>
        <row r="7107">
          <cell r="A7107" t="str">
            <v>55256.0001.00</v>
          </cell>
          <cell r="B7107">
            <v>201415</v>
          </cell>
          <cell r="C7107">
            <v>552</v>
          </cell>
          <cell r="D7107">
            <v>0</v>
          </cell>
        </row>
        <row r="7108">
          <cell r="A7108" t="str">
            <v>55257.0001.00</v>
          </cell>
          <cell r="B7108">
            <v>201415</v>
          </cell>
          <cell r="C7108">
            <v>552</v>
          </cell>
          <cell r="D7108">
            <v>0</v>
          </cell>
        </row>
        <row r="7109">
          <cell r="A7109" t="str">
            <v>55258.0001.00</v>
          </cell>
          <cell r="B7109">
            <v>201415</v>
          </cell>
          <cell r="C7109">
            <v>552</v>
          </cell>
          <cell r="D7109">
            <v>0</v>
          </cell>
        </row>
        <row r="7110">
          <cell r="A7110" t="str">
            <v>55259.0001.00</v>
          </cell>
          <cell r="B7110">
            <v>201415</v>
          </cell>
          <cell r="C7110">
            <v>552</v>
          </cell>
          <cell r="D7110">
            <v>0</v>
          </cell>
        </row>
        <row r="7111">
          <cell r="A7111" t="str">
            <v>55260.0001.00</v>
          </cell>
          <cell r="B7111">
            <v>201415</v>
          </cell>
          <cell r="C7111">
            <v>552</v>
          </cell>
          <cell r="D7111">
            <v>0</v>
          </cell>
        </row>
        <row r="7112">
          <cell r="A7112" t="str">
            <v>55261.0001.00</v>
          </cell>
          <cell r="B7112">
            <v>201415</v>
          </cell>
          <cell r="C7112">
            <v>552</v>
          </cell>
          <cell r="D7112">
            <v>0</v>
          </cell>
        </row>
        <row r="7113">
          <cell r="A7113" t="str">
            <v>55262.0001.00</v>
          </cell>
          <cell r="B7113">
            <v>201415</v>
          </cell>
          <cell r="C7113">
            <v>552</v>
          </cell>
          <cell r="D7113">
            <v>0</v>
          </cell>
        </row>
        <row r="7114">
          <cell r="A7114" t="str">
            <v>55263.0001.00</v>
          </cell>
          <cell r="B7114">
            <v>201415</v>
          </cell>
          <cell r="C7114">
            <v>552</v>
          </cell>
          <cell r="D7114">
            <v>0</v>
          </cell>
        </row>
        <row r="7115">
          <cell r="A7115" t="str">
            <v>5524.0001.00</v>
          </cell>
          <cell r="B7115">
            <v>201415</v>
          </cell>
          <cell r="C7115">
            <v>552</v>
          </cell>
          <cell r="D7115">
            <v>2</v>
          </cell>
        </row>
        <row r="7116">
          <cell r="A7116" t="str">
            <v>55213.0001.00</v>
          </cell>
          <cell r="B7116">
            <v>201415</v>
          </cell>
          <cell r="C7116">
            <v>552</v>
          </cell>
          <cell r="D7116">
            <v>3.61</v>
          </cell>
        </row>
        <row r="7117">
          <cell r="A7117" t="str">
            <v>5525.0001.00</v>
          </cell>
          <cell r="B7117">
            <v>201415</v>
          </cell>
          <cell r="C7117">
            <v>552</v>
          </cell>
          <cell r="D7117">
            <v>6</v>
          </cell>
        </row>
        <row r="7118">
          <cell r="A7118" t="str">
            <v>55211.0001.00</v>
          </cell>
          <cell r="B7118">
            <v>201415</v>
          </cell>
          <cell r="C7118">
            <v>552</v>
          </cell>
          <cell r="D7118">
            <v>6.5</v>
          </cell>
        </row>
        <row r="7119">
          <cell r="A7119" t="str">
            <v>5523.0001.00</v>
          </cell>
          <cell r="B7119">
            <v>201415</v>
          </cell>
          <cell r="C7119">
            <v>552</v>
          </cell>
          <cell r="D7119">
            <v>8</v>
          </cell>
        </row>
        <row r="7120">
          <cell r="A7120" t="str">
            <v>5528.0001.00</v>
          </cell>
          <cell r="B7120">
            <v>201415</v>
          </cell>
          <cell r="C7120">
            <v>552</v>
          </cell>
          <cell r="D7120">
            <v>8</v>
          </cell>
        </row>
        <row r="7121">
          <cell r="A7121" t="str">
            <v>5527.0002.00</v>
          </cell>
          <cell r="B7121">
            <v>201415</v>
          </cell>
          <cell r="C7121">
            <v>552</v>
          </cell>
          <cell r="D7121">
            <v>0</v>
          </cell>
        </row>
        <row r="7122">
          <cell r="A7122" t="str">
            <v>5529.0002.00</v>
          </cell>
          <cell r="B7122">
            <v>201415</v>
          </cell>
          <cell r="C7122">
            <v>552</v>
          </cell>
          <cell r="D7122">
            <v>0</v>
          </cell>
        </row>
        <row r="7123">
          <cell r="A7123" t="str">
            <v>55215.0002.00</v>
          </cell>
          <cell r="B7123">
            <v>201415</v>
          </cell>
          <cell r="C7123">
            <v>552</v>
          </cell>
          <cell r="D7123">
            <v>0</v>
          </cell>
        </row>
        <row r="7124">
          <cell r="A7124" t="str">
            <v>55216.0002.00</v>
          </cell>
          <cell r="B7124">
            <v>201415</v>
          </cell>
          <cell r="C7124">
            <v>552</v>
          </cell>
          <cell r="D7124">
            <v>0</v>
          </cell>
        </row>
        <row r="7125">
          <cell r="A7125" t="str">
            <v>55252.0002.00</v>
          </cell>
          <cell r="B7125">
            <v>201415</v>
          </cell>
          <cell r="C7125">
            <v>552</v>
          </cell>
          <cell r="D7125">
            <v>0</v>
          </cell>
        </row>
        <row r="7126">
          <cell r="A7126" t="str">
            <v>55253.0002.00</v>
          </cell>
          <cell r="B7126">
            <v>201415</v>
          </cell>
          <cell r="C7126">
            <v>552</v>
          </cell>
          <cell r="D7126">
            <v>0</v>
          </cell>
        </row>
        <row r="7127">
          <cell r="A7127" t="str">
            <v>55254.0002.00</v>
          </cell>
          <cell r="B7127">
            <v>201415</v>
          </cell>
          <cell r="C7127">
            <v>552</v>
          </cell>
          <cell r="D7127">
            <v>0</v>
          </cell>
        </row>
        <row r="7128">
          <cell r="A7128" t="str">
            <v>55255.0002.00</v>
          </cell>
          <cell r="B7128">
            <v>201415</v>
          </cell>
          <cell r="C7128">
            <v>552</v>
          </cell>
          <cell r="D7128">
            <v>0</v>
          </cell>
        </row>
        <row r="7129">
          <cell r="A7129" t="str">
            <v>55256.0002.00</v>
          </cell>
          <cell r="B7129">
            <v>201415</v>
          </cell>
          <cell r="C7129">
            <v>552</v>
          </cell>
          <cell r="D7129">
            <v>0</v>
          </cell>
        </row>
        <row r="7130">
          <cell r="A7130" t="str">
            <v>55257.0002.00</v>
          </cell>
          <cell r="B7130">
            <v>201415</v>
          </cell>
          <cell r="C7130">
            <v>552</v>
          </cell>
          <cell r="D7130">
            <v>0</v>
          </cell>
        </row>
        <row r="7131">
          <cell r="A7131" t="str">
            <v>55258.0002.00</v>
          </cell>
          <cell r="B7131">
            <v>201415</v>
          </cell>
          <cell r="C7131">
            <v>552</v>
          </cell>
          <cell r="D7131">
            <v>0</v>
          </cell>
        </row>
        <row r="7132">
          <cell r="A7132" t="str">
            <v>55259.0002.00</v>
          </cell>
          <cell r="B7132">
            <v>201415</v>
          </cell>
          <cell r="C7132">
            <v>552</v>
          </cell>
          <cell r="D7132">
            <v>0</v>
          </cell>
        </row>
        <row r="7133">
          <cell r="A7133" t="str">
            <v>55260.0002.00</v>
          </cell>
          <cell r="B7133">
            <v>201415</v>
          </cell>
          <cell r="C7133">
            <v>552</v>
          </cell>
          <cell r="D7133">
            <v>0</v>
          </cell>
        </row>
        <row r="7134">
          <cell r="A7134" t="str">
            <v>55261.0002.00</v>
          </cell>
          <cell r="B7134">
            <v>201415</v>
          </cell>
          <cell r="C7134">
            <v>552</v>
          </cell>
          <cell r="D7134">
            <v>0</v>
          </cell>
        </row>
        <row r="7135">
          <cell r="A7135" t="str">
            <v>55262.0002.00</v>
          </cell>
          <cell r="B7135">
            <v>201415</v>
          </cell>
          <cell r="C7135">
            <v>552</v>
          </cell>
          <cell r="D7135">
            <v>0</v>
          </cell>
        </row>
        <row r="7136">
          <cell r="A7136" t="str">
            <v>55263.0002.00</v>
          </cell>
          <cell r="B7136">
            <v>201415</v>
          </cell>
          <cell r="C7136">
            <v>552</v>
          </cell>
          <cell r="D7136">
            <v>0</v>
          </cell>
        </row>
        <row r="7137">
          <cell r="A7137" t="str">
            <v>5522.0002.00</v>
          </cell>
          <cell r="B7137">
            <v>201415</v>
          </cell>
          <cell r="C7137">
            <v>552</v>
          </cell>
          <cell r="D7137">
            <v>8</v>
          </cell>
        </row>
        <row r="7138">
          <cell r="A7138" t="str">
            <v>5526.0002.00</v>
          </cell>
          <cell r="B7138">
            <v>201415</v>
          </cell>
          <cell r="C7138">
            <v>552</v>
          </cell>
          <cell r="D7138">
            <v>24</v>
          </cell>
        </row>
        <row r="7139">
          <cell r="A7139" t="str">
            <v>55220.0002.00</v>
          </cell>
          <cell r="B7139">
            <v>201415</v>
          </cell>
          <cell r="C7139">
            <v>552</v>
          </cell>
          <cell r="D7139">
            <v>24</v>
          </cell>
        </row>
        <row r="7140">
          <cell r="A7140" t="str">
            <v>55218.0002.00</v>
          </cell>
          <cell r="B7140">
            <v>201415</v>
          </cell>
          <cell r="C7140">
            <v>552</v>
          </cell>
          <cell r="D7140">
            <v>79</v>
          </cell>
        </row>
        <row r="7141">
          <cell r="A7141" t="str">
            <v>55214.0002.00</v>
          </cell>
          <cell r="B7141">
            <v>201415</v>
          </cell>
          <cell r="C7141">
            <v>552</v>
          </cell>
          <cell r="D7141">
            <v>388</v>
          </cell>
        </row>
        <row r="7142">
          <cell r="A7142" t="str">
            <v>5524.0002.00</v>
          </cell>
          <cell r="B7142">
            <v>201415</v>
          </cell>
          <cell r="C7142">
            <v>552</v>
          </cell>
          <cell r="D7142">
            <v>740</v>
          </cell>
        </row>
        <row r="7143">
          <cell r="A7143" t="str">
            <v>55213.0002.00</v>
          </cell>
          <cell r="B7143">
            <v>201415</v>
          </cell>
          <cell r="C7143">
            <v>552</v>
          </cell>
          <cell r="D7143">
            <v>1999.33</v>
          </cell>
        </row>
        <row r="7144">
          <cell r="A7144" t="str">
            <v>5525.0002.00</v>
          </cell>
          <cell r="B7144">
            <v>201415</v>
          </cell>
          <cell r="C7144">
            <v>552</v>
          </cell>
          <cell r="D7144">
            <v>2996</v>
          </cell>
        </row>
        <row r="7145">
          <cell r="A7145" t="str">
            <v>55211.0002.00</v>
          </cell>
          <cell r="B7145">
            <v>201415</v>
          </cell>
          <cell r="C7145">
            <v>552</v>
          </cell>
          <cell r="D7145">
            <v>2999</v>
          </cell>
        </row>
        <row r="7146">
          <cell r="A7146" t="str">
            <v>5521.0002.00</v>
          </cell>
          <cell r="B7146">
            <v>201415</v>
          </cell>
          <cell r="C7146">
            <v>552</v>
          </cell>
          <cell r="D7146">
            <v>3681</v>
          </cell>
        </row>
        <row r="7147">
          <cell r="A7147" t="str">
            <v>5523.0002.00</v>
          </cell>
          <cell r="B7147">
            <v>201415</v>
          </cell>
          <cell r="C7147">
            <v>552</v>
          </cell>
          <cell r="D7147">
            <v>3760</v>
          </cell>
        </row>
        <row r="7148">
          <cell r="A7148" t="str">
            <v>5528.0002.00</v>
          </cell>
          <cell r="B7148">
            <v>201415</v>
          </cell>
          <cell r="C7148">
            <v>552</v>
          </cell>
          <cell r="D7148">
            <v>3760</v>
          </cell>
        </row>
        <row r="7149">
          <cell r="A7149" t="str">
            <v>5527.0003.00</v>
          </cell>
          <cell r="B7149">
            <v>201415</v>
          </cell>
          <cell r="C7149">
            <v>552</v>
          </cell>
          <cell r="D7149">
            <v>0</v>
          </cell>
        </row>
        <row r="7150">
          <cell r="A7150" t="str">
            <v>5529.0003.00</v>
          </cell>
          <cell r="B7150">
            <v>201415</v>
          </cell>
          <cell r="C7150">
            <v>552</v>
          </cell>
          <cell r="D7150">
            <v>0</v>
          </cell>
        </row>
        <row r="7151">
          <cell r="A7151" t="str">
            <v>55215.0003.00</v>
          </cell>
          <cell r="B7151">
            <v>201415</v>
          </cell>
          <cell r="C7151">
            <v>552</v>
          </cell>
          <cell r="D7151">
            <v>0</v>
          </cell>
        </row>
        <row r="7152">
          <cell r="A7152" t="str">
            <v>55216.0003.00</v>
          </cell>
          <cell r="B7152">
            <v>201415</v>
          </cell>
          <cell r="C7152">
            <v>552</v>
          </cell>
          <cell r="D7152">
            <v>0</v>
          </cell>
        </row>
        <row r="7153">
          <cell r="A7153" t="str">
            <v>55252.0003.00</v>
          </cell>
          <cell r="B7153">
            <v>201415</v>
          </cell>
          <cell r="C7153">
            <v>552</v>
          </cell>
          <cell r="D7153">
            <v>0</v>
          </cell>
        </row>
        <row r="7154">
          <cell r="A7154" t="str">
            <v>55253.0003.00</v>
          </cell>
          <cell r="B7154">
            <v>201415</v>
          </cell>
          <cell r="C7154">
            <v>552</v>
          </cell>
          <cell r="D7154">
            <v>0</v>
          </cell>
        </row>
        <row r="7155">
          <cell r="A7155" t="str">
            <v>55254.0003.00</v>
          </cell>
          <cell r="B7155">
            <v>201415</v>
          </cell>
          <cell r="C7155">
            <v>552</v>
          </cell>
          <cell r="D7155">
            <v>0</v>
          </cell>
        </row>
        <row r="7156">
          <cell r="A7156" t="str">
            <v>55255.0003.00</v>
          </cell>
          <cell r="B7156">
            <v>201415</v>
          </cell>
          <cell r="C7156">
            <v>552</v>
          </cell>
          <cell r="D7156">
            <v>0</v>
          </cell>
        </row>
        <row r="7157">
          <cell r="A7157" t="str">
            <v>55256.0003.00</v>
          </cell>
          <cell r="B7157">
            <v>201415</v>
          </cell>
          <cell r="C7157">
            <v>552</v>
          </cell>
          <cell r="D7157">
            <v>0</v>
          </cell>
        </row>
        <row r="7158">
          <cell r="A7158" t="str">
            <v>55257.0003.00</v>
          </cell>
          <cell r="B7158">
            <v>201415</v>
          </cell>
          <cell r="C7158">
            <v>552</v>
          </cell>
          <cell r="D7158">
            <v>0</v>
          </cell>
        </row>
        <row r="7159">
          <cell r="A7159" t="str">
            <v>55258.0003.00</v>
          </cell>
          <cell r="B7159">
            <v>201415</v>
          </cell>
          <cell r="C7159">
            <v>552</v>
          </cell>
          <cell r="D7159">
            <v>0</v>
          </cell>
        </row>
        <row r="7160">
          <cell r="A7160" t="str">
            <v>55259.0003.00</v>
          </cell>
          <cell r="B7160">
            <v>201415</v>
          </cell>
          <cell r="C7160">
            <v>552</v>
          </cell>
          <cell r="D7160">
            <v>0</v>
          </cell>
        </row>
        <row r="7161">
          <cell r="A7161" t="str">
            <v>55260.0003.00</v>
          </cell>
          <cell r="B7161">
            <v>201415</v>
          </cell>
          <cell r="C7161">
            <v>552</v>
          </cell>
          <cell r="D7161">
            <v>0</v>
          </cell>
        </row>
        <row r="7162">
          <cell r="A7162" t="str">
            <v>55261.0003.00</v>
          </cell>
          <cell r="B7162">
            <v>201415</v>
          </cell>
          <cell r="C7162">
            <v>552</v>
          </cell>
          <cell r="D7162">
            <v>0</v>
          </cell>
        </row>
        <row r="7163">
          <cell r="A7163" t="str">
            <v>55262.0003.00</v>
          </cell>
          <cell r="B7163">
            <v>201415</v>
          </cell>
          <cell r="C7163">
            <v>552</v>
          </cell>
          <cell r="D7163">
            <v>0</v>
          </cell>
        </row>
        <row r="7164">
          <cell r="A7164" t="str">
            <v>55263.0003.00</v>
          </cell>
          <cell r="B7164">
            <v>201415</v>
          </cell>
          <cell r="C7164">
            <v>552</v>
          </cell>
          <cell r="D7164">
            <v>0</v>
          </cell>
        </row>
        <row r="7165">
          <cell r="A7165" t="str">
            <v>5522.0003.00</v>
          </cell>
          <cell r="B7165">
            <v>201415</v>
          </cell>
          <cell r="C7165">
            <v>552</v>
          </cell>
          <cell r="D7165">
            <v>87</v>
          </cell>
        </row>
        <row r="7166">
          <cell r="A7166" t="str">
            <v>5526.0003.00</v>
          </cell>
          <cell r="B7166">
            <v>201415</v>
          </cell>
          <cell r="C7166">
            <v>552</v>
          </cell>
          <cell r="D7166">
            <v>149</v>
          </cell>
        </row>
        <row r="7167">
          <cell r="A7167" t="str">
            <v>55220.0003.00</v>
          </cell>
          <cell r="B7167">
            <v>201415</v>
          </cell>
          <cell r="C7167">
            <v>552</v>
          </cell>
          <cell r="D7167">
            <v>149</v>
          </cell>
        </row>
        <row r="7168">
          <cell r="A7168" t="str">
            <v>55218.0003.00</v>
          </cell>
          <cell r="B7168">
            <v>201415</v>
          </cell>
          <cell r="C7168">
            <v>552</v>
          </cell>
          <cell r="D7168">
            <v>334</v>
          </cell>
        </row>
        <row r="7169">
          <cell r="A7169" t="str">
            <v>55214.0003.00</v>
          </cell>
          <cell r="B7169">
            <v>201415</v>
          </cell>
          <cell r="C7169">
            <v>552</v>
          </cell>
          <cell r="D7169">
            <v>1182</v>
          </cell>
        </row>
        <row r="7170">
          <cell r="A7170" t="str">
            <v>5524.0003.00</v>
          </cell>
          <cell r="B7170">
            <v>201415</v>
          </cell>
          <cell r="C7170">
            <v>552</v>
          </cell>
          <cell r="D7170">
            <v>6382</v>
          </cell>
        </row>
        <row r="7171">
          <cell r="A7171" t="str">
            <v>5525.0003.00</v>
          </cell>
          <cell r="B7171">
            <v>201415</v>
          </cell>
          <cell r="C7171">
            <v>552</v>
          </cell>
          <cell r="D7171">
            <v>10143</v>
          </cell>
        </row>
        <row r="7172">
          <cell r="A7172" t="str">
            <v>55213.0003.00</v>
          </cell>
          <cell r="B7172">
            <v>201415</v>
          </cell>
          <cell r="C7172">
            <v>552</v>
          </cell>
          <cell r="D7172">
            <v>10938.47</v>
          </cell>
        </row>
        <row r="7173">
          <cell r="A7173" t="str">
            <v>55211.0003.00</v>
          </cell>
          <cell r="B7173">
            <v>201415</v>
          </cell>
          <cell r="C7173">
            <v>552</v>
          </cell>
          <cell r="D7173">
            <v>14063.75</v>
          </cell>
        </row>
        <row r="7174">
          <cell r="A7174" t="str">
            <v>5521.0003.00</v>
          </cell>
          <cell r="B7174">
            <v>201415</v>
          </cell>
          <cell r="C7174">
            <v>552</v>
          </cell>
          <cell r="D7174">
            <v>16446</v>
          </cell>
        </row>
        <row r="7175">
          <cell r="A7175" t="str">
            <v>5523.0003.00</v>
          </cell>
          <cell r="B7175">
            <v>201415</v>
          </cell>
          <cell r="C7175">
            <v>552</v>
          </cell>
          <cell r="D7175">
            <v>16674</v>
          </cell>
        </row>
        <row r="7176">
          <cell r="A7176" t="str">
            <v>5528.0003.00</v>
          </cell>
          <cell r="B7176">
            <v>201415</v>
          </cell>
          <cell r="C7176">
            <v>552</v>
          </cell>
          <cell r="D7176">
            <v>16674</v>
          </cell>
        </row>
        <row r="7177">
          <cell r="A7177" t="str">
            <v>5527.0004.00</v>
          </cell>
          <cell r="B7177">
            <v>201415</v>
          </cell>
          <cell r="C7177">
            <v>552</v>
          </cell>
          <cell r="D7177">
            <v>0</v>
          </cell>
        </row>
        <row r="7178">
          <cell r="A7178" t="str">
            <v>5529.0004.00</v>
          </cell>
          <cell r="B7178">
            <v>201415</v>
          </cell>
          <cell r="C7178">
            <v>552</v>
          </cell>
          <cell r="D7178">
            <v>0</v>
          </cell>
        </row>
        <row r="7179">
          <cell r="A7179" t="str">
            <v>55215.0004.00</v>
          </cell>
          <cell r="B7179">
            <v>201415</v>
          </cell>
          <cell r="C7179">
            <v>552</v>
          </cell>
          <cell r="D7179">
            <v>0</v>
          </cell>
        </row>
        <row r="7180">
          <cell r="A7180" t="str">
            <v>55216.0004.00</v>
          </cell>
          <cell r="B7180">
            <v>201415</v>
          </cell>
          <cell r="C7180">
            <v>552</v>
          </cell>
          <cell r="D7180">
            <v>0</v>
          </cell>
        </row>
        <row r="7181">
          <cell r="A7181" t="str">
            <v>55252.0004.00</v>
          </cell>
          <cell r="B7181">
            <v>201415</v>
          </cell>
          <cell r="C7181">
            <v>552</v>
          </cell>
          <cell r="D7181">
            <v>0</v>
          </cell>
        </row>
        <row r="7182">
          <cell r="A7182" t="str">
            <v>55253.0004.00</v>
          </cell>
          <cell r="B7182">
            <v>201415</v>
          </cell>
          <cell r="C7182">
            <v>552</v>
          </cell>
          <cell r="D7182">
            <v>0</v>
          </cell>
        </row>
        <row r="7183">
          <cell r="A7183" t="str">
            <v>55254.0004.00</v>
          </cell>
          <cell r="B7183">
            <v>201415</v>
          </cell>
          <cell r="C7183">
            <v>552</v>
          </cell>
          <cell r="D7183">
            <v>0</v>
          </cell>
        </row>
        <row r="7184">
          <cell r="A7184" t="str">
            <v>55255.0004.00</v>
          </cell>
          <cell r="B7184">
            <v>201415</v>
          </cell>
          <cell r="C7184">
            <v>552</v>
          </cell>
          <cell r="D7184">
            <v>0</v>
          </cell>
        </row>
        <row r="7185">
          <cell r="A7185" t="str">
            <v>55256.0004.00</v>
          </cell>
          <cell r="B7185">
            <v>201415</v>
          </cell>
          <cell r="C7185">
            <v>552</v>
          </cell>
          <cell r="D7185">
            <v>0</v>
          </cell>
        </row>
        <row r="7186">
          <cell r="A7186" t="str">
            <v>55257.0004.00</v>
          </cell>
          <cell r="B7186">
            <v>201415</v>
          </cell>
          <cell r="C7186">
            <v>552</v>
          </cell>
          <cell r="D7186">
            <v>0</v>
          </cell>
        </row>
        <row r="7187">
          <cell r="A7187" t="str">
            <v>55258.0004.00</v>
          </cell>
          <cell r="B7187">
            <v>201415</v>
          </cell>
          <cell r="C7187">
            <v>552</v>
          </cell>
          <cell r="D7187">
            <v>0</v>
          </cell>
        </row>
        <row r="7188">
          <cell r="A7188" t="str">
            <v>55259.0004.00</v>
          </cell>
          <cell r="B7188">
            <v>201415</v>
          </cell>
          <cell r="C7188">
            <v>552</v>
          </cell>
          <cell r="D7188">
            <v>0</v>
          </cell>
        </row>
        <row r="7189">
          <cell r="A7189" t="str">
            <v>55260.0004.00</v>
          </cell>
          <cell r="B7189">
            <v>201415</v>
          </cell>
          <cell r="C7189">
            <v>552</v>
          </cell>
          <cell r="D7189">
            <v>0</v>
          </cell>
        </row>
        <row r="7190">
          <cell r="A7190" t="str">
            <v>55261.0004.00</v>
          </cell>
          <cell r="B7190">
            <v>201415</v>
          </cell>
          <cell r="C7190">
            <v>552</v>
          </cell>
          <cell r="D7190">
            <v>0</v>
          </cell>
        </row>
        <row r="7191">
          <cell r="A7191" t="str">
            <v>55262.0004.00</v>
          </cell>
          <cell r="B7191">
            <v>201415</v>
          </cell>
          <cell r="C7191">
            <v>552</v>
          </cell>
          <cell r="D7191">
            <v>0</v>
          </cell>
        </row>
        <row r="7192">
          <cell r="A7192" t="str">
            <v>55263.0004.00</v>
          </cell>
          <cell r="B7192">
            <v>201415</v>
          </cell>
          <cell r="C7192">
            <v>552</v>
          </cell>
          <cell r="D7192">
            <v>0</v>
          </cell>
        </row>
        <row r="7193">
          <cell r="A7193" t="str">
            <v>5526.0004.00</v>
          </cell>
          <cell r="B7193">
            <v>201415</v>
          </cell>
          <cell r="C7193">
            <v>552</v>
          </cell>
          <cell r="D7193">
            <v>211</v>
          </cell>
        </row>
        <row r="7194">
          <cell r="A7194" t="str">
            <v>55220.0004.00</v>
          </cell>
          <cell r="B7194">
            <v>201415</v>
          </cell>
          <cell r="C7194">
            <v>552</v>
          </cell>
          <cell r="D7194">
            <v>211</v>
          </cell>
        </row>
        <row r="7195">
          <cell r="A7195" t="str">
            <v>5522.0004.00</v>
          </cell>
          <cell r="B7195">
            <v>201415</v>
          </cell>
          <cell r="C7195">
            <v>552</v>
          </cell>
          <cell r="D7195">
            <v>315</v>
          </cell>
        </row>
        <row r="7196">
          <cell r="A7196" t="str">
            <v>55218.0004.00</v>
          </cell>
          <cell r="B7196">
            <v>201415</v>
          </cell>
          <cell r="C7196">
            <v>552</v>
          </cell>
          <cell r="D7196">
            <v>466</v>
          </cell>
        </row>
        <row r="7197">
          <cell r="A7197" t="str">
            <v>55214.0004.00</v>
          </cell>
          <cell r="B7197">
            <v>201415</v>
          </cell>
          <cell r="C7197">
            <v>552</v>
          </cell>
          <cell r="D7197">
            <v>2059</v>
          </cell>
        </row>
        <row r="7198">
          <cell r="A7198" t="str">
            <v>5525.0004.00</v>
          </cell>
          <cell r="B7198">
            <v>201415</v>
          </cell>
          <cell r="C7198">
            <v>552</v>
          </cell>
          <cell r="D7198">
            <v>13602</v>
          </cell>
        </row>
        <row r="7199">
          <cell r="A7199" t="str">
            <v>5524.0004.00</v>
          </cell>
          <cell r="B7199">
            <v>201415</v>
          </cell>
          <cell r="C7199">
            <v>552</v>
          </cell>
          <cell r="D7199">
            <v>15350</v>
          </cell>
        </row>
        <row r="7200">
          <cell r="A7200" t="str">
            <v>55213.0004.00</v>
          </cell>
          <cell r="B7200">
            <v>201415</v>
          </cell>
          <cell r="C7200">
            <v>552</v>
          </cell>
          <cell r="D7200">
            <v>22806.22</v>
          </cell>
        </row>
        <row r="7201">
          <cell r="A7201" t="str">
            <v>55211.0004.00</v>
          </cell>
          <cell r="B7201">
            <v>201415</v>
          </cell>
          <cell r="C7201">
            <v>552</v>
          </cell>
          <cell r="D7201">
            <v>25657</v>
          </cell>
        </row>
        <row r="7202">
          <cell r="A7202" t="str">
            <v>5521.0004.00</v>
          </cell>
          <cell r="B7202">
            <v>201415</v>
          </cell>
          <cell r="C7202">
            <v>552</v>
          </cell>
          <cell r="D7202">
            <v>29076</v>
          </cell>
        </row>
        <row r="7203">
          <cell r="A7203" t="str">
            <v>5523.0004.00</v>
          </cell>
          <cell r="B7203">
            <v>201415</v>
          </cell>
          <cell r="C7203">
            <v>552</v>
          </cell>
          <cell r="D7203">
            <v>29163</v>
          </cell>
        </row>
        <row r="7204">
          <cell r="A7204" t="str">
            <v>5528.0004.00</v>
          </cell>
          <cell r="B7204">
            <v>201415</v>
          </cell>
          <cell r="C7204">
            <v>552</v>
          </cell>
          <cell r="D7204">
            <v>29163</v>
          </cell>
        </row>
        <row r="7205">
          <cell r="A7205" t="str">
            <v>5527.0005.00</v>
          </cell>
          <cell r="B7205">
            <v>201415</v>
          </cell>
          <cell r="C7205">
            <v>552</v>
          </cell>
          <cell r="D7205">
            <v>0</v>
          </cell>
        </row>
        <row r="7206">
          <cell r="A7206" t="str">
            <v>5529.0005.00</v>
          </cell>
          <cell r="B7206">
            <v>201415</v>
          </cell>
          <cell r="C7206">
            <v>552</v>
          </cell>
          <cell r="D7206">
            <v>0</v>
          </cell>
        </row>
        <row r="7207">
          <cell r="A7207" t="str">
            <v>55216.0005.00</v>
          </cell>
          <cell r="B7207">
            <v>201415</v>
          </cell>
          <cell r="C7207">
            <v>552</v>
          </cell>
          <cell r="D7207">
            <v>0</v>
          </cell>
        </row>
        <row r="7208">
          <cell r="A7208" t="str">
            <v>55252.0005.00</v>
          </cell>
          <cell r="B7208">
            <v>201415</v>
          </cell>
          <cell r="C7208">
            <v>552</v>
          </cell>
          <cell r="D7208">
            <v>0</v>
          </cell>
        </row>
        <row r="7209">
          <cell r="A7209" t="str">
            <v>55253.0005.00</v>
          </cell>
          <cell r="B7209">
            <v>201415</v>
          </cell>
          <cell r="C7209">
            <v>552</v>
          </cell>
          <cell r="D7209">
            <v>0</v>
          </cell>
        </row>
        <row r="7210">
          <cell r="A7210" t="str">
            <v>55254.0005.00</v>
          </cell>
          <cell r="B7210">
            <v>201415</v>
          </cell>
          <cell r="C7210">
            <v>552</v>
          </cell>
          <cell r="D7210">
            <v>0</v>
          </cell>
        </row>
        <row r="7211">
          <cell r="A7211" t="str">
            <v>55255.0005.00</v>
          </cell>
          <cell r="B7211">
            <v>201415</v>
          </cell>
          <cell r="C7211">
            <v>552</v>
          </cell>
          <cell r="D7211">
            <v>0</v>
          </cell>
        </row>
        <row r="7212">
          <cell r="A7212" t="str">
            <v>55256.0005.00</v>
          </cell>
          <cell r="B7212">
            <v>201415</v>
          </cell>
          <cell r="C7212">
            <v>552</v>
          </cell>
          <cell r="D7212">
            <v>0</v>
          </cell>
        </row>
        <row r="7213">
          <cell r="A7213" t="str">
            <v>55257.0005.00</v>
          </cell>
          <cell r="B7213">
            <v>201415</v>
          </cell>
          <cell r="C7213">
            <v>552</v>
          </cell>
          <cell r="D7213">
            <v>0</v>
          </cell>
        </row>
        <row r="7214">
          <cell r="A7214" t="str">
            <v>55258.0005.00</v>
          </cell>
          <cell r="B7214">
            <v>201415</v>
          </cell>
          <cell r="C7214">
            <v>552</v>
          </cell>
          <cell r="D7214">
            <v>0</v>
          </cell>
        </row>
        <row r="7215">
          <cell r="A7215" t="str">
            <v>55259.0005.00</v>
          </cell>
          <cell r="B7215">
            <v>201415</v>
          </cell>
          <cell r="C7215">
            <v>552</v>
          </cell>
          <cell r="D7215">
            <v>0</v>
          </cell>
        </row>
        <row r="7216">
          <cell r="A7216" t="str">
            <v>55260.0005.00</v>
          </cell>
          <cell r="B7216">
            <v>201415</v>
          </cell>
          <cell r="C7216">
            <v>552</v>
          </cell>
          <cell r="D7216">
            <v>0</v>
          </cell>
        </row>
        <row r="7217">
          <cell r="A7217" t="str">
            <v>55261.0005.00</v>
          </cell>
          <cell r="B7217">
            <v>201415</v>
          </cell>
          <cell r="C7217">
            <v>552</v>
          </cell>
          <cell r="D7217">
            <v>0</v>
          </cell>
        </row>
        <row r="7218">
          <cell r="A7218" t="str">
            <v>55262.0005.00</v>
          </cell>
          <cell r="B7218">
            <v>201415</v>
          </cell>
          <cell r="C7218">
            <v>552</v>
          </cell>
          <cell r="D7218">
            <v>0</v>
          </cell>
        </row>
        <row r="7219">
          <cell r="A7219" t="str">
            <v>55263.0005.00</v>
          </cell>
          <cell r="B7219">
            <v>201415</v>
          </cell>
          <cell r="C7219">
            <v>552</v>
          </cell>
          <cell r="D7219">
            <v>0</v>
          </cell>
        </row>
        <row r="7220">
          <cell r="A7220" t="str">
            <v>55215.0005.00</v>
          </cell>
          <cell r="B7220">
            <v>201415</v>
          </cell>
          <cell r="C7220">
            <v>552</v>
          </cell>
          <cell r="D7220">
            <v>8</v>
          </cell>
        </row>
        <row r="7221">
          <cell r="A7221" t="str">
            <v>5526.0005.00</v>
          </cell>
          <cell r="B7221">
            <v>201415</v>
          </cell>
          <cell r="C7221">
            <v>552</v>
          </cell>
          <cell r="D7221">
            <v>247</v>
          </cell>
        </row>
        <row r="7222">
          <cell r="A7222" t="str">
            <v>55220.0005.00</v>
          </cell>
          <cell r="B7222">
            <v>201415</v>
          </cell>
          <cell r="C7222">
            <v>552</v>
          </cell>
          <cell r="D7222">
            <v>247</v>
          </cell>
        </row>
        <row r="7223">
          <cell r="A7223" t="str">
            <v>5522.0005.00</v>
          </cell>
          <cell r="B7223">
            <v>201415</v>
          </cell>
          <cell r="C7223">
            <v>552</v>
          </cell>
          <cell r="D7223">
            <v>402</v>
          </cell>
        </row>
        <row r="7224">
          <cell r="A7224" t="str">
            <v>55218.0005.00</v>
          </cell>
          <cell r="B7224">
            <v>201415</v>
          </cell>
          <cell r="C7224">
            <v>552</v>
          </cell>
          <cell r="D7224">
            <v>637</v>
          </cell>
        </row>
        <row r="7225">
          <cell r="A7225" t="str">
            <v>55214.0005.00</v>
          </cell>
          <cell r="B7225">
            <v>201415</v>
          </cell>
          <cell r="C7225">
            <v>552</v>
          </cell>
          <cell r="D7225">
            <v>2103</v>
          </cell>
        </row>
        <row r="7226">
          <cell r="A7226" t="str">
            <v>5525.0005.00</v>
          </cell>
          <cell r="B7226">
            <v>201415</v>
          </cell>
          <cell r="C7226">
            <v>552</v>
          </cell>
          <cell r="D7226">
            <v>13209</v>
          </cell>
        </row>
        <row r="7227">
          <cell r="A7227" t="str">
            <v>5524.0005.00</v>
          </cell>
          <cell r="B7227">
            <v>201415</v>
          </cell>
          <cell r="C7227">
            <v>552</v>
          </cell>
          <cell r="D7227">
            <v>19035</v>
          </cell>
        </row>
        <row r="7228">
          <cell r="A7228" t="str">
            <v>55211.0005.00</v>
          </cell>
          <cell r="B7228">
            <v>201415</v>
          </cell>
          <cell r="C7228">
            <v>552</v>
          </cell>
          <cell r="D7228">
            <v>29065.25</v>
          </cell>
        </row>
        <row r="7229">
          <cell r="A7229" t="str">
            <v>55213.0005.00</v>
          </cell>
          <cell r="B7229">
            <v>201415</v>
          </cell>
          <cell r="C7229">
            <v>552</v>
          </cell>
          <cell r="D7229">
            <v>29065.25</v>
          </cell>
        </row>
        <row r="7230">
          <cell r="A7230" t="str">
            <v>5523.0005.00</v>
          </cell>
          <cell r="B7230">
            <v>201415</v>
          </cell>
          <cell r="C7230">
            <v>552</v>
          </cell>
          <cell r="D7230">
            <v>32491</v>
          </cell>
        </row>
        <row r="7231">
          <cell r="A7231" t="str">
            <v>5528.0005.00</v>
          </cell>
          <cell r="B7231">
            <v>201415</v>
          </cell>
          <cell r="C7231">
            <v>552</v>
          </cell>
          <cell r="D7231">
            <v>32491</v>
          </cell>
        </row>
        <row r="7232">
          <cell r="A7232" t="str">
            <v>5521.0005.00</v>
          </cell>
          <cell r="B7232">
            <v>201415</v>
          </cell>
          <cell r="C7232">
            <v>552</v>
          </cell>
          <cell r="D7232">
            <v>32508</v>
          </cell>
        </row>
        <row r="7233">
          <cell r="A7233" t="str">
            <v>5527.0006.00</v>
          </cell>
          <cell r="B7233">
            <v>201415</v>
          </cell>
          <cell r="C7233">
            <v>552</v>
          </cell>
          <cell r="D7233">
            <v>0</v>
          </cell>
        </row>
        <row r="7234">
          <cell r="A7234" t="str">
            <v>5529.0006.00</v>
          </cell>
          <cell r="B7234">
            <v>201415</v>
          </cell>
          <cell r="C7234">
            <v>552</v>
          </cell>
          <cell r="D7234">
            <v>0</v>
          </cell>
        </row>
        <row r="7235">
          <cell r="A7235" t="str">
            <v>55216.0006.00</v>
          </cell>
          <cell r="B7235">
            <v>201415</v>
          </cell>
          <cell r="C7235">
            <v>552</v>
          </cell>
          <cell r="D7235">
            <v>0</v>
          </cell>
        </row>
        <row r="7236">
          <cell r="A7236" t="str">
            <v>55252.0006.00</v>
          </cell>
          <cell r="B7236">
            <v>201415</v>
          </cell>
          <cell r="C7236">
            <v>552</v>
          </cell>
          <cell r="D7236">
            <v>0</v>
          </cell>
        </row>
        <row r="7237">
          <cell r="A7237" t="str">
            <v>55253.0006.00</v>
          </cell>
          <cell r="B7237">
            <v>201415</v>
          </cell>
          <cell r="C7237">
            <v>552</v>
          </cell>
          <cell r="D7237">
            <v>0</v>
          </cell>
        </row>
        <row r="7238">
          <cell r="A7238" t="str">
            <v>55254.0006.00</v>
          </cell>
          <cell r="B7238">
            <v>201415</v>
          </cell>
          <cell r="C7238">
            <v>552</v>
          </cell>
          <cell r="D7238">
            <v>0</v>
          </cell>
        </row>
        <row r="7239">
          <cell r="A7239" t="str">
            <v>55255.0006.00</v>
          </cell>
          <cell r="B7239">
            <v>201415</v>
          </cell>
          <cell r="C7239">
            <v>552</v>
          </cell>
          <cell r="D7239">
            <v>0</v>
          </cell>
        </row>
        <row r="7240">
          <cell r="A7240" t="str">
            <v>55256.0006.00</v>
          </cell>
          <cell r="B7240">
            <v>201415</v>
          </cell>
          <cell r="C7240">
            <v>552</v>
          </cell>
          <cell r="D7240">
            <v>0</v>
          </cell>
        </row>
        <row r="7241">
          <cell r="A7241" t="str">
            <v>55257.0006.00</v>
          </cell>
          <cell r="B7241">
            <v>201415</v>
          </cell>
          <cell r="C7241">
            <v>552</v>
          </cell>
          <cell r="D7241">
            <v>0</v>
          </cell>
        </row>
        <row r="7242">
          <cell r="A7242" t="str">
            <v>55258.0006.00</v>
          </cell>
          <cell r="B7242">
            <v>201415</v>
          </cell>
          <cell r="C7242">
            <v>552</v>
          </cell>
          <cell r="D7242">
            <v>0</v>
          </cell>
        </row>
        <row r="7243">
          <cell r="A7243" t="str">
            <v>55259.0006.00</v>
          </cell>
          <cell r="B7243">
            <v>201415</v>
          </cell>
          <cell r="C7243">
            <v>552</v>
          </cell>
          <cell r="D7243">
            <v>0</v>
          </cell>
        </row>
        <row r="7244">
          <cell r="A7244" t="str">
            <v>55260.0006.00</v>
          </cell>
          <cell r="B7244">
            <v>201415</v>
          </cell>
          <cell r="C7244">
            <v>552</v>
          </cell>
          <cell r="D7244">
            <v>0</v>
          </cell>
        </row>
        <row r="7245">
          <cell r="A7245" t="str">
            <v>55261.0006.00</v>
          </cell>
          <cell r="B7245">
            <v>201415</v>
          </cell>
          <cell r="C7245">
            <v>552</v>
          </cell>
          <cell r="D7245">
            <v>0</v>
          </cell>
        </row>
        <row r="7246">
          <cell r="A7246" t="str">
            <v>55262.0006.00</v>
          </cell>
          <cell r="B7246">
            <v>201415</v>
          </cell>
          <cell r="C7246">
            <v>552</v>
          </cell>
          <cell r="D7246">
            <v>0</v>
          </cell>
        </row>
        <row r="7247">
          <cell r="A7247" t="str">
            <v>55263.0006.00</v>
          </cell>
          <cell r="B7247">
            <v>201415</v>
          </cell>
          <cell r="C7247">
            <v>552</v>
          </cell>
          <cell r="D7247">
            <v>0</v>
          </cell>
        </row>
        <row r="7248">
          <cell r="A7248" t="str">
            <v>55215.0006.00</v>
          </cell>
          <cell r="B7248">
            <v>201415</v>
          </cell>
          <cell r="C7248">
            <v>552</v>
          </cell>
          <cell r="D7248">
            <v>2</v>
          </cell>
        </row>
        <row r="7249">
          <cell r="A7249" t="str">
            <v>5526.0006.00</v>
          </cell>
          <cell r="B7249">
            <v>201415</v>
          </cell>
          <cell r="C7249">
            <v>552</v>
          </cell>
          <cell r="D7249">
            <v>193</v>
          </cell>
        </row>
        <row r="7250">
          <cell r="A7250" t="str">
            <v>55220.0006.00</v>
          </cell>
          <cell r="B7250">
            <v>201415</v>
          </cell>
          <cell r="C7250">
            <v>552</v>
          </cell>
          <cell r="D7250">
            <v>193</v>
          </cell>
        </row>
        <row r="7251">
          <cell r="A7251" t="str">
            <v>5522.0006.00</v>
          </cell>
          <cell r="B7251">
            <v>201415</v>
          </cell>
          <cell r="C7251">
            <v>552</v>
          </cell>
          <cell r="D7251">
            <v>385</v>
          </cell>
        </row>
        <row r="7252">
          <cell r="A7252" t="str">
            <v>55218.0006.00</v>
          </cell>
          <cell r="B7252">
            <v>201415</v>
          </cell>
          <cell r="C7252">
            <v>552</v>
          </cell>
          <cell r="D7252">
            <v>658</v>
          </cell>
        </row>
        <row r="7253">
          <cell r="A7253" t="str">
            <v>55214.0006.00</v>
          </cell>
          <cell r="B7253">
            <v>201415</v>
          </cell>
          <cell r="C7253">
            <v>552</v>
          </cell>
          <cell r="D7253">
            <v>3673</v>
          </cell>
        </row>
        <row r="7254">
          <cell r="A7254" t="str">
            <v>5525.0006.00</v>
          </cell>
          <cell r="B7254">
            <v>201415</v>
          </cell>
          <cell r="C7254">
            <v>552</v>
          </cell>
          <cell r="D7254">
            <v>8364</v>
          </cell>
        </row>
        <row r="7255">
          <cell r="A7255" t="str">
            <v>5524.0006.00</v>
          </cell>
          <cell r="B7255">
            <v>201415</v>
          </cell>
          <cell r="C7255">
            <v>552</v>
          </cell>
          <cell r="D7255">
            <v>16888</v>
          </cell>
        </row>
        <row r="7256">
          <cell r="A7256" t="str">
            <v>55211.0006.00</v>
          </cell>
          <cell r="B7256">
            <v>201415</v>
          </cell>
          <cell r="C7256">
            <v>552</v>
          </cell>
          <cell r="D7256">
            <v>23257.5</v>
          </cell>
        </row>
        <row r="7257">
          <cell r="A7257" t="str">
            <v>5523.0006.00</v>
          </cell>
          <cell r="B7257">
            <v>201415</v>
          </cell>
          <cell r="C7257">
            <v>552</v>
          </cell>
          <cell r="D7257">
            <v>25445</v>
          </cell>
        </row>
        <row r="7258">
          <cell r="A7258" t="str">
            <v>5528.0006.00</v>
          </cell>
          <cell r="B7258">
            <v>201415</v>
          </cell>
          <cell r="C7258">
            <v>552</v>
          </cell>
          <cell r="D7258">
            <v>25445</v>
          </cell>
        </row>
        <row r="7259">
          <cell r="A7259" t="str">
            <v>5521.0006.00</v>
          </cell>
          <cell r="B7259">
            <v>201415</v>
          </cell>
          <cell r="C7259">
            <v>552</v>
          </cell>
          <cell r="D7259">
            <v>25475</v>
          </cell>
        </row>
        <row r="7260">
          <cell r="A7260" t="str">
            <v>55213.0006.00</v>
          </cell>
          <cell r="B7260">
            <v>201415</v>
          </cell>
          <cell r="C7260">
            <v>552</v>
          </cell>
          <cell r="D7260">
            <v>28425.83</v>
          </cell>
        </row>
        <row r="7261">
          <cell r="A7261" t="str">
            <v>5527.0007.00</v>
          </cell>
          <cell r="B7261">
            <v>201415</v>
          </cell>
          <cell r="C7261">
            <v>552</v>
          </cell>
          <cell r="D7261">
            <v>0</v>
          </cell>
        </row>
        <row r="7262">
          <cell r="A7262" t="str">
            <v>5529.0007.00</v>
          </cell>
          <cell r="B7262">
            <v>201415</v>
          </cell>
          <cell r="C7262">
            <v>552</v>
          </cell>
          <cell r="D7262">
            <v>0</v>
          </cell>
        </row>
        <row r="7263">
          <cell r="A7263" t="str">
            <v>55216.0007.00</v>
          </cell>
          <cell r="B7263">
            <v>201415</v>
          </cell>
          <cell r="C7263">
            <v>552</v>
          </cell>
          <cell r="D7263">
            <v>0</v>
          </cell>
        </row>
        <row r="7264">
          <cell r="A7264" t="str">
            <v>55252.0007.00</v>
          </cell>
          <cell r="B7264">
            <v>201415</v>
          </cell>
          <cell r="C7264">
            <v>552</v>
          </cell>
          <cell r="D7264">
            <v>0</v>
          </cell>
        </row>
        <row r="7265">
          <cell r="A7265" t="str">
            <v>55253.0007.00</v>
          </cell>
          <cell r="B7265">
            <v>201415</v>
          </cell>
          <cell r="C7265">
            <v>552</v>
          </cell>
          <cell r="D7265">
            <v>0</v>
          </cell>
        </row>
        <row r="7266">
          <cell r="A7266" t="str">
            <v>55254.0007.00</v>
          </cell>
          <cell r="B7266">
            <v>201415</v>
          </cell>
          <cell r="C7266">
            <v>552</v>
          </cell>
          <cell r="D7266">
            <v>0</v>
          </cell>
        </row>
        <row r="7267">
          <cell r="A7267" t="str">
            <v>55255.0007.00</v>
          </cell>
          <cell r="B7267">
            <v>201415</v>
          </cell>
          <cell r="C7267">
            <v>552</v>
          </cell>
          <cell r="D7267">
            <v>0</v>
          </cell>
        </row>
        <row r="7268">
          <cell r="A7268" t="str">
            <v>55256.0007.00</v>
          </cell>
          <cell r="B7268">
            <v>201415</v>
          </cell>
          <cell r="C7268">
            <v>552</v>
          </cell>
          <cell r="D7268">
            <v>0</v>
          </cell>
        </row>
        <row r="7269">
          <cell r="A7269" t="str">
            <v>55257.0007.00</v>
          </cell>
          <cell r="B7269">
            <v>201415</v>
          </cell>
          <cell r="C7269">
            <v>552</v>
          </cell>
          <cell r="D7269">
            <v>0</v>
          </cell>
        </row>
        <row r="7270">
          <cell r="A7270" t="str">
            <v>55258.0007.00</v>
          </cell>
          <cell r="B7270">
            <v>201415</v>
          </cell>
          <cell r="C7270">
            <v>552</v>
          </cell>
          <cell r="D7270">
            <v>0</v>
          </cell>
        </row>
        <row r="7271">
          <cell r="A7271" t="str">
            <v>55259.0007.00</v>
          </cell>
          <cell r="B7271">
            <v>201415</v>
          </cell>
          <cell r="C7271">
            <v>552</v>
          </cell>
          <cell r="D7271">
            <v>0</v>
          </cell>
        </row>
        <row r="7272">
          <cell r="A7272" t="str">
            <v>55260.0007.00</v>
          </cell>
          <cell r="B7272">
            <v>201415</v>
          </cell>
          <cell r="C7272">
            <v>552</v>
          </cell>
          <cell r="D7272">
            <v>0</v>
          </cell>
        </row>
        <row r="7273">
          <cell r="A7273" t="str">
            <v>55261.0007.00</v>
          </cell>
          <cell r="B7273">
            <v>201415</v>
          </cell>
          <cell r="C7273">
            <v>552</v>
          </cell>
          <cell r="D7273">
            <v>0</v>
          </cell>
        </row>
        <row r="7274">
          <cell r="A7274" t="str">
            <v>55262.0007.00</v>
          </cell>
          <cell r="B7274">
            <v>201415</v>
          </cell>
          <cell r="C7274">
            <v>552</v>
          </cell>
          <cell r="D7274">
            <v>0</v>
          </cell>
        </row>
        <row r="7275">
          <cell r="A7275" t="str">
            <v>55263.0007.00</v>
          </cell>
          <cell r="B7275">
            <v>201415</v>
          </cell>
          <cell r="C7275">
            <v>552</v>
          </cell>
          <cell r="D7275">
            <v>0</v>
          </cell>
        </row>
        <row r="7276">
          <cell r="A7276" t="str">
            <v>55215.0007.00</v>
          </cell>
          <cell r="B7276">
            <v>201415</v>
          </cell>
          <cell r="C7276">
            <v>552</v>
          </cell>
          <cell r="D7276">
            <v>4</v>
          </cell>
        </row>
        <row r="7277">
          <cell r="A7277" t="str">
            <v>5526.0007.00</v>
          </cell>
          <cell r="B7277">
            <v>201415</v>
          </cell>
          <cell r="C7277">
            <v>552</v>
          </cell>
          <cell r="D7277">
            <v>131</v>
          </cell>
        </row>
        <row r="7278">
          <cell r="A7278" t="str">
            <v>55220.0007.00</v>
          </cell>
          <cell r="B7278">
            <v>201415</v>
          </cell>
          <cell r="C7278">
            <v>552</v>
          </cell>
          <cell r="D7278">
            <v>131</v>
          </cell>
        </row>
        <row r="7279">
          <cell r="A7279" t="str">
            <v>5522.0007.00</v>
          </cell>
          <cell r="B7279">
            <v>201415</v>
          </cell>
          <cell r="C7279">
            <v>552</v>
          </cell>
          <cell r="D7279">
            <v>355</v>
          </cell>
        </row>
        <row r="7280">
          <cell r="A7280" t="str">
            <v>55218.0007.00</v>
          </cell>
          <cell r="B7280">
            <v>201415</v>
          </cell>
          <cell r="C7280">
            <v>552</v>
          </cell>
          <cell r="D7280">
            <v>395</v>
          </cell>
        </row>
        <row r="7281">
          <cell r="A7281" t="str">
            <v>55214.0007.00</v>
          </cell>
          <cell r="B7281">
            <v>201415</v>
          </cell>
          <cell r="C7281">
            <v>552</v>
          </cell>
          <cell r="D7281">
            <v>1486</v>
          </cell>
        </row>
        <row r="7282">
          <cell r="A7282" t="str">
            <v>5525.0007.00</v>
          </cell>
          <cell r="B7282">
            <v>201415</v>
          </cell>
          <cell r="C7282">
            <v>552</v>
          </cell>
          <cell r="D7282">
            <v>4958</v>
          </cell>
        </row>
        <row r="7283">
          <cell r="A7283" t="str">
            <v>5524.0007.00</v>
          </cell>
          <cell r="B7283">
            <v>201415</v>
          </cell>
          <cell r="C7283">
            <v>552</v>
          </cell>
          <cell r="D7283">
            <v>14118</v>
          </cell>
        </row>
        <row r="7284">
          <cell r="A7284" t="str">
            <v>55211.0007.00</v>
          </cell>
          <cell r="B7284">
            <v>201415</v>
          </cell>
          <cell r="C7284">
            <v>552</v>
          </cell>
          <cell r="D7284">
            <v>17902</v>
          </cell>
        </row>
        <row r="7285">
          <cell r="A7285" t="str">
            <v>5523.0007.00</v>
          </cell>
          <cell r="B7285">
            <v>201415</v>
          </cell>
          <cell r="C7285">
            <v>552</v>
          </cell>
          <cell r="D7285">
            <v>19207</v>
          </cell>
        </row>
        <row r="7286">
          <cell r="A7286" t="str">
            <v>5528.0007.00</v>
          </cell>
          <cell r="B7286">
            <v>201415</v>
          </cell>
          <cell r="C7286">
            <v>552</v>
          </cell>
          <cell r="D7286">
            <v>19207</v>
          </cell>
        </row>
        <row r="7287">
          <cell r="A7287" t="str">
            <v>5521.0007.00</v>
          </cell>
          <cell r="B7287">
            <v>201415</v>
          </cell>
          <cell r="C7287">
            <v>552</v>
          </cell>
          <cell r="D7287">
            <v>19361</v>
          </cell>
        </row>
        <row r="7288">
          <cell r="A7288" t="str">
            <v>55213.0007.00</v>
          </cell>
          <cell r="B7288">
            <v>201415</v>
          </cell>
          <cell r="C7288">
            <v>552</v>
          </cell>
          <cell r="D7288">
            <v>25858.44</v>
          </cell>
        </row>
        <row r="7289">
          <cell r="A7289" t="str">
            <v>5527.0008.00</v>
          </cell>
          <cell r="B7289">
            <v>201415</v>
          </cell>
          <cell r="C7289">
            <v>552</v>
          </cell>
          <cell r="D7289">
            <v>0</v>
          </cell>
        </row>
        <row r="7290">
          <cell r="A7290" t="str">
            <v>5529.0008.00</v>
          </cell>
          <cell r="B7290">
            <v>201415</v>
          </cell>
          <cell r="C7290">
            <v>552</v>
          </cell>
          <cell r="D7290">
            <v>0</v>
          </cell>
        </row>
        <row r="7291">
          <cell r="A7291" t="str">
            <v>55215.0008.00</v>
          </cell>
          <cell r="B7291">
            <v>201415</v>
          </cell>
          <cell r="C7291">
            <v>552</v>
          </cell>
          <cell r="D7291">
            <v>0</v>
          </cell>
        </row>
        <row r="7292">
          <cell r="A7292" t="str">
            <v>55216.0008.00</v>
          </cell>
          <cell r="B7292">
            <v>201415</v>
          </cell>
          <cell r="C7292">
            <v>552</v>
          </cell>
          <cell r="D7292">
            <v>0</v>
          </cell>
        </row>
        <row r="7293">
          <cell r="A7293" t="str">
            <v>55252.0008.00</v>
          </cell>
          <cell r="B7293">
            <v>201415</v>
          </cell>
          <cell r="C7293">
            <v>552</v>
          </cell>
          <cell r="D7293">
            <v>0</v>
          </cell>
        </row>
        <row r="7294">
          <cell r="A7294" t="str">
            <v>55253.0008.00</v>
          </cell>
          <cell r="B7294">
            <v>201415</v>
          </cell>
          <cell r="C7294">
            <v>552</v>
          </cell>
          <cell r="D7294">
            <v>0</v>
          </cell>
        </row>
        <row r="7295">
          <cell r="A7295" t="str">
            <v>55254.0008.00</v>
          </cell>
          <cell r="B7295">
            <v>201415</v>
          </cell>
          <cell r="C7295">
            <v>552</v>
          </cell>
          <cell r="D7295">
            <v>0</v>
          </cell>
        </row>
        <row r="7296">
          <cell r="A7296" t="str">
            <v>55255.0008.00</v>
          </cell>
          <cell r="B7296">
            <v>201415</v>
          </cell>
          <cell r="C7296">
            <v>552</v>
          </cell>
          <cell r="D7296">
            <v>0</v>
          </cell>
        </row>
        <row r="7297">
          <cell r="A7297" t="str">
            <v>55256.0008.00</v>
          </cell>
          <cell r="B7297">
            <v>201415</v>
          </cell>
          <cell r="C7297">
            <v>552</v>
          </cell>
          <cell r="D7297">
            <v>0</v>
          </cell>
        </row>
        <row r="7298">
          <cell r="A7298" t="str">
            <v>55257.0008.00</v>
          </cell>
          <cell r="B7298">
            <v>201415</v>
          </cell>
          <cell r="C7298">
            <v>552</v>
          </cell>
          <cell r="D7298">
            <v>0</v>
          </cell>
        </row>
        <row r="7299">
          <cell r="A7299" t="str">
            <v>55258.0008.00</v>
          </cell>
          <cell r="B7299">
            <v>201415</v>
          </cell>
          <cell r="C7299">
            <v>552</v>
          </cell>
          <cell r="D7299">
            <v>0</v>
          </cell>
        </row>
        <row r="7300">
          <cell r="A7300" t="str">
            <v>55259.0008.00</v>
          </cell>
          <cell r="B7300">
            <v>201415</v>
          </cell>
          <cell r="C7300">
            <v>552</v>
          </cell>
          <cell r="D7300">
            <v>0</v>
          </cell>
        </row>
        <row r="7301">
          <cell r="A7301" t="str">
            <v>55260.0008.00</v>
          </cell>
          <cell r="B7301">
            <v>201415</v>
          </cell>
          <cell r="C7301">
            <v>552</v>
          </cell>
          <cell r="D7301">
            <v>0</v>
          </cell>
        </row>
        <row r="7302">
          <cell r="A7302" t="str">
            <v>55261.0008.00</v>
          </cell>
          <cell r="B7302">
            <v>201415</v>
          </cell>
          <cell r="C7302">
            <v>552</v>
          </cell>
          <cell r="D7302">
            <v>0</v>
          </cell>
        </row>
        <row r="7303">
          <cell r="A7303" t="str">
            <v>55262.0008.00</v>
          </cell>
          <cell r="B7303">
            <v>201415</v>
          </cell>
          <cell r="C7303">
            <v>552</v>
          </cell>
          <cell r="D7303">
            <v>0</v>
          </cell>
        </row>
        <row r="7304">
          <cell r="A7304" t="str">
            <v>55263.0008.00</v>
          </cell>
          <cell r="B7304">
            <v>201415</v>
          </cell>
          <cell r="C7304">
            <v>552</v>
          </cell>
          <cell r="D7304">
            <v>0</v>
          </cell>
        </row>
        <row r="7305">
          <cell r="A7305" t="str">
            <v>5526.0008.00</v>
          </cell>
          <cell r="B7305">
            <v>201415</v>
          </cell>
          <cell r="C7305">
            <v>552</v>
          </cell>
          <cell r="D7305">
            <v>63</v>
          </cell>
        </row>
        <row r="7306">
          <cell r="A7306" t="str">
            <v>55220.0008.00</v>
          </cell>
          <cell r="B7306">
            <v>201415</v>
          </cell>
          <cell r="C7306">
            <v>552</v>
          </cell>
          <cell r="D7306">
            <v>63</v>
          </cell>
        </row>
        <row r="7307">
          <cell r="A7307" t="str">
            <v>55218.0008.00</v>
          </cell>
          <cell r="B7307">
            <v>201415</v>
          </cell>
          <cell r="C7307">
            <v>552</v>
          </cell>
          <cell r="D7307">
            <v>117</v>
          </cell>
        </row>
        <row r="7308">
          <cell r="A7308" t="str">
            <v>5522.0008.00</v>
          </cell>
          <cell r="B7308">
            <v>201415</v>
          </cell>
          <cell r="C7308">
            <v>552</v>
          </cell>
          <cell r="D7308">
            <v>201</v>
          </cell>
        </row>
        <row r="7309">
          <cell r="A7309" t="str">
            <v>55214.0008.00</v>
          </cell>
          <cell r="B7309">
            <v>201415</v>
          </cell>
          <cell r="C7309">
            <v>552</v>
          </cell>
          <cell r="D7309">
            <v>410</v>
          </cell>
        </row>
        <row r="7310">
          <cell r="A7310" t="str">
            <v>5525.0008.00</v>
          </cell>
          <cell r="B7310">
            <v>201415</v>
          </cell>
          <cell r="C7310">
            <v>552</v>
          </cell>
          <cell r="D7310">
            <v>1876</v>
          </cell>
        </row>
        <row r="7311">
          <cell r="A7311" t="str">
            <v>5524.0008.00</v>
          </cell>
          <cell r="B7311">
            <v>201415</v>
          </cell>
          <cell r="C7311">
            <v>552</v>
          </cell>
          <cell r="D7311">
            <v>7256</v>
          </cell>
        </row>
        <row r="7312">
          <cell r="A7312" t="str">
            <v>55211.0008.00</v>
          </cell>
          <cell r="B7312">
            <v>201415</v>
          </cell>
          <cell r="C7312">
            <v>552</v>
          </cell>
          <cell r="D7312">
            <v>8694.5</v>
          </cell>
        </row>
        <row r="7313">
          <cell r="A7313" t="str">
            <v>5523.0008.00</v>
          </cell>
          <cell r="B7313">
            <v>201415</v>
          </cell>
          <cell r="C7313">
            <v>552</v>
          </cell>
          <cell r="D7313">
            <v>9195</v>
          </cell>
        </row>
        <row r="7314">
          <cell r="A7314" t="str">
            <v>5528.0008.00</v>
          </cell>
          <cell r="B7314">
            <v>201415</v>
          </cell>
          <cell r="C7314">
            <v>552</v>
          </cell>
          <cell r="D7314">
            <v>9195</v>
          </cell>
        </row>
        <row r="7315">
          <cell r="A7315" t="str">
            <v>5521.0008.00</v>
          </cell>
          <cell r="B7315">
            <v>201415</v>
          </cell>
          <cell r="C7315">
            <v>552</v>
          </cell>
          <cell r="D7315">
            <v>9348</v>
          </cell>
        </row>
        <row r="7316">
          <cell r="A7316" t="str">
            <v>55213.0008.00</v>
          </cell>
          <cell r="B7316">
            <v>201415</v>
          </cell>
          <cell r="C7316">
            <v>552</v>
          </cell>
          <cell r="D7316">
            <v>14490.83</v>
          </cell>
        </row>
        <row r="7317">
          <cell r="A7317" t="str">
            <v>5527.0009.00</v>
          </cell>
          <cell r="B7317">
            <v>201415</v>
          </cell>
          <cell r="C7317">
            <v>552</v>
          </cell>
          <cell r="D7317">
            <v>0</v>
          </cell>
        </row>
        <row r="7318">
          <cell r="A7318" t="str">
            <v>5529.0009.00</v>
          </cell>
          <cell r="B7318">
            <v>201415</v>
          </cell>
          <cell r="C7318">
            <v>552</v>
          </cell>
          <cell r="D7318">
            <v>0</v>
          </cell>
        </row>
        <row r="7319">
          <cell r="A7319" t="str">
            <v>55216.0009.00</v>
          </cell>
          <cell r="B7319">
            <v>201415</v>
          </cell>
          <cell r="C7319">
            <v>552</v>
          </cell>
          <cell r="D7319">
            <v>0</v>
          </cell>
        </row>
        <row r="7320">
          <cell r="A7320" t="str">
            <v>55252.0009.00</v>
          </cell>
          <cell r="B7320">
            <v>201415</v>
          </cell>
          <cell r="C7320">
            <v>552</v>
          </cell>
          <cell r="D7320">
            <v>0</v>
          </cell>
        </row>
        <row r="7321">
          <cell r="A7321" t="str">
            <v>55253.0009.00</v>
          </cell>
          <cell r="B7321">
            <v>201415</v>
          </cell>
          <cell r="C7321">
            <v>552</v>
          </cell>
          <cell r="D7321">
            <v>0</v>
          </cell>
        </row>
        <row r="7322">
          <cell r="A7322" t="str">
            <v>55254.0009.00</v>
          </cell>
          <cell r="B7322">
            <v>201415</v>
          </cell>
          <cell r="C7322">
            <v>552</v>
          </cell>
          <cell r="D7322">
            <v>0</v>
          </cell>
        </row>
        <row r="7323">
          <cell r="A7323" t="str">
            <v>55255.0009.00</v>
          </cell>
          <cell r="B7323">
            <v>201415</v>
          </cell>
          <cell r="C7323">
            <v>552</v>
          </cell>
          <cell r="D7323">
            <v>0</v>
          </cell>
        </row>
        <row r="7324">
          <cell r="A7324" t="str">
            <v>55256.0009.00</v>
          </cell>
          <cell r="B7324">
            <v>201415</v>
          </cell>
          <cell r="C7324">
            <v>552</v>
          </cell>
          <cell r="D7324">
            <v>0</v>
          </cell>
        </row>
        <row r="7325">
          <cell r="A7325" t="str">
            <v>55257.0009.00</v>
          </cell>
          <cell r="B7325">
            <v>201415</v>
          </cell>
          <cell r="C7325">
            <v>552</v>
          </cell>
          <cell r="D7325">
            <v>0</v>
          </cell>
        </row>
        <row r="7326">
          <cell r="A7326" t="str">
            <v>55258.0009.00</v>
          </cell>
          <cell r="B7326">
            <v>201415</v>
          </cell>
          <cell r="C7326">
            <v>552</v>
          </cell>
          <cell r="D7326">
            <v>0</v>
          </cell>
        </row>
        <row r="7327">
          <cell r="A7327" t="str">
            <v>55259.0009.00</v>
          </cell>
          <cell r="B7327">
            <v>201415</v>
          </cell>
          <cell r="C7327">
            <v>552</v>
          </cell>
          <cell r="D7327">
            <v>0</v>
          </cell>
        </row>
        <row r="7328">
          <cell r="A7328" t="str">
            <v>55260.0009.00</v>
          </cell>
          <cell r="B7328">
            <v>201415</v>
          </cell>
          <cell r="C7328">
            <v>552</v>
          </cell>
          <cell r="D7328">
            <v>0</v>
          </cell>
        </row>
        <row r="7329">
          <cell r="A7329" t="str">
            <v>55261.0009.00</v>
          </cell>
          <cell r="B7329">
            <v>201415</v>
          </cell>
          <cell r="C7329">
            <v>552</v>
          </cell>
          <cell r="D7329">
            <v>0</v>
          </cell>
        </row>
        <row r="7330">
          <cell r="A7330" t="str">
            <v>55262.0009.00</v>
          </cell>
          <cell r="B7330">
            <v>201415</v>
          </cell>
          <cell r="C7330">
            <v>552</v>
          </cell>
          <cell r="D7330">
            <v>0</v>
          </cell>
        </row>
        <row r="7331">
          <cell r="A7331" t="str">
            <v>55263.0009.00</v>
          </cell>
          <cell r="B7331">
            <v>201415</v>
          </cell>
          <cell r="C7331">
            <v>552</v>
          </cell>
          <cell r="D7331">
            <v>0</v>
          </cell>
        </row>
        <row r="7332">
          <cell r="A7332" t="str">
            <v>55215.0009.00</v>
          </cell>
          <cell r="B7332">
            <v>201415</v>
          </cell>
          <cell r="C7332">
            <v>552</v>
          </cell>
          <cell r="D7332">
            <v>15</v>
          </cell>
        </row>
        <row r="7333">
          <cell r="A7333" t="str">
            <v>55218.0009.00</v>
          </cell>
          <cell r="B7333">
            <v>201415</v>
          </cell>
          <cell r="C7333">
            <v>552</v>
          </cell>
          <cell r="D7333">
            <v>23</v>
          </cell>
        </row>
        <row r="7334">
          <cell r="A7334" t="str">
            <v>5522.0009.00</v>
          </cell>
          <cell r="B7334">
            <v>201415</v>
          </cell>
          <cell r="C7334">
            <v>552</v>
          </cell>
          <cell r="D7334">
            <v>48</v>
          </cell>
        </row>
        <row r="7335">
          <cell r="A7335" t="str">
            <v>5526.0009.00</v>
          </cell>
          <cell r="B7335">
            <v>201415</v>
          </cell>
          <cell r="C7335">
            <v>552</v>
          </cell>
          <cell r="D7335">
            <v>51</v>
          </cell>
        </row>
        <row r="7336">
          <cell r="A7336" t="str">
            <v>55220.0009.00</v>
          </cell>
          <cell r="B7336">
            <v>201415</v>
          </cell>
          <cell r="C7336">
            <v>552</v>
          </cell>
          <cell r="D7336">
            <v>51</v>
          </cell>
        </row>
        <row r="7337">
          <cell r="A7337" t="str">
            <v>55214.0009.00</v>
          </cell>
          <cell r="B7337">
            <v>201415</v>
          </cell>
          <cell r="C7337">
            <v>552</v>
          </cell>
          <cell r="D7337">
            <v>68</v>
          </cell>
        </row>
        <row r="7338">
          <cell r="A7338" t="str">
            <v>5525.0009.00</v>
          </cell>
          <cell r="B7338">
            <v>201415</v>
          </cell>
          <cell r="C7338">
            <v>552</v>
          </cell>
          <cell r="D7338">
            <v>438</v>
          </cell>
        </row>
        <row r="7339">
          <cell r="A7339" t="str">
            <v>5524.0009.00</v>
          </cell>
          <cell r="B7339">
            <v>201415</v>
          </cell>
          <cell r="C7339">
            <v>552</v>
          </cell>
          <cell r="D7339">
            <v>2061</v>
          </cell>
        </row>
        <row r="7340">
          <cell r="A7340" t="str">
            <v>55211.0009.00</v>
          </cell>
          <cell r="B7340">
            <v>201415</v>
          </cell>
          <cell r="C7340">
            <v>552</v>
          </cell>
          <cell r="D7340">
            <v>2415</v>
          </cell>
        </row>
        <row r="7341">
          <cell r="A7341" t="str">
            <v>5521.0009.00</v>
          </cell>
          <cell r="B7341">
            <v>201415</v>
          </cell>
          <cell r="C7341">
            <v>552</v>
          </cell>
          <cell r="D7341">
            <v>2540</v>
          </cell>
        </row>
        <row r="7342">
          <cell r="A7342" t="str">
            <v>5523.0009.00</v>
          </cell>
          <cell r="B7342">
            <v>201415</v>
          </cell>
          <cell r="C7342">
            <v>552</v>
          </cell>
          <cell r="D7342">
            <v>2550</v>
          </cell>
        </row>
        <row r="7343">
          <cell r="A7343" t="str">
            <v>5528.0009.00</v>
          </cell>
          <cell r="B7343">
            <v>201415</v>
          </cell>
          <cell r="C7343">
            <v>552</v>
          </cell>
          <cell r="D7343">
            <v>2550</v>
          </cell>
        </row>
        <row r="7344">
          <cell r="A7344" t="str">
            <v>55213.0009.00</v>
          </cell>
          <cell r="B7344">
            <v>201415</v>
          </cell>
          <cell r="C7344">
            <v>552</v>
          </cell>
          <cell r="D7344">
            <v>4830</v>
          </cell>
        </row>
        <row r="7345">
          <cell r="A7345" t="str">
            <v>5527.00010.00</v>
          </cell>
          <cell r="B7345">
            <v>201415</v>
          </cell>
          <cell r="C7345">
            <v>552</v>
          </cell>
          <cell r="D7345">
            <v>0</v>
          </cell>
        </row>
        <row r="7346">
          <cell r="A7346" t="str">
            <v>5529.00010.00</v>
          </cell>
          <cell r="B7346">
            <v>201415</v>
          </cell>
          <cell r="C7346">
            <v>552</v>
          </cell>
          <cell r="D7346">
            <v>0</v>
          </cell>
        </row>
        <row r="7347">
          <cell r="A7347" t="str">
            <v>55216.00010.00</v>
          </cell>
          <cell r="B7347">
            <v>201415</v>
          </cell>
          <cell r="C7347">
            <v>552</v>
          </cell>
          <cell r="D7347">
            <v>0</v>
          </cell>
        </row>
        <row r="7348">
          <cell r="A7348" t="str">
            <v>55252.00010.00</v>
          </cell>
          <cell r="B7348">
            <v>201415</v>
          </cell>
          <cell r="C7348">
            <v>552</v>
          </cell>
          <cell r="D7348">
            <v>0</v>
          </cell>
        </row>
        <row r="7349">
          <cell r="A7349" t="str">
            <v>55253.00010.00</v>
          </cell>
          <cell r="B7349">
            <v>201415</v>
          </cell>
          <cell r="C7349">
            <v>552</v>
          </cell>
          <cell r="D7349">
            <v>0</v>
          </cell>
        </row>
        <row r="7350">
          <cell r="A7350" t="str">
            <v>55254.00010.00</v>
          </cell>
          <cell r="B7350">
            <v>201415</v>
          </cell>
          <cell r="C7350">
            <v>552</v>
          </cell>
          <cell r="D7350">
            <v>0</v>
          </cell>
        </row>
        <row r="7351">
          <cell r="A7351" t="str">
            <v>55255.00010.00</v>
          </cell>
          <cell r="B7351">
            <v>201415</v>
          </cell>
          <cell r="C7351">
            <v>552</v>
          </cell>
          <cell r="D7351">
            <v>0</v>
          </cell>
        </row>
        <row r="7352">
          <cell r="A7352" t="str">
            <v>55256.00010.00</v>
          </cell>
          <cell r="B7352">
            <v>201415</v>
          </cell>
          <cell r="C7352">
            <v>552</v>
          </cell>
          <cell r="D7352">
            <v>0</v>
          </cell>
        </row>
        <row r="7353">
          <cell r="A7353" t="str">
            <v>55257.00010.00</v>
          </cell>
          <cell r="B7353">
            <v>201415</v>
          </cell>
          <cell r="C7353">
            <v>552</v>
          </cell>
          <cell r="D7353">
            <v>0</v>
          </cell>
        </row>
        <row r="7354">
          <cell r="A7354" t="str">
            <v>55258.00010.00</v>
          </cell>
          <cell r="B7354">
            <v>201415</v>
          </cell>
          <cell r="C7354">
            <v>552</v>
          </cell>
          <cell r="D7354">
            <v>0</v>
          </cell>
        </row>
        <row r="7355">
          <cell r="A7355" t="str">
            <v>55259.00010.00</v>
          </cell>
          <cell r="B7355">
            <v>201415</v>
          </cell>
          <cell r="C7355">
            <v>552</v>
          </cell>
          <cell r="D7355">
            <v>0</v>
          </cell>
        </row>
        <row r="7356">
          <cell r="A7356" t="str">
            <v>55260.00010.00</v>
          </cell>
          <cell r="B7356">
            <v>201415</v>
          </cell>
          <cell r="C7356">
            <v>552</v>
          </cell>
          <cell r="D7356">
            <v>0</v>
          </cell>
        </row>
        <row r="7357">
          <cell r="A7357" t="str">
            <v>55261.00010.00</v>
          </cell>
          <cell r="B7357">
            <v>201415</v>
          </cell>
          <cell r="C7357">
            <v>552</v>
          </cell>
          <cell r="D7357">
            <v>0</v>
          </cell>
        </row>
        <row r="7358">
          <cell r="A7358" t="str">
            <v>55262.00010.00</v>
          </cell>
          <cell r="B7358">
            <v>201415</v>
          </cell>
          <cell r="C7358">
            <v>552</v>
          </cell>
          <cell r="D7358">
            <v>0</v>
          </cell>
        </row>
        <row r="7359">
          <cell r="A7359" t="str">
            <v>55263.00010.00</v>
          </cell>
          <cell r="B7359">
            <v>201415</v>
          </cell>
          <cell r="C7359">
            <v>552</v>
          </cell>
          <cell r="D7359">
            <v>0</v>
          </cell>
        </row>
        <row r="7360">
          <cell r="A7360" t="str">
            <v>55215.00010.00</v>
          </cell>
          <cell r="B7360">
            <v>201415</v>
          </cell>
          <cell r="C7360">
            <v>552</v>
          </cell>
          <cell r="D7360">
            <v>1</v>
          </cell>
        </row>
        <row r="7361">
          <cell r="A7361" t="str">
            <v>5526.00010.00</v>
          </cell>
          <cell r="B7361">
            <v>201415</v>
          </cell>
          <cell r="C7361">
            <v>552</v>
          </cell>
          <cell r="D7361">
            <v>19</v>
          </cell>
        </row>
        <row r="7362">
          <cell r="A7362" t="str">
            <v>55220.00010.00</v>
          </cell>
          <cell r="B7362">
            <v>201415</v>
          </cell>
          <cell r="C7362">
            <v>552</v>
          </cell>
          <cell r="D7362">
            <v>19</v>
          </cell>
        </row>
        <row r="7363">
          <cell r="A7363" t="str">
            <v>55218.00010.00</v>
          </cell>
          <cell r="B7363">
            <v>201415</v>
          </cell>
          <cell r="C7363">
            <v>552</v>
          </cell>
          <cell r="D7363">
            <v>20</v>
          </cell>
        </row>
        <row r="7364">
          <cell r="A7364" t="str">
            <v>55214.00010.00</v>
          </cell>
          <cell r="B7364">
            <v>201415</v>
          </cell>
          <cell r="C7364">
            <v>552</v>
          </cell>
          <cell r="D7364">
            <v>29</v>
          </cell>
        </row>
        <row r="7365">
          <cell r="A7365" t="str">
            <v>5522.00010.00</v>
          </cell>
          <cell r="B7365">
            <v>201415</v>
          </cell>
          <cell r="C7365">
            <v>552</v>
          </cell>
          <cell r="D7365">
            <v>58</v>
          </cell>
        </row>
        <row r="7366">
          <cell r="A7366" t="str">
            <v>5525.00010.00</v>
          </cell>
          <cell r="B7366">
            <v>201415</v>
          </cell>
          <cell r="C7366">
            <v>552</v>
          </cell>
          <cell r="D7366">
            <v>162</v>
          </cell>
        </row>
        <row r="7367">
          <cell r="A7367" t="str">
            <v>5524.00010.00</v>
          </cell>
          <cell r="B7367">
            <v>201415</v>
          </cell>
          <cell r="C7367">
            <v>552</v>
          </cell>
          <cell r="D7367">
            <v>1084</v>
          </cell>
        </row>
        <row r="7368">
          <cell r="A7368" t="str">
            <v>55211.00010.00</v>
          </cell>
          <cell r="B7368">
            <v>201415</v>
          </cell>
          <cell r="C7368">
            <v>552</v>
          </cell>
          <cell r="D7368">
            <v>1215</v>
          </cell>
        </row>
        <row r="7369">
          <cell r="A7369" t="str">
            <v>5523.00010.00</v>
          </cell>
          <cell r="B7369">
            <v>201415</v>
          </cell>
          <cell r="C7369">
            <v>552</v>
          </cell>
          <cell r="D7369">
            <v>1265</v>
          </cell>
        </row>
        <row r="7370">
          <cell r="A7370" t="str">
            <v>5528.00010.00</v>
          </cell>
          <cell r="B7370">
            <v>201415</v>
          </cell>
          <cell r="C7370">
            <v>552</v>
          </cell>
          <cell r="D7370">
            <v>1265</v>
          </cell>
        </row>
        <row r="7371">
          <cell r="A7371" t="str">
            <v>5521.00010.00</v>
          </cell>
          <cell r="B7371">
            <v>201415</v>
          </cell>
          <cell r="C7371">
            <v>552</v>
          </cell>
          <cell r="D7371">
            <v>1323</v>
          </cell>
        </row>
        <row r="7372">
          <cell r="A7372" t="str">
            <v>55213.00010.00</v>
          </cell>
          <cell r="B7372">
            <v>201415</v>
          </cell>
          <cell r="C7372">
            <v>552</v>
          </cell>
          <cell r="D7372">
            <v>2835</v>
          </cell>
        </row>
        <row r="7373">
          <cell r="A7373" t="str">
            <v>5527.00011.00</v>
          </cell>
          <cell r="B7373">
            <v>201415</v>
          </cell>
          <cell r="C7373">
            <v>552</v>
          </cell>
          <cell r="D7373">
            <v>0</v>
          </cell>
        </row>
        <row r="7374">
          <cell r="A7374" t="str">
            <v>5529.00011.00</v>
          </cell>
          <cell r="B7374">
            <v>201415</v>
          </cell>
          <cell r="C7374">
            <v>552</v>
          </cell>
          <cell r="D7374">
            <v>0</v>
          </cell>
        </row>
        <row r="7375">
          <cell r="A7375" t="str">
            <v>55216.00011.00</v>
          </cell>
          <cell r="B7375">
            <v>201415</v>
          </cell>
          <cell r="C7375">
            <v>552</v>
          </cell>
          <cell r="D7375">
            <v>0</v>
          </cell>
        </row>
        <row r="7376">
          <cell r="A7376" t="str">
            <v>55245.00011.00</v>
          </cell>
          <cell r="B7376">
            <v>201415</v>
          </cell>
          <cell r="C7376">
            <v>552</v>
          </cell>
          <cell r="D7376">
            <v>0</v>
          </cell>
        </row>
        <row r="7377">
          <cell r="A7377" t="str">
            <v>55252.00011.00</v>
          </cell>
          <cell r="B7377">
            <v>201415</v>
          </cell>
          <cell r="C7377">
            <v>552</v>
          </cell>
          <cell r="D7377">
            <v>0</v>
          </cell>
        </row>
        <row r="7378">
          <cell r="A7378" t="str">
            <v>55253.00011.00</v>
          </cell>
          <cell r="B7378">
            <v>201415</v>
          </cell>
          <cell r="C7378">
            <v>552</v>
          </cell>
          <cell r="D7378">
            <v>0</v>
          </cell>
        </row>
        <row r="7379">
          <cell r="A7379" t="str">
            <v>55254.00011.00</v>
          </cell>
          <cell r="B7379">
            <v>201415</v>
          </cell>
          <cell r="C7379">
            <v>552</v>
          </cell>
          <cell r="D7379">
            <v>0</v>
          </cell>
        </row>
        <row r="7380">
          <cell r="A7380" t="str">
            <v>55255.00011.00</v>
          </cell>
          <cell r="B7380">
            <v>201415</v>
          </cell>
          <cell r="C7380">
            <v>552</v>
          </cell>
          <cell r="D7380">
            <v>0</v>
          </cell>
        </row>
        <row r="7381">
          <cell r="A7381" t="str">
            <v>55256.00011.00</v>
          </cell>
          <cell r="B7381">
            <v>201415</v>
          </cell>
          <cell r="C7381">
            <v>552</v>
          </cell>
          <cell r="D7381">
            <v>0</v>
          </cell>
        </row>
        <row r="7382">
          <cell r="A7382" t="str">
            <v>55257.00011.00</v>
          </cell>
          <cell r="B7382">
            <v>201415</v>
          </cell>
          <cell r="C7382">
            <v>552</v>
          </cell>
          <cell r="D7382">
            <v>0</v>
          </cell>
        </row>
        <row r="7383">
          <cell r="A7383" t="str">
            <v>55258.00011.00</v>
          </cell>
          <cell r="B7383">
            <v>201415</v>
          </cell>
          <cell r="C7383">
            <v>552</v>
          </cell>
          <cell r="D7383">
            <v>0</v>
          </cell>
        </row>
        <row r="7384">
          <cell r="A7384" t="str">
            <v>55259.00011.00</v>
          </cell>
          <cell r="B7384">
            <v>201415</v>
          </cell>
          <cell r="C7384">
            <v>552</v>
          </cell>
          <cell r="D7384">
            <v>0</v>
          </cell>
        </row>
        <row r="7385">
          <cell r="A7385" t="str">
            <v>55260.00011.00</v>
          </cell>
          <cell r="B7385">
            <v>201415</v>
          </cell>
          <cell r="C7385">
            <v>552</v>
          </cell>
          <cell r="D7385">
            <v>0</v>
          </cell>
        </row>
        <row r="7386">
          <cell r="A7386" t="str">
            <v>55261.00011.00</v>
          </cell>
          <cell r="B7386">
            <v>201415</v>
          </cell>
          <cell r="C7386">
            <v>552</v>
          </cell>
          <cell r="D7386">
            <v>0</v>
          </cell>
        </row>
        <row r="7387">
          <cell r="A7387" t="str">
            <v>55262.00011.00</v>
          </cell>
          <cell r="B7387">
            <v>201415</v>
          </cell>
          <cell r="C7387">
            <v>552</v>
          </cell>
          <cell r="D7387">
            <v>0</v>
          </cell>
        </row>
        <row r="7388">
          <cell r="A7388" t="str">
            <v>55263.00011.00</v>
          </cell>
          <cell r="B7388">
            <v>201415</v>
          </cell>
          <cell r="C7388">
            <v>552</v>
          </cell>
          <cell r="D7388">
            <v>0</v>
          </cell>
        </row>
        <row r="7389">
          <cell r="A7389" t="str">
            <v>55243.00011.00</v>
          </cell>
          <cell r="B7389">
            <v>201415</v>
          </cell>
          <cell r="C7389">
            <v>552</v>
          </cell>
          <cell r="D7389">
            <v>1</v>
          </cell>
        </row>
        <row r="7390">
          <cell r="A7390" t="str">
            <v>55250.00011.00</v>
          </cell>
          <cell r="B7390">
            <v>201415</v>
          </cell>
          <cell r="C7390">
            <v>552</v>
          </cell>
          <cell r="D7390">
            <v>2</v>
          </cell>
        </row>
        <row r="7391">
          <cell r="A7391" t="str">
            <v>55244.00011.00</v>
          </cell>
          <cell r="B7391">
            <v>201415</v>
          </cell>
          <cell r="C7391">
            <v>552</v>
          </cell>
          <cell r="D7391">
            <v>3</v>
          </cell>
        </row>
        <row r="7392">
          <cell r="A7392" t="str">
            <v>55238.00011.00</v>
          </cell>
          <cell r="B7392">
            <v>201415</v>
          </cell>
          <cell r="C7392">
            <v>552</v>
          </cell>
          <cell r="D7392">
            <v>5</v>
          </cell>
        </row>
        <row r="7393">
          <cell r="A7393" t="str">
            <v>55229.00011.00</v>
          </cell>
          <cell r="B7393">
            <v>201415</v>
          </cell>
          <cell r="C7393">
            <v>552</v>
          </cell>
          <cell r="D7393">
            <v>9</v>
          </cell>
        </row>
        <row r="7394">
          <cell r="A7394" t="str">
            <v>55234.00011.00</v>
          </cell>
          <cell r="B7394">
            <v>201415</v>
          </cell>
          <cell r="C7394">
            <v>552</v>
          </cell>
          <cell r="D7394">
            <v>10</v>
          </cell>
        </row>
        <row r="7395">
          <cell r="A7395" t="str">
            <v>55235.00011.00</v>
          </cell>
          <cell r="B7395">
            <v>201415</v>
          </cell>
          <cell r="C7395">
            <v>552</v>
          </cell>
          <cell r="D7395">
            <v>14</v>
          </cell>
        </row>
        <row r="7396">
          <cell r="A7396" t="str">
            <v>55215.00011.00</v>
          </cell>
          <cell r="B7396">
            <v>201415</v>
          </cell>
          <cell r="C7396">
            <v>552</v>
          </cell>
          <cell r="D7396">
            <v>30</v>
          </cell>
        </row>
        <row r="7397">
          <cell r="A7397" t="str">
            <v>55242.00011.00</v>
          </cell>
          <cell r="B7397">
            <v>201415</v>
          </cell>
          <cell r="C7397">
            <v>552</v>
          </cell>
          <cell r="D7397">
            <v>30</v>
          </cell>
        </row>
        <row r="7398">
          <cell r="A7398" t="str">
            <v>55237.00011.00</v>
          </cell>
          <cell r="B7398">
            <v>201415</v>
          </cell>
          <cell r="C7398">
            <v>552</v>
          </cell>
          <cell r="D7398">
            <v>35</v>
          </cell>
        </row>
        <row r="7399">
          <cell r="A7399" t="str">
            <v>55247.00011.00</v>
          </cell>
          <cell r="B7399">
            <v>201415</v>
          </cell>
          <cell r="C7399">
            <v>552</v>
          </cell>
          <cell r="D7399">
            <v>35</v>
          </cell>
        </row>
        <row r="7400">
          <cell r="A7400" t="str">
            <v>55236.00011.00</v>
          </cell>
          <cell r="B7400">
            <v>201415</v>
          </cell>
          <cell r="C7400">
            <v>552</v>
          </cell>
          <cell r="D7400">
            <v>41</v>
          </cell>
        </row>
        <row r="7401">
          <cell r="A7401" t="str">
            <v>55225.00011.00</v>
          </cell>
          <cell r="B7401">
            <v>201415</v>
          </cell>
          <cell r="C7401">
            <v>552</v>
          </cell>
          <cell r="D7401">
            <v>48.55</v>
          </cell>
        </row>
        <row r="7402">
          <cell r="A7402" t="str">
            <v>55231.00011.00</v>
          </cell>
          <cell r="B7402">
            <v>201415</v>
          </cell>
          <cell r="C7402">
            <v>552</v>
          </cell>
          <cell r="D7402">
            <v>50</v>
          </cell>
        </row>
        <row r="7403">
          <cell r="A7403" t="str">
            <v>55251.00011.00</v>
          </cell>
          <cell r="B7403">
            <v>201415</v>
          </cell>
          <cell r="C7403">
            <v>552</v>
          </cell>
          <cell r="D7403">
            <v>70</v>
          </cell>
        </row>
        <row r="7404">
          <cell r="A7404" t="str">
            <v>55239.00011.00</v>
          </cell>
          <cell r="B7404">
            <v>201415</v>
          </cell>
          <cell r="C7404">
            <v>552</v>
          </cell>
          <cell r="D7404">
            <v>80</v>
          </cell>
        </row>
        <row r="7405">
          <cell r="A7405" t="str">
            <v>55223.00011.00</v>
          </cell>
          <cell r="B7405">
            <v>201415</v>
          </cell>
          <cell r="C7405">
            <v>552</v>
          </cell>
          <cell r="D7405">
            <v>98.2</v>
          </cell>
        </row>
        <row r="7406">
          <cell r="A7406" t="str">
            <v>55246.00011.00</v>
          </cell>
          <cell r="B7406">
            <v>201415</v>
          </cell>
          <cell r="C7406">
            <v>552</v>
          </cell>
          <cell r="D7406">
            <v>106</v>
          </cell>
        </row>
        <row r="7407">
          <cell r="A7407" t="str">
            <v>55232.00011.00</v>
          </cell>
          <cell r="B7407">
            <v>201415</v>
          </cell>
          <cell r="C7407">
            <v>552</v>
          </cell>
          <cell r="D7407">
            <v>313</v>
          </cell>
        </row>
        <row r="7408">
          <cell r="A7408" t="str">
            <v>55228.00011.00</v>
          </cell>
          <cell r="B7408">
            <v>201415</v>
          </cell>
          <cell r="C7408">
            <v>552</v>
          </cell>
          <cell r="D7408">
            <v>356</v>
          </cell>
        </row>
        <row r="7409">
          <cell r="A7409" t="str">
            <v>55249.00011.00</v>
          </cell>
          <cell r="B7409">
            <v>201415</v>
          </cell>
          <cell r="C7409">
            <v>552</v>
          </cell>
          <cell r="D7409">
            <v>390</v>
          </cell>
        </row>
        <row r="7410">
          <cell r="A7410" t="str">
            <v>55233.00011.00</v>
          </cell>
          <cell r="B7410">
            <v>201415</v>
          </cell>
          <cell r="C7410">
            <v>552</v>
          </cell>
          <cell r="D7410">
            <v>475</v>
          </cell>
        </row>
        <row r="7411">
          <cell r="A7411" t="str">
            <v>55240.00011.00</v>
          </cell>
          <cell r="B7411">
            <v>201415</v>
          </cell>
          <cell r="C7411">
            <v>552</v>
          </cell>
          <cell r="D7411">
            <v>962</v>
          </cell>
        </row>
        <row r="7412">
          <cell r="A7412" t="str">
            <v>5526.00011.00</v>
          </cell>
          <cell r="B7412">
            <v>201415</v>
          </cell>
          <cell r="C7412">
            <v>552</v>
          </cell>
          <cell r="D7412">
            <v>1088</v>
          </cell>
        </row>
        <row r="7413">
          <cell r="A7413" t="str">
            <v>55220.00011.00</v>
          </cell>
          <cell r="B7413">
            <v>201415</v>
          </cell>
          <cell r="C7413">
            <v>552</v>
          </cell>
          <cell r="D7413">
            <v>1088</v>
          </cell>
        </row>
        <row r="7414">
          <cell r="A7414" t="str">
            <v>5522.00011.00</v>
          </cell>
          <cell r="B7414">
            <v>201415</v>
          </cell>
          <cell r="C7414">
            <v>552</v>
          </cell>
          <cell r="D7414">
            <v>1859</v>
          </cell>
        </row>
        <row r="7415">
          <cell r="A7415" t="str">
            <v>55230.00011.00</v>
          </cell>
          <cell r="B7415">
            <v>201415</v>
          </cell>
          <cell r="C7415">
            <v>552</v>
          </cell>
          <cell r="D7415">
            <v>1915</v>
          </cell>
        </row>
        <row r="7416">
          <cell r="A7416" t="str">
            <v>55218.00011.00</v>
          </cell>
          <cell r="B7416">
            <v>201415</v>
          </cell>
          <cell r="C7416">
            <v>552</v>
          </cell>
          <cell r="D7416">
            <v>2729</v>
          </cell>
        </row>
        <row r="7417">
          <cell r="A7417" t="str">
            <v>55241.00011.00</v>
          </cell>
          <cell r="B7417">
            <v>201415</v>
          </cell>
          <cell r="C7417">
            <v>552</v>
          </cell>
          <cell r="D7417">
            <v>6526</v>
          </cell>
        </row>
        <row r="7418">
          <cell r="A7418" t="str">
            <v>55214.00011.00</v>
          </cell>
          <cell r="B7418">
            <v>201415</v>
          </cell>
          <cell r="C7418">
            <v>552</v>
          </cell>
          <cell r="D7418">
            <v>11398</v>
          </cell>
        </row>
        <row r="7419">
          <cell r="A7419" t="str">
            <v>55251.50011.00</v>
          </cell>
          <cell r="B7419">
            <v>201415</v>
          </cell>
          <cell r="C7419">
            <v>552</v>
          </cell>
          <cell r="D7419">
            <v>11428</v>
          </cell>
        </row>
        <row r="7420">
          <cell r="A7420" t="str">
            <v>5525.00011.00</v>
          </cell>
          <cell r="B7420">
            <v>201415</v>
          </cell>
          <cell r="C7420">
            <v>552</v>
          </cell>
          <cell r="D7420">
            <v>55754</v>
          </cell>
        </row>
        <row r="7421">
          <cell r="A7421" t="str">
            <v>5524.00011.00</v>
          </cell>
          <cell r="B7421">
            <v>201415</v>
          </cell>
          <cell r="C7421">
            <v>552</v>
          </cell>
          <cell r="D7421">
            <v>82916</v>
          </cell>
        </row>
        <row r="7422">
          <cell r="A7422" t="str">
            <v>55224.00011.00</v>
          </cell>
          <cell r="B7422">
            <v>201415</v>
          </cell>
          <cell r="C7422">
            <v>552</v>
          </cell>
          <cell r="D7422">
            <v>138710.43</v>
          </cell>
        </row>
        <row r="7423">
          <cell r="A7423" t="str">
            <v>55226.00011.00</v>
          </cell>
          <cell r="B7423">
            <v>201415</v>
          </cell>
          <cell r="C7423">
            <v>552</v>
          </cell>
          <cell r="D7423">
            <v>138758.97999999998</v>
          </cell>
        </row>
        <row r="7424">
          <cell r="A7424" t="str">
            <v>5521.00011.00</v>
          </cell>
          <cell r="B7424">
            <v>201415</v>
          </cell>
          <cell r="C7424">
            <v>552</v>
          </cell>
          <cell r="D7424">
            <v>139758</v>
          </cell>
        </row>
        <row r="7425">
          <cell r="A7425" t="str">
            <v>5523.00011.00</v>
          </cell>
          <cell r="B7425">
            <v>201415</v>
          </cell>
          <cell r="C7425">
            <v>552</v>
          </cell>
          <cell r="D7425">
            <v>139758</v>
          </cell>
        </row>
        <row r="7426">
          <cell r="A7426" t="str">
            <v>5528.00011.00</v>
          </cell>
          <cell r="B7426">
            <v>201415</v>
          </cell>
          <cell r="C7426">
            <v>552</v>
          </cell>
          <cell r="D7426">
            <v>139758</v>
          </cell>
        </row>
        <row r="7427">
          <cell r="A7427" t="str">
            <v>55213.00011.00</v>
          </cell>
          <cell r="B7427">
            <v>201415</v>
          </cell>
          <cell r="C7427">
            <v>552</v>
          </cell>
          <cell r="D7427">
            <v>141252.98000000001</v>
          </cell>
        </row>
        <row r="7428">
          <cell r="A7428" t="str">
            <v>55222.00011.00</v>
          </cell>
          <cell r="B7428">
            <v>201415</v>
          </cell>
          <cell r="C7428">
            <v>552</v>
          </cell>
          <cell r="D7428">
            <v>141252.98000000001</v>
          </cell>
        </row>
        <row r="7429">
          <cell r="A7429" t="str">
            <v>55227.00011.00</v>
          </cell>
          <cell r="B7429">
            <v>201415</v>
          </cell>
          <cell r="C7429">
            <v>552</v>
          </cell>
          <cell r="D7429">
            <v>141301.53</v>
          </cell>
        </row>
        <row r="7430">
          <cell r="A7430" t="str">
            <v>55217.00012.00</v>
          </cell>
          <cell r="B7430">
            <v>201415</v>
          </cell>
          <cell r="C7430">
            <v>552</v>
          </cell>
          <cell r="D7430">
            <v>0</v>
          </cell>
        </row>
        <row r="7431">
          <cell r="A7431" t="str">
            <v>55219.00012.00</v>
          </cell>
          <cell r="B7431">
            <v>201415</v>
          </cell>
          <cell r="C7431">
            <v>552</v>
          </cell>
          <cell r="D7431">
            <v>0</v>
          </cell>
        </row>
        <row r="7432">
          <cell r="A7432" t="str">
            <v>55252.00012.00</v>
          </cell>
          <cell r="B7432">
            <v>201415</v>
          </cell>
          <cell r="C7432">
            <v>552</v>
          </cell>
          <cell r="D7432">
            <v>0</v>
          </cell>
        </row>
        <row r="7433">
          <cell r="A7433" t="str">
            <v>55254.00012.00</v>
          </cell>
          <cell r="B7433">
            <v>201415</v>
          </cell>
          <cell r="C7433">
            <v>552</v>
          </cell>
          <cell r="D7433">
            <v>0</v>
          </cell>
        </row>
        <row r="7434">
          <cell r="A7434" t="str">
            <v>55256.00012.00</v>
          </cell>
          <cell r="B7434">
            <v>201415</v>
          </cell>
          <cell r="C7434">
            <v>552</v>
          </cell>
          <cell r="D7434">
            <v>0</v>
          </cell>
        </row>
        <row r="7435">
          <cell r="A7435" t="str">
            <v>55258.00012.00</v>
          </cell>
          <cell r="B7435">
            <v>201415</v>
          </cell>
          <cell r="C7435">
            <v>552</v>
          </cell>
          <cell r="D7435">
            <v>0</v>
          </cell>
        </row>
        <row r="7436">
          <cell r="A7436" t="str">
            <v>55260.00012.00</v>
          </cell>
          <cell r="B7436">
            <v>201415</v>
          </cell>
          <cell r="C7436">
            <v>552</v>
          </cell>
          <cell r="D7436">
            <v>0</v>
          </cell>
        </row>
        <row r="7437">
          <cell r="A7437" t="str">
            <v>55221.00012.00</v>
          </cell>
          <cell r="B7437">
            <v>201415</v>
          </cell>
          <cell r="C7437">
            <v>552</v>
          </cell>
          <cell r="D7437">
            <v>0.5</v>
          </cell>
        </row>
        <row r="7438">
          <cell r="A7438" t="str">
            <v>5967.0001.00</v>
          </cell>
          <cell r="B7438">
            <v>201415</v>
          </cell>
          <cell r="C7438">
            <v>596</v>
          </cell>
          <cell r="D7438">
            <v>0</v>
          </cell>
        </row>
        <row r="7439">
          <cell r="A7439" t="str">
            <v>5969.0001.00</v>
          </cell>
          <cell r="B7439">
            <v>201415</v>
          </cell>
          <cell r="C7439">
            <v>596</v>
          </cell>
          <cell r="D7439">
            <v>0</v>
          </cell>
        </row>
        <row r="7440">
          <cell r="A7440" t="str">
            <v>59652.0001.00</v>
          </cell>
          <cell r="B7440">
            <v>201415</v>
          </cell>
          <cell r="C7440">
            <v>596</v>
          </cell>
          <cell r="D7440">
            <v>0</v>
          </cell>
        </row>
        <row r="7441">
          <cell r="A7441" t="str">
            <v>59653.0001.00</v>
          </cell>
          <cell r="B7441">
            <v>201415</v>
          </cell>
          <cell r="C7441">
            <v>596</v>
          </cell>
          <cell r="D7441">
            <v>0</v>
          </cell>
        </row>
        <row r="7442">
          <cell r="A7442" t="str">
            <v>59654.0001.00</v>
          </cell>
          <cell r="B7442">
            <v>201415</v>
          </cell>
          <cell r="C7442">
            <v>596</v>
          </cell>
          <cell r="D7442">
            <v>0</v>
          </cell>
        </row>
        <row r="7443">
          <cell r="A7443" t="str">
            <v>59655.0001.00</v>
          </cell>
          <cell r="B7443">
            <v>201415</v>
          </cell>
          <cell r="C7443">
            <v>596</v>
          </cell>
          <cell r="D7443">
            <v>0</v>
          </cell>
        </row>
        <row r="7444">
          <cell r="A7444" t="str">
            <v>59656.0001.00</v>
          </cell>
          <cell r="B7444">
            <v>201415</v>
          </cell>
          <cell r="C7444">
            <v>596</v>
          </cell>
          <cell r="D7444">
            <v>0</v>
          </cell>
        </row>
        <row r="7445">
          <cell r="A7445" t="str">
            <v>59657.0001.00</v>
          </cell>
          <cell r="B7445">
            <v>201415</v>
          </cell>
          <cell r="C7445">
            <v>596</v>
          </cell>
          <cell r="D7445">
            <v>0</v>
          </cell>
        </row>
        <row r="7446">
          <cell r="A7446" t="str">
            <v>59658.0001.00</v>
          </cell>
          <cell r="B7446">
            <v>201415</v>
          </cell>
          <cell r="C7446">
            <v>596</v>
          </cell>
          <cell r="D7446">
            <v>0</v>
          </cell>
        </row>
        <row r="7447">
          <cell r="A7447" t="str">
            <v>59659.0001.00</v>
          </cell>
          <cell r="B7447">
            <v>201415</v>
          </cell>
          <cell r="C7447">
            <v>596</v>
          </cell>
          <cell r="D7447">
            <v>0</v>
          </cell>
        </row>
        <row r="7448">
          <cell r="A7448" t="str">
            <v>59660.0001.00</v>
          </cell>
          <cell r="B7448">
            <v>201415</v>
          </cell>
          <cell r="C7448">
            <v>596</v>
          </cell>
          <cell r="D7448">
            <v>0</v>
          </cell>
        </row>
        <row r="7449">
          <cell r="A7449" t="str">
            <v>59661.0001.00</v>
          </cell>
          <cell r="B7449">
            <v>201415</v>
          </cell>
          <cell r="C7449">
            <v>596</v>
          </cell>
          <cell r="D7449">
            <v>0</v>
          </cell>
        </row>
        <row r="7450">
          <cell r="A7450" t="str">
            <v>59662.0001.00</v>
          </cell>
          <cell r="B7450">
            <v>201415</v>
          </cell>
          <cell r="C7450">
            <v>596</v>
          </cell>
          <cell r="D7450">
            <v>0</v>
          </cell>
        </row>
        <row r="7451">
          <cell r="A7451" t="str">
            <v>59663.0001.00</v>
          </cell>
          <cell r="B7451">
            <v>201415</v>
          </cell>
          <cell r="C7451">
            <v>596</v>
          </cell>
          <cell r="D7451">
            <v>0</v>
          </cell>
        </row>
        <row r="7452">
          <cell r="A7452" t="str">
            <v>5966.0001.00</v>
          </cell>
          <cell r="B7452">
            <v>201415</v>
          </cell>
          <cell r="C7452">
            <v>596</v>
          </cell>
          <cell r="D7452">
            <v>10</v>
          </cell>
        </row>
        <row r="7453">
          <cell r="A7453" t="str">
            <v>5965.0001.00</v>
          </cell>
          <cell r="B7453">
            <v>201415</v>
          </cell>
          <cell r="C7453">
            <v>596</v>
          </cell>
          <cell r="D7453">
            <v>305</v>
          </cell>
        </row>
        <row r="7454">
          <cell r="A7454" t="str">
            <v>59613.0001.00</v>
          </cell>
          <cell r="B7454">
            <v>201415</v>
          </cell>
          <cell r="C7454">
            <v>596</v>
          </cell>
          <cell r="D7454">
            <v>359.3</v>
          </cell>
        </row>
        <row r="7455">
          <cell r="A7455" t="str">
            <v>5964.0001.00</v>
          </cell>
          <cell r="B7455">
            <v>201415</v>
          </cell>
          <cell r="C7455">
            <v>596</v>
          </cell>
          <cell r="D7455">
            <v>413</v>
          </cell>
        </row>
        <row r="7456">
          <cell r="A7456" t="str">
            <v>59611.0001.00</v>
          </cell>
          <cell r="B7456">
            <v>201415</v>
          </cell>
          <cell r="C7456">
            <v>596</v>
          </cell>
          <cell r="D7456">
            <v>646.75</v>
          </cell>
        </row>
        <row r="7457">
          <cell r="A7457" t="str">
            <v>5963.0001.00</v>
          </cell>
          <cell r="B7457">
            <v>201415</v>
          </cell>
          <cell r="C7457">
            <v>596</v>
          </cell>
          <cell r="D7457">
            <v>728</v>
          </cell>
        </row>
        <row r="7458">
          <cell r="A7458" t="str">
            <v>5968.0001.00</v>
          </cell>
          <cell r="B7458">
            <v>201415</v>
          </cell>
          <cell r="C7458">
            <v>596</v>
          </cell>
          <cell r="D7458">
            <v>728</v>
          </cell>
        </row>
        <row r="7459">
          <cell r="A7459" t="str">
            <v>5967.0002.00</v>
          </cell>
          <cell r="B7459">
            <v>201415</v>
          </cell>
          <cell r="C7459">
            <v>596</v>
          </cell>
          <cell r="D7459">
            <v>0</v>
          </cell>
        </row>
        <row r="7460">
          <cell r="A7460" t="str">
            <v>5969.0002.00</v>
          </cell>
          <cell r="B7460">
            <v>201415</v>
          </cell>
          <cell r="C7460">
            <v>596</v>
          </cell>
          <cell r="D7460">
            <v>0</v>
          </cell>
        </row>
        <row r="7461">
          <cell r="A7461" t="str">
            <v>59652.0002.00</v>
          </cell>
          <cell r="B7461">
            <v>201415</v>
          </cell>
          <cell r="C7461">
            <v>596</v>
          </cell>
          <cell r="D7461">
            <v>0</v>
          </cell>
        </row>
        <row r="7462">
          <cell r="A7462" t="str">
            <v>59653.0002.00</v>
          </cell>
          <cell r="B7462">
            <v>201415</v>
          </cell>
          <cell r="C7462">
            <v>596</v>
          </cell>
          <cell r="D7462">
            <v>0</v>
          </cell>
        </row>
        <row r="7463">
          <cell r="A7463" t="str">
            <v>59654.0002.00</v>
          </cell>
          <cell r="B7463">
            <v>201415</v>
          </cell>
          <cell r="C7463">
            <v>596</v>
          </cell>
          <cell r="D7463">
            <v>0</v>
          </cell>
        </row>
        <row r="7464">
          <cell r="A7464" t="str">
            <v>59655.0002.00</v>
          </cell>
          <cell r="B7464">
            <v>201415</v>
          </cell>
          <cell r="C7464">
            <v>596</v>
          </cell>
          <cell r="D7464">
            <v>0</v>
          </cell>
        </row>
        <row r="7465">
          <cell r="A7465" t="str">
            <v>59656.0002.00</v>
          </cell>
          <cell r="B7465">
            <v>201415</v>
          </cell>
          <cell r="C7465">
            <v>596</v>
          </cell>
          <cell r="D7465">
            <v>0</v>
          </cell>
        </row>
        <row r="7466">
          <cell r="A7466" t="str">
            <v>59657.0002.00</v>
          </cell>
          <cell r="B7466">
            <v>201415</v>
          </cell>
          <cell r="C7466">
            <v>596</v>
          </cell>
          <cell r="D7466">
            <v>0</v>
          </cell>
        </row>
        <row r="7467">
          <cell r="A7467" t="str">
            <v>59658.0002.00</v>
          </cell>
          <cell r="B7467">
            <v>201415</v>
          </cell>
          <cell r="C7467">
            <v>596</v>
          </cell>
          <cell r="D7467">
            <v>0</v>
          </cell>
        </row>
        <row r="7468">
          <cell r="A7468" t="str">
            <v>59659.0002.00</v>
          </cell>
          <cell r="B7468">
            <v>201415</v>
          </cell>
          <cell r="C7468">
            <v>596</v>
          </cell>
          <cell r="D7468">
            <v>0</v>
          </cell>
        </row>
        <row r="7469">
          <cell r="A7469" t="str">
            <v>59660.0002.00</v>
          </cell>
          <cell r="B7469">
            <v>201415</v>
          </cell>
          <cell r="C7469">
            <v>596</v>
          </cell>
          <cell r="D7469">
            <v>0</v>
          </cell>
        </row>
        <row r="7470">
          <cell r="A7470" t="str">
            <v>59661.0002.00</v>
          </cell>
          <cell r="B7470">
            <v>201415</v>
          </cell>
          <cell r="C7470">
            <v>596</v>
          </cell>
          <cell r="D7470">
            <v>0</v>
          </cell>
        </row>
        <row r="7471">
          <cell r="A7471" t="str">
            <v>59662.0002.00</v>
          </cell>
          <cell r="B7471">
            <v>201415</v>
          </cell>
          <cell r="C7471">
            <v>596</v>
          </cell>
          <cell r="D7471">
            <v>0</v>
          </cell>
        </row>
        <row r="7472">
          <cell r="A7472" t="str">
            <v>59663.0002.00</v>
          </cell>
          <cell r="B7472">
            <v>201415</v>
          </cell>
          <cell r="C7472">
            <v>596</v>
          </cell>
          <cell r="D7472">
            <v>0</v>
          </cell>
        </row>
        <row r="7473">
          <cell r="A7473" t="str">
            <v>59615.0002.00</v>
          </cell>
          <cell r="B7473">
            <v>201415</v>
          </cell>
          <cell r="C7473">
            <v>596</v>
          </cell>
          <cell r="D7473">
            <v>5</v>
          </cell>
        </row>
        <row r="7474">
          <cell r="A7474" t="str">
            <v>5962.0002.00</v>
          </cell>
          <cell r="B7474">
            <v>201415</v>
          </cell>
          <cell r="C7474">
            <v>596</v>
          </cell>
          <cell r="D7474">
            <v>728</v>
          </cell>
        </row>
        <row r="7475">
          <cell r="A7475" t="str">
            <v>59618.0002.00</v>
          </cell>
          <cell r="B7475">
            <v>201415</v>
          </cell>
          <cell r="C7475">
            <v>596</v>
          </cell>
          <cell r="D7475">
            <v>1552</v>
          </cell>
        </row>
        <row r="7476">
          <cell r="A7476" t="str">
            <v>59616.0002.00</v>
          </cell>
          <cell r="B7476">
            <v>201415</v>
          </cell>
          <cell r="C7476">
            <v>596</v>
          </cell>
          <cell r="D7476">
            <v>1662</v>
          </cell>
        </row>
        <row r="7477">
          <cell r="A7477" t="str">
            <v>59620.0002.00</v>
          </cell>
          <cell r="B7477">
            <v>201415</v>
          </cell>
          <cell r="C7477">
            <v>596</v>
          </cell>
          <cell r="D7477">
            <v>1917</v>
          </cell>
        </row>
        <row r="7478">
          <cell r="A7478" t="str">
            <v>5966.0002.00</v>
          </cell>
          <cell r="B7478">
            <v>201415</v>
          </cell>
          <cell r="C7478">
            <v>596</v>
          </cell>
          <cell r="D7478">
            <v>5483</v>
          </cell>
        </row>
        <row r="7479">
          <cell r="A7479" t="str">
            <v>59614.0002.00</v>
          </cell>
          <cell r="B7479">
            <v>201415</v>
          </cell>
          <cell r="C7479">
            <v>596</v>
          </cell>
          <cell r="D7479">
            <v>10832.447</v>
          </cell>
        </row>
        <row r="7480">
          <cell r="A7480" t="str">
            <v>5964.0002.00</v>
          </cell>
          <cell r="B7480">
            <v>201415</v>
          </cell>
          <cell r="C7480">
            <v>596</v>
          </cell>
          <cell r="D7480">
            <v>86564.553</v>
          </cell>
        </row>
        <row r="7481">
          <cell r="A7481" t="str">
            <v>5965.0002.00</v>
          </cell>
          <cell r="B7481">
            <v>201415</v>
          </cell>
          <cell r="C7481">
            <v>596</v>
          </cell>
          <cell r="D7481">
            <v>105755</v>
          </cell>
        </row>
        <row r="7482">
          <cell r="A7482" t="str">
            <v>59613.0002.00</v>
          </cell>
          <cell r="B7482">
            <v>201415</v>
          </cell>
          <cell r="C7482">
            <v>596</v>
          </cell>
          <cell r="D7482">
            <v>112414.87</v>
          </cell>
        </row>
        <row r="7483">
          <cell r="A7483" t="str">
            <v>59611.0002.00</v>
          </cell>
          <cell r="B7483">
            <v>201415</v>
          </cell>
          <cell r="C7483">
            <v>596</v>
          </cell>
          <cell r="D7483">
            <v>168622.30300000001</v>
          </cell>
        </row>
        <row r="7484">
          <cell r="A7484" t="str">
            <v>5961.0002.00</v>
          </cell>
          <cell r="B7484">
            <v>201415</v>
          </cell>
          <cell r="C7484">
            <v>596</v>
          </cell>
          <cell r="D7484">
            <v>196569.55300000001</v>
          </cell>
        </row>
        <row r="7485">
          <cell r="A7485" t="str">
            <v>5963.0002.00</v>
          </cell>
          <cell r="B7485">
            <v>201415</v>
          </cell>
          <cell r="C7485">
            <v>596</v>
          </cell>
          <cell r="D7485">
            <v>197802.55300000001</v>
          </cell>
        </row>
        <row r="7486">
          <cell r="A7486" t="str">
            <v>5968.0002.00</v>
          </cell>
          <cell r="B7486">
            <v>201415</v>
          </cell>
          <cell r="C7486">
            <v>596</v>
          </cell>
          <cell r="D7486">
            <v>197802.55300000001</v>
          </cell>
        </row>
        <row r="7487">
          <cell r="A7487" t="str">
            <v>5967.0003.00</v>
          </cell>
          <cell r="B7487">
            <v>201415</v>
          </cell>
          <cell r="C7487">
            <v>596</v>
          </cell>
          <cell r="D7487">
            <v>0</v>
          </cell>
        </row>
        <row r="7488">
          <cell r="A7488" t="str">
            <v>5969.0003.00</v>
          </cell>
          <cell r="B7488">
            <v>201415</v>
          </cell>
          <cell r="C7488">
            <v>596</v>
          </cell>
          <cell r="D7488">
            <v>0</v>
          </cell>
        </row>
        <row r="7489">
          <cell r="A7489" t="str">
            <v>59652.0003.00</v>
          </cell>
          <cell r="B7489">
            <v>201415</v>
          </cell>
          <cell r="C7489">
            <v>596</v>
          </cell>
          <cell r="D7489">
            <v>0</v>
          </cell>
        </row>
        <row r="7490">
          <cell r="A7490" t="str">
            <v>59653.0003.00</v>
          </cell>
          <cell r="B7490">
            <v>201415</v>
          </cell>
          <cell r="C7490">
            <v>596</v>
          </cell>
          <cell r="D7490">
            <v>0</v>
          </cell>
        </row>
        <row r="7491">
          <cell r="A7491" t="str">
            <v>59654.0003.00</v>
          </cell>
          <cell r="B7491">
            <v>201415</v>
          </cell>
          <cell r="C7491">
            <v>596</v>
          </cell>
          <cell r="D7491">
            <v>0</v>
          </cell>
        </row>
        <row r="7492">
          <cell r="A7492" t="str">
            <v>59655.0003.00</v>
          </cell>
          <cell r="B7492">
            <v>201415</v>
          </cell>
          <cell r="C7492">
            <v>596</v>
          </cell>
          <cell r="D7492">
            <v>0</v>
          </cell>
        </row>
        <row r="7493">
          <cell r="A7493" t="str">
            <v>59656.0003.00</v>
          </cell>
          <cell r="B7493">
            <v>201415</v>
          </cell>
          <cell r="C7493">
            <v>596</v>
          </cell>
          <cell r="D7493">
            <v>0</v>
          </cell>
        </row>
        <row r="7494">
          <cell r="A7494" t="str">
            <v>59657.0003.00</v>
          </cell>
          <cell r="B7494">
            <v>201415</v>
          </cell>
          <cell r="C7494">
            <v>596</v>
          </cell>
          <cell r="D7494">
            <v>0</v>
          </cell>
        </row>
        <row r="7495">
          <cell r="A7495" t="str">
            <v>59658.0003.00</v>
          </cell>
          <cell r="B7495">
            <v>201415</v>
          </cell>
          <cell r="C7495">
            <v>596</v>
          </cell>
          <cell r="D7495">
            <v>0</v>
          </cell>
        </row>
        <row r="7496">
          <cell r="A7496" t="str">
            <v>59659.0003.00</v>
          </cell>
          <cell r="B7496">
            <v>201415</v>
          </cell>
          <cell r="C7496">
            <v>596</v>
          </cell>
          <cell r="D7496">
            <v>0</v>
          </cell>
        </row>
        <row r="7497">
          <cell r="A7497" t="str">
            <v>59660.0003.00</v>
          </cell>
          <cell r="B7497">
            <v>201415</v>
          </cell>
          <cell r="C7497">
            <v>596</v>
          </cell>
          <cell r="D7497">
            <v>0</v>
          </cell>
        </row>
        <row r="7498">
          <cell r="A7498" t="str">
            <v>59661.0003.00</v>
          </cell>
          <cell r="B7498">
            <v>201415</v>
          </cell>
          <cell r="C7498">
            <v>596</v>
          </cell>
          <cell r="D7498">
            <v>0</v>
          </cell>
        </row>
        <row r="7499">
          <cell r="A7499" t="str">
            <v>59662.0003.00</v>
          </cell>
          <cell r="B7499">
            <v>201415</v>
          </cell>
          <cell r="C7499">
            <v>596</v>
          </cell>
          <cell r="D7499">
            <v>0</v>
          </cell>
        </row>
        <row r="7500">
          <cell r="A7500" t="str">
            <v>59663.0003.00</v>
          </cell>
          <cell r="B7500">
            <v>201415</v>
          </cell>
          <cell r="C7500">
            <v>596</v>
          </cell>
          <cell r="D7500">
            <v>0</v>
          </cell>
        </row>
        <row r="7501">
          <cell r="A7501" t="str">
            <v>59615.0003.00</v>
          </cell>
          <cell r="B7501">
            <v>201415</v>
          </cell>
          <cell r="C7501">
            <v>596</v>
          </cell>
          <cell r="D7501">
            <v>103</v>
          </cell>
        </row>
        <row r="7502">
          <cell r="A7502" t="str">
            <v>59616.0003.00</v>
          </cell>
          <cell r="B7502">
            <v>201415</v>
          </cell>
          <cell r="C7502">
            <v>596</v>
          </cell>
          <cell r="D7502">
            <v>227</v>
          </cell>
        </row>
        <row r="7503">
          <cell r="A7503" t="str">
            <v>5962.0003.00</v>
          </cell>
          <cell r="B7503">
            <v>201415</v>
          </cell>
          <cell r="C7503">
            <v>596</v>
          </cell>
          <cell r="D7503">
            <v>1961</v>
          </cell>
        </row>
        <row r="7504">
          <cell r="A7504" t="str">
            <v>59618.0003.00</v>
          </cell>
          <cell r="B7504">
            <v>201415</v>
          </cell>
          <cell r="C7504">
            <v>596</v>
          </cell>
          <cell r="D7504">
            <v>2479</v>
          </cell>
        </row>
        <row r="7505">
          <cell r="A7505" t="str">
            <v>59620.0003.00</v>
          </cell>
          <cell r="B7505">
            <v>201415</v>
          </cell>
          <cell r="C7505">
            <v>596</v>
          </cell>
          <cell r="D7505">
            <v>2537</v>
          </cell>
        </row>
        <row r="7506">
          <cell r="A7506" t="str">
            <v>5966.0003.00</v>
          </cell>
          <cell r="B7506">
            <v>201415</v>
          </cell>
          <cell r="C7506">
            <v>596</v>
          </cell>
          <cell r="D7506">
            <v>4320</v>
          </cell>
        </row>
        <row r="7507">
          <cell r="A7507" t="str">
            <v>59614.0003.00</v>
          </cell>
          <cell r="B7507">
            <v>201415</v>
          </cell>
          <cell r="C7507">
            <v>596</v>
          </cell>
          <cell r="D7507">
            <v>11470.079</v>
          </cell>
        </row>
        <row r="7508">
          <cell r="A7508" t="str">
            <v>5965.0003.00</v>
          </cell>
          <cell r="B7508">
            <v>201415</v>
          </cell>
          <cell r="C7508">
            <v>596</v>
          </cell>
          <cell r="D7508">
            <v>121900</v>
          </cell>
        </row>
        <row r="7509">
          <cell r="A7509" t="str">
            <v>5964.0003.00</v>
          </cell>
          <cell r="B7509">
            <v>201415</v>
          </cell>
          <cell r="C7509">
            <v>596</v>
          </cell>
          <cell r="D7509">
            <v>159233.921</v>
          </cell>
        </row>
        <row r="7510">
          <cell r="A7510" t="str">
            <v>59613.0003.00</v>
          </cell>
          <cell r="B7510">
            <v>201415</v>
          </cell>
          <cell r="C7510">
            <v>596</v>
          </cell>
          <cell r="D7510">
            <v>196636.92999999996</v>
          </cell>
        </row>
        <row r="7511">
          <cell r="A7511" t="str">
            <v>59611.0003.00</v>
          </cell>
          <cell r="B7511">
            <v>201415</v>
          </cell>
          <cell r="C7511">
            <v>596</v>
          </cell>
          <cell r="D7511">
            <v>252818.921</v>
          </cell>
        </row>
        <row r="7512">
          <cell r="A7512" t="str">
            <v>5961.0003.00</v>
          </cell>
          <cell r="B7512">
            <v>201415</v>
          </cell>
          <cell r="C7512">
            <v>596</v>
          </cell>
          <cell r="D7512">
            <v>285080.92099999997</v>
          </cell>
        </row>
        <row r="7513">
          <cell r="A7513" t="str">
            <v>5963.0003.00</v>
          </cell>
          <cell r="B7513">
            <v>201415</v>
          </cell>
          <cell r="C7513">
            <v>596</v>
          </cell>
          <cell r="D7513">
            <v>285453.92099999997</v>
          </cell>
        </row>
        <row r="7514">
          <cell r="A7514" t="str">
            <v>5968.0003.00</v>
          </cell>
          <cell r="B7514">
            <v>201415</v>
          </cell>
          <cell r="C7514">
            <v>596</v>
          </cell>
          <cell r="D7514">
            <v>285453.92099999997</v>
          </cell>
        </row>
        <row r="7515">
          <cell r="A7515" t="str">
            <v>5967.0004.00</v>
          </cell>
          <cell r="B7515">
            <v>201415</v>
          </cell>
          <cell r="C7515">
            <v>596</v>
          </cell>
          <cell r="D7515">
            <v>0</v>
          </cell>
        </row>
        <row r="7516">
          <cell r="A7516" t="str">
            <v>5969.0004.00</v>
          </cell>
          <cell r="B7516">
            <v>201415</v>
          </cell>
          <cell r="C7516">
            <v>596</v>
          </cell>
          <cell r="D7516">
            <v>0</v>
          </cell>
        </row>
        <row r="7517">
          <cell r="A7517" t="str">
            <v>59652.0004.00</v>
          </cell>
          <cell r="B7517">
            <v>201415</v>
          </cell>
          <cell r="C7517">
            <v>596</v>
          </cell>
          <cell r="D7517">
            <v>0</v>
          </cell>
        </row>
        <row r="7518">
          <cell r="A7518" t="str">
            <v>59653.0004.00</v>
          </cell>
          <cell r="B7518">
            <v>201415</v>
          </cell>
          <cell r="C7518">
            <v>596</v>
          </cell>
          <cell r="D7518">
            <v>0</v>
          </cell>
        </row>
        <row r="7519">
          <cell r="A7519" t="str">
            <v>59654.0004.00</v>
          </cell>
          <cell r="B7519">
            <v>201415</v>
          </cell>
          <cell r="C7519">
            <v>596</v>
          </cell>
          <cell r="D7519">
            <v>0</v>
          </cell>
        </row>
        <row r="7520">
          <cell r="A7520" t="str">
            <v>59655.0004.00</v>
          </cell>
          <cell r="B7520">
            <v>201415</v>
          </cell>
          <cell r="C7520">
            <v>596</v>
          </cell>
          <cell r="D7520">
            <v>0</v>
          </cell>
        </row>
        <row r="7521">
          <cell r="A7521" t="str">
            <v>59656.0004.00</v>
          </cell>
          <cell r="B7521">
            <v>201415</v>
          </cell>
          <cell r="C7521">
            <v>596</v>
          </cell>
          <cell r="D7521">
            <v>0</v>
          </cell>
        </row>
        <row r="7522">
          <cell r="A7522" t="str">
            <v>59657.0004.00</v>
          </cell>
          <cell r="B7522">
            <v>201415</v>
          </cell>
          <cell r="C7522">
            <v>596</v>
          </cell>
          <cell r="D7522">
            <v>0</v>
          </cell>
        </row>
        <row r="7523">
          <cell r="A7523" t="str">
            <v>59658.0004.00</v>
          </cell>
          <cell r="B7523">
            <v>201415</v>
          </cell>
          <cell r="C7523">
            <v>596</v>
          </cell>
          <cell r="D7523">
            <v>0</v>
          </cell>
        </row>
        <row r="7524">
          <cell r="A7524" t="str">
            <v>59659.0004.00</v>
          </cell>
          <cell r="B7524">
            <v>201415</v>
          </cell>
          <cell r="C7524">
            <v>596</v>
          </cell>
          <cell r="D7524">
            <v>0</v>
          </cell>
        </row>
        <row r="7525">
          <cell r="A7525" t="str">
            <v>59660.0004.00</v>
          </cell>
          <cell r="B7525">
            <v>201415</v>
          </cell>
          <cell r="C7525">
            <v>596</v>
          </cell>
          <cell r="D7525">
            <v>0</v>
          </cell>
        </row>
        <row r="7526">
          <cell r="A7526" t="str">
            <v>59661.0004.00</v>
          </cell>
          <cell r="B7526">
            <v>201415</v>
          </cell>
          <cell r="C7526">
            <v>596</v>
          </cell>
          <cell r="D7526">
            <v>0</v>
          </cell>
        </row>
        <row r="7527">
          <cell r="A7527" t="str">
            <v>59662.0004.00</v>
          </cell>
          <cell r="B7527">
            <v>201415</v>
          </cell>
          <cell r="C7527">
            <v>596</v>
          </cell>
          <cell r="D7527">
            <v>0</v>
          </cell>
        </row>
        <row r="7528">
          <cell r="A7528" t="str">
            <v>59663.0004.00</v>
          </cell>
          <cell r="B7528">
            <v>201415</v>
          </cell>
          <cell r="C7528">
            <v>596</v>
          </cell>
          <cell r="D7528">
            <v>0</v>
          </cell>
        </row>
        <row r="7529">
          <cell r="A7529" t="str">
            <v>59616.0004.00</v>
          </cell>
          <cell r="B7529">
            <v>201415</v>
          </cell>
          <cell r="C7529">
            <v>596</v>
          </cell>
          <cell r="D7529">
            <v>230</v>
          </cell>
        </row>
        <row r="7530">
          <cell r="A7530" t="str">
            <v>59615.0004.00</v>
          </cell>
          <cell r="B7530">
            <v>201415</v>
          </cell>
          <cell r="C7530">
            <v>596</v>
          </cell>
          <cell r="D7530">
            <v>291</v>
          </cell>
        </row>
        <row r="7531">
          <cell r="A7531" t="str">
            <v>59620.0004.00</v>
          </cell>
          <cell r="B7531">
            <v>201415</v>
          </cell>
          <cell r="C7531">
            <v>596</v>
          </cell>
          <cell r="D7531">
            <v>2317</v>
          </cell>
        </row>
        <row r="7532">
          <cell r="A7532" t="str">
            <v>5962.0004.00</v>
          </cell>
          <cell r="B7532">
            <v>201415</v>
          </cell>
          <cell r="C7532">
            <v>596</v>
          </cell>
          <cell r="D7532">
            <v>2334</v>
          </cell>
        </row>
        <row r="7533">
          <cell r="A7533" t="str">
            <v>5966.0004.00</v>
          </cell>
          <cell r="B7533">
            <v>201415</v>
          </cell>
          <cell r="C7533">
            <v>596</v>
          </cell>
          <cell r="D7533">
            <v>3310</v>
          </cell>
        </row>
        <row r="7534">
          <cell r="A7534" t="str">
            <v>59618.0004.00</v>
          </cell>
          <cell r="B7534">
            <v>201415</v>
          </cell>
          <cell r="C7534">
            <v>596</v>
          </cell>
          <cell r="D7534">
            <v>3401</v>
          </cell>
        </row>
        <row r="7535">
          <cell r="A7535" t="str">
            <v>59614.0004.00</v>
          </cell>
          <cell r="B7535">
            <v>201415</v>
          </cell>
          <cell r="C7535">
            <v>596</v>
          </cell>
          <cell r="D7535">
            <v>11835.855</v>
          </cell>
        </row>
        <row r="7536">
          <cell r="A7536" t="str">
            <v>5965.0004.00</v>
          </cell>
          <cell r="B7536">
            <v>201415</v>
          </cell>
          <cell r="C7536">
            <v>596</v>
          </cell>
          <cell r="D7536">
            <v>107501</v>
          </cell>
        </row>
        <row r="7537">
          <cell r="A7537" t="str">
            <v>5964.0004.00</v>
          </cell>
          <cell r="B7537">
            <v>201415</v>
          </cell>
          <cell r="C7537">
            <v>596</v>
          </cell>
          <cell r="D7537">
            <v>181102.14500000002</v>
          </cell>
        </row>
        <row r="7538">
          <cell r="A7538" t="str">
            <v>59613.0004.00</v>
          </cell>
          <cell r="B7538">
            <v>201415</v>
          </cell>
          <cell r="C7538">
            <v>596</v>
          </cell>
          <cell r="D7538">
            <v>234118.12000000002</v>
          </cell>
        </row>
        <row r="7539">
          <cell r="A7539" t="str">
            <v>59611.0004.00</v>
          </cell>
          <cell r="B7539">
            <v>201415</v>
          </cell>
          <cell r="C7539">
            <v>596</v>
          </cell>
          <cell r="D7539">
            <v>263382.89500000002</v>
          </cell>
        </row>
        <row r="7540">
          <cell r="A7540" t="str">
            <v>5963.0004.00</v>
          </cell>
          <cell r="B7540">
            <v>201415</v>
          </cell>
          <cell r="C7540">
            <v>596</v>
          </cell>
          <cell r="D7540">
            <v>291913.14500000002</v>
          </cell>
        </row>
        <row r="7541">
          <cell r="A7541" t="str">
            <v>5968.0004.00</v>
          </cell>
          <cell r="B7541">
            <v>201415</v>
          </cell>
          <cell r="C7541">
            <v>596</v>
          </cell>
          <cell r="D7541">
            <v>291913.14500000002</v>
          </cell>
        </row>
        <row r="7542">
          <cell r="A7542" t="str">
            <v>5961.0004.00</v>
          </cell>
          <cell r="B7542">
            <v>201415</v>
          </cell>
          <cell r="C7542">
            <v>596</v>
          </cell>
          <cell r="D7542">
            <v>291993.14500000002</v>
          </cell>
        </row>
        <row r="7543">
          <cell r="A7543" t="str">
            <v>5967.0005.00</v>
          </cell>
          <cell r="B7543">
            <v>201415</v>
          </cell>
          <cell r="C7543">
            <v>596</v>
          </cell>
          <cell r="D7543">
            <v>0</v>
          </cell>
        </row>
        <row r="7544">
          <cell r="A7544" t="str">
            <v>5969.0005.00</v>
          </cell>
          <cell r="B7544">
            <v>201415</v>
          </cell>
          <cell r="C7544">
            <v>596</v>
          </cell>
          <cell r="D7544">
            <v>0</v>
          </cell>
        </row>
        <row r="7545">
          <cell r="A7545" t="str">
            <v>59652.0005.00</v>
          </cell>
          <cell r="B7545">
            <v>201415</v>
          </cell>
          <cell r="C7545">
            <v>596</v>
          </cell>
          <cell r="D7545">
            <v>0</v>
          </cell>
        </row>
        <row r="7546">
          <cell r="A7546" t="str">
            <v>59653.0005.00</v>
          </cell>
          <cell r="B7546">
            <v>201415</v>
          </cell>
          <cell r="C7546">
            <v>596</v>
          </cell>
          <cell r="D7546">
            <v>0</v>
          </cell>
        </row>
        <row r="7547">
          <cell r="A7547" t="str">
            <v>59654.0005.00</v>
          </cell>
          <cell r="B7547">
            <v>201415</v>
          </cell>
          <cell r="C7547">
            <v>596</v>
          </cell>
          <cell r="D7547">
            <v>0</v>
          </cell>
        </row>
        <row r="7548">
          <cell r="A7548" t="str">
            <v>59655.0005.00</v>
          </cell>
          <cell r="B7548">
            <v>201415</v>
          </cell>
          <cell r="C7548">
            <v>596</v>
          </cell>
          <cell r="D7548">
            <v>0</v>
          </cell>
        </row>
        <row r="7549">
          <cell r="A7549" t="str">
            <v>59656.0005.00</v>
          </cell>
          <cell r="B7549">
            <v>201415</v>
          </cell>
          <cell r="C7549">
            <v>596</v>
          </cell>
          <cell r="D7549">
            <v>0</v>
          </cell>
        </row>
        <row r="7550">
          <cell r="A7550" t="str">
            <v>59657.0005.00</v>
          </cell>
          <cell r="B7550">
            <v>201415</v>
          </cell>
          <cell r="C7550">
            <v>596</v>
          </cell>
          <cell r="D7550">
            <v>0</v>
          </cell>
        </row>
        <row r="7551">
          <cell r="A7551" t="str">
            <v>59658.0005.00</v>
          </cell>
          <cell r="B7551">
            <v>201415</v>
          </cell>
          <cell r="C7551">
            <v>596</v>
          </cell>
          <cell r="D7551">
            <v>0</v>
          </cell>
        </row>
        <row r="7552">
          <cell r="A7552" t="str">
            <v>59659.0005.00</v>
          </cell>
          <cell r="B7552">
            <v>201415</v>
          </cell>
          <cell r="C7552">
            <v>596</v>
          </cell>
          <cell r="D7552">
            <v>0</v>
          </cell>
        </row>
        <row r="7553">
          <cell r="A7553" t="str">
            <v>59660.0005.00</v>
          </cell>
          <cell r="B7553">
            <v>201415</v>
          </cell>
          <cell r="C7553">
            <v>596</v>
          </cell>
          <cell r="D7553">
            <v>0</v>
          </cell>
        </row>
        <row r="7554">
          <cell r="A7554" t="str">
            <v>59661.0005.00</v>
          </cell>
          <cell r="B7554">
            <v>201415</v>
          </cell>
          <cell r="C7554">
            <v>596</v>
          </cell>
          <cell r="D7554">
            <v>0</v>
          </cell>
        </row>
        <row r="7555">
          <cell r="A7555" t="str">
            <v>59662.0005.00</v>
          </cell>
          <cell r="B7555">
            <v>201415</v>
          </cell>
          <cell r="C7555">
            <v>596</v>
          </cell>
          <cell r="D7555">
            <v>0</v>
          </cell>
        </row>
        <row r="7556">
          <cell r="A7556" t="str">
            <v>59663.0005.00</v>
          </cell>
          <cell r="B7556">
            <v>201415</v>
          </cell>
          <cell r="C7556">
            <v>596</v>
          </cell>
          <cell r="D7556">
            <v>0</v>
          </cell>
        </row>
        <row r="7557">
          <cell r="A7557" t="str">
            <v>59616.0005.00</v>
          </cell>
          <cell r="B7557">
            <v>201415</v>
          </cell>
          <cell r="C7557">
            <v>596</v>
          </cell>
          <cell r="D7557">
            <v>195</v>
          </cell>
        </row>
        <row r="7558">
          <cell r="A7558" t="str">
            <v>59615.0005.00</v>
          </cell>
          <cell r="B7558">
            <v>201415</v>
          </cell>
          <cell r="C7558">
            <v>596</v>
          </cell>
          <cell r="D7558">
            <v>273</v>
          </cell>
        </row>
        <row r="7559">
          <cell r="A7559" t="str">
            <v>59620.0005.00</v>
          </cell>
          <cell r="B7559">
            <v>201415</v>
          </cell>
          <cell r="C7559">
            <v>596</v>
          </cell>
          <cell r="D7559">
            <v>1880</v>
          </cell>
        </row>
        <row r="7560">
          <cell r="A7560" t="str">
            <v>5962.0005.00</v>
          </cell>
          <cell r="B7560">
            <v>201415</v>
          </cell>
          <cell r="C7560">
            <v>596</v>
          </cell>
          <cell r="D7560">
            <v>2254</v>
          </cell>
        </row>
        <row r="7561">
          <cell r="A7561" t="str">
            <v>5966.0005.00</v>
          </cell>
          <cell r="B7561">
            <v>201415</v>
          </cell>
          <cell r="C7561">
            <v>596</v>
          </cell>
          <cell r="D7561">
            <v>2458</v>
          </cell>
        </row>
        <row r="7562">
          <cell r="A7562" t="str">
            <v>59618.0005.00</v>
          </cell>
          <cell r="B7562">
            <v>201415</v>
          </cell>
          <cell r="C7562">
            <v>596</v>
          </cell>
          <cell r="D7562">
            <v>4156</v>
          </cell>
        </row>
        <row r="7563">
          <cell r="A7563" t="str">
            <v>59614.0005.00</v>
          </cell>
          <cell r="B7563">
            <v>201415</v>
          </cell>
          <cell r="C7563">
            <v>596</v>
          </cell>
          <cell r="D7563">
            <v>8306.4269999999997</v>
          </cell>
        </row>
        <row r="7564">
          <cell r="A7564" t="str">
            <v>5965.0005.00</v>
          </cell>
          <cell r="B7564">
            <v>201415</v>
          </cell>
          <cell r="C7564">
            <v>596</v>
          </cell>
          <cell r="D7564">
            <v>69280</v>
          </cell>
        </row>
        <row r="7565">
          <cell r="A7565" t="str">
            <v>5964.0005.00</v>
          </cell>
          <cell r="B7565">
            <v>201415</v>
          </cell>
          <cell r="C7565">
            <v>596</v>
          </cell>
          <cell r="D7565">
            <v>144464.853</v>
          </cell>
        </row>
        <row r="7566">
          <cell r="A7566" t="str">
            <v>59613.0005.00</v>
          </cell>
          <cell r="B7566">
            <v>201415</v>
          </cell>
          <cell r="C7566">
            <v>596</v>
          </cell>
          <cell r="D7566">
            <v>197653.85</v>
          </cell>
        </row>
        <row r="7567">
          <cell r="A7567" t="str">
            <v>59611.0005.00</v>
          </cell>
          <cell r="B7567">
            <v>201415</v>
          </cell>
          <cell r="C7567">
            <v>596</v>
          </cell>
          <cell r="D7567">
            <v>197653.853</v>
          </cell>
        </row>
        <row r="7568">
          <cell r="A7568" t="str">
            <v>5963.0005.00</v>
          </cell>
          <cell r="B7568">
            <v>201415</v>
          </cell>
          <cell r="C7568">
            <v>596</v>
          </cell>
          <cell r="D7568">
            <v>216202.853</v>
          </cell>
        </row>
        <row r="7569">
          <cell r="A7569" t="str">
            <v>5968.0005.00</v>
          </cell>
          <cell r="B7569">
            <v>201415</v>
          </cell>
          <cell r="C7569">
            <v>596</v>
          </cell>
          <cell r="D7569">
            <v>216202.853</v>
          </cell>
        </row>
        <row r="7570">
          <cell r="A7570" t="str">
            <v>5961.0005.00</v>
          </cell>
          <cell r="B7570">
            <v>201415</v>
          </cell>
          <cell r="C7570">
            <v>596</v>
          </cell>
          <cell r="D7570">
            <v>216320.853</v>
          </cell>
        </row>
        <row r="7571">
          <cell r="A7571" t="str">
            <v>5967.0006.00</v>
          </cell>
          <cell r="B7571">
            <v>201415</v>
          </cell>
          <cell r="C7571">
            <v>596</v>
          </cell>
          <cell r="D7571">
            <v>0</v>
          </cell>
        </row>
        <row r="7572">
          <cell r="A7572" t="str">
            <v>5969.0006.00</v>
          </cell>
          <cell r="B7572">
            <v>201415</v>
          </cell>
          <cell r="C7572">
            <v>596</v>
          </cell>
          <cell r="D7572">
            <v>0</v>
          </cell>
        </row>
        <row r="7573">
          <cell r="A7573" t="str">
            <v>59652.0006.00</v>
          </cell>
          <cell r="B7573">
            <v>201415</v>
          </cell>
          <cell r="C7573">
            <v>596</v>
          </cell>
          <cell r="D7573">
            <v>0</v>
          </cell>
        </row>
        <row r="7574">
          <cell r="A7574" t="str">
            <v>59653.0006.00</v>
          </cell>
          <cell r="B7574">
            <v>201415</v>
          </cell>
          <cell r="C7574">
            <v>596</v>
          </cell>
          <cell r="D7574">
            <v>0</v>
          </cell>
        </row>
        <row r="7575">
          <cell r="A7575" t="str">
            <v>59654.0006.00</v>
          </cell>
          <cell r="B7575">
            <v>201415</v>
          </cell>
          <cell r="C7575">
            <v>596</v>
          </cell>
          <cell r="D7575">
            <v>0</v>
          </cell>
        </row>
        <row r="7576">
          <cell r="A7576" t="str">
            <v>59655.0006.00</v>
          </cell>
          <cell r="B7576">
            <v>201415</v>
          </cell>
          <cell r="C7576">
            <v>596</v>
          </cell>
          <cell r="D7576">
            <v>0</v>
          </cell>
        </row>
        <row r="7577">
          <cell r="A7577" t="str">
            <v>59656.0006.00</v>
          </cell>
          <cell r="B7577">
            <v>201415</v>
          </cell>
          <cell r="C7577">
            <v>596</v>
          </cell>
          <cell r="D7577">
            <v>0</v>
          </cell>
        </row>
        <row r="7578">
          <cell r="A7578" t="str">
            <v>59657.0006.00</v>
          </cell>
          <cell r="B7578">
            <v>201415</v>
          </cell>
          <cell r="C7578">
            <v>596</v>
          </cell>
          <cell r="D7578">
            <v>0</v>
          </cell>
        </row>
        <row r="7579">
          <cell r="A7579" t="str">
            <v>59658.0006.00</v>
          </cell>
          <cell r="B7579">
            <v>201415</v>
          </cell>
          <cell r="C7579">
            <v>596</v>
          </cell>
          <cell r="D7579">
            <v>0</v>
          </cell>
        </row>
        <row r="7580">
          <cell r="A7580" t="str">
            <v>59659.0006.00</v>
          </cell>
          <cell r="B7580">
            <v>201415</v>
          </cell>
          <cell r="C7580">
            <v>596</v>
          </cell>
          <cell r="D7580">
            <v>0</v>
          </cell>
        </row>
        <row r="7581">
          <cell r="A7581" t="str">
            <v>59660.0006.00</v>
          </cell>
          <cell r="B7581">
            <v>201415</v>
          </cell>
          <cell r="C7581">
            <v>596</v>
          </cell>
          <cell r="D7581">
            <v>0</v>
          </cell>
        </row>
        <row r="7582">
          <cell r="A7582" t="str">
            <v>59661.0006.00</v>
          </cell>
          <cell r="B7582">
            <v>201415</v>
          </cell>
          <cell r="C7582">
            <v>596</v>
          </cell>
          <cell r="D7582">
            <v>0</v>
          </cell>
        </row>
        <row r="7583">
          <cell r="A7583" t="str">
            <v>59662.0006.00</v>
          </cell>
          <cell r="B7583">
            <v>201415</v>
          </cell>
          <cell r="C7583">
            <v>596</v>
          </cell>
          <cell r="D7583">
            <v>0</v>
          </cell>
        </row>
        <row r="7584">
          <cell r="A7584" t="str">
            <v>59663.0006.00</v>
          </cell>
          <cell r="B7584">
            <v>201415</v>
          </cell>
          <cell r="C7584">
            <v>596</v>
          </cell>
          <cell r="D7584">
            <v>0</v>
          </cell>
        </row>
        <row r="7585">
          <cell r="A7585" t="str">
            <v>59616.0006.00</v>
          </cell>
          <cell r="B7585">
            <v>201415</v>
          </cell>
          <cell r="C7585">
            <v>596</v>
          </cell>
          <cell r="D7585">
            <v>155</v>
          </cell>
        </row>
        <row r="7586">
          <cell r="A7586" t="str">
            <v>59615.0006.00</v>
          </cell>
          <cell r="B7586">
            <v>201415</v>
          </cell>
          <cell r="C7586">
            <v>596</v>
          </cell>
          <cell r="D7586">
            <v>164</v>
          </cell>
        </row>
        <row r="7587">
          <cell r="A7587" t="str">
            <v>59620.0006.00</v>
          </cell>
          <cell r="B7587">
            <v>201415</v>
          </cell>
          <cell r="C7587">
            <v>596</v>
          </cell>
          <cell r="D7587">
            <v>1438</v>
          </cell>
        </row>
        <row r="7588">
          <cell r="A7588" t="str">
            <v>5966.0006.00</v>
          </cell>
          <cell r="B7588">
            <v>201415</v>
          </cell>
          <cell r="C7588">
            <v>596</v>
          </cell>
          <cell r="D7588">
            <v>1955</v>
          </cell>
        </row>
        <row r="7589">
          <cell r="A7589" t="str">
            <v>5962.0006.00</v>
          </cell>
          <cell r="B7589">
            <v>201415</v>
          </cell>
          <cell r="C7589">
            <v>596</v>
          </cell>
          <cell r="D7589">
            <v>2136</v>
          </cell>
        </row>
        <row r="7590">
          <cell r="A7590" t="str">
            <v>59618.0006.00</v>
          </cell>
          <cell r="B7590">
            <v>201415</v>
          </cell>
          <cell r="C7590">
            <v>596</v>
          </cell>
          <cell r="D7590">
            <v>3729</v>
          </cell>
        </row>
        <row r="7591">
          <cell r="A7591" t="str">
            <v>59614.0006.00</v>
          </cell>
          <cell r="B7591">
            <v>201415</v>
          </cell>
          <cell r="C7591">
            <v>596</v>
          </cell>
          <cell r="D7591">
            <v>8179.1399999999994</v>
          </cell>
        </row>
        <row r="7592">
          <cell r="A7592" t="str">
            <v>5965.0006.00</v>
          </cell>
          <cell r="B7592">
            <v>201415</v>
          </cell>
          <cell r="C7592">
            <v>596</v>
          </cell>
          <cell r="D7592">
            <v>44933</v>
          </cell>
        </row>
        <row r="7593">
          <cell r="A7593" t="str">
            <v>5964.0006.00</v>
          </cell>
          <cell r="B7593">
            <v>201415</v>
          </cell>
          <cell r="C7593">
            <v>596</v>
          </cell>
          <cell r="D7593">
            <v>129160.86</v>
          </cell>
        </row>
        <row r="7594">
          <cell r="A7594" t="str">
            <v>59611.0006.00</v>
          </cell>
          <cell r="B7594">
            <v>201415</v>
          </cell>
          <cell r="C7594">
            <v>596</v>
          </cell>
          <cell r="D7594">
            <v>163838.10999999999</v>
          </cell>
        </row>
        <row r="7595">
          <cell r="A7595" t="str">
            <v>5963.0006.00</v>
          </cell>
          <cell r="B7595">
            <v>201415</v>
          </cell>
          <cell r="C7595">
            <v>596</v>
          </cell>
          <cell r="D7595">
            <v>176048.86</v>
          </cell>
        </row>
        <row r="7596">
          <cell r="A7596" t="str">
            <v>5968.0006.00</v>
          </cell>
          <cell r="B7596">
            <v>201415</v>
          </cell>
          <cell r="C7596">
            <v>596</v>
          </cell>
          <cell r="D7596">
            <v>176048.86</v>
          </cell>
        </row>
        <row r="7597">
          <cell r="A7597" t="str">
            <v>5961.0006.00</v>
          </cell>
          <cell r="B7597">
            <v>201415</v>
          </cell>
          <cell r="C7597">
            <v>596</v>
          </cell>
          <cell r="D7597">
            <v>176724.86</v>
          </cell>
        </row>
        <row r="7598">
          <cell r="A7598" t="str">
            <v>59613.0006.00</v>
          </cell>
          <cell r="B7598">
            <v>201415</v>
          </cell>
          <cell r="C7598">
            <v>596</v>
          </cell>
          <cell r="D7598">
            <v>200246.58000000002</v>
          </cell>
        </row>
        <row r="7599">
          <cell r="A7599" t="str">
            <v>5967.0007.00</v>
          </cell>
          <cell r="B7599">
            <v>201415</v>
          </cell>
          <cell r="C7599">
            <v>596</v>
          </cell>
          <cell r="D7599">
            <v>0</v>
          </cell>
        </row>
        <row r="7600">
          <cell r="A7600" t="str">
            <v>5969.0007.00</v>
          </cell>
          <cell r="B7600">
            <v>201415</v>
          </cell>
          <cell r="C7600">
            <v>596</v>
          </cell>
          <cell r="D7600">
            <v>0</v>
          </cell>
        </row>
        <row r="7601">
          <cell r="A7601" t="str">
            <v>59652.0007.00</v>
          </cell>
          <cell r="B7601">
            <v>201415</v>
          </cell>
          <cell r="C7601">
            <v>596</v>
          </cell>
          <cell r="D7601">
            <v>0</v>
          </cell>
        </row>
        <row r="7602">
          <cell r="A7602" t="str">
            <v>59653.0007.00</v>
          </cell>
          <cell r="B7602">
            <v>201415</v>
          </cell>
          <cell r="C7602">
            <v>596</v>
          </cell>
          <cell r="D7602">
            <v>0</v>
          </cell>
        </row>
        <row r="7603">
          <cell r="A7603" t="str">
            <v>59654.0007.00</v>
          </cell>
          <cell r="B7603">
            <v>201415</v>
          </cell>
          <cell r="C7603">
            <v>596</v>
          </cell>
          <cell r="D7603">
            <v>0</v>
          </cell>
        </row>
        <row r="7604">
          <cell r="A7604" t="str">
            <v>59655.0007.00</v>
          </cell>
          <cell r="B7604">
            <v>201415</v>
          </cell>
          <cell r="C7604">
            <v>596</v>
          </cell>
          <cell r="D7604">
            <v>0</v>
          </cell>
        </row>
        <row r="7605">
          <cell r="A7605" t="str">
            <v>59656.0007.00</v>
          </cell>
          <cell r="B7605">
            <v>201415</v>
          </cell>
          <cell r="C7605">
            <v>596</v>
          </cell>
          <cell r="D7605">
            <v>0</v>
          </cell>
        </row>
        <row r="7606">
          <cell r="A7606" t="str">
            <v>59657.0007.00</v>
          </cell>
          <cell r="B7606">
            <v>201415</v>
          </cell>
          <cell r="C7606">
            <v>596</v>
          </cell>
          <cell r="D7606">
            <v>0</v>
          </cell>
        </row>
        <row r="7607">
          <cell r="A7607" t="str">
            <v>59658.0007.00</v>
          </cell>
          <cell r="B7607">
            <v>201415</v>
          </cell>
          <cell r="C7607">
            <v>596</v>
          </cell>
          <cell r="D7607">
            <v>0</v>
          </cell>
        </row>
        <row r="7608">
          <cell r="A7608" t="str">
            <v>59659.0007.00</v>
          </cell>
          <cell r="B7608">
            <v>201415</v>
          </cell>
          <cell r="C7608">
            <v>596</v>
          </cell>
          <cell r="D7608">
            <v>0</v>
          </cell>
        </row>
        <row r="7609">
          <cell r="A7609" t="str">
            <v>59660.0007.00</v>
          </cell>
          <cell r="B7609">
            <v>201415</v>
          </cell>
          <cell r="C7609">
            <v>596</v>
          </cell>
          <cell r="D7609">
            <v>0</v>
          </cell>
        </row>
        <row r="7610">
          <cell r="A7610" t="str">
            <v>59661.0007.00</v>
          </cell>
          <cell r="B7610">
            <v>201415</v>
          </cell>
          <cell r="C7610">
            <v>596</v>
          </cell>
          <cell r="D7610">
            <v>0</v>
          </cell>
        </row>
        <row r="7611">
          <cell r="A7611" t="str">
            <v>59662.0007.00</v>
          </cell>
          <cell r="B7611">
            <v>201415</v>
          </cell>
          <cell r="C7611">
            <v>596</v>
          </cell>
          <cell r="D7611">
            <v>0</v>
          </cell>
        </row>
        <row r="7612">
          <cell r="A7612" t="str">
            <v>59663.0007.00</v>
          </cell>
          <cell r="B7612">
            <v>201415</v>
          </cell>
          <cell r="C7612">
            <v>596</v>
          </cell>
          <cell r="D7612">
            <v>0</v>
          </cell>
        </row>
        <row r="7613">
          <cell r="A7613" t="str">
            <v>59615.0007.00</v>
          </cell>
          <cell r="B7613">
            <v>201415</v>
          </cell>
          <cell r="C7613">
            <v>596</v>
          </cell>
          <cell r="D7613">
            <v>54</v>
          </cell>
        </row>
        <row r="7614">
          <cell r="A7614" t="str">
            <v>59616.0007.00</v>
          </cell>
          <cell r="B7614">
            <v>201415</v>
          </cell>
          <cell r="C7614">
            <v>596</v>
          </cell>
          <cell r="D7614">
            <v>95</v>
          </cell>
        </row>
        <row r="7615">
          <cell r="A7615" t="str">
            <v>59620.0007.00</v>
          </cell>
          <cell r="B7615">
            <v>201415</v>
          </cell>
          <cell r="C7615">
            <v>596</v>
          </cell>
          <cell r="D7615">
            <v>744</v>
          </cell>
        </row>
        <row r="7616">
          <cell r="A7616" t="str">
            <v>5966.0007.00</v>
          </cell>
          <cell r="B7616">
            <v>201415</v>
          </cell>
          <cell r="C7616">
            <v>596</v>
          </cell>
          <cell r="D7616">
            <v>1091</v>
          </cell>
        </row>
        <row r="7617">
          <cell r="A7617" t="str">
            <v>5962.0007.00</v>
          </cell>
          <cell r="B7617">
            <v>201415</v>
          </cell>
          <cell r="C7617">
            <v>596</v>
          </cell>
          <cell r="D7617">
            <v>1460</v>
          </cell>
        </row>
        <row r="7618">
          <cell r="A7618" t="str">
            <v>59618.0007.00</v>
          </cell>
          <cell r="B7618">
            <v>201415</v>
          </cell>
          <cell r="C7618">
            <v>596</v>
          </cell>
          <cell r="D7618">
            <v>2234</v>
          </cell>
        </row>
        <row r="7619">
          <cell r="A7619" t="str">
            <v>59614.0007.00</v>
          </cell>
          <cell r="B7619">
            <v>201415</v>
          </cell>
          <cell r="C7619">
            <v>596</v>
          </cell>
          <cell r="D7619">
            <v>3567</v>
          </cell>
        </row>
        <row r="7620">
          <cell r="A7620" t="str">
            <v>5965.0007.00</v>
          </cell>
          <cell r="B7620">
            <v>201415</v>
          </cell>
          <cell r="C7620">
            <v>596</v>
          </cell>
          <cell r="D7620">
            <v>22117</v>
          </cell>
        </row>
        <row r="7621">
          <cell r="A7621" t="str">
            <v>5964.0007.00</v>
          </cell>
          <cell r="B7621">
            <v>201415</v>
          </cell>
          <cell r="C7621">
            <v>596</v>
          </cell>
          <cell r="D7621">
            <v>84741</v>
          </cell>
        </row>
        <row r="7622">
          <cell r="A7622" t="str">
            <v>59611.0007.00</v>
          </cell>
          <cell r="B7622">
            <v>201415</v>
          </cell>
          <cell r="C7622">
            <v>596</v>
          </cell>
          <cell r="D7622">
            <v>101874.25</v>
          </cell>
        </row>
        <row r="7623">
          <cell r="A7623" t="str">
            <v>5963.0007.00</v>
          </cell>
          <cell r="B7623">
            <v>201415</v>
          </cell>
          <cell r="C7623">
            <v>596</v>
          </cell>
          <cell r="D7623">
            <v>107949</v>
          </cell>
        </row>
        <row r="7624">
          <cell r="A7624" t="str">
            <v>5968.0007.00</v>
          </cell>
          <cell r="B7624">
            <v>201415</v>
          </cell>
          <cell r="C7624">
            <v>596</v>
          </cell>
          <cell r="D7624">
            <v>107949</v>
          </cell>
        </row>
        <row r="7625">
          <cell r="A7625" t="str">
            <v>5961.0007.00</v>
          </cell>
          <cell r="B7625">
            <v>201415</v>
          </cell>
          <cell r="C7625">
            <v>596</v>
          </cell>
          <cell r="D7625">
            <v>108651</v>
          </cell>
        </row>
        <row r="7626">
          <cell r="A7626" t="str">
            <v>59613.0007.00</v>
          </cell>
          <cell r="B7626">
            <v>201415</v>
          </cell>
          <cell r="C7626">
            <v>596</v>
          </cell>
          <cell r="D7626">
            <v>147151.72</v>
          </cell>
        </row>
        <row r="7627">
          <cell r="A7627" t="str">
            <v>5967.0008.00</v>
          </cell>
          <cell r="B7627">
            <v>201415</v>
          </cell>
          <cell r="C7627">
            <v>596</v>
          </cell>
          <cell r="D7627">
            <v>0</v>
          </cell>
        </row>
        <row r="7628">
          <cell r="A7628" t="str">
            <v>5969.0008.00</v>
          </cell>
          <cell r="B7628">
            <v>201415</v>
          </cell>
          <cell r="C7628">
            <v>596</v>
          </cell>
          <cell r="D7628">
            <v>0</v>
          </cell>
        </row>
        <row r="7629">
          <cell r="A7629" t="str">
            <v>59652.0008.00</v>
          </cell>
          <cell r="B7629">
            <v>201415</v>
          </cell>
          <cell r="C7629">
            <v>596</v>
          </cell>
          <cell r="D7629">
            <v>0</v>
          </cell>
        </row>
        <row r="7630">
          <cell r="A7630" t="str">
            <v>59653.0008.00</v>
          </cell>
          <cell r="B7630">
            <v>201415</v>
          </cell>
          <cell r="C7630">
            <v>596</v>
          </cell>
          <cell r="D7630">
            <v>0</v>
          </cell>
        </row>
        <row r="7631">
          <cell r="A7631" t="str">
            <v>59654.0008.00</v>
          </cell>
          <cell r="B7631">
            <v>201415</v>
          </cell>
          <cell r="C7631">
            <v>596</v>
          </cell>
          <cell r="D7631">
            <v>0</v>
          </cell>
        </row>
        <row r="7632">
          <cell r="A7632" t="str">
            <v>59655.0008.00</v>
          </cell>
          <cell r="B7632">
            <v>201415</v>
          </cell>
          <cell r="C7632">
            <v>596</v>
          </cell>
          <cell r="D7632">
            <v>0</v>
          </cell>
        </row>
        <row r="7633">
          <cell r="A7633" t="str">
            <v>59656.0008.00</v>
          </cell>
          <cell r="B7633">
            <v>201415</v>
          </cell>
          <cell r="C7633">
            <v>596</v>
          </cell>
          <cell r="D7633">
            <v>0</v>
          </cell>
        </row>
        <row r="7634">
          <cell r="A7634" t="str">
            <v>59657.0008.00</v>
          </cell>
          <cell r="B7634">
            <v>201415</v>
          </cell>
          <cell r="C7634">
            <v>596</v>
          </cell>
          <cell r="D7634">
            <v>0</v>
          </cell>
        </row>
        <row r="7635">
          <cell r="A7635" t="str">
            <v>59658.0008.00</v>
          </cell>
          <cell r="B7635">
            <v>201415</v>
          </cell>
          <cell r="C7635">
            <v>596</v>
          </cell>
          <cell r="D7635">
            <v>0</v>
          </cell>
        </row>
        <row r="7636">
          <cell r="A7636" t="str">
            <v>59659.0008.00</v>
          </cell>
          <cell r="B7636">
            <v>201415</v>
          </cell>
          <cell r="C7636">
            <v>596</v>
          </cell>
          <cell r="D7636">
            <v>0</v>
          </cell>
        </row>
        <row r="7637">
          <cell r="A7637" t="str">
            <v>59660.0008.00</v>
          </cell>
          <cell r="B7637">
            <v>201415</v>
          </cell>
          <cell r="C7637">
            <v>596</v>
          </cell>
          <cell r="D7637">
            <v>0</v>
          </cell>
        </row>
        <row r="7638">
          <cell r="A7638" t="str">
            <v>59661.0008.00</v>
          </cell>
          <cell r="B7638">
            <v>201415</v>
          </cell>
          <cell r="C7638">
            <v>596</v>
          </cell>
          <cell r="D7638">
            <v>0</v>
          </cell>
        </row>
        <row r="7639">
          <cell r="A7639" t="str">
            <v>59662.0008.00</v>
          </cell>
          <cell r="B7639">
            <v>201415</v>
          </cell>
          <cell r="C7639">
            <v>596</v>
          </cell>
          <cell r="D7639">
            <v>0</v>
          </cell>
        </row>
        <row r="7640">
          <cell r="A7640" t="str">
            <v>59663.0008.00</v>
          </cell>
          <cell r="B7640">
            <v>201415</v>
          </cell>
          <cell r="C7640">
            <v>596</v>
          </cell>
          <cell r="D7640">
            <v>0</v>
          </cell>
        </row>
        <row r="7641">
          <cell r="A7641" t="str">
            <v>59615.0008.00</v>
          </cell>
          <cell r="B7641">
            <v>201415</v>
          </cell>
          <cell r="C7641">
            <v>596</v>
          </cell>
          <cell r="D7641">
            <v>7</v>
          </cell>
        </row>
        <row r="7642">
          <cell r="A7642" t="str">
            <v>59616.0008.00</v>
          </cell>
          <cell r="B7642">
            <v>201415</v>
          </cell>
          <cell r="C7642">
            <v>596</v>
          </cell>
          <cell r="D7642">
            <v>31</v>
          </cell>
        </row>
        <row r="7643">
          <cell r="A7643" t="str">
            <v>59620.0008.00</v>
          </cell>
          <cell r="B7643">
            <v>201415</v>
          </cell>
          <cell r="C7643">
            <v>596</v>
          </cell>
          <cell r="D7643">
            <v>358</v>
          </cell>
        </row>
        <row r="7644">
          <cell r="A7644" t="str">
            <v>5966.0008.00</v>
          </cell>
          <cell r="B7644">
            <v>201415</v>
          </cell>
          <cell r="C7644">
            <v>596</v>
          </cell>
          <cell r="D7644">
            <v>696</v>
          </cell>
        </row>
        <row r="7645">
          <cell r="A7645" t="str">
            <v>5962.0008.00</v>
          </cell>
          <cell r="B7645">
            <v>201415</v>
          </cell>
          <cell r="C7645">
            <v>596</v>
          </cell>
          <cell r="D7645">
            <v>758</v>
          </cell>
        </row>
        <row r="7646">
          <cell r="A7646" t="str">
            <v>59618.0008.00</v>
          </cell>
          <cell r="B7646">
            <v>201415</v>
          </cell>
          <cell r="C7646">
            <v>596</v>
          </cell>
          <cell r="D7646">
            <v>987</v>
          </cell>
        </row>
        <row r="7647">
          <cell r="A7647" t="str">
            <v>59614.0008.00</v>
          </cell>
          <cell r="B7647">
            <v>201415</v>
          </cell>
          <cell r="C7647">
            <v>596</v>
          </cell>
          <cell r="D7647">
            <v>1209</v>
          </cell>
        </row>
        <row r="7648">
          <cell r="A7648" t="str">
            <v>5965.0008.00</v>
          </cell>
          <cell r="B7648">
            <v>201415</v>
          </cell>
          <cell r="C7648">
            <v>596</v>
          </cell>
          <cell r="D7648">
            <v>8594</v>
          </cell>
        </row>
        <row r="7649">
          <cell r="A7649" t="str">
            <v>5964.0008.00</v>
          </cell>
          <cell r="B7649">
            <v>201415</v>
          </cell>
          <cell r="C7649">
            <v>596</v>
          </cell>
          <cell r="D7649">
            <v>40590</v>
          </cell>
        </row>
        <row r="7650">
          <cell r="A7650" t="str">
            <v>59611.0008.00</v>
          </cell>
          <cell r="B7650">
            <v>201415</v>
          </cell>
          <cell r="C7650">
            <v>596</v>
          </cell>
          <cell r="D7650">
            <v>47383.5</v>
          </cell>
        </row>
        <row r="7651">
          <cell r="A7651" t="str">
            <v>5963.0008.00</v>
          </cell>
          <cell r="B7651">
            <v>201415</v>
          </cell>
          <cell r="C7651">
            <v>596</v>
          </cell>
          <cell r="D7651">
            <v>49880</v>
          </cell>
        </row>
        <row r="7652">
          <cell r="A7652" t="str">
            <v>5968.0008.00</v>
          </cell>
          <cell r="B7652">
            <v>201415</v>
          </cell>
          <cell r="C7652">
            <v>596</v>
          </cell>
          <cell r="D7652">
            <v>49880</v>
          </cell>
        </row>
        <row r="7653">
          <cell r="A7653" t="str">
            <v>5961.0008.00</v>
          </cell>
          <cell r="B7653">
            <v>201415</v>
          </cell>
          <cell r="C7653">
            <v>596</v>
          </cell>
          <cell r="D7653">
            <v>50343</v>
          </cell>
        </row>
        <row r="7654">
          <cell r="A7654" t="str">
            <v>59613.0008.00</v>
          </cell>
          <cell r="B7654">
            <v>201415</v>
          </cell>
          <cell r="C7654">
            <v>596</v>
          </cell>
          <cell r="D7654">
            <v>78972.5</v>
          </cell>
        </row>
        <row r="7655">
          <cell r="A7655" t="str">
            <v>5967.0009.00</v>
          </cell>
          <cell r="B7655">
            <v>201415</v>
          </cell>
          <cell r="C7655">
            <v>596</v>
          </cell>
          <cell r="D7655">
            <v>0</v>
          </cell>
        </row>
        <row r="7656">
          <cell r="A7656" t="str">
            <v>5969.0009.00</v>
          </cell>
          <cell r="B7656">
            <v>201415</v>
          </cell>
          <cell r="C7656">
            <v>596</v>
          </cell>
          <cell r="D7656">
            <v>0</v>
          </cell>
        </row>
        <row r="7657">
          <cell r="A7657" t="str">
            <v>59652.0009.00</v>
          </cell>
          <cell r="B7657">
            <v>201415</v>
          </cell>
          <cell r="C7657">
            <v>596</v>
          </cell>
          <cell r="D7657">
            <v>0</v>
          </cell>
        </row>
        <row r="7658">
          <cell r="A7658" t="str">
            <v>59653.0009.00</v>
          </cell>
          <cell r="B7658">
            <v>201415</v>
          </cell>
          <cell r="C7658">
            <v>596</v>
          </cell>
          <cell r="D7658">
            <v>0</v>
          </cell>
        </row>
        <row r="7659">
          <cell r="A7659" t="str">
            <v>59654.0009.00</v>
          </cell>
          <cell r="B7659">
            <v>201415</v>
          </cell>
          <cell r="C7659">
            <v>596</v>
          </cell>
          <cell r="D7659">
            <v>0</v>
          </cell>
        </row>
        <row r="7660">
          <cell r="A7660" t="str">
            <v>59655.0009.00</v>
          </cell>
          <cell r="B7660">
            <v>201415</v>
          </cell>
          <cell r="C7660">
            <v>596</v>
          </cell>
          <cell r="D7660">
            <v>0</v>
          </cell>
        </row>
        <row r="7661">
          <cell r="A7661" t="str">
            <v>59656.0009.00</v>
          </cell>
          <cell r="B7661">
            <v>201415</v>
          </cell>
          <cell r="C7661">
            <v>596</v>
          </cell>
          <cell r="D7661">
            <v>0</v>
          </cell>
        </row>
        <row r="7662">
          <cell r="A7662" t="str">
            <v>59657.0009.00</v>
          </cell>
          <cell r="B7662">
            <v>201415</v>
          </cell>
          <cell r="C7662">
            <v>596</v>
          </cell>
          <cell r="D7662">
            <v>0</v>
          </cell>
        </row>
        <row r="7663">
          <cell r="A7663" t="str">
            <v>59658.0009.00</v>
          </cell>
          <cell r="B7663">
            <v>201415</v>
          </cell>
          <cell r="C7663">
            <v>596</v>
          </cell>
          <cell r="D7663">
            <v>0</v>
          </cell>
        </row>
        <row r="7664">
          <cell r="A7664" t="str">
            <v>59659.0009.00</v>
          </cell>
          <cell r="B7664">
            <v>201415</v>
          </cell>
          <cell r="C7664">
            <v>596</v>
          </cell>
          <cell r="D7664">
            <v>0</v>
          </cell>
        </row>
        <row r="7665">
          <cell r="A7665" t="str">
            <v>59660.0009.00</v>
          </cell>
          <cell r="B7665">
            <v>201415</v>
          </cell>
          <cell r="C7665">
            <v>596</v>
          </cell>
          <cell r="D7665">
            <v>0</v>
          </cell>
        </row>
        <row r="7666">
          <cell r="A7666" t="str">
            <v>59661.0009.00</v>
          </cell>
          <cell r="B7666">
            <v>201415</v>
          </cell>
          <cell r="C7666">
            <v>596</v>
          </cell>
          <cell r="D7666">
            <v>0</v>
          </cell>
        </row>
        <row r="7667">
          <cell r="A7667" t="str">
            <v>59662.0009.00</v>
          </cell>
          <cell r="B7667">
            <v>201415</v>
          </cell>
          <cell r="C7667">
            <v>596</v>
          </cell>
          <cell r="D7667">
            <v>0</v>
          </cell>
        </row>
        <row r="7668">
          <cell r="A7668" t="str">
            <v>59663.0009.00</v>
          </cell>
          <cell r="B7668">
            <v>201415</v>
          </cell>
          <cell r="C7668">
            <v>596</v>
          </cell>
          <cell r="D7668">
            <v>0</v>
          </cell>
        </row>
        <row r="7669">
          <cell r="A7669" t="str">
            <v>59616.0009.00</v>
          </cell>
          <cell r="B7669">
            <v>201415</v>
          </cell>
          <cell r="C7669">
            <v>596</v>
          </cell>
          <cell r="D7669">
            <v>10</v>
          </cell>
        </row>
        <row r="7670">
          <cell r="A7670" t="str">
            <v>59615.0009.00</v>
          </cell>
          <cell r="B7670">
            <v>201415</v>
          </cell>
          <cell r="C7670">
            <v>596</v>
          </cell>
          <cell r="D7670">
            <v>24</v>
          </cell>
        </row>
        <row r="7671">
          <cell r="A7671" t="str">
            <v>59620.0009.00</v>
          </cell>
          <cell r="B7671">
            <v>201415</v>
          </cell>
          <cell r="C7671">
            <v>596</v>
          </cell>
          <cell r="D7671">
            <v>136</v>
          </cell>
        </row>
        <row r="7672">
          <cell r="A7672" t="str">
            <v>59618.0009.00</v>
          </cell>
          <cell r="B7672">
            <v>201415</v>
          </cell>
          <cell r="C7672">
            <v>596</v>
          </cell>
          <cell r="D7672">
            <v>212</v>
          </cell>
        </row>
        <row r="7673">
          <cell r="A7673" t="str">
            <v>59614.0009.00</v>
          </cell>
          <cell r="B7673">
            <v>201415</v>
          </cell>
          <cell r="C7673">
            <v>596</v>
          </cell>
          <cell r="D7673">
            <v>288</v>
          </cell>
        </row>
        <row r="7674">
          <cell r="A7674" t="str">
            <v>5962.0009.00</v>
          </cell>
          <cell r="B7674">
            <v>201415</v>
          </cell>
          <cell r="C7674">
            <v>596</v>
          </cell>
          <cell r="D7674">
            <v>295</v>
          </cell>
        </row>
        <row r="7675">
          <cell r="A7675" t="str">
            <v>5966.0009.00</v>
          </cell>
          <cell r="B7675">
            <v>201415</v>
          </cell>
          <cell r="C7675">
            <v>596</v>
          </cell>
          <cell r="D7675">
            <v>558</v>
          </cell>
        </row>
        <row r="7676">
          <cell r="A7676" t="str">
            <v>5965.0009.00</v>
          </cell>
          <cell r="B7676">
            <v>201415</v>
          </cell>
          <cell r="C7676">
            <v>596</v>
          </cell>
          <cell r="D7676">
            <v>1814</v>
          </cell>
        </row>
        <row r="7677">
          <cell r="A7677" t="str">
            <v>5964.0009.00</v>
          </cell>
          <cell r="B7677">
            <v>201415</v>
          </cell>
          <cell r="C7677">
            <v>596</v>
          </cell>
          <cell r="D7677">
            <v>9884</v>
          </cell>
        </row>
        <row r="7678">
          <cell r="A7678" t="str">
            <v>59611.0009.00</v>
          </cell>
          <cell r="B7678">
            <v>201415</v>
          </cell>
          <cell r="C7678">
            <v>596</v>
          </cell>
          <cell r="D7678">
            <v>11523.5</v>
          </cell>
        </row>
        <row r="7679">
          <cell r="A7679" t="str">
            <v>5961.0009.00</v>
          </cell>
          <cell r="B7679">
            <v>201415</v>
          </cell>
          <cell r="C7679">
            <v>596</v>
          </cell>
          <cell r="D7679">
            <v>12124</v>
          </cell>
        </row>
        <row r="7680">
          <cell r="A7680" t="str">
            <v>5963.0009.00</v>
          </cell>
          <cell r="B7680">
            <v>201415</v>
          </cell>
          <cell r="C7680">
            <v>596</v>
          </cell>
          <cell r="D7680">
            <v>12256</v>
          </cell>
        </row>
        <row r="7681">
          <cell r="A7681" t="str">
            <v>5968.0009.00</v>
          </cell>
          <cell r="B7681">
            <v>201415</v>
          </cell>
          <cell r="C7681">
            <v>596</v>
          </cell>
          <cell r="D7681">
            <v>12256</v>
          </cell>
        </row>
        <row r="7682">
          <cell r="A7682" t="str">
            <v>59613.0009.00</v>
          </cell>
          <cell r="B7682">
            <v>201415</v>
          </cell>
          <cell r="C7682">
            <v>596</v>
          </cell>
          <cell r="D7682">
            <v>23047</v>
          </cell>
        </row>
        <row r="7683">
          <cell r="A7683" t="str">
            <v>5967.00010.00</v>
          </cell>
          <cell r="B7683">
            <v>201415</v>
          </cell>
          <cell r="C7683">
            <v>596</v>
          </cell>
          <cell r="D7683">
            <v>0</v>
          </cell>
        </row>
        <row r="7684">
          <cell r="A7684" t="str">
            <v>5969.00010.00</v>
          </cell>
          <cell r="B7684">
            <v>201415</v>
          </cell>
          <cell r="C7684">
            <v>596</v>
          </cell>
          <cell r="D7684">
            <v>0</v>
          </cell>
        </row>
        <row r="7685">
          <cell r="A7685" t="str">
            <v>59652.00010.00</v>
          </cell>
          <cell r="B7685">
            <v>201415</v>
          </cell>
          <cell r="C7685">
            <v>596</v>
          </cell>
          <cell r="D7685">
            <v>0</v>
          </cell>
        </row>
        <row r="7686">
          <cell r="A7686" t="str">
            <v>59653.00010.00</v>
          </cell>
          <cell r="B7686">
            <v>201415</v>
          </cell>
          <cell r="C7686">
            <v>596</v>
          </cell>
          <cell r="D7686">
            <v>0</v>
          </cell>
        </row>
        <row r="7687">
          <cell r="A7687" t="str">
            <v>59654.00010.00</v>
          </cell>
          <cell r="B7687">
            <v>201415</v>
          </cell>
          <cell r="C7687">
            <v>596</v>
          </cell>
          <cell r="D7687">
            <v>0</v>
          </cell>
        </row>
        <row r="7688">
          <cell r="A7688" t="str">
            <v>59655.00010.00</v>
          </cell>
          <cell r="B7688">
            <v>201415</v>
          </cell>
          <cell r="C7688">
            <v>596</v>
          </cell>
          <cell r="D7688">
            <v>0</v>
          </cell>
        </row>
        <row r="7689">
          <cell r="A7689" t="str">
            <v>59656.00010.00</v>
          </cell>
          <cell r="B7689">
            <v>201415</v>
          </cell>
          <cell r="C7689">
            <v>596</v>
          </cell>
          <cell r="D7689">
            <v>0</v>
          </cell>
        </row>
        <row r="7690">
          <cell r="A7690" t="str">
            <v>59657.00010.00</v>
          </cell>
          <cell r="B7690">
            <v>201415</v>
          </cell>
          <cell r="C7690">
            <v>596</v>
          </cell>
          <cell r="D7690">
            <v>0</v>
          </cell>
        </row>
        <row r="7691">
          <cell r="A7691" t="str">
            <v>59658.00010.00</v>
          </cell>
          <cell r="B7691">
            <v>201415</v>
          </cell>
          <cell r="C7691">
            <v>596</v>
          </cell>
          <cell r="D7691">
            <v>0</v>
          </cell>
        </row>
        <row r="7692">
          <cell r="A7692" t="str">
            <v>59659.00010.00</v>
          </cell>
          <cell r="B7692">
            <v>201415</v>
          </cell>
          <cell r="C7692">
            <v>596</v>
          </cell>
          <cell r="D7692">
            <v>0</v>
          </cell>
        </row>
        <row r="7693">
          <cell r="A7693" t="str">
            <v>59660.00010.00</v>
          </cell>
          <cell r="B7693">
            <v>201415</v>
          </cell>
          <cell r="C7693">
            <v>596</v>
          </cell>
          <cell r="D7693">
            <v>0</v>
          </cell>
        </row>
        <row r="7694">
          <cell r="A7694" t="str">
            <v>59661.00010.00</v>
          </cell>
          <cell r="B7694">
            <v>201415</v>
          </cell>
          <cell r="C7694">
            <v>596</v>
          </cell>
          <cell r="D7694">
            <v>0</v>
          </cell>
        </row>
        <row r="7695">
          <cell r="A7695" t="str">
            <v>59662.00010.00</v>
          </cell>
          <cell r="B7695">
            <v>201415</v>
          </cell>
          <cell r="C7695">
            <v>596</v>
          </cell>
          <cell r="D7695">
            <v>0</v>
          </cell>
        </row>
        <row r="7696">
          <cell r="A7696" t="str">
            <v>59663.00010.00</v>
          </cell>
          <cell r="B7696">
            <v>201415</v>
          </cell>
          <cell r="C7696">
            <v>596</v>
          </cell>
          <cell r="D7696">
            <v>0</v>
          </cell>
        </row>
        <row r="7697">
          <cell r="A7697" t="str">
            <v>59616.00010.00</v>
          </cell>
          <cell r="B7697">
            <v>201415</v>
          </cell>
          <cell r="C7697">
            <v>596</v>
          </cell>
          <cell r="D7697">
            <v>2</v>
          </cell>
        </row>
        <row r="7698">
          <cell r="A7698" t="str">
            <v>59615.00010.00</v>
          </cell>
          <cell r="B7698">
            <v>201415</v>
          </cell>
          <cell r="C7698">
            <v>596</v>
          </cell>
          <cell r="D7698">
            <v>14</v>
          </cell>
        </row>
        <row r="7699">
          <cell r="A7699" t="str">
            <v>59620.00010.00</v>
          </cell>
          <cell r="B7699">
            <v>201415</v>
          </cell>
          <cell r="C7699">
            <v>596</v>
          </cell>
          <cell r="D7699">
            <v>84</v>
          </cell>
        </row>
        <row r="7700">
          <cell r="A7700" t="str">
            <v>59618.00010.00</v>
          </cell>
          <cell r="B7700">
            <v>201415</v>
          </cell>
          <cell r="C7700">
            <v>596</v>
          </cell>
          <cell r="D7700">
            <v>93</v>
          </cell>
        </row>
        <row r="7701">
          <cell r="A7701" t="str">
            <v>5966.00010.00</v>
          </cell>
          <cell r="B7701">
            <v>201415</v>
          </cell>
          <cell r="C7701">
            <v>596</v>
          </cell>
          <cell r="D7701">
            <v>154</v>
          </cell>
        </row>
        <row r="7702">
          <cell r="A7702" t="str">
            <v>59614.00010.00</v>
          </cell>
          <cell r="B7702">
            <v>201415</v>
          </cell>
          <cell r="C7702">
            <v>596</v>
          </cell>
          <cell r="D7702">
            <v>167</v>
          </cell>
        </row>
        <row r="7703">
          <cell r="A7703" t="str">
            <v>5962.00010.00</v>
          </cell>
          <cell r="B7703">
            <v>201415</v>
          </cell>
          <cell r="C7703">
            <v>596</v>
          </cell>
          <cell r="D7703">
            <v>427</v>
          </cell>
        </row>
        <row r="7704">
          <cell r="A7704" t="str">
            <v>5965.00010.00</v>
          </cell>
          <cell r="B7704">
            <v>201415</v>
          </cell>
          <cell r="C7704">
            <v>596</v>
          </cell>
          <cell r="D7704">
            <v>657</v>
          </cell>
        </row>
        <row r="7705">
          <cell r="A7705" t="str">
            <v>5964.00010.00</v>
          </cell>
          <cell r="B7705">
            <v>201415</v>
          </cell>
          <cell r="C7705">
            <v>596</v>
          </cell>
          <cell r="D7705">
            <v>3986</v>
          </cell>
        </row>
        <row r="7706">
          <cell r="A7706" t="str">
            <v>59611.00010.00</v>
          </cell>
          <cell r="B7706">
            <v>201415</v>
          </cell>
          <cell r="C7706">
            <v>596</v>
          </cell>
          <cell r="D7706">
            <v>4555.75</v>
          </cell>
        </row>
        <row r="7707">
          <cell r="A7707" t="str">
            <v>5963.00010.00</v>
          </cell>
          <cell r="B7707">
            <v>201415</v>
          </cell>
          <cell r="C7707">
            <v>596</v>
          </cell>
          <cell r="D7707">
            <v>4797</v>
          </cell>
        </row>
        <row r="7708">
          <cell r="A7708" t="str">
            <v>5968.00010.00</v>
          </cell>
          <cell r="B7708">
            <v>201415</v>
          </cell>
          <cell r="C7708">
            <v>596</v>
          </cell>
          <cell r="D7708">
            <v>4797</v>
          </cell>
        </row>
        <row r="7709">
          <cell r="A7709" t="str">
            <v>5961.00010.00</v>
          </cell>
          <cell r="B7709">
            <v>201415</v>
          </cell>
          <cell r="C7709">
            <v>596</v>
          </cell>
          <cell r="D7709">
            <v>5224</v>
          </cell>
        </row>
        <row r="7710">
          <cell r="A7710" t="str">
            <v>59613.00010.00</v>
          </cell>
          <cell r="B7710">
            <v>201415</v>
          </cell>
          <cell r="C7710">
            <v>596</v>
          </cell>
          <cell r="D7710">
            <v>10630.08</v>
          </cell>
        </row>
        <row r="7711">
          <cell r="A7711" t="str">
            <v>5967.00011.00</v>
          </cell>
          <cell r="B7711">
            <v>201415</v>
          </cell>
          <cell r="C7711">
            <v>596</v>
          </cell>
          <cell r="D7711">
            <v>0</v>
          </cell>
        </row>
        <row r="7712">
          <cell r="A7712" t="str">
            <v>5969.00011.00</v>
          </cell>
          <cell r="B7712">
            <v>201415</v>
          </cell>
          <cell r="C7712">
            <v>596</v>
          </cell>
          <cell r="D7712">
            <v>0</v>
          </cell>
        </row>
        <row r="7713">
          <cell r="A7713" t="str">
            <v>59652.00011.00</v>
          </cell>
          <cell r="B7713">
            <v>201415</v>
          </cell>
          <cell r="C7713">
            <v>596</v>
          </cell>
          <cell r="D7713">
            <v>0</v>
          </cell>
        </row>
        <row r="7714">
          <cell r="A7714" t="str">
            <v>59653.00011.00</v>
          </cell>
          <cell r="B7714">
            <v>201415</v>
          </cell>
          <cell r="C7714">
            <v>596</v>
          </cell>
          <cell r="D7714">
            <v>0</v>
          </cell>
        </row>
        <row r="7715">
          <cell r="A7715" t="str">
            <v>59654.00011.00</v>
          </cell>
          <cell r="B7715">
            <v>201415</v>
          </cell>
          <cell r="C7715">
            <v>596</v>
          </cell>
          <cell r="D7715">
            <v>0</v>
          </cell>
        </row>
        <row r="7716">
          <cell r="A7716" t="str">
            <v>59655.00011.00</v>
          </cell>
          <cell r="B7716">
            <v>201415</v>
          </cell>
          <cell r="C7716">
            <v>596</v>
          </cell>
          <cell r="D7716">
            <v>0</v>
          </cell>
        </row>
        <row r="7717">
          <cell r="A7717" t="str">
            <v>59656.00011.00</v>
          </cell>
          <cell r="B7717">
            <v>201415</v>
          </cell>
          <cell r="C7717">
            <v>596</v>
          </cell>
          <cell r="D7717">
            <v>0</v>
          </cell>
        </row>
        <row r="7718">
          <cell r="A7718" t="str">
            <v>59657.00011.00</v>
          </cell>
          <cell r="B7718">
            <v>201415</v>
          </cell>
          <cell r="C7718">
            <v>596</v>
          </cell>
          <cell r="D7718">
            <v>0</v>
          </cell>
        </row>
        <row r="7719">
          <cell r="A7719" t="str">
            <v>59658.00011.00</v>
          </cell>
          <cell r="B7719">
            <v>201415</v>
          </cell>
          <cell r="C7719">
            <v>596</v>
          </cell>
          <cell r="D7719">
            <v>0</v>
          </cell>
        </row>
        <row r="7720">
          <cell r="A7720" t="str">
            <v>59659.00011.00</v>
          </cell>
          <cell r="B7720">
            <v>201415</v>
          </cell>
          <cell r="C7720">
            <v>596</v>
          </cell>
          <cell r="D7720">
            <v>0</v>
          </cell>
        </row>
        <row r="7721">
          <cell r="A7721" t="str">
            <v>59660.00011.00</v>
          </cell>
          <cell r="B7721">
            <v>201415</v>
          </cell>
          <cell r="C7721">
            <v>596</v>
          </cell>
          <cell r="D7721">
            <v>0</v>
          </cell>
        </row>
        <row r="7722">
          <cell r="A7722" t="str">
            <v>59661.00011.00</v>
          </cell>
          <cell r="B7722">
            <v>201415</v>
          </cell>
          <cell r="C7722">
            <v>596</v>
          </cell>
          <cell r="D7722">
            <v>0</v>
          </cell>
        </row>
        <row r="7723">
          <cell r="A7723" t="str">
            <v>59662.00011.00</v>
          </cell>
          <cell r="B7723">
            <v>201415</v>
          </cell>
          <cell r="C7723">
            <v>596</v>
          </cell>
          <cell r="D7723">
            <v>0</v>
          </cell>
        </row>
        <row r="7724">
          <cell r="A7724" t="str">
            <v>59663.00011.00</v>
          </cell>
          <cell r="B7724">
            <v>201415</v>
          </cell>
          <cell r="C7724">
            <v>596</v>
          </cell>
          <cell r="D7724">
            <v>0</v>
          </cell>
        </row>
        <row r="7725">
          <cell r="A7725" t="str">
            <v>59650.00011.00</v>
          </cell>
          <cell r="B7725">
            <v>201415</v>
          </cell>
          <cell r="C7725">
            <v>596</v>
          </cell>
          <cell r="D7725">
            <v>2</v>
          </cell>
        </row>
        <row r="7726">
          <cell r="A7726" t="str">
            <v>59643.00011.00</v>
          </cell>
          <cell r="B7726">
            <v>201415</v>
          </cell>
          <cell r="C7726">
            <v>596</v>
          </cell>
          <cell r="D7726">
            <v>4</v>
          </cell>
        </row>
        <row r="7727">
          <cell r="A7727" t="str">
            <v>59638.00011.00</v>
          </cell>
          <cell r="B7727">
            <v>201415</v>
          </cell>
          <cell r="C7727">
            <v>596</v>
          </cell>
          <cell r="D7727">
            <v>28</v>
          </cell>
        </row>
        <row r="7728">
          <cell r="A7728" t="str">
            <v>59629.00011.00</v>
          </cell>
          <cell r="B7728">
            <v>201415</v>
          </cell>
          <cell r="C7728">
            <v>596</v>
          </cell>
          <cell r="D7728">
            <v>40</v>
          </cell>
        </row>
        <row r="7729">
          <cell r="A7729" t="str">
            <v>59623.00011.00</v>
          </cell>
          <cell r="B7729">
            <v>201415</v>
          </cell>
          <cell r="C7729">
            <v>596</v>
          </cell>
          <cell r="D7729">
            <v>97.6</v>
          </cell>
        </row>
        <row r="7730">
          <cell r="A7730" t="str">
            <v>59637.00011.00</v>
          </cell>
          <cell r="B7730">
            <v>201415</v>
          </cell>
          <cell r="C7730">
            <v>596</v>
          </cell>
          <cell r="D7730">
            <v>120</v>
          </cell>
        </row>
        <row r="7731">
          <cell r="A7731" t="str">
            <v>59635.00011.00</v>
          </cell>
          <cell r="B7731">
            <v>201415</v>
          </cell>
          <cell r="C7731">
            <v>596</v>
          </cell>
          <cell r="D7731">
            <v>133</v>
          </cell>
        </row>
        <row r="7732">
          <cell r="A7732" t="str">
            <v>59644.00011.00</v>
          </cell>
          <cell r="B7732">
            <v>201415</v>
          </cell>
          <cell r="C7732">
            <v>596</v>
          </cell>
          <cell r="D7732">
            <v>134</v>
          </cell>
        </row>
        <row r="7733">
          <cell r="A7733" t="str">
            <v>59631.00011.00</v>
          </cell>
          <cell r="B7733">
            <v>201415</v>
          </cell>
          <cell r="C7733">
            <v>596</v>
          </cell>
          <cell r="D7733">
            <v>197</v>
          </cell>
        </row>
        <row r="7734">
          <cell r="A7734" t="str">
            <v>59645.00011.00</v>
          </cell>
          <cell r="B7734">
            <v>201415</v>
          </cell>
          <cell r="C7734">
            <v>596</v>
          </cell>
          <cell r="D7734">
            <v>217</v>
          </cell>
        </row>
        <row r="7735">
          <cell r="A7735" t="str">
            <v>59647.00011.00</v>
          </cell>
          <cell r="B7735">
            <v>201415</v>
          </cell>
          <cell r="C7735">
            <v>596</v>
          </cell>
          <cell r="D7735">
            <v>219</v>
          </cell>
        </row>
        <row r="7736">
          <cell r="A7736" t="str">
            <v>59634.00011.00</v>
          </cell>
          <cell r="B7736">
            <v>201415</v>
          </cell>
          <cell r="C7736">
            <v>596</v>
          </cell>
          <cell r="D7736">
            <v>398.94799999999998</v>
          </cell>
        </row>
        <row r="7737">
          <cell r="A7737" t="str">
            <v>59636.00011.00</v>
          </cell>
          <cell r="B7737">
            <v>201415</v>
          </cell>
          <cell r="C7737">
            <v>596</v>
          </cell>
          <cell r="D7737">
            <v>407</v>
          </cell>
        </row>
        <row r="7738">
          <cell r="A7738" t="str">
            <v>59646.00011.00</v>
          </cell>
          <cell r="B7738">
            <v>201415</v>
          </cell>
          <cell r="C7738">
            <v>596</v>
          </cell>
          <cell r="D7738">
            <v>415</v>
          </cell>
        </row>
        <row r="7739">
          <cell r="A7739" t="str">
            <v>59651.00011.00</v>
          </cell>
          <cell r="B7739">
            <v>201415</v>
          </cell>
          <cell r="C7739">
            <v>596</v>
          </cell>
          <cell r="D7739">
            <v>561</v>
          </cell>
        </row>
        <row r="7740">
          <cell r="A7740" t="str">
            <v>59639.00011.00</v>
          </cell>
          <cell r="B7740">
            <v>201415</v>
          </cell>
          <cell r="C7740">
            <v>596</v>
          </cell>
          <cell r="D7740">
            <v>653</v>
          </cell>
        </row>
        <row r="7741">
          <cell r="A7741" t="str">
            <v>59625.00011.00</v>
          </cell>
          <cell r="B7741">
            <v>201415</v>
          </cell>
          <cell r="C7741">
            <v>596</v>
          </cell>
          <cell r="D7741">
            <v>890.87999999999988</v>
          </cell>
        </row>
        <row r="7742">
          <cell r="A7742" t="str">
            <v>59615.00011.00</v>
          </cell>
          <cell r="B7742">
            <v>201415</v>
          </cell>
          <cell r="C7742">
            <v>596</v>
          </cell>
          <cell r="D7742">
            <v>935</v>
          </cell>
        </row>
        <row r="7743">
          <cell r="A7743" t="str">
            <v>59642.00011.00</v>
          </cell>
          <cell r="B7743">
            <v>201415</v>
          </cell>
          <cell r="C7743">
            <v>596</v>
          </cell>
          <cell r="D7743">
            <v>935</v>
          </cell>
        </row>
        <row r="7744">
          <cell r="A7744" t="str">
            <v>59640.00011.00</v>
          </cell>
          <cell r="B7744">
            <v>201415</v>
          </cell>
          <cell r="C7744">
            <v>596</v>
          </cell>
          <cell r="D7744">
            <v>2564</v>
          </cell>
        </row>
        <row r="7745">
          <cell r="A7745" t="str">
            <v>59616.00011.00</v>
          </cell>
          <cell r="B7745">
            <v>201415</v>
          </cell>
          <cell r="C7745">
            <v>596</v>
          </cell>
          <cell r="D7745">
            <v>2607</v>
          </cell>
        </row>
        <row r="7746">
          <cell r="A7746" t="str">
            <v>59632.00011.00</v>
          </cell>
          <cell r="B7746">
            <v>201415</v>
          </cell>
          <cell r="C7746">
            <v>596</v>
          </cell>
          <cell r="D7746">
            <v>3109</v>
          </cell>
        </row>
        <row r="7747">
          <cell r="A7747" t="str">
            <v>59628.00011.00</v>
          </cell>
          <cell r="B7747">
            <v>201415</v>
          </cell>
          <cell r="C7747">
            <v>596</v>
          </cell>
          <cell r="D7747">
            <v>3446</v>
          </cell>
        </row>
        <row r="7748">
          <cell r="A7748" t="str">
            <v>59649.00011.00</v>
          </cell>
          <cell r="B7748">
            <v>201415</v>
          </cell>
          <cell r="C7748">
            <v>596</v>
          </cell>
          <cell r="D7748">
            <v>3657</v>
          </cell>
        </row>
        <row r="7749">
          <cell r="A7749" t="str">
            <v>59633.00011.00</v>
          </cell>
          <cell r="B7749">
            <v>201415</v>
          </cell>
          <cell r="C7749">
            <v>596</v>
          </cell>
          <cell r="D7749">
            <v>5604</v>
          </cell>
        </row>
        <row r="7750">
          <cell r="A7750" t="str">
            <v>59620.00011.00</v>
          </cell>
          <cell r="B7750">
            <v>201415</v>
          </cell>
          <cell r="C7750">
            <v>596</v>
          </cell>
          <cell r="D7750">
            <v>11411</v>
          </cell>
        </row>
        <row r="7751">
          <cell r="A7751" t="str">
            <v>5962.00011.00</v>
          </cell>
          <cell r="B7751">
            <v>201415</v>
          </cell>
          <cell r="C7751">
            <v>596</v>
          </cell>
          <cell r="D7751">
            <v>12353</v>
          </cell>
        </row>
        <row r="7752">
          <cell r="A7752" t="str">
            <v>59641.00011.00</v>
          </cell>
          <cell r="B7752">
            <v>201415</v>
          </cell>
          <cell r="C7752">
            <v>596</v>
          </cell>
          <cell r="D7752">
            <v>14182</v>
          </cell>
        </row>
        <row r="7753">
          <cell r="A7753" t="str">
            <v>59618.00011.00</v>
          </cell>
          <cell r="B7753">
            <v>201415</v>
          </cell>
          <cell r="C7753">
            <v>596</v>
          </cell>
          <cell r="D7753">
            <v>18843</v>
          </cell>
        </row>
        <row r="7754">
          <cell r="A7754" t="str">
            <v>59630.00011.00</v>
          </cell>
          <cell r="B7754">
            <v>201415</v>
          </cell>
          <cell r="C7754">
            <v>596</v>
          </cell>
          <cell r="D7754">
            <v>19764</v>
          </cell>
        </row>
        <row r="7755">
          <cell r="A7755" t="str">
            <v>5966.00011.00</v>
          </cell>
          <cell r="B7755">
            <v>201415</v>
          </cell>
          <cell r="C7755">
            <v>596</v>
          </cell>
          <cell r="D7755">
            <v>20035</v>
          </cell>
        </row>
        <row r="7756">
          <cell r="A7756" t="str">
            <v>59614.00011.00</v>
          </cell>
          <cell r="B7756">
            <v>201415</v>
          </cell>
          <cell r="C7756">
            <v>596</v>
          </cell>
          <cell r="D7756">
            <v>55854.948000000004</v>
          </cell>
        </row>
        <row r="7757">
          <cell r="A7757" t="str">
            <v>59651.50011.00</v>
          </cell>
          <cell r="B7757">
            <v>201415</v>
          </cell>
          <cell r="C7757">
            <v>596</v>
          </cell>
          <cell r="D7757">
            <v>56789.948000000004</v>
          </cell>
        </row>
        <row r="7758">
          <cell r="A7758" t="str">
            <v>5965.00011.00</v>
          </cell>
          <cell r="B7758">
            <v>201415</v>
          </cell>
          <cell r="C7758">
            <v>596</v>
          </cell>
          <cell r="D7758">
            <v>482856</v>
          </cell>
        </row>
        <row r="7759">
          <cell r="A7759" t="str">
            <v>5964.00011.00</v>
          </cell>
          <cell r="B7759">
            <v>201415</v>
          </cell>
          <cell r="C7759">
            <v>596</v>
          </cell>
          <cell r="D7759">
            <v>840140.33199999994</v>
          </cell>
        </row>
        <row r="7760">
          <cell r="A7760" t="str">
            <v>59624.00011.00</v>
          </cell>
          <cell r="B7760">
            <v>201415</v>
          </cell>
          <cell r="C7760">
            <v>596</v>
          </cell>
          <cell r="D7760">
            <v>1172442.3000000003</v>
          </cell>
        </row>
        <row r="7761">
          <cell r="A7761" t="str">
            <v>59626.00011.00</v>
          </cell>
          <cell r="B7761">
            <v>201415</v>
          </cell>
          <cell r="C7761">
            <v>596</v>
          </cell>
          <cell r="D7761">
            <v>1173333.1800000002</v>
          </cell>
        </row>
        <row r="7762">
          <cell r="A7762" t="str">
            <v>59613.00011.00</v>
          </cell>
          <cell r="B7762">
            <v>201415</v>
          </cell>
          <cell r="C7762">
            <v>596</v>
          </cell>
          <cell r="D7762">
            <v>1201230.95</v>
          </cell>
        </row>
        <row r="7763">
          <cell r="A7763" t="str">
            <v>59622.00011.00</v>
          </cell>
          <cell r="B7763">
            <v>201415</v>
          </cell>
          <cell r="C7763">
            <v>596</v>
          </cell>
          <cell r="D7763">
            <v>1201230.95</v>
          </cell>
        </row>
        <row r="7764">
          <cell r="A7764" t="str">
            <v>59627.00011.00</v>
          </cell>
          <cell r="B7764">
            <v>201415</v>
          </cell>
          <cell r="C7764">
            <v>596</v>
          </cell>
          <cell r="D7764">
            <v>1202121.83</v>
          </cell>
        </row>
        <row r="7765">
          <cell r="A7765" t="str">
            <v>5961.00011.00</v>
          </cell>
          <cell r="B7765">
            <v>201415</v>
          </cell>
          <cell r="C7765">
            <v>596</v>
          </cell>
          <cell r="D7765">
            <v>1343031.3319999999</v>
          </cell>
        </row>
        <row r="7766">
          <cell r="A7766" t="str">
            <v>5963.00011.00</v>
          </cell>
          <cell r="B7766">
            <v>201415</v>
          </cell>
          <cell r="C7766">
            <v>596</v>
          </cell>
          <cell r="D7766">
            <v>1343031.3319999999</v>
          </cell>
        </row>
        <row r="7767">
          <cell r="A7767" t="str">
            <v>5968.00011.00</v>
          </cell>
          <cell r="B7767">
            <v>201415</v>
          </cell>
          <cell r="C7767">
            <v>596</v>
          </cell>
          <cell r="D7767">
            <v>1343031.3319999999</v>
          </cell>
        </row>
        <row r="7768">
          <cell r="A7768" t="str">
            <v>59652.00012.00</v>
          </cell>
          <cell r="B7768">
            <v>201415</v>
          </cell>
          <cell r="C7768">
            <v>596</v>
          </cell>
          <cell r="D7768">
            <v>0</v>
          </cell>
        </row>
        <row r="7769">
          <cell r="A7769" t="str">
            <v>59654.00012.00</v>
          </cell>
          <cell r="B7769">
            <v>201415</v>
          </cell>
          <cell r="C7769">
            <v>596</v>
          </cell>
          <cell r="D7769">
            <v>0</v>
          </cell>
        </row>
        <row r="7770">
          <cell r="A7770" t="str">
            <v>59656.00012.00</v>
          </cell>
          <cell r="B7770">
            <v>201415</v>
          </cell>
          <cell r="C7770">
            <v>596</v>
          </cell>
          <cell r="D7770">
            <v>0</v>
          </cell>
        </row>
        <row r="7771">
          <cell r="A7771" t="str">
            <v>59658.00012.00</v>
          </cell>
          <cell r="B7771">
            <v>201415</v>
          </cell>
          <cell r="C7771">
            <v>596</v>
          </cell>
          <cell r="D7771">
            <v>0</v>
          </cell>
        </row>
        <row r="7772">
          <cell r="A7772" t="str">
            <v>59660.00012.00</v>
          </cell>
          <cell r="B7772">
            <v>201415</v>
          </cell>
          <cell r="C7772">
            <v>596</v>
          </cell>
          <cell r="D7772">
            <v>0</v>
          </cell>
        </row>
        <row r="7773">
          <cell r="A7773" t="str">
            <v>59619.00012.00</v>
          </cell>
          <cell r="B7773">
            <v>201415</v>
          </cell>
          <cell r="C7773">
            <v>596</v>
          </cell>
          <cell r="D7773">
            <v>0.5</v>
          </cell>
        </row>
        <row r="7774">
          <cell r="A7774" t="str">
            <v>59617.00012.00</v>
          </cell>
          <cell r="B7774">
            <v>201415</v>
          </cell>
          <cell r="C7774">
            <v>596</v>
          </cell>
          <cell r="D7774">
            <v>1</v>
          </cell>
        </row>
        <row r="7775">
          <cell r="A7775" t="str">
            <v>59621.00012.00</v>
          </cell>
          <cell r="B7775">
            <v>201415</v>
          </cell>
          <cell r="C7775">
            <v>596</v>
          </cell>
          <cell r="D7775">
            <v>1.5</v>
          </cell>
        </row>
      </sheetData>
      <sheetData sheetId="7"/>
      <sheetData sheetId="8">
        <row r="1">
          <cell r="B1">
            <v>514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illing Authorities"/>
      <sheetName val="Precepting Authorities"/>
      <sheetName val="GLA"/>
      <sheetName val="GMCA"/>
      <sheetName val="Data"/>
      <sheetName val="List"/>
      <sheetName val="List2"/>
      <sheetName val="Precepting Bodies"/>
      <sheetName val="Lookup"/>
      <sheetName val="CTR 2017-18"/>
      <sheetName val="CTR 2016-17"/>
      <sheetName val="QA log"/>
      <sheetName val="ASC precept uptake calcs"/>
      <sheetName val="ASC precept uptake tables"/>
      <sheetName val="ASC precept uptake valued"/>
    </sheetNames>
    <sheetDataSet>
      <sheetData sheetId="0"/>
      <sheetData sheetId="1"/>
      <sheetData sheetId="2"/>
      <sheetData sheetId="3"/>
      <sheetData sheetId="4"/>
      <sheetData sheetId="5">
        <row r="1">
          <cell r="A1" t="str">
            <v>Billing authorities</v>
          </cell>
          <cell r="E1">
            <v>3</v>
          </cell>
          <cell r="F1">
            <v>4</v>
          </cell>
          <cell r="G1">
            <v>5</v>
          </cell>
          <cell r="H1">
            <v>6</v>
          </cell>
          <cell r="I1">
            <v>8</v>
          </cell>
          <cell r="J1">
            <v>9</v>
          </cell>
          <cell r="K1">
            <v>11</v>
          </cell>
          <cell r="L1">
            <v>12</v>
          </cell>
          <cell r="M1">
            <v>13</v>
          </cell>
          <cell r="N1">
            <v>14</v>
          </cell>
          <cell r="O1">
            <v>15</v>
          </cell>
          <cell r="P1">
            <v>16</v>
          </cell>
          <cell r="Q1">
            <v>17</v>
          </cell>
          <cell r="R1">
            <v>18</v>
          </cell>
          <cell r="S1">
            <v>19</v>
          </cell>
          <cell r="T1">
            <v>20</v>
          </cell>
          <cell r="U1">
            <v>22</v>
          </cell>
          <cell r="V1">
            <v>23</v>
          </cell>
          <cell r="W1">
            <v>25</v>
          </cell>
          <cell r="X1">
            <v>26</v>
          </cell>
          <cell r="Y1">
            <v>29</v>
          </cell>
          <cell r="Z1">
            <v>32</v>
          </cell>
          <cell r="AA1">
            <v>34</v>
          </cell>
          <cell r="AB1">
            <v>37</v>
          </cell>
          <cell r="AC1">
            <v>38</v>
          </cell>
          <cell r="AD1">
            <v>42</v>
          </cell>
          <cell r="AE1">
            <v>45</v>
          </cell>
          <cell r="AF1">
            <v>48</v>
          </cell>
          <cell r="AH1">
            <v>50</v>
          </cell>
          <cell r="AI1">
            <v>52</v>
          </cell>
          <cell r="AJ1">
            <v>53</v>
          </cell>
          <cell r="AK1">
            <v>54</v>
          </cell>
          <cell r="AL1">
            <v>55</v>
          </cell>
          <cell r="AM1">
            <v>56</v>
          </cell>
          <cell r="AN1">
            <v>57</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row>
        <row r="4">
          <cell r="A4" t="str">
            <v>Ecode</v>
          </cell>
          <cell r="B4" t="str">
            <v>Authority</v>
          </cell>
          <cell r="C4" t="str">
            <v>Class</v>
          </cell>
          <cell r="E4" t="str">
            <v xml:space="preserve">1. Council Tax Requirement for billing authority including special expenses, local precepts and Adult Social Care Precept. </v>
          </cell>
          <cell r="G4" t="str">
            <v>2. Parish precepts</v>
          </cell>
          <cell r="I4" t="str">
            <v>3. Council Tax Requirement for billing authority (including special expenses and Adult Social Care precept, but excluding local precepts)</v>
          </cell>
          <cell r="K4" t="str">
            <v>3a. Levies and special levies</v>
          </cell>
          <cell r="M4" t="str">
            <v>4. Tax base (after council tax reduction scheme)</v>
          </cell>
          <cell r="O4" t="str">
            <v>5. Estimated collection rate (%)</v>
          </cell>
          <cell r="Q4" t="str">
            <v>6. Tax base adjustment (contributions in lieu of Class O exempt dwellings)</v>
          </cell>
          <cell r="S4" t="str">
            <v>7. Council tax base for council tax setting purposes</v>
          </cell>
          <cell r="U4" t="str">
            <v>8. Average (Band D 2 Adult equivalent) council tax (including Adult Social Care precept and local precepts)</v>
          </cell>
          <cell r="W4" t="str">
            <v>9. Average (Band D 2 Adult equivalent) council tax (including Adult Social Care precept and excluding local precepts)</v>
          </cell>
          <cell r="Y4" t="str">
            <v>10. Total Adult Social Care precept</v>
          </cell>
          <cell r="Z4" t="str">
            <v>11a. Adult Social Care precept element of the 2018-19 Average (Band D 2 Adult equivalent) council tax (£)</v>
          </cell>
          <cell r="AA4" t="str">
            <v>11b. Adult Social Care precept as a percentage of the 2018-19 Average Band D 2 Adult equivalent council tax, excluding local precepts, (maximum 2%)</v>
          </cell>
          <cell r="AB4" t="str">
            <v>12. Is the council tax your authority set subject to a referendum?</v>
          </cell>
          <cell r="AC4" t="str">
            <v>13. Are one or more precepting authorities in your area holding a referendum?</v>
          </cell>
          <cell r="AD4" t="str">
            <v xml:space="preserve">14. Average council tax of major precepting authorities in the billing authority's area </v>
          </cell>
          <cell r="AH4" t="str">
            <v>15. Average (Band D 2 adult equivalent) council tax for area of the billing authority including both local and major precepts.  (Lines 8+ 14(a) + 14(b) + 14(c) +14(d))</v>
          </cell>
          <cell r="AI4" t="str">
            <v>16. All parishes that exist in the authority's area in 2018-19 (whether they set a precept or not)</v>
          </cell>
          <cell r="AK4" t="str">
            <v>17. Charter Trustees in the authority's area - 2018-19</v>
          </cell>
          <cell r="AM4" t="str">
            <v>18. Precepting parishes, Charter Trustees and Temples in the authority's area setting a precept in 2018-19</v>
          </cell>
        </row>
        <row r="5">
          <cell r="E5" t="str">
            <v>2017-18</v>
          </cell>
          <cell r="F5" t="str">
            <v>2018-19</v>
          </cell>
          <cell r="G5" t="str">
            <v>2017-18</v>
          </cell>
          <cell r="H5" t="str">
            <v>2018-19</v>
          </cell>
          <cell r="I5" t="str">
            <v>2017-18</v>
          </cell>
          <cell r="J5" t="str">
            <v>2018-19</v>
          </cell>
          <cell r="K5" t="str">
            <v>2017-18</v>
          </cell>
          <cell r="L5" t="str">
            <v>2018-19</v>
          </cell>
          <cell r="M5" t="str">
            <v>2017-18</v>
          </cell>
          <cell r="N5" t="str">
            <v>2018-19</v>
          </cell>
          <cell r="O5" t="str">
            <v>2017-18</v>
          </cell>
          <cell r="P5" t="str">
            <v>2018-19</v>
          </cell>
          <cell r="Q5" t="str">
            <v>2017-18</v>
          </cell>
          <cell r="R5" t="str">
            <v>2018-19</v>
          </cell>
          <cell r="S5" t="str">
            <v>2017-18</v>
          </cell>
          <cell r="T5" t="str">
            <v>2018-19</v>
          </cell>
          <cell r="U5" t="str">
            <v>2017-18</v>
          </cell>
          <cell r="V5" t="str">
            <v>2018-19</v>
          </cell>
          <cell r="W5" t="str">
            <v>2017-18</v>
          </cell>
          <cell r="X5" t="str">
            <v>2018-19</v>
          </cell>
          <cell r="AD5" t="str">
            <v>County or GLA</v>
          </cell>
          <cell r="AE5" t="str">
            <v>Police</v>
          </cell>
          <cell r="AF5" t="str">
            <v>Fire</v>
          </cell>
          <cell r="AG5" t="str">
            <v>Combined Authority</v>
          </cell>
          <cell r="AI5" t="str">
            <v>Number</v>
          </cell>
          <cell r="AJ5" t="str">
            <v>CTB</v>
          </cell>
          <cell r="AK5" t="str">
            <v>Number</v>
          </cell>
          <cell r="AL5" t="str">
            <v>Tax Base</v>
          </cell>
          <cell r="AM5" t="str">
            <v>Number</v>
          </cell>
          <cell r="AN5" t="str">
            <v>Tax Base</v>
          </cell>
        </row>
        <row r="6">
          <cell r="A6" t="str">
            <v>Eng</v>
          </cell>
          <cell r="B6" t="str">
            <v>England</v>
          </cell>
          <cell r="E6">
            <v>27643039623.547729</v>
          </cell>
          <cell r="F6">
            <v>29562374632.726204</v>
          </cell>
          <cell r="G6">
            <v>485474127.70999998</v>
          </cell>
          <cell r="H6">
            <v>518283774.34999996</v>
          </cell>
          <cell r="I6">
            <v>27157565495.83773</v>
          </cell>
          <cell r="J6">
            <v>29044090858.376205</v>
          </cell>
          <cell r="K6">
            <v>1243450402.5399997</v>
          </cell>
          <cell r="L6">
            <v>1272474378.2280815</v>
          </cell>
          <cell r="M6">
            <v>17677189.235007431</v>
          </cell>
          <cell r="N6">
            <v>17973699.537039474</v>
          </cell>
          <cell r="O6">
            <v>98.116761717139028</v>
          </cell>
          <cell r="P6">
            <v>98.208645602559642</v>
          </cell>
          <cell r="Q6">
            <v>35243.360000000008</v>
          </cell>
          <cell r="R6">
            <v>34904.019999999997</v>
          </cell>
          <cell r="S6">
            <v>17379528.999999993</v>
          </cell>
          <cell r="T6">
            <v>17686630.899999999</v>
          </cell>
          <cell r="U6">
            <v>1590.5517130842695</v>
          </cell>
          <cell r="V6">
            <v>1671.4531331530306</v>
          </cell>
          <cell r="W6">
            <v>1562.6180373379361</v>
          </cell>
          <cell r="X6">
            <v>1642.1494304139183</v>
          </cell>
          <cell r="Y6">
            <v>538127006.19674861</v>
          </cell>
          <cell r="Z6">
            <v>30.425636699228491</v>
          </cell>
          <cell r="AA6">
            <v>1.95</v>
          </cell>
          <cell r="AB6" t="str">
            <v>-</v>
          </cell>
          <cell r="AC6" t="str">
            <v>-</v>
          </cell>
          <cell r="AD6" t="str">
            <v>-</v>
          </cell>
          <cell r="AE6" t="str">
            <v>-</v>
          </cell>
          <cell r="AF6" t="str">
            <v>-</v>
          </cell>
          <cell r="AG6" t="str">
            <v>-</v>
          </cell>
          <cell r="AH6">
            <v>1671.4531331530302</v>
          </cell>
          <cell r="AI6">
            <v>10196</v>
          </cell>
          <cell r="AJ6">
            <v>8006370.129999999</v>
          </cell>
          <cell r="AK6">
            <v>14</v>
          </cell>
          <cell r="AL6">
            <v>238276.09999999998</v>
          </cell>
          <cell r="AM6">
            <v>8840</v>
          </cell>
          <cell r="AN6">
            <v>8092126.6199999973</v>
          </cell>
        </row>
        <row r="8">
          <cell r="A8" t="str">
            <v>E3831</v>
          </cell>
          <cell r="B8" t="str">
            <v>Adur</v>
          </cell>
          <cell r="C8" t="str">
            <v>SD</v>
          </cell>
          <cell r="E8">
            <v>6213030</v>
          </cell>
          <cell r="F8">
            <v>6489160</v>
          </cell>
          <cell r="G8">
            <v>364870</v>
          </cell>
          <cell r="H8">
            <v>404900</v>
          </cell>
          <cell r="I8">
            <v>5848160</v>
          </cell>
          <cell r="J8">
            <v>6084260</v>
          </cell>
          <cell r="K8">
            <v>265800</v>
          </cell>
          <cell r="L8">
            <v>273870</v>
          </cell>
          <cell r="M8">
            <v>21347.73</v>
          </cell>
          <cell r="N8">
            <v>21570.3</v>
          </cell>
          <cell r="O8">
            <v>97</v>
          </cell>
          <cell r="P8">
            <v>97</v>
          </cell>
          <cell r="Q8">
            <v>0</v>
          </cell>
          <cell r="R8">
            <v>0</v>
          </cell>
          <cell r="S8">
            <v>20707.3</v>
          </cell>
          <cell r="T8">
            <v>20923.2</v>
          </cell>
          <cell r="U8">
            <v>300.04000000000002</v>
          </cell>
          <cell r="V8">
            <v>310.14</v>
          </cell>
          <cell r="W8">
            <v>282.42</v>
          </cell>
          <cell r="X8">
            <v>290.79000000000002</v>
          </cell>
          <cell r="Y8">
            <v>0</v>
          </cell>
          <cell r="Z8">
            <v>0</v>
          </cell>
          <cell r="AA8">
            <v>0</v>
          </cell>
          <cell r="AB8" t="str">
            <v>No</v>
          </cell>
          <cell r="AC8" t="str">
            <v>No</v>
          </cell>
          <cell r="AD8">
            <v>1317.78</v>
          </cell>
          <cell r="AE8">
            <v>165.91</v>
          </cell>
          <cell r="AF8">
            <v>0</v>
          </cell>
          <cell r="AG8">
            <v>0</v>
          </cell>
          <cell r="AH8">
            <v>1793.8300000000002</v>
          </cell>
          <cell r="AI8">
            <v>3</v>
          </cell>
          <cell r="AJ8">
            <v>8926.6</v>
          </cell>
          <cell r="AK8">
            <v>0</v>
          </cell>
          <cell r="AL8">
            <v>0</v>
          </cell>
          <cell r="AM8">
            <v>2</v>
          </cell>
          <cell r="AN8">
            <v>8908</v>
          </cell>
        </row>
        <row r="9">
          <cell r="A9" t="str">
            <v>E0931</v>
          </cell>
          <cell r="B9" t="str">
            <v>Allerdale</v>
          </cell>
          <cell r="C9" t="str">
            <v>SD</v>
          </cell>
          <cell r="E9">
            <v>6833083</v>
          </cell>
          <cell r="F9">
            <v>7124220.79</v>
          </cell>
          <cell r="G9">
            <v>1913535</v>
          </cell>
          <cell r="H9">
            <v>2024055</v>
          </cell>
          <cell r="I9">
            <v>4919548</v>
          </cell>
          <cell r="J9">
            <v>5100165.79</v>
          </cell>
          <cell r="K9">
            <v>0</v>
          </cell>
          <cell r="L9">
            <v>0</v>
          </cell>
          <cell r="M9">
            <v>30642.74</v>
          </cell>
          <cell r="N9">
            <v>30822.26</v>
          </cell>
          <cell r="O9">
            <v>98.5</v>
          </cell>
          <cell r="P9">
            <v>98.5</v>
          </cell>
          <cell r="Q9">
            <v>0</v>
          </cell>
          <cell r="R9">
            <v>0</v>
          </cell>
          <cell r="S9">
            <v>30183.1</v>
          </cell>
          <cell r="T9">
            <v>30359.9</v>
          </cell>
          <cell r="U9">
            <v>226.39</v>
          </cell>
          <cell r="V9">
            <v>234.66</v>
          </cell>
          <cell r="W9">
            <v>162.99</v>
          </cell>
          <cell r="X9">
            <v>167.99</v>
          </cell>
          <cell r="Y9">
            <v>0</v>
          </cell>
          <cell r="Z9">
            <v>0</v>
          </cell>
          <cell r="AA9">
            <v>0</v>
          </cell>
          <cell r="AB9" t="str">
            <v>No</v>
          </cell>
          <cell r="AC9" t="str">
            <v>No</v>
          </cell>
          <cell r="AD9">
            <v>1332.13</v>
          </cell>
          <cell r="AE9">
            <v>232.74</v>
          </cell>
          <cell r="AF9">
            <v>0</v>
          </cell>
          <cell r="AG9">
            <v>0</v>
          </cell>
          <cell r="AH9">
            <v>1799.5300000000002</v>
          </cell>
          <cell r="AI9">
            <v>62</v>
          </cell>
          <cell r="AJ9">
            <v>30359.9</v>
          </cell>
          <cell r="AK9">
            <v>0</v>
          </cell>
          <cell r="AL9">
            <v>0</v>
          </cell>
          <cell r="AM9">
            <v>61</v>
          </cell>
          <cell r="AN9">
            <v>30342.2</v>
          </cell>
        </row>
        <row r="10">
          <cell r="A10" t="str">
            <v>E1031</v>
          </cell>
          <cell r="B10" t="str">
            <v>Amber Valley</v>
          </cell>
          <cell r="C10" t="str">
            <v>SD</v>
          </cell>
          <cell r="E10">
            <v>7785275</v>
          </cell>
          <cell r="F10">
            <v>8259733</v>
          </cell>
          <cell r="G10">
            <v>1798083</v>
          </cell>
          <cell r="H10">
            <v>1932170</v>
          </cell>
          <cell r="I10">
            <v>5987192</v>
          </cell>
          <cell r="J10">
            <v>6327563</v>
          </cell>
          <cell r="K10">
            <v>0</v>
          </cell>
          <cell r="L10">
            <v>0</v>
          </cell>
          <cell r="M10">
            <v>38634.68</v>
          </cell>
          <cell r="N10">
            <v>39567.160000000003</v>
          </cell>
          <cell r="O10">
            <v>99</v>
          </cell>
          <cell r="P10">
            <v>99</v>
          </cell>
          <cell r="Q10">
            <v>1.2</v>
          </cell>
          <cell r="R10">
            <v>1.2</v>
          </cell>
          <cell r="S10">
            <v>38249.5</v>
          </cell>
          <cell r="T10">
            <v>39172.699999999997</v>
          </cell>
          <cell r="U10">
            <v>203.54</v>
          </cell>
          <cell r="V10">
            <v>210.85</v>
          </cell>
          <cell r="W10">
            <v>156.53</v>
          </cell>
          <cell r="X10">
            <v>161.53</v>
          </cell>
          <cell r="Y10">
            <v>0</v>
          </cell>
          <cell r="Z10">
            <v>0</v>
          </cell>
          <cell r="AA10">
            <v>0</v>
          </cell>
          <cell r="AB10" t="str">
            <v>No</v>
          </cell>
          <cell r="AC10" t="str">
            <v>No</v>
          </cell>
          <cell r="AD10">
            <v>1272.1199999999999</v>
          </cell>
          <cell r="AE10">
            <v>192.6</v>
          </cell>
          <cell r="AF10">
            <v>74.739999999999995</v>
          </cell>
          <cell r="AG10">
            <v>0</v>
          </cell>
          <cell r="AH10">
            <v>1750.3099999999997</v>
          </cell>
          <cell r="AI10">
            <v>34</v>
          </cell>
          <cell r="AJ10">
            <v>39172.68</v>
          </cell>
          <cell r="AK10">
            <v>0</v>
          </cell>
          <cell r="AL10">
            <v>0</v>
          </cell>
          <cell r="AM10">
            <v>31</v>
          </cell>
          <cell r="AN10">
            <v>37762.29</v>
          </cell>
        </row>
        <row r="11">
          <cell r="A11" t="str">
            <v>E3832</v>
          </cell>
          <cell r="B11" t="str">
            <v>Arun</v>
          </cell>
          <cell r="C11" t="str">
            <v>SD</v>
          </cell>
          <cell r="E11">
            <v>14244303</v>
          </cell>
          <cell r="F11">
            <v>14925762</v>
          </cell>
          <cell r="G11">
            <v>4061274</v>
          </cell>
          <cell r="H11">
            <v>4270849</v>
          </cell>
          <cell r="I11">
            <v>10183029</v>
          </cell>
          <cell r="J11">
            <v>10654913</v>
          </cell>
          <cell r="K11">
            <v>167705</v>
          </cell>
          <cell r="L11">
            <v>167000</v>
          </cell>
          <cell r="M11">
            <v>59814.9</v>
          </cell>
          <cell r="N11">
            <v>60766.6</v>
          </cell>
          <cell r="O11">
            <v>99.4</v>
          </cell>
          <cell r="P11">
            <v>99.4</v>
          </cell>
          <cell r="Q11">
            <v>0</v>
          </cell>
          <cell r="R11">
            <v>0</v>
          </cell>
          <cell r="S11">
            <v>59456</v>
          </cell>
          <cell r="T11">
            <v>60402</v>
          </cell>
          <cell r="U11">
            <v>239.58</v>
          </cell>
          <cell r="V11">
            <v>247.11</v>
          </cell>
          <cell r="W11">
            <v>171.27</v>
          </cell>
          <cell r="X11">
            <v>176.4</v>
          </cell>
          <cell r="Y11">
            <v>0</v>
          </cell>
          <cell r="Z11">
            <v>0</v>
          </cell>
          <cell r="AA11">
            <v>0</v>
          </cell>
          <cell r="AB11" t="str">
            <v>No</v>
          </cell>
          <cell r="AC11" t="str">
            <v>No</v>
          </cell>
          <cell r="AD11">
            <v>1317.78</v>
          </cell>
          <cell r="AE11">
            <v>165.91</v>
          </cell>
          <cell r="AF11">
            <v>0</v>
          </cell>
          <cell r="AG11">
            <v>0</v>
          </cell>
          <cell r="AH11">
            <v>1730.8</v>
          </cell>
          <cell r="AI11">
            <v>31</v>
          </cell>
          <cell r="AJ11">
            <v>60402</v>
          </cell>
          <cell r="AK11">
            <v>0</v>
          </cell>
          <cell r="AL11">
            <v>0</v>
          </cell>
          <cell r="AM11">
            <v>27</v>
          </cell>
          <cell r="AN11">
            <v>60175</v>
          </cell>
        </row>
        <row r="12">
          <cell r="A12" t="str">
            <v>E3031</v>
          </cell>
          <cell r="B12" t="str">
            <v>Ashfield</v>
          </cell>
          <cell r="C12" t="str">
            <v>SD</v>
          </cell>
          <cell r="E12">
            <v>6158037</v>
          </cell>
          <cell r="F12">
            <v>6436056</v>
          </cell>
          <cell r="G12">
            <v>284750</v>
          </cell>
          <cell r="H12">
            <v>289819</v>
          </cell>
          <cell r="I12">
            <v>5873287</v>
          </cell>
          <cell r="J12">
            <v>6146237</v>
          </cell>
          <cell r="K12">
            <v>0</v>
          </cell>
          <cell r="L12">
            <v>0</v>
          </cell>
          <cell r="M12">
            <v>32782.5</v>
          </cell>
          <cell r="N12">
            <v>33381.699999999997</v>
          </cell>
          <cell r="O12">
            <v>99.1</v>
          </cell>
          <cell r="P12">
            <v>99.1</v>
          </cell>
          <cell r="Q12">
            <v>58.7</v>
          </cell>
          <cell r="R12">
            <v>59.2</v>
          </cell>
          <cell r="S12">
            <v>32546.2</v>
          </cell>
          <cell r="T12">
            <v>33140.5</v>
          </cell>
          <cell r="U12">
            <v>189.21</v>
          </cell>
          <cell r="V12">
            <v>194.21</v>
          </cell>
          <cell r="W12">
            <v>180.46</v>
          </cell>
          <cell r="X12">
            <v>185.46</v>
          </cell>
          <cell r="Y12">
            <v>0</v>
          </cell>
          <cell r="Z12">
            <v>0</v>
          </cell>
          <cell r="AA12">
            <v>0</v>
          </cell>
          <cell r="AB12" t="str">
            <v>No</v>
          </cell>
          <cell r="AC12" t="str">
            <v>No</v>
          </cell>
          <cell r="AD12">
            <v>1419.43</v>
          </cell>
          <cell r="AE12">
            <v>195.39</v>
          </cell>
          <cell r="AF12">
            <v>77.510000000000005</v>
          </cell>
          <cell r="AG12">
            <v>0</v>
          </cell>
          <cell r="AH12">
            <v>1886.5400000000002</v>
          </cell>
          <cell r="AI12">
            <v>2</v>
          </cell>
          <cell r="AJ12">
            <v>4266.1000000000004</v>
          </cell>
          <cell r="AK12">
            <v>0</v>
          </cell>
          <cell r="AL12">
            <v>0</v>
          </cell>
          <cell r="AM12">
            <v>2</v>
          </cell>
          <cell r="AN12">
            <v>4266.1000000000004</v>
          </cell>
        </row>
        <row r="13">
          <cell r="A13" t="str">
            <v>E2231</v>
          </cell>
          <cell r="B13" t="str">
            <v>Ashford</v>
          </cell>
          <cell r="C13" t="str">
            <v>SD</v>
          </cell>
          <cell r="E13">
            <v>8313363.5999999996</v>
          </cell>
          <cell r="F13">
            <v>8809090</v>
          </cell>
          <cell r="G13">
            <v>1433926.42</v>
          </cell>
          <cell r="H13">
            <v>1614400</v>
          </cell>
          <cell r="I13">
            <v>6879437.1799999997</v>
          </cell>
          <cell r="J13">
            <v>7194690</v>
          </cell>
          <cell r="K13">
            <v>250000</v>
          </cell>
          <cell r="L13">
            <v>256250</v>
          </cell>
          <cell r="M13">
            <v>45122.898989898989</v>
          </cell>
          <cell r="N13">
            <v>46141.4</v>
          </cell>
          <cell r="O13">
            <v>99</v>
          </cell>
          <cell r="P13">
            <v>99</v>
          </cell>
          <cell r="Q13">
            <v>0</v>
          </cell>
          <cell r="R13">
            <v>0</v>
          </cell>
          <cell r="S13">
            <v>44671.7</v>
          </cell>
          <cell r="T13">
            <v>45680</v>
          </cell>
          <cell r="U13">
            <v>186.1</v>
          </cell>
          <cell r="V13">
            <v>192.84</v>
          </cell>
          <cell r="W13">
            <v>154</v>
          </cell>
          <cell r="X13">
            <v>157.5</v>
          </cell>
          <cell r="Y13">
            <v>0</v>
          </cell>
          <cell r="Z13">
            <v>0</v>
          </cell>
          <cell r="AA13">
            <v>0</v>
          </cell>
          <cell r="AB13" t="str">
            <v>No</v>
          </cell>
          <cell r="AC13" t="str">
            <v>No</v>
          </cell>
          <cell r="AD13">
            <v>1237.68</v>
          </cell>
          <cell r="AE13">
            <v>169.15</v>
          </cell>
          <cell r="AF13">
            <v>75.510000000000005</v>
          </cell>
          <cell r="AG13">
            <v>0</v>
          </cell>
          <cell r="AH13">
            <v>1675.18</v>
          </cell>
          <cell r="AI13">
            <v>39</v>
          </cell>
          <cell r="AJ13">
            <v>28234.1</v>
          </cell>
          <cell r="AK13">
            <v>0</v>
          </cell>
          <cell r="AL13">
            <v>0</v>
          </cell>
          <cell r="AM13">
            <v>39</v>
          </cell>
          <cell r="AN13">
            <v>28234.1</v>
          </cell>
        </row>
        <row r="14">
          <cell r="A14" t="str">
            <v>E0431</v>
          </cell>
          <cell r="B14" t="str">
            <v>Aylesbury Vale</v>
          </cell>
          <cell r="C14" t="str">
            <v>SD</v>
          </cell>
          <cell r="E14">
            <v>16409974</v>
          </cell>
          <cell r="F14">
            <v>17415399</v>
          </cell>
          <cell r="G14">
            <v>5338574</v>
          </cell>
          <cell r="H14">
            <v>5768499</v>
          </cell>
          <cell r="I14">
            <v>11071400</v>
          </cell>
          <cell r="J14">
            <v>11646900</v>
          </cell>
          <cell r="K14">
            <v>0</v>
          </cell>
          <cell r="L14">
            <v>0</v>
          </cell>
          <cell r="M14">
            <v>71829.899999999994</v>
          </cell>
          <cell r="N14">
            <v>73178.7</v>
          </cell>
          <cell r="O14">
            <v>98.4</v>
          </cell>
          <cell r="P14">
            <v>98.5</v>
          </cell>
          <cell r="Q14">
            <v>426</v>
          </cell>
          <cell r="R14">
            <v>426</v>
          </cell>
          <cell r="S14">
            <v>71106.600000000006</v>
          </cell>
          <cell r="T14">
            <v>72507</v>
          </cell>
          <cell r="U14">
            <v>230.78</v>
          </cell>
          <cell r="V14">
            <v>240.19</v>
          </cell>
          <cell r="W14">
            <v>155.69999999999999</v>
          </cell>
          <cell r="X14">
            <v>160.63</v>
          </cell>
          <cell r="Y14">
            <v>0</v>
          </cell>
          <cell r="Z14">
            <v>0</v>
          </cell>
          <cell r="AA14">
            <v>0</v>
          </cell>
          <cell r="AB14" t="str">
            <v>No</v>
          </cell>
          <cell r="AC14" t="str">
            <v>No</v>
          </cell>
          <cell r="AD14">
            <v>1291.04</v>
          </cell>
          <cell r="AE14">
            <v>182.28</v>
          </cell>
          <cell r="AF14">
            <v>62.7</v>
          </cell>
          <cell r="AG14">
            <v>0</v>
          </cell>
          <cell r="AH14">
            <v>1776.21</v>
          </cell>
          <cell r="AI14">
            <v>112</v>
          </cell>
          <cell r="AJ14">
            <v>72507</v>
          </cell>
          <cell r="AK14">
            <v>0</v>
          </cell>
          <cell r="AL14">
            <v>0</v>
          </cell>
          <cell r="AM14">
            <v>90</v>
          </cell>
          <cell r="AN14">
            <v>71521.399999999994</v>
          </cell>
        </row>
        <row r="15">
          <cell r="A15" t="str">
            <v>E3531</v>
          </cell>
          <cell r="B15" t="str">
            <v>Babergh</v>
          </cell>
          <cell r="C15" t="str">
            <v>SD</v>
          </cell>
          <cell r="E15">
            <v>7545630</v>
          </cell>
          <cell r="F15">
            <v>7824232</v>
          </cell>
          <cell r="G15">
            <v>2546886</v>
          </cell>
          <cell r="H15">
            <v>2610122</v>
          </cell>
          <cell r="I15">
            <v>4998744</v>
          </cell>
          <cell r="J15">
            <v>5214110</v>
          </cell>
          <cell r="K15">
            <v>0</v>
          </cell>
          <cell r="L15">
            <v>0</v>
          </cell>
          <cell r="M15">
            <v>32432</v>
          </cell>
          <cell r="N15">
            <v>32784.6</v>
          </cell>
          <cell r="O15">
            <v>99.5</v>
          </cell>
          <cell r="P15">
            <v>99.5</v>
          </cell>
          <cell r="Q15">
            <v>219.1</v>
          </cell>
          <cell r="R15">
            <v>201.4</v>
          </cell>
          <cell r="S15">
            <v>32488.9</v>
          </cell>
          <cell r="T15">
            <v>32822.1</v>
          </cell>
          <cell r="U15">
            <v>232.25</v>
          </cell>
          <cell r="V15">
            <v>238.38</v>
          </cell>
          <cell r="W15">
            <v>153.86000000000001</v>
          </cell>
          <cell r="X15">
            <v>158.86000000000001</v>
          </cell>
          <cell r="Y15">
            <v>0</v>
          </cell>
          <cell r="Z15">
            <v>0</v>
          </cell>
          <cell r="AA15">
            <v>0</v>
          </cell>
          <cell r="AB15" t="str">
            <v>No</v>
          </cell>
          <cell r="AC15" t="str">
            <v>No</v>
          </cell>
          <cell r="AD15">
            <v>1242.54</v>
          </cell>
          <cell r="AE15">
            <v>188.82</v>
          </cell>
          <cell r="AF15">
            <v>0</v>
          </cell>
          <cell r="AG15">
            <v>0</v>
          </cell>
          <cell r="AH15">
            <v>1669.74</v>
          </cell>
          <cell r="AI15">
            <v>75</v>
          </cell>
          <cell r="AJ15">
            <v>32822.1</v>
          </cell>
          <cell r="AK15">
            <v>0</v>
          </cell>
          <cell r="AL15">
            <v>0</v>
          </cell>
          <cell r="AM15">
            <v>70</v>
          </cell>
          <cell r="AN15">
            <v>32588.2</v>
          </cell>
        </row>
        <row r="16">
          <cell r="A16" t="str">
            <v>E5030</v>
          </cell>
          <cell r="B16" t="str">
            <v>Barking and Dagenham</v>
          </cell>
          <cell r="C16" t="str">
            <v>OLB</v>
          </cell>
          <cell r="E16">
            <v>53505147</v>
          </cell>
          <cell r="F16">
            <v>58520723</v>
          </cell>
          <cell r="G16">
            <v>0</v>
          </cell>
          <cell r="H16">
            <v>0</v>
          </cell>
          <cell r="I16">
            <v>53505147</v>
          </cell>
          <cell r="J16">
            <v>58520723</v>
          </cell>
          <cell r="K16">
            <v>12052794</v>
          </cell>
          <cell r="L16">
            <v>12537436</v>
          </cell>
          <cell r="M16">
            <v>48986.06</v>
          </cell>
          <cell r="N16">
            <v>50497.5</v>
          </cell>
          <cell r="O16">
            <v>96.503219999999999</v>
          </cell>
          <cell r="P16">
            <v>96.603399999999993</v>
          </cell>
          <cell r="Q16">
            <v>0</v>
          </cell>
          <cell r="R16">
            <v>0</v>
          </cell>
          <cell r="S16">
            <v>47273.1</v>
          </cell>
          <cell r="T16">
            <v>48782.3</v>
          </cell>
          <cell r="U16">
            <v>1131.83</v>
          </cell>
          <cell r="V16">
            <v>1199.6300000000001</v>
          </cell>
          <cell r="W16">
            <v>1131.83</v>
          </cell>
          <cell r="X16">
            <v>1199.6300000000001</v>
          </cell>
          <cell r="Y16">
            <v>1656159</v>
          </cell>
          <cell r="Z16">
            <v>33.949998257564729</v>
          </cell>
          <cell r="AA16">
            <v>3</v>
          </cell>
          <cell r="AB16" t="str">
            <v>No</v>
          </cell>
          <cell r="AC16" t="str">
            <v>No</v>
          </cell>
          <cell r="AD16">
            <v>294.23</v>
          </cell>
          <cell r="AE16">
            <v>0</v>
          </cell>
          <cell r="AF16">
            <v>0</v>
          </cell>
          <cell r="AG16">
            <v>0</v>
          </cell>
          <cell r="AH16">
            <v>1493.8600000000001</v>
          </cell>
          <cell r="AI16">
            <v>0</v>
          </cell>
          <cell r="AJ16">
            <v>0</v>
          </cell>
          <cell r="AK16">
            <v>0</v>
          </cell>
          <cell r="AL16">
            <v>0</v>
          </cell>
          <cell r="AM16">
            <v>0</v>
          </cell>
          <cell r="AN16">
            <v>0</v>
          </cell>
        </row>
        <row r="17">
          <cell r="A17" t="str">
            <v>E5031</v>
          </cell>
          <cell r="B17" t="str">
            <v>Barnet</v>
          </cell>
          <cell r="C17" t="str">
            <v>OLB</v>
          </cell>
          <cell r="E17">
            <v>160559880</v>
          </cell>
          <cell r="F17">
            <v>168788754</v>
          </cell>
          <cell r="G17">
            <v>0</v>
          </cell>
          <cell r="H17">
            <v>0</v>
          </cell>
          <cell r="I17">
            <v>160559880</v>
          </cell>
          <cell r="J17">
            <v>168788754</v>
          </cell>
          <cell r="K17">
            <v>11812635</v>
          </cell>
          <cell r="L17">
            <v>13434970</v>
          </cell>
          <cell r="M17">
            <v>141150.29999999999</v>
          </cell>
          <cell r="N17">
            <v>144065</v>
          </cell>
          <cell r="O17">
            <v>98.5</v>
          </cell>
          <cell r="P17">
            <v>98.5</v>
          </cell>
          <cell r="Q17">
            <v>16</v>
          </cell>
          <cell r="R17">
            <v>14</v>
          </cell>
          <cell r="S17">
            <v>139049</v>
          </cell>
          <cell r="T17">
            <v>141918</v>
          </cell>
          <cell r="U17">
            <v>1154.7</v>
          </cell>
          <cell r="V17">
            <v>1189.3399999999999</v>
          </cell>
          <cell r="W17">
            <v>1154.7</v>
          </cell>
          <cell r="X17">
            <v>1189.3399999999999</v>
          </cell>
          <cell r="Y17">
            <v>4916039</v>
          </cell>
          <cell r="Z17">
            <v>34.639996335912286</v>
          </cell>
          <cell r="AA17">
            <v>3</v>
          </cell>
          <cell r="AB17" t="str">
            <v>No</v>
          </cell>
          <cell r="AC17" t="str">
            <v>No</v>
          </cell>
          <cell r="AD17">
            <v>294.23</v>
          </cell>
          <cell r="AE17">
            <v>0</v>
          </cell>
          <cell r="AF17">
            <v>0</v>
          </cell>
          <cell r="AG17">
            <v>0</v>
          </cell>
          <cell r="AH17">
            <v>1483.57</v>
          </cell>
          <cell r="AI17">
            <v>0</v>
          </cell>
          <cell r="AJ17">
            <v>0</v>
          </cell>
          <cell r="AK17">
            <v>0</v>
          </cell>
          <cell r="AL17">
            <v>0</v>
          </cell>
          <cell r="AM17">
            <v>0</v>
          </cell>
          <cell r="AN17">
            <v>0</v>
          </cell>
        </row>
        <row r="18">
          <cell r="A18" t="str">
            <v>E4401</v>
          </cell>
          <cell r="B18" t="str">
            <v>Barnsley</v>
          </cell>
          <cell r="C18" t="str">
            <v>MD</v>
          </cell>
          <cell r="E18">
            <v>85104254</v>
          </cell>
          <cell r="F18">
            <v>89711785.5</v>
          </cell>
          <cell r="G18">
            <v>392294</v>
          </cell>
          <cell r="H18">
            <v>400759</v>
          </cell>
          <cell r="I18">
            <v>84711960</v>
          </cell>
          <cell r="J18">
            <v>89311026.5</v>
          </cell>
          <cell r="K18">
            <v>10732860</v>
          </cell>
          <cell r="L18">
            <v>10438468</v>
          </cell>
          <cell r="M18">
            <v>65628.3</v>
          </cell>
          <cell r="N18">
            <v>66218</v>
          </cell>
          <cell r="O18">
            <v>95</v>
          </cell>
          <cell r="P18">
            <v>95</v>
          </cell>
          <cell r="Q18">
            <v>0</v>
          </cell>
          <cell r="R18">
            <v>0</v>
          </cell>
          <cell r="S18">
            <v>62346.9</v>
          </cell>
          <cell r="T18">
            <v>62907.1</v>
          </cell>
          <cell r="U18">
            <v>1365.01</v>
          </cell>
          <cell r="V18">
            <v>1426.1</v>
          </cell>
          <cell r="W18">
            <v>1358.72</v>
          </cell>
          <cell r="X18">
            <v>1419.73</v>
          </cell>
          <cell r="Y18">
            <v>1282097</v>
          </cell>
          <cell r="Z18">
            <v>20.380799623571903</v>
          </cell>
          <cell r="AA18">
            <v>1.5</v>
          </cell>
          <cell r="AB18" t="str">
            <v>No</v>
          </cell>
          <cell r="AC18" t="str">
            <v>No</v>
          </cell>
          <cell r="AD18">
            <v>0</v>
          </cell>
          <cell r="AE18">
            <v>170.16</v>
          </cell>
          <cell r="AF18">
            <v>71.010000000000005</v>
          </cell>
          <cell r="AG18">
            <v>0</v>
          </cell>
          <cell r="AH18">
            <v>1667.27</v>
          </cell>
          <cell r="AI18">
            <v>17</v>
          </cell>
          <cell r="AJ18">
            <v>10783.6</v>
          </cell>
          <cell r="AK18">
            <v>0</v>
          </cell>
          <cell r="AL18">
            <v>0</v>
          </cell>
          <cell r="AM18">
            <v>16</v>
          </cell>
          <cell r="AN18">
            <v>10717.4</v>
          </cell>
        </row>
        <row r="19">
          <cell r="A19" t="str">
            <v>E0932</v>
          </cell>
          <cell r="B19" t="str">
            <v>Barrow-in-Furness</v>
          </cell>
          <cell r="C19" t="str">
            <v>SD</v>
          </cell>
          <cell r="E19">
            <v>4250139</v>
          </cell>
          <cell r="F19">
            <v>4513443</v>
          </cell>
          <cell r="G19">
            <v>100331</v>
          </cell>
          <cell r="H19">
            <v>104135</v>
          </cell>
          <cell r="I19">
            <v>4149808</v>
          </cell>
          <cell r="J19">
            <v>4409308</v>
          </cell>
          <cell r="K19">
            <v>0</v>
          </cell>
          <cell r="L19">
            <v>0</v>
          </cell>
          <cell r="M19">
            <v>19276.16</v>
          </cell>
          <cell r="N19">
            <v>19484.8</v>
          </cell>
          <cell r="O19">
            <v>97</v>
          </cell>
          <cell r="P19">
            <v>99</v>
          </cell>
          <cell r="Q19">
            <v>0</v>
          </cell>
          <cell r="R19">
            <v>0</v>
          </cell>
          <cell r="S19">
            <v>18697.900000000001</v>
          </cell>
          <cell r="T19">
            <v>19290</v>
          </cell>
          <cell r="U19">
            <v>227.31</v>
          </cell>
          <cell r="V19">
            <v>233.98</v>
          </cell>
          <cell r="W19">
            <v>221.94</v>
          </cell>
          <cell r="X19">
            <v>228.58</v>
          </cell>
          <cell r="Y19">
            <v>0</v>
          </cell>
          <cell r="Z19">
            <v>0</v>
          </cell>
          <cell r="AA19">
            <v>0</v>
          </cell>
          <cell r="AB19" t="str">
            <v>No</v>
          </cell>
          <cell r="AC19" t="str">
            <v>No</v>
          </cell>
          <cell r="AD19">
            <v>1332.13</v>
          </cell>
          <cell r="AE19">
            <v>232.74</v>
          </cell>
          <cell r="AF19">
            <v>0</v>
          </cell>
          <cell r="AG19">
            <v>0</v>
          </cell>
          <cell r="AH19">
            <v>1798.8500000000001</v>
          </cell>
          <cell r="AI19">
            <v>3</v>
          </cell>
          <cell r="AJ19">
            <v>3667.2</v>
          </cell>
          <cell r="AK19">
            <v>0</v>
          </cell>
          <cell r="AL19">
            <v>0</v>
          </cell>
          <cell r="AM19">
            <v>3</v>
          </cell>
          <cell r="AN19">
            <v>3667.2</v>
          </cell>
        </row>
        <row r="20">
          <cell r="A20" t="str">
            <v>E1531</v>
          </cell>
          <cell r="B20" t="str">
            <v>Basildon</v>
          </cell>
          <cell r="C20" t="str">
            <v>SD</v>
          </cell>
          <cell r="E20">
            <v>16020488</v>
          </cell>
          <cell r="F20">
            <v>16708006</v>
          </cell>
          <cell r="G20">
            <v>382250</v>
          </cell>
          <cell r="H20">
            <v>422847</v>
          </cell>
          <cell r="I20">
            <v>15638238</v>
          </cell>
          <cell r="J20">
            <v>16285159</v>
          </cell>
          <cell r="K20">
            <v>0</v>
          </cell>
          <cell r="L20">
            <v>0</v>
          </cell>
          <cell r="M20">
            <v>60261.5</v>
          </cell>
          <cell r="N20">
            <v>60711.8</v>
          </cell>
          <cell r="O20">
            <v>98.68</v>
          </cell>
          <cell r="P20">
            <v>99.050000000000011</v>
          </cell>
          <cell r="Q20">
            <v>0</v>
          </cell>
          <cell r="R20">
            <v>0</v>
          </cell>
          <cell r="S20">
            <v>59466</v>
          </cell>
          <cell r="T20">
            <v>60135</v>
          </cell>
          <cell r="U20">
            <v>269.41000000000003</v>
          </cell>
          <cell r="V20">
            <v>277.83999999999997</v>
          </cell>
          <cell r="W20">
            <v>262.98</v>
          </cell>
          <cell r="X20">
            <v>270.81</v>
          </cell>
          <cell r="Y20">
            <v>0</v>
          </cell>
          <cell r="Z20">
            <v>0</v>
          </cell>
          <cell r="AA20">
            <v>0</v>
          </cell>
          <cell r="AB20" t="str">
            <v>No</v>
          </cell>
          <cell r="AC20" t="str">
            <v>No</v>
          </cell>
          <cell r="AD20">
            <v>1221.75</v>
          </cell>
          <cell r="AE20">
            <v>169.02</v>
          </cell>
          <cell r="AF20">
            <v>70.38</v>
          </cell>
          <cell r="AG20">
            <v>0</v>
          </cell>
          <cell r="AH20">
            <v>1738.9899999999998</v>
          </cell>
          <cell r="AI20">
            <v>8</v>
          </cell>
          <cell r="AJ20">
            <v>18822.7</v>
          </cell>
          <cell r="AK20">
            <v>0</v>
          </cell>
          <cell r="AL20">
            <v>0</v>
          </cell>
          <cell r="AM20">
            <v>8</v>
          </cell>
          <cell r="AN20">
            <v>18822.7</v>
          </cell>
        </row>
        <row r="21">
          <cell r="A21" t="str">
            <v>E1731</v>
          </cell>
          <cell r="B21" t="str">
            <v>Basingstoke &amp; Deane</v>
          </cell>
          <cell r="C21" t="str">
            <v>SD</v>
          </cell>
          <cell r="E21">
            <v>8314143</v>
          </cell>
          <cell r="F21">
            <v>8789625</v>
          </cell>
          <cell r="G21">
            <v>1252689</v>
          </cell>
          <cell r="H21">
            <v>1328849</v>
          </cell>
          <cell r="I21">
            <v>7061454</v>
          </cell>
          <cell r="J21">
            <v>7460776</v>
          </cell>
          <cell r="K21">
            <v>0</v>
          </cell>
          <cell r="L21">
            <v>0</v>
          </cell>
          <cell r="M21">
            <v>64670.31</v>
          </cell>
          <cell r="N21">
            <v>65392.9</v>
          </cell>
          <cell r="O21">
            <v>98</v>
          </cell>
          <cell r="P21">
            <v>98</v>
          </cell>
          <cell r="Q21">
            <v>0</v>
          </cell>
          <cell r="R21">
            <v>0</v>
          </cell>
          <cell r="S21">
            <v>63376.9</v>
          </cell>
          <cell r="T21">
            <v>64085</v>
          </cell>
          <cell r="U21">
            <v>131.19</v>
          </cell>
          <cell r="V21">
            <v>137.16</v>
          </cell>
          <cell r="W21">
            <v>111.42</v>
          </cell>
          <cell r="X21">
            <v>116.42</v>
          </cell>
          <cell r="Y21">
            <v>0</v>
          </cell>
          <cell r="Z21">
            <v>0</v>
          </cell>
          <cell r="AA21">
            <v>0</v>
          </cell>
          <cell r="AB21" t="str">
            <v>No</v>
          </cell>
          <cell r="AC21" t="str">
            <v>No</v>
          </cell>
          <cell r="AD21">
            <v>1200.96</v>
          </cell>
          <cell r="AE21">
            <v>177.46</v>
          </cell>
          <cell r="AF21">
            <v>65.739999999999995</v>
          </cell>
          <cell r="AG21">
            <v>0</v>
          </cell>
          <cell r="AH21">
            <v>1581.3200000000002</v>
          </cell>
          <cell r="AI21">
            <v>53</v>
          </cell>
          <cell r="AJ21">
            <v>35104.199999999997</v>
          </cell>
          <cell r="AK21">
            <v>0</v>
          </cell>
          <cell r="AL21">
            <v>0</v>
          </cell>
          <cell r="AM21">
            <v>43</v>
          </cell>
          <cell r="AN21">
            <v>34715.9</v>
          </cell>
        </row>
        <row r="22">
          <cell r="A22" t="str">
            <v>E3032</v>
          </cell>
          <cell r="B22" t="str">
            <v>Bassetlaw</v>
          </cell>
          <cell r="C22" t="str">
            <v>SD</v>
          </cell>
          <cell r="E22">
            <v>6582841</v>
          </cell>
          <cell r="F22">
            <v>6854568</v>
          </cell>
          <cell r="G22">
            <v>1038127</v>
          </cell>
          <cell r="H22">
            <v>1087168</v>
          </cell>
          <cell r="I22">
            <v>5544714</v>
          </cell>
          <cell r="J22">
            <v>5767400</v>
          </cell>
          <cell r="K22">
            <v>475900</v>
          </cell>
          <cell r="L22">
            <v>486600</v>
          </cell>
          <cell r="M22">
            <v>34608.9</v>
          </cell>
          <cell r="N22">
            <v>34930.6</v>
          </cell>
          <cell r="O22">
            <v>98</v>
          </cell>
          <cell r="P22">
            <v>98</v>
          </cell>
          <cell r="Q22">
            <v>0</v>
          </cell>
          <cell r="R22">
            <v>0</v>
          </cell>
          <cell r="S22">
            <v>33916.699999999997</v>
          </cell>
          <cell r="T22">
            <v>34232</v>
          </cell>
          <cell r="U22">
            <v>194.09</v>
          </cell>
          <cell r="V22">
            <v>200.24</v>
          </cell>
          <cell r="W22">
            <v>163.47999999999999</v>
          </cell>
          <cell r="X22">
            <v>168.48</v>
          </cell>
          <cell r="Y22">
            <v>0</v>
          </cell>
          <cell r="Z22">
            <v>0</v>
          </cell>
          <cell r="AA22">
            <v>0</v>
          </cell>
          <cell r="AB22" t="str">
            <v>No</v>
          </cell>
          <cell r="AC22" t="str">
            <v>No</v>
          </cell>
          <cell r="AD22">
            <v>1419.43</v>
          </cell>
          <cell r="AE22">
            <v>195.39</v>
          </cell>
          <cell r="AF22">
            <v>77.510000000000005</v>
          </cell>
          <cell r="AG22">
            <v>0</v>
          </cell>
          <cell r="AH22">
            <v>1892.57</v>
          </cell>
          <cell r="AI22">
            <v>54</v>
          </cell>
          <cell r="AJ22">
            <v>15628.95</v>
          </cell>
          <cell r="AK22">
            <v>2</v>
          </cell>
          <cell r="AL22">
            <v>18603</v>
          </cell>
          <cell r="AM22">
            <v>49</v>
          </cell>
          <cell r="AN22">
            <v>34062.839999999997</v>
          </cell>
        </row>
        <row r="23">
          <cell r="A23" t="str">
            <v>E0101</v>
          </cell>
          <cell r="B23" t="str">
            <v>Bath &amp; North East Somerset</v>
          </cell>
          <cell r="C23" t="str">
            <v>UA</v>
          </cell>
          <cell r="E23">
            <v>84595976</v>
          </cell>
          <cell r="F23">
            <v>89242376</v>
          </cell>
          <cell r="G23">
            <v>2403776</v>
          </cell>
          <cell r="H23">
            <v>2510176</v>
          </cell>
          <cell r="I23">
            <v>82192200</v>
          </cell>
          <cell r="J23">
            <v>86732200</v>
          </cell>
          <cell r="K23">
            <v>226346</v>
          </cell>
          <cell r="L23">
            <v>4501400.18</v>
          </cell>
          <cell r="M23">
            <v>64790.54</v>
          </cell>
          <cell r="N23">
            <v>65145.96</v>
          </cell>
          <cell r="O23">
            <v>98.75</v>
          </cell>
          <cell r="P23">
            <v>98.75</v>
          </cell>
          <cell r="Q23">
            <v>15.5</v>
          </cell>
          <cell r="R23">
            <v>15</v>
          </cell>
          <cell r="S23">
            <v>63996.2</v>
          </cell>
          <cell r="T23">
            <v>64346.6</v>
          </cell>
          <cell r="U23">
            <v>1321.89</v>
          </cell>
          <cell r="V23">
            <v>1386.9</v>
          </cell>
          <cell r="W23">
            <v>1284.33</v>
          </cell>
          <cell r="X23">
            <v>1347.89</v>
          </cell>
          <cell r="Y23">
            <v>2478633</v>
          </cell>
          <cell r="Z23">
            <v>38.520030584366538</v>
          </cell>
          <cell r="AA23">
            <v>3</v>
          </cell>
          <cell r="AB23" t="str">
            <v>No</v>
          </cell>
          <cell r="AC23" t="str">
            <v>No</v>
          </cell>
          <cell r="AD23">
            <v>0</v>
          </cell>
          <cell r="AE23">
            <v>193.81</v>
          </cell>
          <cell r="AF23">
            <v>71.349999999999994</v>
          </cell>
          <cell r="AG23">
            <v>0</v>
          </cell>
          <cell r="AH23">
            <v>1652.06</v>
          </cell>
          <cell r="AI23">
            <v>51</v>
          </cell>
          <cell r="AJ23">
            <v>33247.1</v>
          </cell>
          <cell r="AK23">
            <v>1</v>
          </cell>
          <cell r="AL23">
            <v>31099.5</v>
          </cell>
          <cell r="AM23">
            <v>51</v>
          </cell>
          <cell r="AN23">
            <v>64299.3</v>
          </cell>
        </row>
        <row r="24">
          <cell r="A24" t="str">
            <v>E0202</v>
          </cell>
          <cell r="B24" t="str">
            <v>Bedford</v>
          </cell>
          <cell r="C24" t="str">
            <v>UA</v>
          </cell>
          <cell r="E24">
            <v>82110734</v>
          </cell>
          <cell r="F24">
            <v>87729847</v>
          </cell>
          <cell r="G24">
            <v>1561734</v>
          </cell>
          <cell r="H24">
            <v>1652477</v>
          </cell>
          <cell r="I24">
            <v>80549000</v>
          </cell>
          <cell r="J24">
            <v>86077370</v>
          </cell>
          <cell r="K24">
            <v>634360</v>
          </cell>
          <cell r="L24">
            <v>643870</v>
          </cell>
          <cell r="M24">
            <v>57680.9</v>
          </cell>
          <cell r="N24">
            <v>59412.17</v>
          </cell>
          <cell r="O24">
            <v>98.5</v>
          </cell>
          <cell r="P24">
            <v>98.5</v>
          </cell>
          <cell r="Q24">
            <v>0</v>
          </cell>
          <cell r="R24">
            <v>0</v>
          </cell>
          <cell r="S24">
            <v>56815.7</v>
          </cell>
          <cell r="T24">
            <v>58521</v>
          </cell>
          <cell r="U24">
            <v>1445.21</v>
          </cell>
          <cell r="V24">
            <v>1499.12</v>
          </cell>
          <cell r="W24">
            <v>1417.72</v>
          </cell>
          <cell r="X24">
            <v>1470.88</v>
          </cell>
          <cell r="Y24">
            <v>1659327.84</v>
          </cell>
          <cell r="Z24">
            <v>28.354399958989081</v>
          </cell>
          <cell r="AA24">
            <v>2</v>
          </cell>
          <cell r="AB24" t="str">
            <v>No</v>
          </cell>
          <cell r="AC24" t="str">
            <v>No</v>
          </cell>
          <cell r="AD24">
            <v>0</v>
          </cell>
          <cell r="AE24">
            <v>178.09</v>
          </cell>
          <cell r="AF24">
            <v>95.59</v>
          </cell>
          <cell r="AG24">
            <v>0</v>
          </cell>
          <cell r="AH24">
            <v>1772.7999999999997</v>
          </cell>
          <cell r="AI24">
            <v>47</v>
          </cell>
          <cell r="AJ24">
            <v>36059.300000000003</v>
          </cell>
          <cell r="AK24">
            <v>0</v>
          </cell>
          <cell r="AL24">
            <v>0</v>
          </cell>
          <cell r="AM24">
            <v>46</v>
          </cell>
          <cell r="AN24">
            <v>36041.300000000003</v>
          </cell>
        </row>
        <row r="25">
          <cell r="A25" t="str">
            <v>E5032</v>
          </cell>
          <cell r="B25" t="str">
            <v>Bexley</v>
          </cell>
          <cell r="C25" t="str">
            <v>OLB</v>
          </cell>
          <cell r="E25">
            <v>99246000</v>
          </cell>
          <cell r="F25">
            <v>105170000</v>
          </cell>
          <cell r="G25">
            <v>0</v>
          </cell>
          <cell r="H25">
            <v>0</v>
          </cell>
          <cell r="I25">
            <v>99246000</v>
          </cell>
          <cell r="J25">
            <v>105170000</v>
          </cell>
          <cell r="K25">
            <v>604646</v>
          </cell>
          <cell r="L25">
            <v>595000</v>
          </cell>
          <cell r="M25">
            <v>81480.08</v>
          </cell>
          <cell r="N25">
            <v>82525</v>
          </cell>
          <cell r="O25">
            <v>97.899999999999991</v>
          </cell>
          <cell r="P25">
            <v>98.5</v>
          </cell>
          <cell r="Q25">
            <v>0</v>
          </cell>
          <cell r="R25">
            <v>0</v>
          </cell>
          <cell r="S25">
            <v>79769</v>
          </cell>
          <cell r="T25">
            <v>81287.100000000006</v>
          </cell>
          <cell r="U25">
            <v>1244.17</v>
          </cell>
          <cell r="V25">
            <v>1293.81</v>
          </cell>
          <cell r="W25">
            <v>1244.17</v>
          </cell>
          <cell r="X25">
            <v>1293.81</v>
          </cell>
          <cell r="Y25">
            <v>2023000</v>
          </cell>
          <cell r="Z25">
            <v>24.887097706770199</v>
          </cell>
          <cell r="AA25">
            <v>2</v>
          </cell>
          <cell r="AB25" t="str">
            <v>No</v>
          </cell>
          <cell r="AC25" t="str">
            <v>No</v>
          </cell>
          <cell r="AD25">
            <v>294.23</v>
          </cell>
          <cell r="AE25">
            <v>0</v>
          </cell>
          <cell r="AF25">
            <v>0</v>
          </cell>
          <cell r="AG25">
            <v>0</v>
          </cell>
          <cell r="AH25">
            <v>1588.04</v>
          </cell>
          <cell r="AI25">
            <v>0</v>
          </cell>
          <cell r="AJ25">
            <v>0</v>
          </cell>
          <cell r="AK25">
            <v>0</v>
          </cell>
          <cell r="AL25">
            <v>0</v>
          </cell>
          <cell r="AM25">
            <v>0</v>
          </cell>
          <cell r="AN25">
            <v>0</v>
          </cell>
        </row>
        <row r="26">
          <cell r="A26" t="str">
            <v>E4601</v>
          </cell>
          <cell r="B26" t="str">
            <v>Birmingham</v>
          </cell>
          <cell r="C26" t="str">
            <v>MD</v>
          </cell>
          <cell r="E26">
            <v>310423495</v>
          </cell>
          <cell r="F26">
            <v>329174093</v>
          </cell>
          <cell r="G26">
            <v>1878998</v>
          </cell>
          <cell r="H26">
            <v>1896389</v>
          </cell>
          <cell r="I26">
            <v>308544497</v>
          </cell>
          <cell r="J26">
            <v>327277704</v>
          </cell>
          <cell r="K26">
            <v>47946267</v>
          </cell>
          <cell r="L26">
            <v>45316416</v>
          </cell>
          <cell r="M26">
            <v>251241</v>
          </cell>
          <cell r="N26">
            <v>256269.8</v>
          </cell>
          <cell r="O26">
            <v>97.1</v>
          </cell>
          <cell r="P26">
            <v>97.1</v>
          </cell>
          <cell r="Q26">
            <v>0</v>
          </cell>
          <cell r="R26">
            <v>0</v>
          </cell>
          <cell r="S26">
            <v>243955</v>
          </cell>
          <cell r="T26">
            <v>248838</v>
          </cell>
          <cell r="U26">
            <v>1272.46</v>
          </cell>
          <cell r="V26">
            <v>1322.84</v>
          </cell>
          <cell r="W26">
            <v>1264.76</v>
          </cell>
          <cell r="X26">
            <v>1315.22</v>
          </cell>
          <cell r="Y26">
            <v>3147203</v>
          </cell>
          <cell r="Z26">
            <v>12.647598035669793</v>
          </cell>
          <cell r="AA26">
            <v>1</v>
          </cell>
          <cell r="AB26" t="str">
            <v>No</v>
          </cell>
          <cell r="AC26" t="str">
            <v>No</v>
          </cell>
          <cell r="AD26">
            <v>0</v>
          </cell>
          <cell r="AE26">
            <v>128.55000000000001</v>
          </cell>
          <cell r="AF26">
            <v>58.84</v>
          </cell>
          <cell r="AG26">
            <v>0</v>
          </cell>
          <cell r="AH26">
            <v>1510.2299999999998</v>
          </cell>
          <cell r="AI26">
            <v>2</v>
          </cell>
          <cell r="AJ26">
            <v>38386</v>
          </cell>
          <cell r="AK26">
            <v>0</v>
          </cell>
          <cell r="AL26">
            <v>0</v>
          </cell>
          <cell r="AM26">
            <v>2</v>
          </cell>
          <cell r="AN26">
            <v>38386</v>
          </cell>
        </row>
        <row r="27">
          <cell r="A27" t="str">
            <v>E2431</v>
          </cell>
          <cell r="B27" t="str">
            <v>Blaby</v>
          </cell>
          <cell r="C27" t="str">
            <v>SD</v>
          </cell>
          <cell r="E27">
            <v>7792158</v>
          </cell>
          <cell r="F27">
            <v>8333718</v>
          </cell>
          <cell r="G27">
            <v>2817250</v>
          </cell>
          <cell r="H27">
            <v>3118138</v>
          </cell>
          <cell r="I27">
            <v>4974908</v>
          </cell>
          <cell r="J27">
            <v>5215580</v>
          </cell>
          <cell r="K27">
            <v>0</v>
          </cell>
          <cell r="L27">
            <v>0</v>
          </cell>
          <cell r="M27">
            <v>32776.42</v>
          </cell>
          <cell r="N27">
            <v>33276.82</v>
          </cell>
          <cell r="O27">
            <v>99</v>
          </cell>
          <cell r="P27">
            <v>99</v>
          </cell>
          <cell r="Q27">
            <v>0</v>
          </cell>
          <cell r="R27">
            <v>0</v>
          </cell>
          <cell r="S27">
            <v>32448.7</v>
          </cell>
          <cell r="T27">
            <v>32944.1</v>
          </cell>
          <cell r="U27">
            <v>240.14</v>
          </cell>
          <cell r="V27">
            <v>252.97</v>
          </cell>
          <cell r="W27">
            <v>153.32</v>
          </cell>
          <cell r="X27">
            <v>158.32</v>
          </cell>
          <cell r="Y27">
            <v>0</v>
          </cell>
          <cell r="Z27">
            <v>0</v>
          </cell>
          <cell r="AA27">
            <v>0</v>
          </cell>
          <cell r="AB27" t="str">
            <v>No</v>
          </cell>
          <cell r="AC27" t="str">
            <v>No</v>
          </cell>
          <cell r="AD27">
            <v>1242.5999999999999</v>
          </cell>
          <cell r="AE27">
            <v>199.23</v>
          </cell>
          <cell r="AF27">
            <v>64.709999999999994</v>
          </cell>
          <cell r="AG27">
            <v>0</v>
          </cell>
          <cell r="AH27">
            <v>1759.51</v>
          </cell>
          <cell r="AI27">
            <v>24</v>
          </cell>
          <cell r="AJ27">
            <v>32944.100000000006</v>
          </cell>
          <cell r="AK27">
            <v>0</v>
          </cell>
          <cell r="AL27">
            <v>0</v>
          </cell>
          <cell r="AM27">
            <v>19</v>
          </cell>
          <cell r="AN27">
            <v>32548.699999999997</v>
          </cell>
        </row>
        <row r="28">
          <cell r="A28" t="str">
            <v>E2301</v>
          </cell>
          <cell r="B28" t="str">
            <v>Blackburn with Darwen</v>
          </cell>
          <cell r="C28" t="str">
            <v>UA</v>
          </cell>
          <cell r="E28">
            <v>47058488</v>
          </cell>
          <cell r="F28">
            <v>50501471</v>
          </cell>
          <cell r="G28">
            <v>153844</v>
          </cell>
          <cell r="H28">
            <v>156231</v>
          </cell>
          <cell r="I28">
            <v>46904644</v>
          </cell>
          <cell r="J28">
            <v>50345240</v>
          </cell>
          <cell r="K28">
            <v>0</v>
          </cell>
          <cell r="L28">
            <v>0</v>
          </cell>
          <cell r="M28">
            <v>34780.9</v>
          </cell>
          <cell r="N28">
            <v>35222.5</v>
          </cell>
          <cell r="O28">
            <v>97.5</v>
          </cell>
          <cell r="P28">
            <v>97.5</v>
          </cell>
          <cell r="Q28">
            <v>0</v>
          </cell>
          <cell r="R28">
            <v>0</v>
          </cell>
          <cell r="S28">
            <v>33911.4</v>
          </cell>
          <cell r="T28">
            <v>34341.9</v>
          </cell>
          <cell r="U28">
            <v>1387.69</v>
          </cell>
          <cell r="V28">
            <v>1470.55</v>
          </cell>
          <cell r="W28">
            <v>1383.15</v>
          </cell>
          <cell r="X28">
            <v>1466</v>
          </cell>
          <cell r="Y28">
            <v>1425000</v>
          </cell>
          <cell r="Z28">
            <v>41.494500886671965</v>
          </cell>
          <cell r="AA28">
            <v>3</v>
          </cell>
          <cell r="AB28" t="str">
            <v>No</v>
          </cell>
          <cell r="AC28" t="str">
            <v>No</v>
          </cell>
          <cell r="AD28">
            <v>0</v>
          </cell>
          <cell r="AE28">
            <v>177.45</v>
          </cell>
          <cell r="AF28">
            <v>67.459999999999994</v>
          </cell>
          <cell r="AG28">
            <v>0</v>
          </cell>
          <cell r="AH28">
            <v>1715.46</v>
          </cell>
          <cell r="AI28">
            <v>7</v>
          </cell>
          <cell r="AJ28">
            <v>11737.2</v>
          </cell>
          <cell r="AK28">
            <v>0</v>
          </cell>
          <cell r="AL28">
            <v>0</v>
          </cell>
          <cell r="AM28">
            <v>7</v>
          </cell>
          <cell r="AN28">
            <v>11737.2</v>
          </cell>
        </row>
        <row r="29">
          <cell r="A29" t="str">
            <v>E2302</v>
          </cell>
          <cell r="B29" t="str">
            <v>Blackpool</v>
          </cell>
          <cell r="C29" t="str">
            <v>UA</v>
          </cell>
          <cell r="E29">
            <v>50845100</v>
          </cell>
          <cell r="F29">
            <v>54731980</v>
          </cell>
          <cell r="G29">
            <v>0</v>
          </cell>
          <cell r="H29">
            <v>0</v>
          </cell>
          <cell r="I29">
            <v>50845100</v>
          </cell>
          <cell r="J29">
            <v>54731980</v>
          </cell>
          <cell r="K29">
            <v>66277</v>
          </cell>
          <cell r="L29">
            <v>67611</v>
          </cell>
          <cell r="M29">
            <v>36576.400000000001</v>
          </cell>
          <cell r="N29">
            <v>37147.699999999997</v>
          </cell>
          <cell r="O29">
            <v>97.5</v>
          </cell>
          <cell r="P29">
            <v>97.5</v>
          </cell>
          <cell r="Q29">
            <v>0</v>
          </cell>
          <cell r="R29">
            <v>0</v>
          </cell>
          <cell r="S29">
            <v>35662</v>
          </cell>
          <cell r="T29">
            <v>36219</v>
          </cell>
          <cell r="U29">
            <v>1425.75</v>
          </cell>
          <cell r="V29">
            <v>1511.14</v>
          </cell>
          <cell r="W29">
            <v>1425.75</v>
          </cell>
          <cell r="X29">
            <v>1511.14</v>
          </cell>
          <cell r="Y29">
            <v>1549087</v>
          </cell>
          <cell r="Z29">
            <v>42.770010215632681</v>
          </cell>
          <cell r="AA29">
            <v>3</v>
          </cell>
          <cell r="AB29" t="str">
            <v>No</v>
          </cell>
          <cell r="AC29" t="str">
            <v>No</v>
          </cell>
          <cell r="AD29">
            <v>0</v>
          </cell>
          <cell r="AE29">
            <v>177.45</v>
          </cell>
          <cell r="AF29">
            <v>67.459999999999994</v>
          </cell>
          <cell r="AG29">
            <v>0</v>
          </cell>
          <cell r="AH29">
            <v>1756.0500000000002</v>
          </cell>
          <cell r="AI29">
            <v>0</v>
          </cell>
          <cell r="AJ29">
            <v>0</v>
          </cell>
          <cell r="AK29">
            <v>0</v>
          </cell>
          <cell r="AL29">
            <v>0</v>
          </cell>
          <cell r="AM29">
            <v>0</v>
          </cell>
          <cell r="AN29">
            <v>0</v>
          </cell>
        </row>
        <row r="30">
          <cell r="A30" t="str">
            <v>E1032</v>
          </cell>
          <cell r="B30" t="str">
            <v>Bolsover</v>
          </cell>
          <cell r="C30" t="str">
            <v>SD</v>
          </cell>
          <cell r="E30">
            <v>6091834</v>
          </cell>
          <cell r="F30">
            <v>6442861</v>
          </cell>
          <cell r="G30">
            <v>2594840</v>
          </cell>
          <cell r="H30">
            <v>2767252</v>
          </cell>
          <cell r="I30">
            <v>3496994</v>
          </cell>
          <cell r="J30">
            <v>3675609</v>
          </cell>
          <cell r="K30">
            <v>0</v>
          </cell>
          <cell r="L30">
            <v>0</v>
          </cell>
          <cell r="M30">
            <v>21426.55</v>
          </cell>
          <cell r="N30">
            <v>21867.13</v>
          </cell>
          <cell r="O30">
            <v>98.2</v>
          </cell>
          <cell r="P30">
            <v>98.2</v>
          </cell>
          <cell r="Q30">
            <v>0</v>
          </cell>
          <cell r="R30">
            <v>0</v>
          </cell>
          <cell r="S30">
            <v>21040.9</v>
          </cell>
          <cell r="T30">
            <v>21473.5</v>
          </cell>
          <cell r="U30">
            <v>289.52</v>
          </cell>
          <cell r="V30">
            <v>300.04000000000002</v>
          </cell>
          <cell r="W30">
            <v>166.2</v>
          </cell>
          <cell r="X30">
            <v>171.17</v>
          </cell>
          <cell r="Y30">
            <v>0</v>
          </cell>
          <cell r="Z30">
            <v>0</v>
          </cell>
          <cell r="AA30">
            <v>0</v>
          </cell>
          <cell r="AB30" t="str">
            <v>No</v>
          </cell>
          <cell r="AC30" t="str">
            <v>No</v>
          </cell>
          <cell r="AD30">
            <v>1272.1199999999999</v>
          </cell>
          <cell r="AE30">
            <v>192.6</v>
          </cell>
          <cell r="AF30">
            <v>74.739999999999995</v>
          </cell>
          <cell r="AG30">
            <v>0</v>
          </cell>
          <cell r="AH30">
            <v>1839.4999999999998</v>
          </cell>
          <cell r="AI30">
            <v>16</v>
          </cell>
          <cell r="AJ30">
            <v>21473.5</v>
          </cell>
          <cell r="AK30">
            <v>0</v>
          </cell>
          <cell r="AL30">
            <v>0</v>
          </cell>
          <cell r="AM30">
            <v>16</v>
          </cell>
          <cell r="AN30">
            <v>21473.5</v>
          </cell>
        </row>
        <row r="31">
          <cell r="A31" t="str">
            <v>E4201</v>
          </cell>
          <cell r="B31" t="str">
            <v>Bolton</v>
          </cell>
          <cell r="C31" t="str">
            <v>MD</v>
          </cell>
          <cell r="E31">
            <v>103509001</v>
          </cell>
          <cell r="F31">
            <v>109164817</v>
          </cell>
          <cell r="G31">
            <v>390601</v>
          </cell>
          <cell r="H31">
            <v>392334</v>
          </cell>
          <cell r="I31">
            <v>103118400</v>
          </cell>
          <cell r="J31">
            <v>108772483</v>
          </cell>
          <cell r="K31">
            <v>39751404</v>
          </cell>
          <cell r="L31">
            <v>39832007</v>
          </cell>
          <cell r="M31">
            <v>75992</v>
          </cell>
          <cell r="N31">
            <v>76349</v>
          </cell>
          <cell r="O31">
            <v>98</v>
          </cell>
          <cell r="P31">
            <v>98</v>
          </cell>
          <cell r="Q31">
            <v>0</v>
          </cell>
          <cell r="R31">
            <v>0</v>
          </cell>
          <cell r="S31">
            <v>74472.2</v>
          </cell>
          <cell r="T31">
            <v>74822</v>
          </cell>
          <cell r="U31">
            <v>1389.9</v>
          </cell>
          <cell r="V31">
            <v>1458.99</v>
          </cell>
          <cell r="W31">
            <v>1384.66</v>
          </cell>
          <cell r="X31">
            <v>1453.75</v>
          </cell>
          <cell r="Y31">
            <v>2072061</v>
          </cell>
          <cell r="Z31">
            <v>27.693205207024672</v>
          </cell>
          <cell r="AA31">
            <v>2</v>
          </cell>
          <cell r="AB31" t="str">
            <v>No</v>
          </cell>
          <cell r="AC31" t="str">
            <v>No</v>
          </cell>
          <cell r="AD31">
            <v>0</v>
          </cell>
          <cell r="AE31">
            <v>174.3</v>
          </cell>
          <cell r="AF31">
            <v>0</v>
          </cell>
          <cell r="AG31">
            <v>67.95</v>
          </cell>
          <cell r="AH31">
            <v>1701.24</v>
          </cell>
          <cell r="AI31">
            <v>3</v>
          </cell>
          <cell r="AJ31">
            <v>17644</v>
          </cell>
          <cell r="AK31">
            <v>0</v>
          </cell>
          <cell r="AL31">
            <v>0</v>
          </cell>
          <cell r="AM31">
            <v>3</v>
          </cell>
          <cell r="AN31">
            <v>17644</v>
          </cell>
        </row>
        <row r="32">
          <cell r="A32" t="str">
            <v>E2531</v>
          </cell>
          <cell r="B32" t="str">
            <v>Boston</v>
          </cell>
          <cell r="C32" t="str">
            <v>SD</v>
          </cell>
          <cell r="E32">
            <v>4238411</v>
          </cell>
          <cell r="F32">
            <v>4528047</v>
          </cell>
          <cell r="G32">
            <v>971988</v>
          </cell>
          <cell r="H32">
            <v>1092230</v>
          </cell>
          <cell r="I32">
            <v>3266423</v>
          </cell>
          <cell r="J32">
            <v>3435817</v>
          </cell>
          <cell r="K32">
            <v>1851590</v>
          </cell>
          <cell r="L32">
            <v>1884180</v>
          </cell>
          <cell r="M32">
            <v>18505.900000000001</v>
          </cell>
          <cell r="N32">
            <v>18902.599999999999</v>
          </cell>
          <cell r="O32">
            <v>99</v>
          </cell>
          <cell r="P32">
            <v>99</v>
          </cell>
          <cell r="Q32">
            <v>0</v>
          </cell>
          <cell r="R32">
            <v>0</v>
          </cell>
          <cell r="S32">
            <v>18320.8</v>
          </cell>
          <cell r="T32">
            <v>18713.599999999999</v>
          </cell>
          <cell r="U32">
            <v>231.34</v>
          </cell>
          <cell r="V32">
            <v>241.97</v>
          </cell>
          <cell r="W32">
            <v>178.29</v>
          </cell>
          <cell r="X32">
            <v>183.6</v>
          </cell>
          <cell r="Y32">
            <v>0</v>
          </cell>
          <cell r="Z32">
            <v>0</v>
          </cell>
          <cell r="AA32">
            <v>0</v>
          </cell>
          <cell r="AB32" t="str">
            <v>No</v>
          </cell>
          <cell r="AC32" t="str">
            <v>No</v>
          </cell>
          <cell r="AD32">
            <v>1231.47</v>
          </cell>
          <cell r="AE32">
            <v>217.44</v>
          </cell>
          <cell r="AF32">
            <v>0</v>
          </cell>
          <cell r="AG32">
            <v>0</v>
          </cell>
          <cell r="AH32">
            <v>1690.88</v>
          </cell>
          <cell r="AI32">
            <v>19</v>
          </cell>
          <cell r="AJ32">
            <v>18713.57</v>
          </cell>
          <cell r="AK32">
            <v>0</v>
          </cell>
          <cell r="AL32">
            <v>0</v>
          </cell>
          <cell r="AM32">
            <v>19</v>
          </cell>
          <cell r="AN32">
            <v>18713.57</v>
          </cell>
        </row>
        <row r="33">
          <cell r="A33" t="str">
            <v>E1202</v>
          </cell>
          <cell r="B33" t="str">
            <v>Bournemouth</v>
          </cell>
          <cell r="C33" t="str">
            <v>UA</v>
          </cell>
          <cell r="E33">
            <v>83847405</v>
          </cell>
          <cell r="F33">
            <v>90337124</v>
          </cell>
          <cell r="G33">
            <v>0</v>
          </cell>
          <cell r="H33">
            <v>0</v>
          </cell>
          <cell r="I33">
            <v>83847405</v>
          </cell>
          <cell r="J33">
            <v>90337124</v>
          </cell>
          <cell r="K33">
            <v>245512</v>
          </cell>
          <cell r="L33">
            <v>250936</v>
          </cell>
          <cell r="M33">
            <v>62572.67</v>
          </cell>
          <cell r="N33">
            <v>63608.1</v>
          </cell>
          <cell r="O33">
            <v>98.7</v>
          </cell>
          <cell r="P33">
            <v>98.7</v>
          </cell>
          <cell r="Q33">
            <v>0</v>
          </cell>
          <cell r="R33">
            <v>0</v>
          </cell>
          <cell r="S33">
            <v>61759.199999999997</v>
          </cell>
          <cell r="T33">
            <v>62781.2</v>
          </cell>
          <cell r="U33">
            <v>1357.65</v>
          </cell>
          <cell r="V33">
            <v>1438.92</v>
          </cell>
          <cell r="W33">
            <v>1357.65</v>
          </cell>
          <cell r="X33">
            <v>1438.92</v>
          </cell>
          <cell r="Y33">
            <v>2557047</v>
          </cell>
          <cell r="Z33">
            <v>40.729501825387217</v>
          </cell>
          <cell r="AA33">
            <v>3</v>
          </cell>
          <cell r="AB33" t="str">
            <v>No</v>
          </cell>
          <cell r="AC33" t="str">
            <v>No</v>
          </cell>
          <cell r="AD33">
            <v>0</v>
          </cell>
          <cell r="AE33">
            <v>206.58</v>
          </cell>
          <cell r="AF33">
            <v>72.7</v>
          </cell>
          <cell r="AG33">
            <v>0</v>
          </cell>
          <cell r="AH33">
            <v>1718.2</v>
          </cell>
          <cell r="AI33">
            <v>0</v>
          </cell>
          <cell r="AJ33">
            <v>0</v>
          </cell>
          <cell r="AK33">
            <v>0</v>
          </cell>
          <cell r="AL33">
            <v>0</v>
          </cell>
          <cell r="AM33">
            <v>0</v>
          </cell>
          <cell r="AN33">
            <v>0</v>
          </cell>
        </row>
        <row r="34">
          <cell r="A34" t="str">
            <v>E0301</v>
          </cell>
          <cell r="B34" t="str">
            <v>Bracknell Forest</v>
          </cell>
          <cell r="C34" t="str">
            <v>UA</v>
          </cell>
          <cell r="E34">
            <v>56404595</v>
          </cell>
          <cell r="F34">
            <v>60599803</v>
          </cell>
          <cell r="G34">
            <v>3157494</v>
          </cell>
          <cell r="H34">
            <v>3255253</v>
          </cell>
          <cell r="I34">
            <v>53247101</v>
          </cell>
          <cell r="J34">
            <v>57344550</v>
          </cell>
          <cell r="K34">
            <v>101134</v>
          </cell>
          <cell r="L34">
            <v>102807.47668447987</v>
          </cell>
          <cell r="M34">
            <v>44722.799999999996</v>
          </cell>
          <cell r="N34">
            <v>45431.9</v>
          </cell>
          <cell r="O34">
            <v>99.110073608986909</v>
          </cell>
          <cell r="P34">
            <v>99.115379281958269</v>
          </cell>
          <cell r="Q34">
            <v>256.2</v>
          </cell>
          <cell r="R34">
            <v>268</v>
          </cell>
          <cell r="S34">
            <v>44581</v>
          </cell>
          <cell r="T34">
            <v>45298</v>
          </cell>
          <cell r="U34">
            <v>1265.22</v>
          </cell>
          <cell r="V34">
            <v>1337.8</v>
          </cell>
          <cell r="W34">
            <v>1194.3900000000001</v>
          </cell>
          <cell r="X34">
            <v>1265.94</v>
          </cell>
          <cell r="Y34">
            <v>1623104</v>
          </cell>
          <cell r="Z34">
            <v>35.831692348448058</v>
          </cell>
          <cell r="AA34">
            <v>3</v>
          </cell>
          <cell r="AB34" t="str">
            <v>No</v>
          </cell>
          <cell r="AC34" t="str">
            <v>No</v>
          </cell>
          <cell r="AD34">
            <v>0</v>
          </cell>
          <cell r="AE34">
            <v>182.28</v>
          </cell>
          <cell r="AF34">
            <v>64.36</v>
          </cell>
          <cell r="AG34">
            <v>0</v>
          </cell>
          <cell r="AH34">
            <v>1584.4399999999998</v>
          </cell>
          <cell r="AI34">
            <v>6</v>
          </cell>
          <cell r="AJ34">
            <v>45298</v>
          </cell>
          <cell r="AK34">
            <v>0</v>
          </cell>
          <cell r="AL34">
            <v>0</v>
          </cell>
          <cell r="AM34">
            <v>6</v>
          </cell>
          <cell r="AN34">
            <v>45298</v>
          </cell>
        </row>
        <row r="35">
          <cell r="A35" t="str">
            <v>E4701</v>
          </cell>
          <cell r="B35" t="str">
            <v>Bradford</v>
          </cell>
          <cell r="C35" t="str">
            <v>MD</v>
          </cell>
          <cell r="E35">
            <v>173096657</v>
          </cell>
          <cell r="F35">
            <v>189083972.08000001</v>
          </cell>
          <cell r="G35">
            <v>1710716</v>
          </cell>
          <cell r="H35">
            <v>1970696</v>
          </cell>
          <cell r="I35">
            <v>171385941</v>
          </cell>
          <cell r="J35">
            <v>187113276.08000001</v>
          </cell>
          <cell r="K35">
            <v>28864986</v>
          </cell>
          <cell r="L35">
            <v>31672208</v>
          </cell>
          <cell r="M35">
            <v>139459.6</v>
          </cell>
          <cell r="N35">
            <v>143578.5166240409</v>
          </cell>
          <cell r="O35">
            <v>97.7</v>
          </cell>
          <cell r="P35">
            <v>97.75</v>
          </cell>
          <cell r="Q35">
            <v>0</v>
          </cell>
          <cell r="R35">
            <v>0</v>
          </cell>
          <cell r="S35">
            <v>136252</v>
          </cell>
          <cell r="T35">
            <v>140348</v>
          </cell>
          <cell r="U35">
            <v>1270.42</v>
          </cell>
          <cell r="V35">
            <v>1347.25</v>
          </cell>
          <cell r="W35">
            <v>1257.8599999999999</v>
          </cell>
          <cell r="X35">
            <v>1333.21</v>
          </cell>
          <cell r="Y35">
            <v>5296733.5200000005</v>
          </cell>
          <cell r="Z35">
            <v>37.74</v>
          </cell>
          <cell r="AA35">
            <v>3</v>
          </cell>
          <cell r="AB35" t="str">
            <v>No</v>
          </cell>
          <cell r="AC35" t="str">
            <v>No</v>
          </cell>
          <cell r="AD35">
            <v>0</v>
          </cell>
          <cell r="AE35">
            <v>162.94999999999999</v>
          </cell>
          <cell r="AF35">
            <v>62.72</v>
          </cell>
          <cell r="AG35">
            <v>0</v>
          </cell>
          <cell r="AH35">
            <v>1572.92</v>
          </cell>
          <cell r="AI35">
            <v>19</v>
          </cell>
          <cell r="AJ35">
            <v>61881.3</v>
          </cell>
          <cell r="AK35">
            <v>0</v>
          </cell>
          <cell r="AL35">
            <v>0</v>
          </cell>
          <cell r="AM35">
            <v>18</v>
          </cell>
          <cell r="AN35">
            <v>61881.3</v>
          </cell>
        </row>
        <row r="36">
          <cell r="A36" t="str">
            <v>E1532</v>
          </cell>
          <cell r="B36" t="str">
            <v>Braintree</v>
          </cell>
          <cell r="C36" t="str">
            <v>SD</v>
          </cell>
          <cell r="E36">
            <v>10687588</v>
          </cell>
          <cell r="F36">
            <v>11132397</v>
          </cell>
          <cell r="G36">
            <v>1951918</v>
          </cell>
          <cell r="H36">
            <v>2061367</v>
          </cell>
          <cell r="I36">
            <v>8735670</v>
          </cell>
          <cell r="J36">
            <v>9071030</v>
          </cell>
          <cell r="K36">
            <v>0</v>
          </cell>
          <cell r="L36">
            <v>0</v>
          </cell>
          <cell r="M36">
            <v>52047.5</v>
          </cell>
          <cell r="N36">
            <v>52470.7</v>
          </cell>
          <cell r="O36">
            <v>99</v>
          </cell>
          <cell r="P36">
            <v>99</v>
          </cell>
          <cell r="Q36">
            <v>20</v>
          </cell>
          <cell r="R36">
            <v>34</v>
          </cell>
          <cell r="S36">
            <v>51547</v>
          </cell>
          <cell r="T36">
            <v>51980</v>
          </cell>
          <cell r="U36">
            <v>207.34</v>
          </cell>
          <cell r="V36">
            <v>214.17</v>
          </cell>
          <cell r="W36">
            <v>169.47</v>
          </cell>
          <cell r="X36">
            <v>174.51</v>
          </cell>
          <cell r="Y36">
            <v>0</v>
          </cell>
          <cell r="Z36">
            <v>0</v>
          </cell>
          <cell r="AA36">
            <v>0</v>
          </cell>
          <cell r="AB36" t="str">
            <v>No</v>
          </cell>
          <cell r="AC36" t="str">
            <v>No</v>
          </cell>
          <cell r="AD36">
            <v>1221.75</v>
          </cell>
          <cell r="AE36">
            <v>169.02</v>
          </cell>
          <cell r="AF36">
            <v>70.38</v>
          </cell>
          <cell r="AG36">
            <v>0</v>
          </cell>
          <cell r="AH36">
            <v>1675.3200000000002</v>
          </cell>
          <cell r="AI36">
            <v>64</v>
          </cell>
          <cell r="AJ36">
            <v>37623.5</v>
          </cell>
          <cell r="AK36">
            <v>0</v>
          </cell>
          <cell r="AL36">
            <v>0</v>
          </cell>
          <cell r="AM36">
            <v>54</v>
          </cell>
          <cell r="AN36">
            <v>37526.9</v>
          </cell>
        </row>
        <row r="37">
          <cell r="A37" t="str">
            <v>E2631</v>
          </cell>
          <cell r="B37" t="str">
            <v>Breckland</v>
          </cell>
          <cell r="C37" t="str">
            <v>SD</v>
          </cell>
          <cell r="E37">
            <v>6903011</v>
          </cell>
          <cell r="F37">
            <v>7448469.3499999996</v>
          </cell>
          <cell r="G37">
            <v>3524407</v>
          </cell>
          <cell r="H37">
            <v>3790269.35</v>
          </cell>
          <cell r="I37">
            <v>3378604</v>
          </cell>
          <cell r="J37">
            <v>3658199.9999999995</v>
          </cell>
          <cell r="K37">
            <v>64246</v>
          </cell>
          <cell r="L37">
            <v>67633</v>
          </cell>
          <cell r="M37">
            <v>41755.1</v>
          </cell>
          <cell r="N37">
            <v>42576.5</v>
          </cell>
          <cell r="O37">
            <v>100</v>
          </cell>
          <cell r="P37">
            <v>100</v>
          </cell>
          <cell r="Q37">
            <v>236</v>
          </cell>
          <cell r="R37">
            <v>229.5</v>
          </cell>
          <cell r="S37">
            <v>41991.1</v>
          </cell>
          <cell r="T37">
            <v>42806</v>
          </cell>
          <cell r="U37">
            <v>164.39</v>
          </cell>
          <cell r="V37">
            <v>174.01</v>
          </cell>
          <cell r="W37">
            <v>80.459999999999994</v>
          </cell>
          <cell r="X37">
            <v>85.46</v>
          </cell>
          <cell r="Y37">
            <v>0</v>
          </cell>
          <cell r="Z37">
            <v>0</v>
          </cell>
          <cell r="AA37">
            <v>0</v>
          </cell>
          <cell r="AB37" t="str">
            <v>No</v>
          </cell>
          <cell r="AC37" t="str">
            <v>No</v>
          </cell>
          <cell r="AD37">
            <v>1322.73</v>
          </cell>
          <cell r="AE37">
            <v>229.14</v>
          </cell>
          <cell r="AF37">
            <v>0</v>
          </cell>
          <cell r="AG37">
            <v>0</v>
          </cell>
          <cell r="AH37">
            <v>1725.88</v>
          </cell>
          <cell r="AI37">
            <v>110</v>
          </cell>
          <cell r="AJ37">
            <v>42806</v>
          </cell>
          <cell r="AK37">
            <v>0</v>
          </cell>
          <cell r="AL37">
            <v>0</v>
          </cell>
          <cell r="AM37">
            <v>93</v>
          </cell>
          <cell r="AN37">
            <v>42256</v>
          </cell>
        </row>
        <row r="38">
          <cell r="A38" t="str">
            <v>E5033</v>
          </cell>
          <cell r="B38" t="str">
            <v>Brent</v>
          </cell>
          <cell r="C38" t="str">
            <v>OLB</v>
          </cell>
          <cell r="E38">
            <v>106865186</v>
          </cell>
          <cell r="F38">
            <v>115033419</v>
          </cell>
          <cell r="G38">
            <v>0</v>
          </cell>
          <cell r="H38">
            <v>0</v>
          </cell>
          <cell r="I38">
            <v>106865186</v>
          </cell>
          <cell r="J38">
            <v>115033419</v>
          </cell>
          <cell r="K38">
            <v>2845000</v>
          </cell>
          <cell r="L38">
            <v>2845000</v>
          </cell>
          <cell r="M38">
            <v>95584.4</v>
          </cell>
          <cell r="N38">
            <v>98000</v>
          </cell>
          <cell r="O38">
            <v>97.63</v>
          </cell>
          <cell r="P38">
            <v>97.63</v>
          </cell>
          <cell r="Q38">
            <v>0</v>
          </cell>
          <cell r="R38">
            <v>0</v>
          </cell>
          <cell r="S38">
            <v>93319</v>
          </cell>
          <cell r="T38">
            <v>95677.4</v>
          </cell>
          <cell r="U38">
            <v>1145.1600000000001</v>
          </cell>
          <cell r="V38">
            <v>1202.31</v>
          </cell>
          <cell r="W38">
            <v>1145.1600000000001</v>
          </cell>
          <cell r="X38">
            <v>1202.31</v>
          </cell>
          <cell r="Y38">
            <v>2191003</v>
          </cell>
          <cell r="Z38">
            <v>22.899901126075751</v>
          </cell>
          <cell r="AA38">
            <v>2</v>
          </cell>
          <cell r="AB38" t="str">
            <v>No</v>
          </cell>
          <cell r="AC38" t="str">
            <v>No</v>
          </cell>
          <cell r="AD38">
            <v>294.23</v>
          </cell>
          <cell r="AE38">
            <v>0</v>
          </cell>
          <cell r="AF38">
            <v>0</v>
          </cell>
          <cell r="AG38">
            <v>0</v>
          </cell>
          <cell r="AH38">
            <v>1496.54</v>
          </cell>
          <cell r="AI38">
            <v>0</v>
          </cell>
          <cell r="AJ38">
            <v>0</v>
          </cell>
          <cell r="AK38">
            <v>0</v>
          </cell>
          <cell r="AL38">
            <v>0</v>
          </cell>
          <cell r="AM38">
            <v>0</v>
          </cell>
          <cell r="AN38">
            <v>0</v>
          </cell>
        </row>
        <row r="39">
          <cell r="A39" t="str">
            <v>E1533</v>
          </cell>
          <cell r="B39" t="str">
            <v>Brentwood</v>
          </cell>
          <cell r="C39" t="str">
            <v>SD</v>
          </cell>
          <cell r="E39">
            <v>6176085.5700000003</v>
          </cell>
          <cell r="F39">
            <v>6485655</v>
          </cell>
          <cell r="G39">
            <v>460624</v>
          </cell>
          <cell r="H39">
            <v>516646</v>
          </cell>
          <cell r="I39">
            <v>5715461.5700000003</v>
          </cell>
          <cell r="J39">
            <v>5969009</v>
          </cell>
          <cell r="K39">
            <v>0</v>
          </cell>
          <cell r="L39">
            <v>0</v>
          </cell>
          <cell r="M39">
            <v>32408.2</v>
          </cell>
          <cell r="N39">
            <v>32921.800000000003</v>
          </cell>
          <cell r="O39">
            <v>99</v>
          </cell>
          <cell r="P39">
            <v>99</v>
          </cell>
          <cell r="Q39">
            <v>0</v>
          </cell>
          <cell r="R39">
            <v>0</v>
          </cell>
          <cell r="S39">
            <v>32084.1</v>
          </cell>
          <cell r="T39">
            <v>32592.6</v>
          </cell>
          <cell r="U39">
            <v>192.5</v>
          </cell>
          <cell r="V39">
            <v>198.99</v>
          </cell>
          <cell r="W39">
            <v>178.14</v>
          </cell>
          <cell r="X39">
            <v>183.14</v>
          </cell>
          <cell r="Y39">
            <v>0</v>
          </cell>
          <cell r="Z39">
            <v>0</v>
          </cell>
          <cell r="AA39">
            <v>0</v>
          </cell>
          <cell r="AB39" t="str">
            <v>No</v>
          </cell>
          <cell r="AC39" t="str">
            <v>No</v>
          </cell>
          <cell r="AD39">
            <v>1221.75</v>
          </cell>
          <cell r="AE39">
            <v>169.02</v>
          </cell>
          <cell r="AF39">
            <v>70.38</v>
          </cell>
          <cell r="AG39">
            <v>0</v>
          </cell>
          <cell r="AH39">
            <v>1660.1399999999999</v>
          </cell>
          <cell r="AI39">
            <v>9</v>
          </cell>
          <cell r="AJ39">
            <v>8916</v>
          </cell>
          <cell r="AK39">
            <v>0</v>
          </cell>
          <cell r="AL39">
            <v>0</v>
          </cell>
          <cell r="AM39">
            <v>9</v>
          </cell>
          <cell r="AN39">
            <v>8916</v>
          </cell>
        </row>
        <row r="40">
          <cell r="A40" t="str">
            <v>E1401</v>
          </cell>
          <cell r="B40" t="str">
            <v>Brighton &amp; Hove</v>
          </cell>
          <cell r="C40" t="str">
            <v>UA</v>
          </cell>
          <cell r="E40">
            <v>127790579</v>
          </cell>
          <cell r="F40">
            <v>137902067</v>
          </cell>
          <cell r="G40">
            <v>44579</v>
          </cell>
          <cell r="H40">
            <v>45067</v>
          </cell>
          <cell r="I40">
            <v>127746000</v>
          </cell>
          <cell r="J40">
            <v>137857000</v>
          </cell>
          <cell r="K40">
            <v>202999</v>
          </cell>
          <cell r="L40">
            <v>198544</v>
          </cell>
          <cell r="M40">
            <v>88867.199999999997</v>
          </cell>
          <cell r="N40">
            <v>89869.4</v>
          </cell>
          <cell r="O40">
            <v>98.33</v>
          </cell>
          <cell r="P40">
            <v>99</v>
          </cell>
          <cell r="Q40">
            <v>5.7</v>
          </cell>
          <cell r="R40">
            <v>5.7</v>
          </cell>
          <cell r="S40">
            <v>87388.800000000003</v>
          </cell>
          <cell r="T40">
            <v>88976.4</v>
          </cell>
          <cell r="U40">
            <v>1462.32</v>
          </cell>
          <cell r="V40">
            <v>1549.87</v>
          </cell>
          <cell r="W40">
            <v>1461.81</v>
          </cell>
          <cell r="X40">
            <v>1549.37</v>
          </cell>
          <cell r="Y40">
            <v>3900725</v>
          </cell>
          <cell r="Z40">
            <v>43.839995774160343</v>
          </cell>
          <cell r="AA40">
            <v>3</v>
          </cell>
          <cell r="AB40" t="str">
            <v>No</v>
          </cell>
          <cell r="AC40" t="str">
            <v>No</v>
          </cell>
          <cell r="AD40">
            <v>0</v>
          </cell>
          <cell r="AE40">
            <v>165.91</v>
          </cell>
          <cell r="AF40">
            <v>91</v>
          </cell>
          <cell r="AG40">
            <v>0</v>
          </cell>
          <cell r="AH40">
            <v>1806.78</v>
          </cell>
          <cell r="AI40">
            <v>1</v>
          </cell>
          <cell r="AJ40">
            <v>1562.1</v>
          </cell>
          <cell r="AK40">
            <v>0</v>
          </cell>
          <cell r="AL40">
            <v>0</v>
          </cell>
          <cell r="AM40">
            <v>1</v>
          </cell>
          <cell r="AN40">
            <v>1562.1</v>
          </cell>
        </row>
        <row r="41">
          <cell r="A41" t="str">
            <v>E0102</v>
          </cell>
          <cell r="B41" t="str">
            <v>Bristol</v>
          </cell>
          <cell r="C41" t="str">
            <v>UA</v>
          </cell>
          <cell r="E41">
            <v>192162378.78</v>
          </cell>
          <cell r="F41">
            <v>204539765</v>
          </cell>
          <cell r="G41">
            <v>0</v>
          </cell>
          <cell r="H41">
            <v>0</v>
          </cell>
          <cell r="I41">
            <v>192162378.78</v>
          </cell>
          <cell r="J41">
            <v>204539765</v>
          </cell>
          <cell r="K41">
            <v>0</v>
          </cell>
          <cell r="L41">
            <v>0</v>
          </cell>
          <cell r="M41">
            <v>125954.9</v>
          </cell>
          <cell r="N41">
            <v>127696.9</v>
          </cell>
          <cell r="O41">
            <v>98.5</v>
          </cell>
          <cell r="P41">
            <v>98.5</v>
          </cell>
          <cell r="Q41">
            <v>17.100000000000001</v>
          </cell>
          <cell r="R41">
            <v>16.100000000000001</v>
          </cell>
          <cell r="S41">
            <v>124082.7</v>
          </cell>
          <cell r="T41">
            <v>125797.5</v>
          </cell>
          <cell r="U41">
            <v>1548.66</v>
          </cell>
          <cell r="V41">
            <v>1625.94</v>
          </cell>
          <cell r="W41">
            <v>1548.66</v>
          </cell>
          <cell r="X41">
            <v>1625.94</v>
          </cell>
          <cell r="Y41">
            <v>3895964.06</v>
          </cell>
          <cell r="Z41">
            <v>30.970123094656095</v>
          </cell>
          <cell r="AA41">
            <v>2</v>
          </cell>
          <cell r="AB41" t="str">
            <v>No</v>
          </cell>
          <cell r="AC41" t="str">
            <v>No</v>
          </cell>
          <cell r="AD41">
            <v>0</v>
          </cell>
          <cell r="AE41">
            <v>193.81</v>
          </cell>
          <cell r="AF41">
            <v>71.349999999999994</v>
          </cell>
          <cell r="AG41">
            <v>0</v>
          </cell>
          <cell r="AH41">
            <v>1891.1</v>
          </cell>
          <cell r="AI41">
            <v>0</v>
          </cell>
          <cell r="AJ41">
            <v>0</v>
          </cell>
          <cell r="AK41">
            <v>0</v>
          </cell>
          <cell r="AL41">
            <v>0</v>
          </cell>
          <cell r="AM41">
            <v>0</v>
          </cell>
          <cell r="AN41">
            <v>0</v>
          </cell>
        </row>
        <row r="42">
          <cell r="A42" t="str">
            <v>E2632</v>
          </cell>
          <cell r="B42" t="str">
            <v>Broadland</v>
          </cell>
          <cell r="C42" t="str">
            <v>SD</v>
          </cell>
          <cell r="E42">
            <v>8622781</v>
          </cell>
          <cell r="F42">
            <v>9094290.9000000004</v>
          </cell>
          <cell r="G42">
            <v>3299101</v>
          </cell>
          <cell r="H42">
            <v>3470768</v>
          </cell>
          <cell r="I42">
            <v>5323680</v>
          </cell>
          <cell r="J42">
            <v>5623522.9000000004</v>
          </cell>
          <cell r="K42">
            <v>230801</v>
          </cell>
          <cell r="L42">
            <v>237770.68</v>
          </cell>
          <cell r="M42">
            <v>45328.6</v>
          </cell>
          <cell r="N42">
            <v>45943.7</v>
          </cell>
          <cell r="O42">
            <v>99.5</v>
          </cell>
          <cell r="P42">
            <v>99.5</v>
          </cell>
          <cell r="Q42">
            <v>20</v>
          </cell>
          <cell r="R42">
            <v>21</v>
          </cell>
          <cell r="S42">
            <v>45122</v>
          </cell>
          <cell r="T42">
            <v>45735</v>
          </cell>
          <cell r="U42">
            <v>191.1</v>
          </cell>
          <cell r="V42">
            <v>198.85</v>
          </cell>
          <cell r="W42">
            <v>117.98</v>
          </cell>
          <cell r="X42">
            <v>122.96</v>
          </cell>
          <cell r="Y42">
            <v>0</v>
          </cell>
          <cell r="Z42">
            <v>0</v>
          </cell>
          <cell r="AA42">
            <v>0</v>
          </cell>
          <cell r="AB42" t="str">
            <v>No</v>
          </cell>
          <cell r="AC42" t="str">
            <v>No</v>
          </cell>
          <cell r="AD42">
            <v>1322.73</v>
          </cell>
          <cell r="AE42">
            <v>229.14</v>
          </cell>
          <cell r="AF42">
            <v>0</v>
          </cell>
          <cell r="AG42">
            <v>0</v>
          </cell>
          <cell r="AH42">
            <v>1750.7199999999998</v>
          </cell>
          <cell r="AI42">
            <v>65</v>
          </cell>
          <cell r="AJ42">
            <v>45735</v>
          </cell>
          <cell r="AK42">
            <v>0</v>
          </cell>
          <cell r="AL42">
            <v>0</v>
          </cell>
          <cell r="AM42">
            <v>58</v>
          </cell>
          <cell r="AN42">
            <v>45567</v>
          </cell>
        </row>
        <row r="43">
          <cell r="A43" t="str">
            <v>E5034</v>
          </cell>
          <cell r="B43" t="str">
            <v>Bromley</v>
          </cell>
          <cell r="C43" t="str">
            <v>OLB</v>
          </cell>
          <cell r="E43">
            <v>143177192</v>
          </cell>
          <cell r="F43">
            <v>150607034</v>
          </cell>
          <cell r="G43">
            <v>0</v>
          </cell>
          <cell r="H43">
            <v>0</v>
          </cell>
          <cell r="I43">
            <v>143177192</v>
          </cell>
          <cell r="J43">
            <v>150607034</v>
          </cell>
          <cell r="K43">
            <v>1321018</v>
          </cell>
          <cell r="L43">
            <v>1262696</v>
          </cell>
          <cell r="M43">
            <v>131548</v>
          </cell>
          <cell r="N43">
            <v>133064.6</v>
          </cell>
          <cell r="O43">
            <v>97.65</v>
          </cell>
          <cell r="P43">
            <v>97.65</v>
          </cell>
          <cell r="Q43">
            <v>66.400000000000006</v>
          </cell>
          <cell r="R43">
            <v>66.400000000000006</v>
          </cell>
          <cell r="S43">
            <v>128523</v>
          </cell>
          <cell r="T43">
            <v>130004</v>
          </cell>
          <cell r="U43">
            <v>1114.02</v>
          </cell>
          <cell r="V43">
            <v>1158.48</v>
          </cell>
          <cell r="W43">
            <v>1114.02</v>
          </cell>
          <cell r="X43">
            <v>1158.48</v>
          </cell>
          <cell r="Y43">
            <v>2896489</v>
          </cell>
          <cell r="Z43">
            <v>22.27999907695148</v>
          </cell>
          <cell r="AA43">
            <v>2</v>
          </cell>
          <cell r="AB43" t="str">
            <v>No</v>
          </cell>
          <cell r="AC43" t="str">
            <v>No</v>
          </cell>
          <cell r="AD43">
            <v>294.23</v>
          </cell>
          <cell r="AE43">
            <v>0</v>
          </cell>
          <cell r="AF43">
            <v>0</v>
          </cell>
          <cell r="AG43">
            <v>0</v>
          </cell>
          <cell r="AH43">
            <v>1452.71</v>
          </cell>
          <cell r="AI43">
            <v>0</v>
          </cell>
          <cell r="AJ43">
            <v>0</v>
          </cell>
          <cell r="AK43">
            <v>0</v>
          </cell>
          <cell r="AL43">
            <v>0</v>
          </cell>
          <cell r="AM43">
            <v>0</v>
          </cell>
          <cell r="AN43">
            <v>0</v>
          </cell>
        </row>
        <row r="44">
          <cell r="A44" t="str">
            <v>E1831</v>
          </cell>
          <cell r="B44" t="str">
            <v>Bromsgrove</v>
          </cell>
          <cell r="C44" t="str">
            <v>SD</v>
          </cell>
          <cell r="E44">
            <v>8431188</v>
          </cell>
          <cell r="F44">
            <v>8791648</v>
          </cell>
          <cell r="G44">
            <v>850638</v>
          </cell>
          <cell r="H44">
            <v>881569</v>
          </cell>
          <cell r="I44">
            <v>7580550</v>
          </cell>
          <cell r="J44">
            <v>7910079</v>
          </cell>
          <cell r="K44">
            <v>0</v>
          </cell>
          <cell r="L44">
            <v>0</v>
          </cell>
          <cell r="M44">
            <v>36420.86</v>
          </cell>
          <cell r="N44">
            <v>36900.1</v>
          </cell>
          <cell r="O44">
            <v>99</v>
          </cell>
          <cell r="P44">
            <v>99</v>
          </cell>
          <cell r="Q44">
            <v>0</v>
          </cell>
          <cell r="R44">
            <v>0</v>
          </cell>
          <cell r="S44">
            <v>36056.699999999997</v>
          </cell>
          <cell r="T44">
            <v>36531.1</v>
          </cell>
          <cell r="U44">
            <v>233.83</v>
          </cell>
          <cell r="V44">
            <v>240.66</v>
          </cell>
          <cell r="W44">
            <v>210.24</v>
          </cell>
          <cell r="X44">
            <v>216.53</v>
          </cell>
          <cell r="Y44">
            <v>0</v>
          </cell>
          <cell r="Z44">
            <v>0</v>
          </cell>
          <cell r="AA44">
            <v>0</v>
          </cell>
          <cell r="AB44" t="str">
            <v>No</v>
          </cell>
          <cell r="AC44" t="str">
            <v>No</v>
          </cell>
          <cell r="AD44">
            <v>1212.3800000000001</v>
          </cell>
          <cell r="AE44">
            <v>197.07</v>
          </cell>
          <cell r="AF44">
            <v>81.900000000000006</v>
          </cell>
          <cell r="AG44">
            <v>0</v>
          </cell>
          <cell r="AH44">
            <v>1732.0100000000002</v>
          </cell>
          <cell r="AI44">
            <v>19</v>
          </cell>
          <cell r="AJ44">
            <v>22878.799999999999</v>
          </cell>
          <cell r="AK44">
            <v>0</v>
          </cell>
          <cell r="AL44">
            <v>0</v>
          </cell>
          <cell r="AM44">
            <v>19</v>
          </cell>
          <cell r="AN44">
            <v>22878.799999999999</v>
          </cell>
        </row>
        <row r="45">
          <cell r="A45" t="str">
            <v>E1931</v>
          </cell>
          <cell r="B45" t="str">
            <v>Broxbourne</v>
          </cell>
          <cell r="C45" t="str">
            <v>SD</v>
          </cell>
          <cell r="E45">
            <v>4247245</v>
          </cell>
          <cell r="F45">
            <v>4442170</v>
          </cell>
          <cell r="G45">
            <v>0</v>
          </cell>
          <cell r="H45">
            <v>0</v>
          </cell>
          <cell r="I45">
            <v>4247245</v>
          </cell>
          <cell r="J45">
            <v>4442170</v>
          </cell>
          <cell r="K45">
            <v>0</v>
          </cell>
          <cell r="L45">
            <v>0</v>
          </cell>
          <cell r="M45">
            <v>35166.5</v>
          </cell>
          <cell r="N45">
            <v>35346.400000000001</v>
          </cell>
          <cell r="O45">
            <v>98</v>
          </cell>
          <cell r="P45">
            <v>98</v>
          </cell>
          <cell r="Q45">
            <v>0</v>
          </cell>
          <cell r="R45">
            <v>0</v>
          </cell>
          <cell r="S45">
            <v>34463.199999999997</v>
          </cell>
          <cell r="T45">
            <v>34639.5</v>
          </cell>
          <cell r="U45">
            <v>123.24</v>
          </cell>
          <cell r="V45">
            <v>128.24</v>
          </cell>
          <cell r="W45">
            <v>123.24</v>
          </cell>
          <cell r="X45">
            <v>128.24</v>
          </cell>
          <cell r="Y45">
            <v>0</v>
          </cell>
          <cell r="Z45">
            <v>0</v>
          </cell>
          <cell r="AA45">
            <v>0</v>
          </cell>
          <cell r="AB45" t="str">
            <v>No</v>
          </cell>
          <cell r="AC45" t="str">
            <v>No</v>
          </cell>
          <cell r="AD45">
            <v>1320.46</v>
          </cell>
          <cell r="AE45">
            <v>164</v>
          </cell>
          <cell r="AF45">
            <v>0</v>
          </cell>
          <cell r="AG45">
            <v>0</v>
          </cell>
          <cell r="AH45">
            <v>1612.7</v>
          </cell>
          <cell r="AI45">
            <v>0</v>
          </cell>
          <cell r="AJ45">
            <v>0</v>
          </cell>
          <cell r="AK45">
            <v>0</v>
          </cell>
          <cell r="AL45">
            <v>0</v>
          </cell>
          <cell r="AM45">
            <v>0</v>
          </cell>
          <cell r="AN45">
            <v>0</v>
          </cell>
        </row>
        <row r="46">
          <cell r="A46" t="str">
            <v>E3033</v>
          </cell>
          <cell r="B46" t="str">
            <v>Broxtowe</v>
          </cell>
          <cell r="C46" t="str">
            <v>SD</v>
          </cell>
          <cell r="E46">
            <v>6157784</v>
          </cell>
          <cell r="F46">
            <v>6246740</v>
          </cell>
          <cell r="G46">
            <v>771214</v>
          </cell>
          <cell r="H46">
            <v>808134</v>
          </cell>
          <cell r="I46">
            <v>5386570</v>
          </cell>
          <cell r="J46">
            <v>5438606</v>
          </cell>
          <cell r="K46">
            <v>0</v>
          </cell>
          <cell r="L46">
            <v>0</v>
          </cell>
          <cell r="M46">
            <v>33464.85</v>
          </cell>
          <cell r="N46">
            <v>33791.26</v>
          </cell>
          <cell r="O46">
            <v>98.5</v>
          </cell>
          <cell r="P46">
            <v>98.5</v>
          </cell>
          <cell r="Q46">
            <v>163.9</v>
          </cell>
          <cell r="R46">
            <v>163.9</v>
          </cell>
          <cell r="S46">
            <v>33126.800000000003</v>
          </cell>
          <cell r="T46">
            <v>33448.300000000003</v>
          </cell>
          <cell r="U46">
            <v>185.89</v>
          </cell>
          <cell r="V46">
            <v>186.76</v>
          </cell>
          <cell r="W46">
            <v>162.6</v>
          </cell>
          <cell r="X46">
            <v>162.6</v>
          </cell>
          <cell r="Y46">
            <v>0</v>
          </cell>
          <cell r="Z46">
            <v>0</v>
          </cell>
          <cell r="AA46">
            <v>0</v>
          </cell>
          <cell r="AB46" t="str">
            <v>No</v>
          </cell>
          <cell r="AC46" t="str">
            <v>No</v>
          </cell>
          <cell r="AD46">
            <v>1419.43</v>
          </cell>
          <cell r="AE46">
            <v>195.39</v>
          </cell>
          <cell r="AF46">
            <v>77.510000000000005</v>
          </cell>
          <cell r="AG46">
            <v>0</v>
          </cell>
          <cell r="AH46">
            <v>1879.09</v>
          </cell>
          <cell r="AI46">
            <v>10</v>
          </cell>
          <cell r="AJ46">
            <v>16958.03</v>
          </cell>
          <cell r="AK46">
            <v>0</v>
          </cell>
          <cell r="AL46">
            <v>0</v>
          </cell>
          <cell r="AM46">
            <v>9</v>
          </cell>
          <cell r="AN46">
            <v>16776.75</v>
          </cell>
        </row>
        <row r="47">
          <cell r="A47" t="str">
            <v>E2333</v>
          </cell>
          <cell r="B47" t="str">
            <v>Burnley</v>
          </cell>
          <cell r="C47" t="str">
            <v>SD</v>
          </cell>
          <cell r="E47">
            <v>6483324</v>
          </cell>
          <cell r="F47">
            <v>6848753</v>
          </cell>
          <cell r="G47">
            <v>92564</v>
          </cell>
          <cell r="H47">
            <v>109856</v>
          </cell>
          <cell r="I47">
            <v>6390760</v>
          </cell>
          <cell r="J47">
            <v>6738897</v>
          </cell>
          <cell r="K47">
            <v>0</v>
          </cell>
          <cell r="L47">
            <v>0</v>
          </cell>
          <cell r="M47">
            <v>23277.3</v>
          </cell>
          <cell r="N47">
            <v>23833</v>
          </cell>
          <cell r="O47">
            <v>97</v>
          </cell>
          <cell r="P47">
            <v>97</v>
          </cell>
          <cell r="Q47">
            <v>0</v>
          </cell>
          <cell r="R47">
            <v>0</v>
          </cell>
          <cell r="S47">
            <v>22579</v>
          </cell>
          <cell r="T47">
            <v>23118</v>
          </cell>
          <cell r="U47">
            <v>287.14</v>
          </cell>
          <cell r="V47">
            <v>296.25</v>
          </cell>
          <cell r="W47">
            <v>283.04000000000002</v>
          </cell>
          <cell r="X47">
            <v>291.5</v>
          </cell>
          <cell r="Y47">
            <v>0</v>
          </cell>
          <cell r="Z47">
            <v>0</v>
          </cell>
          <cell r="AA47">
            <v>0</v>
          </cell>
          <cell r="AB47" t="str">
            <v>No</v>
          </cell>
          <cell r="AC47" t="str">
            <v>No</v>
          </cell>
          <cell r="AD47">
            <v>1294.92</v>
          </cell>
          <cell r="AE47">
            <v>177.45</v>
          </cell>
          <cell r="AF47">
            <v>67.459999999999994</v>
          </cell>
          <cell r="AG47">
            <v>0</v>
          </cell>
          <cell r="AH47">
            <v>1836.0800000000002</v>
          </cell>
          <cell r="AI47">
            <v>8</v>
          </cell>
          <cell r="AJ47">
            <v>7780</v>
          </cell>
          <cell r="AK47">
            <v>0</v>
          </cell>
          <cell r="AL47">
            <v>0</v>
          </cell>
          <cell r="AM47">
            <v>7</v>
          </cell>
          <cell r="AN47">
            <v>7715</v>
          </cell>
        </row>
        <row r="48">
          <cell r="A48" t="str">
            <v>E4202</v>
          </cell>
          <cell r="B48" t="str">
            <v>Bury</v>
          </cell>
          <cell r="C48" t="str">
            <v>MD</v>
          </cell>
          <cell r="E48">
            <v>74449939</v>
          </cell>
          <cell r="F48">
            <v>79625729</v>
          </cell>
          <cell r="G48">
            <v>0</v>
          </cell>
          <cell r="H48">
            <v>0</v>
          </cell>
          <cell r="I48">
            <v>74449939</v>
          </cell>
          <cell r="J48">
            <v>79625729</v>
          </cell>
          <cell r="K48">
            <v>26890291</v>
          </cell>
          <cell r="L48">
            <v>26692386</v>
          </cell>
          <cell r="M48">
            <v>53941.25</v>
          </cell>
          <cell r="N48">
            <v>54456.46</v>
          </cell>
          <cell r="O48">
            <v>97.05</v>
          </cell>
          <cell r="P48">
            <v>97.05</v>
          </cell>
          <cell r="Q48">
            <v>0</v>
          </cell>
          <cell r="R48">
            <v>0</v>
          </cell>
          <cell r="S48">
            <v>52350</v>
          </cell>
          <cell r="T48">
            <v>52850</v>
          </cell>
          <cell r="U48">
            <v>1422.16</v>
          </cell>
          <cell r="V48">
            <v>1506.64</v>
          </cell>
          <cell r="W48">
            <v>1422.16</v>
          </cell>
          <cell r="X48">
            <v>1506.64</v>
          </cell>
          <cell r="Y48">
            <v>2254835</v>
          </cell>
          <cell r="Z48">
            <v>42.66480605487228</v>
          </cell>
          <cell r="AA48">
            <v>3</v>
          </cell>
          <cell r="AB48" t="str">
            <v>No</v>
          </cell>
          <cell r="AC48" t="str">
            <v>No</v>
          </cell>
          <cell r="AD48">
            <v>0</v>
          </cell>
          <cell r="AE48">
            <v>174.3</v>
          </cell>
          <cell r="AF48">
            <v>0</v>
          </cell>
          <cell r="AG48">
            <v>67.95</v>
          </cell>
          <cell r="AH48">
            <v>1748.89</v>
          </cell>
          <cell r="AI48">
            <v>0</v>
          </cell>
          <cell r="AJ48">
            <v>0</v>
          </cell>
          <cell r="AK48">
            <v>0</v>
          </cell>
          <cell r="AL48">
            <v>0</v>
          </cell>
          <cell r="AM48">
            <v>0</v>
          </cell>
          <cell r="AN48">
            <v>0</v>
          </cell>
        </row>
        <row r="49">
          <cell r="A49" t="str">
            <v>E4702</v>
          </cell>
          <cell r="B49" t="str">
            <v>Calderdale</v>
          </cell>
          <cell r="C49" t="str">
            <v>MD</v>
          </cell>
          <cell r="E49">
            <v>82225322</v>
          </cell>
          <cell r="F49">
            <v>88548581</v>
          </cell>
          <cell r="G49">
            <v>496738</v>
          </cell>
          <cell r="H49">
            <v>554701</v>
          </cell>
          <cell r="I49">
            <v>81728584</v>
          </cell>
          <cell r="J49">
            <v>87993880</v>
          </cell>
          <cell r="K49">
            <v>9780873</v>
          </cell>
          <cell r="L49">
            <v>9679421</v>
          </cell>
          <cell r="M49">
            <v>61452.88</v>
          </cell>
          <cell r="N49">
            <v>62424.9</v>
          </cell>
          <cell r="O49">
            <v>97.5</v>
          </cell>
          <cell r="P49">
            <v>97.5</v>
          </cell>
          <cell r="Q49">
            <v>0</v>
          </cell>
          <cell r="R49">
            <v>0</v>
          </cell>
          <cell r="S49">
            <v>59916.6</v>
          </cell>
          <cell r="T49">
            <v>60864.3</v>
          </cell>
          <cell r="U49">
            <v>1372.33</v>
          </cell>
          <cell r="V49">
            <v>1454.85</v>
          </cell>
          <cell r="W49">
            <v>1364.04</v>
          </cell>
          <cell r="X49">
            <v>1445.74</v>
          </cell>
          <cell r="Y49">
            <v>2490565</v>
          </cell>
          <cell r="Z49">
            <v>40.919964576935904</v>
          </cell>
          <cell r="AA49">
            <v>3</v>
          </cell>
          <cell r="AB49" t="str">
            <v>No</v>
          </cell>
          <cell r="AC49" t="str">
            <v>No</v>
          </cell>
          <cell r="AD49">
            <v>0</v>
          </cell>
          <cell r="AE49">
            <v>162.94999999999999</v>
          </cell>
          <cell r="AF49">
            <v>62.72</v>
          </cell>
          <cell r="AG49">
            <v>0</v>
          </cell>
          <cell r="AH49">
            <v>1680.52</v>
          </cell>
          <cell r="AI49">
            <v>8</v>
          </cell>
          <cell r="AJ49">
            <v>13643.6</v>
          </cell>
          <cell r="AK49">
            <v>0</v>
          </cell>
          <cell r="AL49">
            <v>0</v>
          </cell>
          <cell r="AM49">
            <v>8</v>
          </cell>
          <cell r="AN49">
            <v>13643.6</v>
          </cell>
        </row>
        <row r="50">
          <cell r="A50" t="str">
            <v>E0531</v>
          </cell>
          <cell r="B50" t="str">
            <v>Cambridge</v>
          </cell>
          <cell r="C50" t="str">
            <v>SD</v>
          </cell>
          <cell r="E50">
            <v>7839242</v>
          </cell>
          <cell r="F50">
            <v>8243060</v>
          </cell>
          <cell r="G50">
            <v>0</v>
          </cell>
          <cell r="H50">
            <v>0</v>
          </cell>
          <cell r="I50">
            <v>7839242</v>
          </cell>
          <cell r="J50">
            <v>8243060</v>
          </cell>
          <cell r="K50">
            <v>0</v>
          </cell>
          <cell r="L50">
            <v>0</v>
          </cell>
          <cell r="M50">
            <v>42529.1</v>
          </cell>
          <cell r="N50">
            <v>43554.8</v>
          </cell>
          <cell r="O50">
            <v>98.7</v>
          </cell>
          <cell r="P50">
            <v>98.7</v>
          </cell>
          <cell r="Q50">
            <v>1</v>
          </cell>
          <cell r="R50">
            <v>0</v>
          </cell>
          <cell r="S50">
            <v>41977.2</v>
          </cell>
          <cell r="T50">
            <v>42988.6</v>
          </cell>
          <cell r="U50">
            <v>186.75</v>
          </cell>
          <cell r="V50">
            <v>191.75</v>
          </cell>
          <cell r="W50">
            <v>186.75</v>
          </cell>
          <cell r="X50">
            <v>191.75</v>
          </cell>
          <cell r="Y50">
            <v>0</v>
          </cell>
          <cell r="Z50">
            <v>0</v>
          </cell>
          <cell r="AA50">
            <v>0</v>
          </cell>
          <cell r="AB50" t="str">
            <v>No</v>
          </cell>
          <cell r="AC50" t="str">
            <v>No</v>
          </cell>
          <cell r="AD50">
            <v>1249.83</v>
          </cell>
          <cell r="AE50">
            <v>198.72</v>
          </cell>
          <cell r="AF50">
            <v>68.760000000000005</v>
          </cell>
          <cell r="AG50">
            <v>0</v>
          </cell>
          <cell r="AH50">
            <v>1709.06</v>
          </cell>
          <cell r="AI50">
            <v>0</v>
          </cell>
          <cell r="AJ50">
            <v>0</v>
          </cell>
          <cell r="AK50">
            <v>0</v>
          </cell>
          <cell r="AL50">
            <v>0</v>
          </cell>
          <cell r="AM50">
            <v>0</v>
          </cell>
          <cell r="AN50">
            <v>0</v>
          </cell>
        </row>
        <row r="51">
          <cell r="A51" t="str">
            <v>E5011</v>
          </cell>
          <cell r="B51" t="str">
            <v>Camden</v>
          </cell>
          <cell r="C51" t="str">
            <v>ILB</v>
          </cell>
          <cell r="E51">
            <v>100631907.70554215</v>
          </cell>
          <cell r="F51">
            <v>106309480</v>
          </cell>
          <cell r="G51">
            <v>0</v>
          </cell>
          <cell r="H51">
            <v>0</v>
          </cell>
          <cell r="I51">
            <v>100631907.70554215</v>
          </cell>
          <cell r="J51">
            <v>106309480</v>
          </cell>
          <cell r="K51">
            <v>20303359</v>
          </cell>
          <cell r="L51">
            <v>20444155</v>
          </cell>
          <cell r="M51">
            <v>90234.4</v>
          </cell>
          <cell r="N51">
            <v>90798.81</v>
          </cell>
          <cell r="O51">
            <v>98</v>
          </cell>
          <cell r="P51">
            <v>98</v>
          </cell>
          <cell r="Q51">
            <v>20.3</v>
          </cell>
          <cell r="R51">
            <v>17.170000000000002</v>
          </cell>
          <cell r="S51">
            <v>88450</v>
          </cell>
          <cell r="T51">
            <v>89000</v>
          </cell>
          <cell r="U51">
            <v>1137.73</v>
          </cell>
          <cell r="V51">
            <v>1194.49</v>
          </cell>
          <cell r="W51">
            <v>1137.73</v>
          </cell>
          <cell r="X51">
            <v>1194.49</v>
          </cell>
          <cell r="Y51">
            <v>2024750</v>
          </cell>
          <cell r="Z51">
            <v>22.75</v>
          </cell>
          <cell r="AA51">
            <v>2</v>
          </cell>
          <cell r="AB51" t="str">
            <v>No</v>
          </cell>
          <cell r="AC51" t="str">
            <v>No</v>
          </cell>
          <cell r="AD51">
            <v>294.23</v>
          </cell>
          <cell r="AE51">
            <v>0</v>
          </cell>
          <cell r="AF51">
            <v>0</v>
          </cell>
          <cell r="AG51">
            <v>0</v>
          </cell>
          <cell r="AH51">
            <v>1488.72</v>
          </cell>
          <cell r="AI51">
            <v>0</v>
          </cell>
          <cell r="AJ51">
            <v>0</v>
          </cell>
          <cell r="AK51">
            <v>0</v>
          </cell>
          <cell r="AL51">
            <v>0</v>
          </cell>
          <cell r="AM51">
            <v>0</v>
          </cell>
          <cell r="AN51">
            <v>0</v>
          </cell>
        </row>
        <row r="52">
          <cell r="A52" t="str">
            <v>E3431</v>
          </cell>
          <cell r="B52" t="str">
            <v>Cannock Chase</v>
          </cell>
          <cell r="C52" t="str">
            <v>SD</v>
          </cell>
          <cell r="E52">
            <v>6406065</v>
          </cell>
          <cell r="F52">
            <v>6728389</v>
          </cell>
          <cell r="G52">
            <v>647126</v>
          </cell>
          <cell r="H52">
            <v>681582.93</v>
          </cell>
          <cell r="I52">
            <v>5758939</v>
          </cell>
          <cell r="J52">
            <v>6046806.0700000003</v>
          </cell>
          <cell r="K52">
            <v>0</v>
          </cell>
          <cell r="L52">
            <v>0</v>
          </cell>
          <cell r="M52">
            <v>27991.759999999998</v>
          </cell>
          <cell r="N52">
            <v>28792.66</v>
          </cell>
          <cell r="O52">
            <v>98.5</v>
          </cell>
          <cell r="P52">
            <v>98.625</v>
          </cell>
          <cell r="Q52">
            <v>0</v>
          </cell>
          <cell r="R52">
            <v>0</v>
          </cell>
          <cell r="S52">
            <v>27571.9</v>
          </cell>
          <cell r="T52">
            <v>28396.799999999999</v>
          </cell>
          <cell r="U52">
            <v>232.34</v>
          </cell>
          <cell r="V52">
            <v>236.94</v>
          </cell>
          <cell r="W52">
            <v>208.87</v>
          </cell>
          <cell r="X52">
            <v>212.94</v>
          </cell>
          <cell r="Y52">
            <v>0</v>
          </cell>
          <cell r="Z52">
            <v>0</v>
          </cell>
          <cell r="AA52">
            <v>0</v>
          </cell>
          <cell r="AB52" t="str">
            <v>No</v>
          </cell>
          <cell r="AC52" t="str">
            <v>No</v>
          </cell>
          <cell r="AD52">
            <v>1210.52</v>
          </cell>
          <cell r="AE52">
            <v>192.56</v>
          </cell>
          <cell r="AF52">
            <v>73.53</v>
          </cell>
          <cell r="AG52">
            <v>0</v>
          </cell>
          <cell r="AH52">
            <v>1713.55</v>
          </cell>
          <cell r="AI52">
            <v>8</v>
          </cell>
          <cell r="AJ52">
            <v>19639.05</v>
          </cell>
          <cell r="AK52">
            <v>0</v>
          </cell>
          <cell r="AL52">
            <v>0</v>
          </cell>
          <cell r="AM52">
            <v>8</v>
          </cell>
          <cell r="AN52">
            <v>19639.05</v>
          </cell>
        </row>
        <row r="53">
          <cell r="A53" t="str">
            <v>E2232</v>
          </cell>
          <cell r="B53" t="str">
            <v>Canterbury</v>
          </cell>
          <cell r="C53" t="str">
            <v>SD</v>
          </cell>
          <cell r="E53">
            <v>10444345</v>
          </cell>
          <cell r="F53">
            <v>10913427</v>
          </cell>
          <cell r="G53">
            <v>699188</v>
          </cell>
          <cell r="H53">
            <v>722175</v>
          </cell>
          <cell r="I53">
            <v>9745157</v>
          </cell>
          <cell r="J53">
            <v>10191252</v>
          </cell>
          <cell r="K53">
            <v>125323</v>
          </cell>
          <cell r="L53">
            <v>125323</v>
          </cell>
          <cell r="M53">
            <v>49410.055266484531</v>
          </cell>
          <cell r="N53">
            <v>50164.69</v>
          </cell>
          <cell r="O53">
            <v>98.9</v>
          </cell>
          <cell r="P53">
            <v>98.9</v>
          </cell>
          <cell r="Q53">
            <v>40.200000000000003</v>
          </cell>
          <cell r="R53">
            <v>52</v>
          </cell>
          <cell r="S53">
            <v>48906.7</v>
          </cell>
          <cell r="T53">
            <v>49664.9</v>
          </cell>
          <cell r="U53">
            <v>213.56</v>
          </cell>
          <cell r="V53">
            <v>219.74</v>
          </cell>
          <cell r="W53">
            <v>199.26</v>
          </cell>
          <cell r="X53">
            <v>205.2</v>
          </cell>
          <cell r="Y53">
            <v>0</v>
          </cell>
          <cell r="Z53">
            <v>0</v>
          </cell>
          <cell r="AA53">
            <v>0</v>
          </cell>
          <cell r="AB53" t="str">
            <v>No</v>
          </cell>
          <cell r="AC53" t="str">
            <v>No</v>
          </cell>
          <cell r="AD53">
            <v>1237.68</v>
          </cell>
          <cell r="AE53">
            <v>169.15</v>
          </cell>
          <cell r="AF53">
            <v>75.510000000000005</v>
          </cell>
          <cell r="AG53">
            <v>0</v>
          </cell>
          <cell r="AH53">
            <v>1702.0800000000002</v>
          </cell>
          <cell r="AI53">
            <v>26</v>
          </cell>
          <cell r="AJ53">
            <v>15992.4</v>
          </cell>
          <cell r="AK53">
            <v>0</v>
          </cell>
          <cell r="AL53">
            <v>0</v>
          </cell>
          <cell r="AM53">
            <v>26</v>
          </cell>
          <cell r="AN53">
            <v>15992.4</v>
          </cell>
        </row>
        <row r="54">
          <cell r="A54" t="str">
            <v>E0933</v>
          </cell>
          <cell r="B54" t="str">
            <v>Carlisle</v>
          </cell>
          <cell r="C54" t="str">
            <v>SD</v>
          </cell>
          <cell r="E54">
            <v>7210422</v>
          </cell>
          <cell r="F54">
            <v>7503464</v>
          </cell>
          <cell r="G54">
            <v>552399</v>
          </cell>
          <cell r="H54">
            <v>598221</v>
          </cell>
          <cell r="I54">
            <v>6658023</v>
          </cell>
          <cell r="J54">
            <v>6905243</v>
          </cell>
          <cell r="K54">
            <v>0</v>
          </cell>
          <cell r="L54">
            <v>0</v>
          </cell>
          <cell r="M54">
            <v>33429.370000000003</v>
          </cell>
          <cell r="N54">
            <v>33833.949999999997</v>
          </cell>
          <cell r="O54">
            <v>98.5</v>
          </cell>
          <cell r="P54">
            <v>98.5</v>
          </cell>
          <cell r="Q54">
            <v>0</v>
          </cell>
          <cell r="R54">
            <v>0</v>
          </cell>
          <cell r="S54">
            <v>32927.9</v>
          </cell>
          <cell r="T54">
            <v>33326.400000000001</v>
          </cell>
          <cell r="U54">
            <v>218.98</v>
          </cell>
          <cell r="V54">
            <v>225.15</v>
          </cell>
          <cell r="W54">
            <v>202.2</v>
          </cell>
          <cell r="X54">
            <v>207.2</v>
          </cell>
          <cell r="Y54">
            <v>0</v>
          </cell>
          <cell r="Z54">
            <v>0</v>
          </cell>
          <cell r="AA54">
            <v>0</v>
          </cell>
          <cell r="AB54" t="str">
            <v>No</v>
          </cell>
          <cell r="AC54" t="str">
            <v>No</v>
          </cell>
          <cell r="AD54">
            <v>1332.13</v>
          </cell>
          <cell r="AE54">
            <v>232.74</v>
          </cell>
          <cell r="AF54">
            <v>0</v>
          </cell>
          <cell r="AG54">
            <v>0</v>
          </cell>
          <cell r="AH54">
            <v>1790.0200000000002</v>
          </cell>
          <cell r="AI54">
            <v>34</v>
          </cell>
          <cell r="AJ54">
            <v>14122</v>
          </cell>
          <cell r="AK54">
            <v>0</v>
          </cell>
          <cell r="AL54">
            <v>0</v>
          </cell>
          <cell r="AM54">
            <v>32</v>
          </cell>
          <cell r="AN54">
            <v>14045.2</v>
          </cell>
        </row>
        <row r="55">
          <cell r="A55" t="str">
            <v>E1534</v>
          </cell>
          <cell r="B55" t="str">
            <v>Castle Point</v>
          </cell>
          <cell r="C55" t="str">
            <v>SD</v>
          </cell>
          <cell r="E55">
            <v>7559584</v>
          </cell>
          <cell r="F55">
            <v>7870336</v>
          </cell>
          <cell r="G55">
            <v>240045</v>
          </cell>
          <cell r="H55">
            <v>242538</v>
          </cell>
          <cell r="I55">
            <v>7319539</v>
          </cell>
          <cell r="J55">
            <v>7627798</v>
          </cell>
          <cell r="K55">
            <v>0</v>
          </cell>
          <cell r="L55">
            <v>0</v>
          </cell>
          <cell r="M55">
            <v>30690.799999999999</v>
          </cell>
          <cell r="N55">
            <v>31064.3</v>
          </cell>
          <cell r="O55">
            <v>98</v>
          </cell>
          <cell r="P55">
            <v>98</v>
          </cell>
          <cell r="Q55">
            <v>0</v>
          </cell>
          <cell r="R55">
            <v>0</v>
          </cell>
          <cell r="S55">
            <v>30077</v>
          </cell>
          <cell r="T55">
            <v>30443</v>
          </cell>
          <cell r="U55">
            <v>251.34</v>
          </cell>
          <cell r="V55">
            <v>258.52999999999997</v>
          </cell>
          <cell r="W55">
            <v>243.36</v>
          </cell>
          <cell r="X55">
            <v>250.56</v>
          </cell>
          <cell r="Y55">
            <v>0</v>
          </cell>
          <cell r="Z55">
            <v>0</v>
          </cell>
          <cell r="AA55">
            <v>0</v>
          </cell>
          <cell r="AB55" t="str">
            <v>No</v>
          </cell>
          <cell r="AC55" t="str">
            <v>No</v>
          </cell>
          <cell r="AD55">
            <v>1221.75</v>
          </cell>
          <cell r="AE55">
            <v>169.02</v>
          </cell>
          <cell r="AF55">
            <v>70.38</v>
          </cell>
          <cell r="AG55">
            <v>0</v>
          </cell>
          <cell r="AH55">
            <v>1719.6799999999998</v>
          </cell>
          <cell r="AI55">
            <v>1</v>
          </cell>
          <cell r="AJ55">
            <v>11768</v>
          </cell>
          <cell r="AK55">
            <v>0</v>
          </cell>
          <cell r="AL55">
            <v>0</v>
          </cell>
          <cell r="AM55">
            <v>1</v>
          </cell>
          <cell r="AN55">
            <v>11768</v>
          </cell>
        </row>
        <row r="56">
          <cell r="A56" t="str">
            <v>E0203</v>
          </cell>
          <cell r="B56" t="str">
            <v>Central Bedfordshire</v>
          </cell>
          <cell r="C56" t="str">
            <v>UA</v>
          </cell>
          <cell r="E56">
            <v>150729918</v>
          </cell>
          <cell r="F56">
            <v>160175231</v>
          </cell>
          <cell r="G56">
            <v>11237802</v>
          </cell>
          <cell r="H56">
            <v>11670034</v>
          </cell>
          <cell r="I56">
            <v>139492116</v>
          </cell>
          <cell r="J56">
            <v>148505197</v>
          </cell>
          <cell r="K56">
            <v>691586</v>
          </cell>
          <cell r="L56">
            <v>700100</v>
          </cell>
          <cell r="M56">
            <v>99094.9</v>
          </cell>
          <cell r="N56">
            <v>100960.6</v>
          </cell>
          <cell r="O56">
            <v>99</v>
          </cell>
          <cell r="P56">
            <v>99</v>
          </cell>
          <cell r="Q56">
            <v>0</v>
          </cell>
          <cell r="R56">
            <v>0</v>
          </cell>
          <cell r="S56">
            <v>98104</v>
          </cell>
          <cell r="T56">
            <v>99951</v>
          </cell>
          <cell r="U56">
            <v>1536.43</v>
          </cell>
          <cell r="V56">
            <v>1602.54</v>
          </cell>
          <cell r="W56">
            <v>1421.88</v>
          </cell>
          <cell r="X56">
            <v>1485.78</v>
          </cell>
          <cell r="Y56">
            <v>4263909.66</v>
          </cell>
          <cell r="Z56">
            <v>42.660000000000004</v>
          </cell>
          <cell r="AA56">
            <v>3</v>
          </cell>
          <cell r="AB56" t="str">
            <v>No</v>
          </cell>
          <cell r="AC56" t="str">
            <v>No</v>
          </cell>
          <cell r="AD56">
            <v>0</v>
          </cell>
          <cell r="AE56">
            <v>178.09</v>
          </cell>
          <cell r="AF56">
            <v>95.59</v>
          </cell>
          <cell r="AG56">
            <v>0</v>
          </cell>
          <cell r="AH56">
            <v>1876.2199999999998</v>
          </cell>
          <cell r="AI56">
            <v>79</v>
          </cell>
          <cell r="AJ56">
            <v>99951</v>
          </cell>
          <cell r="AK56">
            <v>0</v>
          </cell>
          <cell r="AL56">
            <v>0</v>
          </cell>
          <cell r="AM56">
            <v>74</v>
          </cell>
          <cell r="AN56">
            <v>99815</v>
          </cell>
        </row>
        <row r="57">
          <cell r="A57" t="str">
            <v>E2432</v>
          </cell>
          <cell r="B57" t="str">
            <v>Charnwood</v>
          </cell>
          <cell r="C57" t="str">
            <v>SD</v>
          </cell>
          <cell r="E57">
            <v>10377623</v>
          </cell>
          <cell r="F57">
            <v>11242651</v>
          </cell>
          <cell r="G57">
            <v>3075132</v>
          </cell>
          <cell r="H57">
            <v>3547050</v>
          </cell>
          <cell r="I57">
            <v>7302491</v>
          </cell>
          <cell r="J57">
            <v>7695601</v>
          </cell>
          <cell r="K57">
            <v>1184226</v>
          </cell>
          <cell r="L57">
            <v>1194085</v>
          </cell>
          <cell r="M57">
            <v>55414.7</v>
          </cell>
          <cell r="N57">
            <v>56371.4</v>
          </cell>
          <cell r="O57">
            <v>98.5</v>
          </cell>
          <cell r="P57">
            <v>98.5</v>
          </cell>
          <cell r="Q57">
            <v>0</v>
          </cell>
          <cell r="R57">
            <v>0</v>
          </cell>
          <cell r="S57">
            <v>54583.5</v>
          </cell>
          <cell r="T57">
            <v>55525.8</v>
          </cell>
          <cell r="U57">
            <v>190.12</v>
          </cell>
          <cell r="V57">
            <v>202.48</v>
          </cell>
          <cell r="W57">
            <v>133.79</v>
          </cell>
          <cell r="X57">
            <v>138.6</v>
          </cell>
          <cell r="Y57">
            <v>0</v>
          </cell>
          <cell r="Z57">
            <v>0</v>
          </cell>
          <cell r="AA57">
            <v>0</v>
          </cell>
          <cell r="AB57" t="str">
            <v>No</v>
          </cell>
          <cell r="AC57" t="str">
            <v>No</v>
          </cell>
          <cell r="AD57">
            <v>1242.5999999999999</v>
          </cell>
          <cell r="AE57">
            <v>199.23</v>
          </cell>
          <cell r="AF57">
            <v>64.709999999999994</v>
          </cell>
          <cell r="AG57">
            <v>0</v>
          </cell>
          <cell r="AH57">
            <v>1709.02</v>
          </cell>
          <cell r="AI57">
            <v>34</v>
          </cell>
          <cell r="AJ57">
            <v>39598.300000000003</v>
          </cell>
          <cell r="AK57">
            <v>0</v>
          </cell>
          <cell r="AL57">
            <v>0</v>
          </cell>
          <cell r="AM57">
            <v>32</v>
          </cell>
          <cell r="AN57">
            <v>39502.6</v>
          </cell>
        </row>
        <row r="58">
          <cell r="A58" t="str">
            <v>E1535</v>
          </cell>
          <cell r="B58" t="str">
            <v>Chelmsford</v>
          </cell>
          <cell r="C58" t="str">
            <v>SD</v>
          </cell>
          <cell r="E58">
            <v>14225160</v>
          </cell>
          <cell r="F58">
            <v>14844916</v>
          </cell>
          <cell r="G58">
            <v>2391737</v>
          </cell>
          <cell r="H58">
            <v>2460859</v>
          </cell>
          <cell r="I58">
            <v>11833423</v>
          </cell>
          <cell r="J58">
            <v>12384057</v>
          </cell>
          <cell r="K58">
            <v>0</v>
          </cell>
          <cell r="L58">
            <v>0</v>
          </cell>
          <cell r="M58">
            <v>65004.520000000004</v>
          </cell>
          <cell r="N58">
            <v>66023.739999999991</v>
          </cell>
          <cell r="O58">
            <v>99.062680564366914</v>
          </cell>
          <cell r="P58">
            <v>99.198606440653009</v>
          </cell>
          <cell r="Q58">
            <v>0</v>
          </cell>
          <cell r="R58">
            <v>0</v>
          </cell>
          <cell r="S58">
            <v>64395.199999999997</v>
          </cell>
          <cell r="T58">
            <v>65494.6</v>
          </cell>
          <cell r="U58">
            <v>220.9</v>
          </cell>
          <cell r="V58">
            <v>226.66</v>
          </cell>
          <cell r="W58">
            <v>183.76</v>
          </cell>
          <cell r="X58">
            <v>189.09</v>
          </cell>
          <cell r="Y58">
            <v>0</v>
          </cell>
          <cell r="Z58">
            <v>0</v>
          </cell>
          <cell r="AA58">
            <v>0</v>
          </cell>
          <cell r="AB58" t="str">
            <v>No</v>
          </cell>
          <cell r="AC58" t="str">
            <v>No</v>
          </cell>
          <cell r="AD58">
            <v>1221.75</v>
          </cell>
          <cell r="AE58">
            <v>169.02</v>
          </cell>
          <cell r="AF58">
            <v>70.38</v>
          </cell>
          <cell r="AG58">
            <v>0</v>
          </cell>
          <cell r="AH58">
            <v>1687.81</v>
          </cell>
          <cell r="AI58">
            <v>27</v>
          </cell>
          <cell r="AJ58">
            <v>41464.9</v>
          </cell>
          <cell r="AK58">
            <v>0</v>
          </cell>
          <cell r="AL58">
            <v>0</v>
          </cell>
          <cell r="AM58">
            <v>26</v>
          </cell>
          <cell r="AN58">
            <v>41420.6</v>
          </cell>
        </row>
        <row r="59">
          <cell r="A59" t="str">
            <v>E1631</v>
          </cell>
          <cell r="B59" t="str">
            <v>Cheltenham</v>
          </cell>
          <cell r="C59" t="str">
            <v>SD</v>
          </cell>
          <cell r="E59">
            <v>8289149</v>
          </cell>
          <cell r="F59">
            <v>8724541.9000000004</v>
          </cell>
          <cell r="G59">
            <v>199087.71</v>
          </cell>
          <cell r="H59">
            <v>249848.9</v>
          </cell>
          <cell r="I59">
            <v>8090061.29</v>
          </cell>
          <cell r="J59">
            <v>8474693</v>
          </cell>
          <cell r="K59">
            <v>0</v>
          </cell>
          <cell r="L59">
            <v>0</v>
          </cell>
          <cell r="M59">
            <v>41560.800000000003</v>
          </cell>
          <cell r="N59">
            <v>42166.9</v>
          </cell>
          <cell r="O59">
            <v>98.75</v>
          </cell>
          <cell r="P59">
            <v>99</v>
          </cell>
          <cell r="Q59">
            <v>0</v>
          </cell>
          <cell r="R59">
            <v>0</v>
          </cell>
          <cell r="S59">
            <v>41041.300000000003</v>
          </cell>
          <cell r="T59">
            <v>41745.199999999997</v>
          </cell>
          <cell r="U59">
            <v>201.97</v>
          </cell>
          <cell r="V59">
            <v>209</v>
          </cell>
          <cell r="W59">
            <v>197.12</v>
          </cell>
          <cell r="X59">
            <v>203.01</v>
          </cell>
          <cell r="Y59">
            <v>0</v>
          </cell>
          <cell r="Z59">
            <v>0</v>
          </cell>
          <cell r="AA59">
            <v>0</v>
          </cell>
          <cell r="AB59" t="str">
            <v>No</v>
          </cell>
          <cell r="AC59" t="str">
            <v>No</v>
          </cell>
          <cell r="AD59">
            <v>1232.21</v>
          </cell>
          <cell r="AE59">
            <v>226.49</v>
          </cell>
          <cell r="AF59">
            <v>0</v>
          </cell>
          <cell r="AG59">
            <v>0</v>
          </cell>
          <cell r="AH59">
            <v>1667.7</v>
          </cell>
          <cell r="AI59">
            <v>5</v>
          </cell>
          <cell r="AJ59">
            <v>14545.1</v>
          </cell>
          <cell r="AK59">
            <v>0</v>
          </cell>
          <cell r="AL59">
            <v>0</v>
          </cell>
          <cell r="AM59">
            <v>5</v>
          </cell>
          <cell r="AN59">
            <v>14545.1</v>
          </cell>
        </row>
        <row r="60">
          <cell r="A60" t="str">
            <v>E3131</v>
          </cell>
          <cell r="B60" t="str">
            <v>Cherwell</v>
          </cell>
          <cell r="C60" t="str">
            <v>SD</v>
          </cell>
          <cell r="E60">
            <v>11077828</v>
          </cell>
          <cell r="F60">
            <v>11416014</v>
          </cell>
          <cell r="G60">
            <v>4700350</v>
          </cell>
          <cell r="H60">
            <v>4909836</v>
          </cell>
          <cell r="I60">
            <v>6377478</v>
          </cell>
          <cell r="J60">
            <v>6506178</v>
          </cell>
          <cell r="K60">
            <v>0</v>
          </cell>
          <cell r="L60">
            <v>0</v>
          </cell>
          <cell r="M60">
            <v>52440.41</v>
          </cell>
          <cell r="N60">
            <v>53501.938775510207</v>
          </cell>
          <cell r="O60">
            <v>98</v>
          </cell>
          <cell r="P60">
            <v>98</v>
          </cell>
          <cell r="Q60">
            <v>247.9</v>
          </cell>
          <cell r="R60">
            <v>249.7</v>
          </cell>
          <cell r="S60">
            <v>51639.5</v>
          </cell>
          <cell r="T60">
            <v>52681.599999999999</v>
          </cell>
          <cell r="U60">
            <v>214.52</v>
          </cell>
          <cell r="V60">
            <v>216.7</v>
          </cell>
          <cell r="W60">
            <v>123.5</v>
          </cell>
          <cell r="X60">
            <v>123.5</v>
          </cell>
          <cell r="Y60">
            <v>0</v>
          </cell>
          <cell r="Z60">
            <v>0</v>
          </cell>
          <cell r="AA60">
            <v>0</v>
          </cell>
          <cell r="AB60" t="str">
            <v>No</v>
          </cell>
          <cell r="AC60" t="str">
            <v>No</v>
          </cell>
          <cell r="AD60">
            <v>1426.19</v>
          </cell>
          <cell r="AE60">
            <v>182.28</v>
          </cell>
          <cell r="AF60">
            <v>0</v>
          </cell>
          <cell r="AG60">
            <v>0</v>
          </cell>
          <cell r="AH60">
            <v>1825.17</v>
          </cell>
          <cell r="AI60">
            <v>78</v>
          </cell>
          <cell r="AJ60">
            <v>52681.599999999999</v>
          </cell>
          <cell r="AK60">
            <v>0</v>
          </cell>
          <cell r="AL60">
            <v>0</v>
          </cell>
          <cell r="AM60">
            <v>71</v>
          </cell>
          <cell r="AN60">
            <v>52371.7</v>
          </cell>
        </row>
        <row r="61">
          <cell r="A61" t="str">
            <v>E0603</v>
          </cell>
          <cell r="B61" t="str">
            <v>Cheshire East</v>
          </cell>
          <cell r="C61" t="str">
            <v>UA</v>
          </cell>
          <cell r="E61">
            <v>197946459</v>
          </cell>
          <cell r="F61">
            <v>213796683</v>
          </cell>
          <cell r="G61">
            <v>6890994</v>
          </cell>
          <cell r="H61">
            <v>7362187</v>
          </cell>
          <cell r="I61">
            <v>191055465</v>
          </cell>
          <cell r="J61">
            <v>206434496</v>
          </cell>
          <cell r="K61">
            <v>0</v>
          </cell>
          <cell r="L61">
            <v>0</v>
          </cell>
          <cell r="M61">
            <v>145658.09</v>
          </cell>
          <cell r="N61">
            <v>148488.68</v>
          </cell>
          <cell r="O61">
            <v>99</v>
          </cell>
          <cell r="P61">
            <v>99</v>
          </cell>
          <cell r="Q61">
            <v>0</v>
          </cell>
          <cell r="R61">
            <v>0</v>
          </cell>
          <cell r="S61">
            <v>144201.5</v>
          </cell>
          <cell r="T61">
            <v>147003.79999999999</v>
          </cell>
          <cell r="U61">
            <v>1372.71</v>
          </cell>
          <cell r="V61">
            <v>1454.36</v>
          </cell>
          <cell r="W61">
            <v>1324.92</v>
          </cell>
          <cell r="X61">
            <v>1404.28</v>
          </cell>
          <cell r="Y61">
            <v>5843401</v>
          </cell>
          <cell r="Z61">
            <v>39.749999659872742</v>
          </cell>
          <cell r="AA61">
            <v>3</v>
          </cell>
          <cell r="AB61" t="str">
            <v>No</v>
          </cell>
          <cell r="AC61" t="str">
            <v>No</v>
          </cell>
          <cell r="AD61">
            <v>0</v>
          </cell>
          <cell r="AE61">
            <v>176.44</v>
          </cell>
          <cell r="AF61">
            <v>75.48</v>
          </cell>
          <cell r="AG61">
            <v>0</v>
          </cell>
          <cell r="AH61">
            <v>1706.28</v>
          </cell>
          <cell r="AI61">
            <v>114</v>
          </cell>
          <cell r="AJ61">
            <v>147003.79999999999</v>
          </cell>
          <cell r="AK61">
            <v>0</v>
          </cell>
          <cell r="AL61">
            <v>0</v>
          </cell>
          <cell r="AM61">
            <v>109</v>
          </cell>
          <cell r="AN61">
            <v>146677.6</v>
          </cell>
        </row>
        <row r="62">
          <cell r="A62" t="str">
            <v>E0604</v>
          </cell>
          <cell r="B62" t="str">
            <v>Cheshire West and Chester</v>
          </cell>
          <cell r="C62" t="str">
            <v>UA</v>
          </cell>
          <cell r="E62">
            <v>163672143</v>
          </cell>
          <cell r="F62">
            <v>175077130</v>
          </cell>
          <cell r="G62">
            <v>3252125</v>
          </cell>
          <cell r="H62">
            <v>3492625</v>
          </cell>
          <cell r="I62">
            <v>160420018</v>
          </cell>
          <cell r="J62">
            <v>171584505</v>
          </cell>
          <cell r="K62">
            <v>308172</v>
          </cell>
          <cell r="L62">
            <v>315046</v>
          </cell>
          <cell r="M62">
            <v>117967.3</v>
          </cell>
          <cell r="N62">
            <v>120184.6</v>
          </cell>
          <cell r="O62">
            <v>98.5</v>
          </cell>
          <cell r="P62">
            <v>98.5</v>
          </cell>
          <cell r="Q62">
            <v>131.19999999999999</v>
          </cell>
          <cell r="R62">
            <v>129.69999999999999</v>
          </cell>
          <cell r="S62">
            <v>116329</v>
          </cell>
          <cell r="T62">
            <v>118511.5</v>
          </cell>
          <cell r="U62">
            <v>1406.98</v>
          </cell>
          <cell r="V62">
            <v>1477.3</v>
          </cell>
          <cell r="W62">
            <v>1379.02</v>
          </cell>
          <cell r="X62">
            <v>1447.83</v>
          </cell>
          <cell r="Y62">
            <v>3268547</v>
          </cell>
          <cell r="Z62">
            <v>27.579998565540052</v>
          </cell>
          <cell r="AA62">
            <v>2</v>
          </cell>
          <cell r="AB62" t="str">
            <v>No</v>
          </cell>
          <cell r="AC62" t="str">
            <v>No</v>
          </cell>
          <cell r="AD62">
            <v>0</v>
          </cell>
          <cell r="AE62">
            <v>176.44</v>
          </cell>
          <cell r="AF62">
            <v>75.48</v>
          </cell>
          <cell r="AG62">
            <v>0</v>
          </cell>
          <cell r="AH62">
            <v>1729.22</v>
          </cell>
          <cell r="AI62">
            <v>114</v>
          </cell>
          <cell r="AJ62">
            <v>78532.100000000006</v>
          </cell>
          <cell r="AK62">
            <v>2</v>
          </cell>
          <cell r="AL62">
            <v>39590.400000000001</v>
          </cell>
          <cell r="AM62">
            <v>93</v>
          </cell>
          <cell r="AN62">
            <v>117598.7</v>
          </cell>
        </row>
        <row r="63">
          <cell r="A63" t="str">
            <v>E1033</v>
          </cell>
          <cell r="B63" t="str">
            <v>Chesterfield</v>
          </cell>
          <cell r="C63" t="str">
            <v>SD</v>
          </cell>
          <cell r="E63">
            <v>4833654</v>
          </cell>
          <cell r="F63">
            <v>5033959</v>
          </cell>
          <cell r="G63">
            <v>418062</v>
          </cell>
          <cell r="H63">
            <v>434068</v>
          </cell>
          <cell r="I63">
            <v>4415592</v>
          </cell>
          <cell r="J63">
            <v>4599891</v>
          </cell>
          <cell r="K63">
            <v>0</v>
          </cell>
          <cell r="L63">
            <v>0</v>
          </cell>
          <cell r="M63">
            <v>28942</v>
          </cell>
          <cell r="N63">
            <v>29207.200000000001</v>
          </cell>
          <cell r="O63">
            <v>98.5</v>
          </cell>
          <cell r="P63">
            <v>98.5</v>
          </cell>
          <cell r="Q63">
            <v>0</v>
          </cell>
          <cell r="R63">
            <v>0</v>
          </cell>
          <cell r="S63">
            <v>28507.9</v>
          </cell>
          <cell r="T63">
            <v>28769.1</v>
          </cell>
          <cell r="U63">
            <v>169.55</v>
          </cell>
          <cell r="V63">
            <v>174.98</v>
          </cell>
          <cell r="W63">
            <v>154.88999999999999</v>
          </cell>
          <cell r="X63">
            <v>159.88999999999999</v>
          </cell>
          <cell r="Y63">
            <v>0</v>
          </cell>
          <cell r="Z63">
            <v>0</v>
          </cell>
          <cell r="AA63">
            <v>0</v>
          </cell>
          <cell r="AB63" t="str">
            <v>No</v>
          </cell>
          <cell r="AC63" t="str">
            <v>No</v>
          </cell>
          <cell r="AD63">
            <v>1272.1199999999999</v>
          </cell>
          <cell r="AE63">
            <v>192.6</v>
          </cell>
          <cell r="AF63">
            <v>74.739999999999995</v>
          </cell>
          <cell r="AG63">
            <v>0</v>
          </cell>
          <cell r="AH63">
            <v>1714.4399999999998</v>
          </cell>
          <cell r="AI63">
            <v>2</v>
          </cell>
          <cell r="AJ63">
            <v>6430.9000000000005</v>
          </cell>
          <cell r="AK63">
            <v>0</v>
          </cell>
          <cell r="AL63">
            <v>0</v>
          </cell>
          <cell r="AM63">
            <v>2</v>
          </cell>
          <cell r="AN63">
            <v>6430.9</v>
          </cell>
        </row>
        <row r="64">
          <cell r="A64" t="str">
            <v>E3833</v>
          </cell>
          <cell r="B64" t="str">
            <v>Chichester</v>
          </cell>
          <cell r="C64" t="str">
            <v>SD</v>
          </cell>
          <cell r="E64">
            <v>10773877</v>
          </cell>
          <cell r="F64">
            <v>11298211</v>
          </cell>
          <cell r="G64">
            <v>2943979</v>
          </cell>
          <cell r="H64">
            <v>3070811</v>
          </cell>
          <cell r="I64">
            <v>7829898</v>
          </cell>
          <cell r="J64">
            <v>8227400</v>
          </cell>
          <cell r="K64">
            <v>48900</v>
          </cell>
          <cell r="L64">
            <v>0</v>
          </cell>
          <cell r="M64">
            <v>52171.31</v>
          </cell>
          <cell r="N64">
            <v>53064.7</v>
          </cell>
          <cell r="O64">
            <v>99</v>
          </cell>
          <cell r="P64">
            <v>99</v>
          </cell>
          <cell r="Q64">
            <v>268.8</v>
          </cell>
          <cell r="R64">
            <v>270.2</v>
          </cell>
          <cell r="S64">
            <v>51918.400000000001</v>
          </cell>
          <cell r="T64">
            <v>52804.3</v>
          </cell>
          <cell r="U64">
            <v>207.52</v>
          </cell>
          <cell r="V64">
            <v>213.96</v>
          </cell>
          <cell r="W64">
            <v>150.81</v>
          </cell>
          <cell r="X64">
            <v>155.81</v>
          </cell>
          <cell r="Y64">
            <v>0</v>
          </cell>
          <cell r="Z64">
            <v>0</v>
          </cell>
          <cell r="AA64">
            <v>0</v>
          </cell>
          <cell r="AB64" t="str">
            <v>No</v>
          </cell>
          <cell r="AC64" t="str">
            <v>No</v>
          </cell>
          <cell r="AD64">
            <v>1317.78</v>
          </cell>
          <cell r="AE64">
            <v>165.91</v>
          </cell>
          <cell r="AF64">
            <v>0</v>
          </cell>
          <cell r="AG64">
            <v>0</v>
          </cell>
          <cell r="AH64">
            <v>1697.65</v>
          </cell>
          <cell r="AI64">
            <v>67</v>
          </cell>
          <cell r="AJ64">
            <v>52804.3</v>
          </cell>
          <cell r="AK64">
            <v>0</v>
          </cell>
          <cell r="AL64">
            <v>0</v>
          </cell>
          <cell r="AM64">
            <v>61</v>
          </cell>
          <cell r="AN64">
            <v>52346.400000000001</v>
          </cell>
        </row>
        <row r="65">
          <cell r="A65" t="str">
            <v>E0432</v>
          </cell>
          <cell r="B65" t="str">
            <v>Chiltern</v>
          </cell>
          <cell r="C65" t="str">
            <v>SD</v>
          </cell>
          <cell r="E65">
            <v>10526125</v>
          </cell>
          <cell r="F65">
            <v>11027834</v>
          </cell>
          <cell r="G65">
            <v>2813244</v>
          </cell>
          <cell r="H65">
            <v>3002424</v>
          </cell>
          <cell r="I65">
            <v>7712881</v>
          </cell>
          <cell r="J65">
            <v>8025410</v>
          </cell>
          <cell r="K65">
            <v>0</v>
          </cell>
          <cell r="L65">
            <v>0</v>
          </cell>
          <cell r="M65">
            <v>44586.81</v>
          </cell>
          <cell r="N65">
            <v>45044.4</v>
          </cell>
          <cell r="O65">
            <v>98.5</v>
          </cell>
          <cell r="P65">
            <v>98.5</v>
          </cell>
          <cell r="Q65">
            <v>0</v>
          </cell>
          <cell r="R65">
            <v>0</v>
          </cell>
          <cell r="S65">
            <v>43918</v>
          </cell>
          <cell r="T65">
            <v>44368.7</v>
          </cell>
          <cell r="U65">
            <v>239.68</v>
          </cell>
          <cell r="V65">
            <v>248.55</v>
          </cell>
          <cell r="W65">
            <v>175.62</v>
          </cell>
          <cell r="X65">
            <v>180.88</v>
          </cell>
          <cell r="Y65">
            <v>0</v>
          </cell>
          <cell r="Z65">
            <v>0</v>
          </cell>
          <cell r="AA65">
            <v>0</v>
          </cell>
          <cell r="AB65" t="str">
            <v>No</v>
          </cell>
          <cell r="AC65" t="str">
            <v>No</v>
          </cell>
          <cell r="AD65">
            <v>1291.04</v>
          </cell>
          <cell r="AE65">
            <v>182.28</v>
          </cell>
          <cell r="AF65">
            <v>62.7</v>
          </cell>
          <cell r="AG65">
            <v>0</v>
          </cell>
          <cell r="AH65">
            <v>1784.57</v>
          </cell>
          <cell r="AI65">
            <v>17</v>
          </cell>
          <cell r="AJ65">
            <v>44368.7</v>
          </cell>
          <cell r="AK65">
            <v>0</v>
          </cell>
          <cell r="AL65">
            <v>0</v>
          </cell>
          <cell r="AM65">
            <v>17</v>
          </cell>
          <cell r="AN65">
            <v>44368.7</v>
          </cell>
        </row>
        <row r="66">
          <cell r="A66" t="str">
            <v>E2334</v>
          </cell>
          <cell r="B66" t="str">
            <v>Chorley</v>
          </cell>
          <cell r="C66" t="str">
            <v>SD</v>
          </cell>
          <cell r="E66">
            <v>7145537</v>
          </cell>
          <cell r="F66">
            <v>7495240</v>
          </cell>
          <cell r="G66">
            <v>642987</v>
          </cell>
          <cell r="H66">
            <v>671461</v>
          </cell>
          <cell r="I66">
            <v>6502550</v>
          </cell>
          <cell r="J66">
            <v>6823779</v>
          </cell>
          <cell r="K66">
            <v>0</v>
          </cell>
          <cell r="L66">
            <v>0</v>
          </cell>
          <cell r="M66">
            <v>36480.800000000003</v>
          </cell>
          <cell r="N66">
            <v>37171.79</v>
          </cell>
          <cell r="O66">
            <v>98.5</v>
          </cell>
          <cell r="P66">
            <v>98.5</v>
          </cell>
          <cell r="Q66">
            <v>0</v>
          </cell>
          <cell r="R66">
            <v>0</v>
          </cell>
          <cell r="S66">
            <v>35933.599999999999</v>
          </cell>
          <cell r="T66">
            <v>36614.199999999997</v>
          </cell>
          <cell r="U66">
            <v>198.85</v>
          </cell>
          <cell r="V66">
            <v>204.71</v>
          </cell>
          <cell r="W66">
            <v>180.96</v>
          </cell>
          <cell r="X66">
            <v>186.37</v>
          </cell>
          <cell r="Y66">
            <v>0</v>
          </cell>
          <cell r="Z66">
            <v>0</v>
          </cell>
          <cell r="AA66">
            <v>0</v>
          </cell>
          <cell r="AB66" t="str">
            <v>No</v>
          </cell>
          <cell r="AC66" t="str">
            <v>No</v>
          </cell>
          <cell r="AD66">
            <v>1294.92</v>
          </cell>
          <cell r="AE66">
            <v>177.45</v>
          </cell>
          <cell r="AF66">
            <v>67.459999999999994</v>
          </cell>
          <cell r="AG66">
            <v>0</v>
          </cell>
          <cell r="AH66">
            <v>1744.5400000000002</v>
          </cell>
          <cell r="AI66">
            <v>23</v>
          </cell>
          <cell r="AJ66">
            <v>26250.1</v>
          </cell>
          <cell r="AK66">
            <v>0</v>
          </cell>
          <cell r="AL66">
            <v>0</v>
          </cell>
          <cell r="AM66">
            <v>22</v>
          </cell>
          <cell r="AN66">
            <v>26231.200000000001</v>
          </cell>
        </row>
        <row r="67">
          <cell r="A67" t="str">
            <v>E1232</v>
          </cell>
          <cell r="B67" t="str">
            <v>Christchurch</v>
          </cell>
          <cell r="C67" t="str">
            <v>SD</v>
          </cell>
          <cell r="E67">
            <v>3853186</v>
          </cell>
          <cell r="F67">
            <v>4033029</v>
          </cell>
          <cell r="G67">
            <v>26706</v>
          </cell>
          <cell r="H67">
            <v>27080</v>
          </cell>
          <cell r="I67">
            <v>3826480</v>
          </cell>
          <cell r="J67">
            <v>4005949</v>
          </cell>
          <cell r="K67">
            <v>0</v>
          </cell>
          <cell r="L67">
            <v>0</v>
          </cell>
          <cell r="M67">
            <v>19822.2</v>
          </cell>
          <cell r="N67">
            <v>20048.2</v>
          </cell>
          <cell r="O67">
            <v>99</v>
          </cell>
          <cell r="P67">
            <v>99.5</v>
          </cell>
          <cell r="Q67">
            <v>0</v>
          </cell>
          <cell r="R67">
            <v>0</v>
          </cell>
          <cell r="S67">
            <v>19624</v>
          </cell>
          <cell r="T67">
            <v>19948</v>
          </cell>
          <cell r="U67">
            <v>196.35</v>
          </cell>
          <cell r="V67">
            <v>202.18</v>
          </cell>
          <cell r="W67">
            <v>194.99</v>
          </cell>
          <cell r="X67">
            <v>200.82</v>
          </cell>
          <cell r="Y67">
            <v>0</v>
          </cell>
          <cell r="Z67">
            <v>0</v>
          </cell>
          <cell r="AA67">
            <v>0</v>
          </cell>
          <cell r="AB67" t="str">
            <v>No</v>
          </cell>
          <cell r="AC67" t="str">
            <v>No</v>
          </cell>
          <cell r="AD67">
            <v>1406.34</v>
          </cell>
          <cell r="AE67">
            <v>206.58</v>
          </cell>
          <cell r="AF67">
            <v>72.7</v>
          </cell>
          <cell r="AG67">
            <v>0</v>
          </cell>
          <cell r="AH67">
            <v>1887.8</v>
          </cell>
          <cell r="AI67">
            <v>2</v>
          </cell>
          <cell r="AJ67">
            <v>1807</v>
          </cell>
          <cell r="AK67">
            <v>0</v>
          </cell>
          <cell r="AL67">
            <v>0</v>
          </cell>
          <cell r="AM67">
            <v>2</v>
          </cell>
          <cell r="AN67">
            <v>1807</v>
          </cell>
        </row>
        <row r="68">
          <cell r="A68" t="str">
            <v>E5010</v>
          </cell>
          <cell r="B68" t="str">
            <v>City of London</v>
          </cell>
          <cell r="C68" t="str">
            <v>ILB</v>
          </cell>
          <cell r="E68">
            <v>6052943</v>
          </cell>
          <cell r="F68">
            <v>6182037</v>
          </cell>
          <cell r="G68">
            <v>366639</v>
          </cell>
          <cell r="H68">
            <v>369559</v>
          </cell>
          <cell r="I68">
            <v>5686304</v>
          </cell>
          <cell r="J68">
            <v>5812478</v>
          </cell>
          <cell r="K68">
            <v>210328</v>
          </cell>
          <cell r="L68">
            <v>223132.84</v>
          </cell>
          <cell r="M68">
            <v>7432</v>
          </cell>
          <cell r="N68">
            <v>7590.5</v>
          </cell>
          <cell r="O68">
            <v>95</v>
          </cell>
          <cell r="P68">
            <v>95</v>
          </cell>
          <cell r="Q68">
            <v>0</v>
          </cell>
          <cell r="R68">
            <v>0</v>
          </cell>
          <cell r="S68">
            <v>7060.4</v>
          </cell>
          <cell r="T68">
            <v>7211</v>
          </cell>
          <cell r="U68">
            <v>857.31</v>
          </cell>
          <cell r="V68">
            <v>857.31</v>
          </cell>
          <cell r="W68">
            <v>805.38</v>
          </cell>
          <cell r="X68">
            <v>806.06</v>
          </cell>
          <cell r="Y68">
            <v>0</v>
          </cell>
          <cell r="Z68">
            <v>0</v>
          </cell>
          <cell r="AA68">
            <v>0</v>
          </cell>
          <cell r="AB68" t="str">
            <v>No</v>
          </cell>
          <cell r="AC68" t="str">
            <v>No</v>
          </cell>
          <cell r="AD68">
            <v>76.099999999999994</v>
          </cell>
          <cell r="AE68">
            <v>0</v>
          </cell>
          <cell r="AF68">
            <v>0</v>
          </cell>
          <cell r="AG68">
            <v>0</v>
          </cell>
          <cell r="AH68">
            <v>933.41</v>
          </cell>
          <cell r="AI68">
            <v>2</v>
          </cell>
          <cell r="AJ68">
            <v>154.30000000000001</v>
          </cell>
          <cell r="AK68">
            <v>0</v>
          </cell>
          <cell r="AL68">
            <v>0</v>
          </cell>
          <cell r="AM68">
            <v>2</v>
          </cell>
          <cell r="AN68">
            <v>154.30000000000001</v>
          </cell>
        </row>
        <row r="69">
          <cell r="A69" t="str">
            <v>E1536</v>
          </cell>
          <cell r="B69" t="str">
            <v>Colchester</v>
          </cell>
          <cell r="C69" t="str">
            <v>SD</v>
          </cell>
          <cell r="E69">
            <v>12560856</v>
          </cell>
          <cell r="F69">
            <v>13218640</v>
          </cell>
          <cell r="G69">
            <v>1546056</v>
          </cell>
          <cell r="H69">
            <v>1747939</v>
          </cell>
          <cell r="I69">
            <v>11014800</v>
          </cell>
          <cell r="J69">
            <v>11470701</v>
          </cell>
          <cell r="K69">
            <v>0</v>
          </cell>
          <cell r="L69">
            <v>0</v>
          </cell>
          <cell r="M69">
            <v>60981.4</v>
          </cell>
          <cell r="N69">
            <v>61817.27</v>
          </cell>
          <cell r="O69">
            <v>99</v>
          </cell>
          <cell r="P69">
            <v>99</v>
          </cell>
          <cell r="Q69">
            <v>760.6</v>
          </cell>
          <cell r="R69">
            <v>760.9</v>
          </cell>
          <cell r="S69">
            <v>61132.2</v>
          </cell>
          <cell r="T69">
            <v>61960</v>
          </cell>
          <cell r="U69">
            <v>205.47</v>
          </cell>
          <cell r="V69">
            <v>213.34</v>
          </cell>
          <cell r="W69">
            <v>180.18</v>
          </cell>
          <cell r="X69">
            <v>185.13</v>
          </cell>
          <cell r="Y69">
            <v>0</v>
          </cell>
          <cell r="Z69">
            <v>0</v>
          </cell>
          <cell r="AA69">
            <v>0</v>
          </cell>
          <cell r="AB69" t="str">
            <v>No</v>
          </cell>
          <cell r="AC69" t="str">
            <v>No</v>
          </cell>
          <cell r="AD69">
            <v>1221.75</v>
          </cell>
          <cell r="AE69">
            <v>169.02</v>
          </cell>
          <cell r="AF69">
            <v>70.38</v>
          </cell>
          <cell r="AG69">
            <v>0</v>
          </cell>
          <cell r="AH69">
            <v>1674.4899999999998</v>
          </cell>
          <cell r="AI69">
            <v>35</v>
          </cell>
          <cell r="AJ69">
            <v>29792.799999999999</v>
          </cell>
          <cell r="AK69">
            <v>0</v>
          </cell>
          <cell r="AL69">
            <v>0</v>
          </cell>
          <cell r="AM69">
            <v>29</v>
          </cell>
          <cell r="AN69">
            <v>29575.7</v>
          </cell>
        </row>
        <row r="70">
          <cell r="A70" t="str">
            <v>E0934</v>
          </cell>
          <cell r="B70" t="str">
            <v>Copeland</v>
          </cell>
          <cell r="C70" t="str">
            <v>SD</v>
          </cell>
          <cell r="E70">
            <v>4925846</v>
          </cell>
          <cell r="F70">
            <v>5157572</v>
          </cell>
          <cell r="G70">
            <v>916965</v>
          </cell>
          <cell r="H70">
            <v>1005288</v>
          </cell>
          <cell r="I70">
            <v>4008881</v>
          </cell>
          <cell r="J70">
            <v>4152284</v>
          </cell>
          <cell r="K70">
            <v>0</v>
          </cell>
          <cell r="L70">
            <v>0</v>
          </cell>
          <cell r="M70">
            <v>20613.2</v>
          </cell>
          <cell r="N70">
            <v>20942.240000000002</v>
          </cell>
          <cell r="O70">
            <v>98</v>
          </cell>
          <cell r="P70">
            <v>98</v>
          </cell>
          <cell r="Q70">
            <v>0</v>
          </cell>
          <cell r="R70">
            <v>0</v>
          </cell>
          <cell r="S70">
            <v>20200.900000000001</v>
          </cell>
          <cell r="T70">
            <v>20523.400000000001</v>
          </cell>
          <cell r="U70">
            <v>243.84</v>
          </cell>
          <cell r="V70">
            <v>251.3</v>
          </cell>
          <cell r="W70">
            <v>198.45</v>
          </cell>
          <cell r="X70">
            <v>202.32</v>
          </cell>
          <cell r="Y70">
            <v>0</v>
          </cell>
          <cell r="Z70">
            <v>0</v>
          </cell>
          <cell r="AA70">
            <v>0</v>
          </cell>
          <cell r="AB70" t="str">
            <v>No</v>
          </cell>
          <cell r="AC70" t="str">
            <v>No</v>
          </cell>
          <cell r="AD70">
            <v>1332.13</v>
          </cell>
          <cell r="AE70">
            <v>232.74</v>
          </cell>
          <cell r="AF70">
            <v>0</v>
          </cell>
          <cell r="AG70">
            <v>0</v>
          </cell>
          <cell r="AH70">
            <v>1816.17</v>
          </cell>
          <cell r="AI70">
            <v>29</v>
          </cell>
          <cell r="AJ70">
            <v>20523.400000000001</v>
          </cell>
          <cell r="AK70">
            <v>0</v>
          </cell>
          <cell r="AL70">
            <v>0</v>
          </cell>
          <cell r="AM70">
            <v>29</v>
          </cell>
          <cell r="AN70">
            <v>20523.400000000001</v>
          </cell>
        </row>
        <row r="71">
          <cell r="A71" t="str">
            <v>E2831</v>
          </cell>
          <cell r="B71" t="str">
            <v>Corby</v>
          </cell>
          <cell r="C71" t="str">
            <v>SD</v>
          </cell>
          <cell r="E71">
            <v>3571736</v>
          </cell>
          <cell r="F71">
            <v>3767936</v>
          </cell>
          <cell r="G71">
            <v>188744</v>
          </cell>
          <cell r="H71">
            <v>153601</v>
          </cell>
          <cell r="I71">
            <v>3382992</v>
          </cell>
          <cell r="J71">
            <v>3614335</v>
          </cell>
          <cell r="K71">
            <v>0</v>
          </cell>
          <cell r="L71">
            <v>0</v>
          </cell>
          <cell r="M71">
            <v>18521</v>
          </cell>
          <cell r="N71">
            <v>19265.7</v>
          </cell>
          <cell r="O71">
            <v>99.000999999999991</v>
          </cell>
          <cell r="P71">
            <v>99</v>
          </cell>
          <cell r="Q71">
            <v>0</v>
          </cell>
          <cell r="R71">
            <v>0</v>
          </cell>
          <cell r="S71">
            <v>18336</v>
          </cell>
          <cell r="T71">
            <v>19073</v>
          </cell>
          <cell r="U71">
            <v>194.79</v>
          </cell>
          <cell r="V71">
            <v>197.55</v>
          </cell>
          <cell r="W71">
            <v>184.5</v>
          </cell>
          <cell r="X71">
            <v>189.5</v>
          </cell>
          <cell r="Y71">
            <v>0</v>
          </cell>
          <cell r="Z71">
            <v>0</v>
          </cell>
          <cell r="AA71">
            <v>0</v>
          </cell>
          <cell r="AB71" t="str">
            <v>No</v>
          </cell>
          <cell r="AC71" t="str">
            <v>No</v>
          </cell>
          <cell r="AD71">
            <v>1236.3499999999999</v>
          </cell>
          <cell r="AE71">
            <v>221.04</v>
          </cell>
          <cell r="AF71">
            <v>0</v>
          </cell>
          <cell r="AG71">
            <v>0</v>
          </cell>
          <cell r="AH71">
            <v>1654.9399999999998</v>
          </cell>
          <cell r="AI71">
            <v>8</v>
          </cell>
          <cell r="AJ71">
            <v>4054</v>
          </cell>
          <cell r="AK71">
            <v>0</v>
          </cell>
          <cell r="AL71">
            <v>0</v>
          </cell>
          <cell r="AM71">
            <v>8</v>
          </cell>
          <cell r="AN71">
            <v>4054</v>
          </cell>
        </row>
        <row r="72">
          <cell r="A72" t="str">
            <v>E0801</v>
          </cell>
          <cell r="B72" t="str">
            <v>Cornwall</v>
          </cell>
          <cell r="C72" t="str">
            <v>UA</v>
          </cell>
          <cell r="E72">
            <v>280349724</v>
          </cell>
          <cell r="F72">
            <v>303176301</v>
          </cell>
          <cell r="G72">
            <v>20531296</v>
          </cell>
          <cell r="H72">
            <v>22107780</v>
          </cell>
          <cell r="I72">
            <v>259818428</v>
          </cell>
          <cell r="J72">
            <v>281068521</v>
          </cell>
          <cell r="K72">
            <v>1439306</v>
          </cell>
          <cell r="L72">
            <v>1497158</v>
          </cell>
          <cell r="M72">
            <v>187625.96</v>
          </cell>
          <cell r="N72">
            <v>192635.66</v>
          </cell>
          <cell r="O72">
            <v>98.75</v>
          </cell>
          <cell r="P72">
            <v>99.1</v>
          </cell>
          <cell r="Q72">
            <v>476.44</v>
          </cell>
          <cell r="R72">
            <v>496.44</v>
          </cell>
          <cell r="S72">
            <v>185757.1</v>
          </cell>
          <cell r="T72">
            <v>191398.39999999999</v>
          </cell>
          <cell r="U72">
            <v>1509.23</v>
          </cell>
          <cell r="V72">
            <v>1584.01</v>
          </cell>
          <cell r="W72">
            <v>1398.7</v>
          </cell>
          <cell r="X72">
            <v>1468.5</v>
          </cell>
          <cell r="Y72">
            <v>5354178</v>
          </cell>
          <cell r="Z72">
            <v>27.973995602889055</v>
          </cell>
          <cell r="AA72">
            <v>2</v>
          </cell>
          <cell r="AB72" t="str">
            <v>No</v>
          </cell>
          <cell r="AC72" t="str">
            <v>No</v>
          </cell>
          <cell r="AD72">
            <v>0</v>
          </cell>
          <cell r="AE72">
            <v>188.28</v>
          </cell>
          <cell r="AF72">
            <v>0</v>
          </cell>
          <cell r="AG72">
            <v>0</v>
          </cell>
          <cell r="AH72">
            <v>1772.29</v>
          </cell>
          <cell r="AI72">
            <v>213</v>
          </cell>
          <cell r="AJ72">
            <v>191398.39999999999</v>
          </cell>
          <cell r="AK72">
            <v>0</v>
          </cell>
          <cell r="AL72">
            <v>0</v>
          </cell>
          <cell r="AM72">
            <v>206</v>
          </cell>
          <cell r="AN72">
            <v>189606.39999999999</v>
          </cell>
        </row>
        <row r="73">
          <cell r="A73" t="str">
            <v>E1632</v>
          </cell>
          <cell r="B73" t="str">
            <v>Cotswold</v>
          </cell>
          <cell r="C73" t="str">
            <v>SD</v>
          </cell>
          <cell r="E73">
            <v>7651093</v>
          </cell>
          <cell r="F73">
            <v>8022768</v>
          </cell>
          <cell r="G73">
            <v>2715735</v>
          </cell>
          <cell r="H73">
            <v>2929126</v>
          </cell>
          <cell r="I73">
            <v>4935358</v>
          </cell>
          <cell r="J73">
            <v>5093642</v>
          </cell>
          <cell r="K73">
            <v>0</v>
          </cell>
          <cell r="L73">
            <v>0</v>
          </cell>
          <cell r="M73">
            <v>39229.79</v>
          </cell>
          <cell r="N73">
            <v>40518.58</v>
          </cell>
          <cell r="O73">
            <v>99</v>
          </cell>
          <cell r="P73">
            <v>99</v>
          </cell>
          <cell r="Q73">
            <v>208</v>
          </cell>
          <cell r="R73">
            <v>184.39</v>
          </cell>
          <cell r="S73">
            <v>39045.5</v>
          </cell>
          <cell r="T73">
            <v>40297.800000000003</v>
          </cell>
          <cell r="U73">
            <v>195.95</v>
          </cell>
          <cell r="V73">
            <v>199.09</v>
          </cell>
          <cell r="W73">
            <v>126.4</v>
          </cell>
          <cell r="X73">
            <v>126.4</v>
          </cell>
          <cell r="Y73">
            <v>0</v>
          </cell>
          <cell r="Z73">
            <v>0</v>
          </cell>
          <cell r="AA73">
            <v>0</v>
          </cell>
          <cell r="AB73" t="str">
            <v>No</v>
          </cell>
          <cell r="AC73" t="str">
            <v>No</v>
          </cell>
          <cell r="AD73">
            <v>1232.21</v>
          </cell>
          <cell r="AE73">
            <v>226.49</v>
          </cell>
          <cell r="AF73">
            <v>0</v>
          </cell>
          <cell r="AG73">
            <v>0</v>
          </cell>
          <cell r="AH73">
            <v>1657.79</v>
          </cell>
          <cell r="AI73">
            <v>114</v>
          </cell>
          <cell r="AJ73">
            <v>40297.800000000003</v>
          </cell>
          <cell r="AK73">
            <v>0</v>
          </cell>
          <cell r="AL73">
            <v>0</v>
          </cell>
          <cell r="AM73">
            <v>93</v>
          </cell>
          <cell r="AN73">
            <v>38983.199999999997</v>
          </cell>
        </row>
        <row r="74">
          <cell r="A74" t="str">
            <v>E4602</v>
          </cell>
          <cell r="B74" t="str">
            <v>Coventry</v>
          </cell>
          <cell r="C74" t="str">
            <v>MD</v>
          </cell>
          <cell r="E74">
            <v>118492070</v>
          </cell>
          <cell r="F74">
            <v>127252897</v>
          </cell>
          <cell r="G74">
            <v>30271</v>
          </cell>
          <cell r="H74">
            <v>30870</v>
          </cell>
          <cell r="I74">
            <v>118461799</v>
          </cell>
          <cell r="J74">
            <v>127222027</v>
          </cell>
          <cell r="K74">
            <v>14904110</v>
          </cell>
          <cell r="L74">
            <v>14572277</v>
          </cell>
          <cell r="M74">
            <v>80337.600000000006</v>
          </cell>
          <cell r="N74">
            <v>82213</v>
          </cell>
          <cell r="O74">
            <v>98.3</v>
          </cell>
          <cell r="P74">
            <v>98.3</v>
          </cell>
          <cell r="Q74">
            <v>0</v>
          </cell>
          <cell r="R74">
            <v>0</v>
          </cell>
          <cell r="S74">
            <v>78971.899999999994</v>
          </cell>
          <cell r="T74">
            <v>80815.399999999994</v>
          </cell>
          <cell r="U74">
            <v>1500.43</v>
          </cell>
          <cell r="V74">
            <v>1574.61</v>
          </cell>
          <cell r="W74">
            <v>1500.05</v>
          </cell>
          <cell r="X74">
            <v>1574.23</v>
          </cell>
          <cell r="Y74">
            <v>3636693</v>
          </cell>
          <cell r="Z74">
            <v>45</v>
          </cell>
          <cell r="AA74">
            <v>3</v>
          </cell>
          <cell r="AB74" t="str">
            <v>No</v>
          </cell>
          <cell r="AC74" t="str">
            <v>No</v>
          </cell>
          <cell r="AD74">
            <v>0</v>
          </cell>
          <cell r="AE74">
            <v>128.55000000000001</v>
          </cell>
          <cell r="AF74">
            <v>58.84</v>
          </cell>
          <cell r="AG74">
            <v>0</v>
          </cell>
          <cell r="AH74">
            <v>1761.9999999999998</v>
          </cell>
          <cell r="AI74">
            <v>3</v>
          </cell>
          <cell r="AJ74">
            <v>2085.3000000000002</v>
          </cell>
          <cell r="AK74">
            <v>0</v>
          </cell>
          <cell r="AL74">
            <v>0</v>
          </cell>
          <cell r="AM74">
            <v>3</v>
          </cell>
          <cell r="AN74">
            <v>2085.3000000000002</v>
          </cell>
        </row>
        <row r="75">
          <cell r="A75" t="str">
            <v>E2731</v>
          </cell>
          <cell r="B75" t="str">
            <v>Craven</v>
          </cell>
          <cell r="C75" t="str">
            <v>SD</v>
          </cell>
          <cell r="E75">
            <v>4890085</v>
          </cell>
          <cell r="F75">
            <v>5114568</v>
          </cell>
          <cell r="G75">
            <v>1306379</v>
          </cell>
          <cell r="H75">
            <v>1359867</v>
          </cell>
          <cell r="I75">
            <v>3583706</v>
          </cell>
          <cell r="J75">
            <v>3754701</v>
          </cell>
          <cell r="K75">
            <v>11963</v>
          </cell>
          <cell r="L75">
            <v>11963</v>
          </cell>
          <cell r="M75">
            <v>22406.6</v>
          </cell>
          <cell r="N75">
            <v>22774</v>
          </cell>
          <cell r="O75">
            <v>98.6</v>
          </cell>
          <cell r="P75">
            <v>98.599270000000004</v>
          </cell>
          <cell r="Q75">
            <v>0</v>
          </cell>
          <cell r="R75">
            <v>0</v>
          </cell>
          <cell r="S75">
            <v>22092.9</v>
          </cell>
          <cell r="T75">
            <v>22455</v>
          </cell>
          <cell r="U75">
            <v>221.34</v>
          </cell>
          <cell r="V75">
            <v>227.77</v>
          </cell>
          <cell r="W75">
            <v>162.21</v>
          </cell>
          <cell r="X75">
            <v>167.21</v>
          </cell>
          <cell r="Y75">
            <v>0</v>
          </cell>
          <cell r="Z75">
            <v>0</v>
          </cell>
          <cell r="AA75">
            <v>0</v>
          </cell>
          <cell r="AB75" t="str">
            <v>No</v>
          </cell>
          <cell r="AC75" t="str">
            <v>No</v>
          </cell>
          <cell r="AD75">
            <v>1248.8499999999999</v>
          </cell>
          <cell r="AE75">
            <v>232.82</v>
          </cell>
          <cell r="AF75">
            <v>69.2</v>
          </cell>
          <cell r="AG75">
            <v>0</v>
          </cell>
          <cell r="AH75">
            <v>1778.6399999999999</v>
          </cell>
          <cell r="AI75">
            <v>70</v>
          </cell>
          <cell r="AJ75">
            <v>22454.9</v>
          </cell>
          <cell r="AK75">
            <v>0</v>
          </cell>
          <cell r="AL75">
            <v>0</v>
          </cell>
          <cell r="AM75">
            <v>37</v>
          </cell>
          <cell r="AN75">
            <v>20708.8</v>
          </cell>
        </row>
        <row r="76">
          <cell r="A76" t="str">
            <v>E3834</v>
          </cell>
          <cell r="B76" t="str">
            <v>Crawley</v>
          </cell>
          <cell r="C76" t="str">
            <v>SD</v>
          </cell>
          <cell r="E76">
            <v>6576695</v>
          </cell>
          <cell r="F76">
            <v>6862051</v>
          </cell>
          <cell r="G76">
            <v>0</v>
          </cell>
          <cell r="H76">
            <v>0</v>
          </cell>
          <cell r="I76">
            <v>6576695</v>
          </cell>
          <cell r="J76">
            <v>6862051</v>
          </cell>
          <cell r="K76">
            <v>0</v>
          </cell>
          <cell r="L76">
            <v>0</v>
          </cell>
          <cell r="M76">
            <v>34063.800000000003</v>
          </cell>
          <cell r="N76">
            <v>34657.65</v>
          </cell>
          <cell r="O76">
            <v>99.5</v>
          </cell>
          <cell r="P76">
            <v>99.5</v>
          </cell>
          <cell r="Q76">
            <v>0</v>
          </cell>
          <cell r="R76">
            <v>0</v>
          </cell>
          <cell r="S76">
            <v>33893.5</v>
          </cell>
          <cell r="T76">
            <v>34484.400000000001</v>
          </cell>
          <cell r="U76">
            <v>194.04</v>
          </cell>
          <cell r="V76">
            <v>198.99</v>
          </cell>
          <cell r="W76">
            <v>194.04</v>
          </cell>
          <cell r="X76">
            <v>198.99</v>
          </cell>
          <cell r="Y76">
            <v>0</v>
          </cell>
          <cell r="Z76">
            <v>0</v>
          </cell>
          <cell r="AA76">
            <v>0</v>
          </cell>
          <cell r="AB76" t="str">
            <v>No</v>
          </cell>
          <cell r="AC76" t="str">
            <v>No</v>
          </cell>
          <cell r="AD76">
            <v>1317.78</v>
          </cell>
          <cell r="AE76">
            <v>165.91</v>
          </cell>
          <cell r="AF76">
            <v>0</v>
          </cell>
          <cell r="AG76">
            <v>0</v>
          </cell>
          <cell r="AH76">
            <v>1682.68</v>
          </cell>
          <cell r="AI76">
            <v>0</v>
          </cell>
          <cell r="AJ76">
            <v>0</v>
          </cell>
          <cell r="AK76">
            <v>0</v>
          </cell>
          <cell r="AL76">
            <v>0</v>
          </cell>
          <cell r="AM76">
            <v>0</v>
          </cell>
          <cell r="AN76">
            <v>0</v>
          </cell>
        </row>
        <row r="77">
          <cell r="A77" t="str">
            <v>E5035</v>
          </cell>
          <cell r="B77" t="str">
            <v>Croydon</v>
          </cell>
          <cell r="C77" t="str">
            <v>OLB</v>
          </cell>
          <cell r="E77">
            <v>155058885.13</v>
          </cell>
          <cell r="F77">
            <v>167359210</v>
          </cell>
          <cell r="G77">
            <v>0</v>
          </cell>
          <cell r="H77">
            <v>0</v>
          </cell>
          <cell r="I77">
            <v>155058885.13</v>
          </cell>
          <cell r="J77">
            <v>167359210</v>
          </cell>
          <cell r="K77">
            <v>1446000</v>
          </cell>
          <cell r="L77">
            <v>1401000</v>
          </cell>
          <cell r="M77">
            <v>124993</v>
          </cell>
          <cell r="N77">
            <v>128165.6</v>
          </cell>
          <cell r="O77">
            <v>97</v>
          </cell>
          <cell r="P77">
            <v>97.25</v>
          </cell>
          <cell r="Q77">
            <v>0</v>
          </cell>
          <cell r="R77">
            <v>0</v>
          </cell>
          <cell r="S77">
            <v>121243.2</v>
          </cell>
          <cell r="T77">
            <v>124641</v>
          </cell>
          <cell r="U77">
            <v>1278.9100000000001</v>
          </cell>
          <cell r="V77">
            <v>1342.73</v>
          </cell>
          <cell r="W77">
            <v>1278.9100000000001</v>
          </cell>
          <cell r="X77">
            <v>1342.73</v>
          </cell>
          <cell r="Y77">
            <v>3188316</v>
          </cell>
          <cell r="Z77">
            <v>25.579993742027103</v>
          </cell>
          <cell r="AA77">
            <v>2</v>
          </cell>
          <cell r="AB77" t="str">
            <v>No</v>
          </cell>
          <cell r="AC77" t="str">
            <v>No</v>
          </cell>
          <cell r="AD77">
            <v>294.23</v>
          </cell>
          <cell r="AE77">
            <v>0</v>
          </cell>
          <cell r="AF77">
            <v>0</v>
          </cell>
          <cell r="AG77">
            <v>0</v>
          </cell>
          <cell r="AH77">
            <v>1636.96</v>
          </cell>
          <cell r="AI77">
            <v>0</v>
          </cell>
          <cell r="AJ77">
            <v>0</v>
          </cell>
          <cell r="AK77">
            <v>0</v>
          </cell>
          <cell r="AL77">
            <v>0</v>
          </cell>
          <cell r="AM77">
            <v>0</v>
          </cell>
          <cell r="AN77">
            <v>0</v>
          </cell>
        </row>
        <row r="78">
          <cell r="A78" t="str">
            <v>E1932</v>
          </cell>
          <cell r="B78" t="str">
            <v>Dacorum</v>
          </cell>
          <cell r="C78" t="str">
            <v>SD</v>
          </cell>
          <cell r="E78">
            <v>11448309</v>
          </cell>
          <cell r="F78">
            <v>11872110</v>
          </cell>
          <cell r="G78">
            <v>738974</v>
          </cell>
          <cell r="H78">
            <v>778169</v>
          </cell>
          <cell r="I78">
            <v>10709335</v>
          </cell>
          <cell r="J78">
            <v>11093941</v>
          </cell>
          <cell r="K78">
            <v>0</v>
          </cell>
          <cell r="L78">
            <v>0</v>
          </cell>
          <cell r="M78">
            <v>56756</v>
          </cell>
          <cell r="N78">
            <v>57086.3</v>
          </cell>
          <cell r="O78">
            <v>99.399900000000002</v>
          </cell>
          <cell r="P78">
            <v>99.399749999999997</v>
          </cell>
          <cell r="Q78">
            <v>0</v>
          </cell>
          <cell r="R78">
            <v>0</v>
          </cell>
          <cell r="S78">
            <v>56415.4</v>
          </cell>
          <cell r="T78">
            <v>56743.6</v>
          </cell>
          <cell r="U78">
            <v>202.93</v>
          </cell>
          <cell r="V78">
            <v>209.22</v>
          </cell>
          <cell r="W78">
            <v>189.83</v>
          </cell>
          <cell r="X78">
            <v>195.51</v>
          </cell>
          <cell r="Y78">
            <v>0</v>
          </cell>
          <cell r="Z78">
            <v>0</v>
          </cell>
          <cell r="AA78">
            <v>0</v>
          </cell>
          <cell r="AB78" t="str">
            <v>No</v>
          </cell>
          <cell r="AC78" t="str">
            <v>No</v>
          </cell>
          <cell r="AD78">
            <v>1320.46</v>
          </cell>
          <cell r="AE78">
            <v>164</v>
          </cell>
          <cell r="AF78">
            <v>0</v>
          </cell>
          <cell r="AG78">
            <v>0</v>
          </cell>
          <cell r="AH78">
            <v>1693.68</v>
          </cell>
          <cell r="AI78">
            <v>16</v>
          </cell>
          <cell r="AJ78">
            <v>26919.599999999999</v>
          </cell>
          <cell r="AK78">
            <v>0</v>
          </cell>
          <cell r="AL78">
            <v>0</v>
          </cell>
          <cell r="AM78">
            <v>16</v>
          </cell>
          <cell r="AN78">
            <v>26919.599999999999</v>
          </cell>
        </row>
        <row r="79">
          <cell r="A79" t="str">
            <v>E1301</v>
          </cell>
          <cell r="B79" t="str">
            <v>Darlington</v>
          </cell>
          <cell r="C79" t="str">
            <v>UA</v>
          </cell>
          <cell r="E79">
            <v>44279300</v>
          </cell>
          <cell r="F79">
            <v>47492779</v>
          </cell>
          <cell r="G79">
            <v>156300</v>
          </cell>
          <cell r="H79">
            <v>161779</v>
          </cell>
          <cell r="I79">
            <v>44123000</v>
          </cell>
          <cell r="J79">
            <v>47331000</v>
          </cell>
          <cell r="K79">
            <v>102064</v>
          </cell>
          <cell r="L79">
            <v>103731</v>
          </cell>
          <cell r="M79">
            <v>32210.5</v>
          </cell>
          <cell r="N79">
            <v>32600.5</v>
          </cell>
          <cell r="O79">
            <v>99</v>
          </cell>
          <cell r="P79">
            <v>99</v>
          </cell>
          <cell r="Q79">
            <v>101.1</v>
          </cell>
          <cell r="R79">
            <v>101.1</v>
          </cell>
          <cell r="S79">
            <v>31989.5</v>
          </cell>
          <cell r="T79">
            <v>32375.599999999999</v>
          </cell>
          <cell r="U79">
            <v>1384.18</v>
          </cell>
          <cell r="V79">
            <v>1466.93</v>
          </cell>
          <cell r="W79">
            <v>1379.3</v>
          </cell>
          <cell r="X79">
            <v>1461.93</v>
          </cell>
          <cell r="Y79">
            <v>1339670</v>
          </cell>
          <cell r="Z79">
            <v>41.379001470243026</v>
          </cell>
          <cell r="AA79">
            <v>3</v>
          </cell>
          <cell r="AB79" t="str">
            <v>No</v>
          </cell>
          <cell r="AC79" t="str">
            <v>No</v>
          </cell>
          <cell r="AD79">
            <v>0</v>
          </cell>
          <cell r="AE79">
            <v>181.24</v>
          </cell>
          <cell r="AF79">
            <v>100.53</v>
          </cell>
          <cell r="AG79">
            <v>0</v>
          </cell>
          <cell r="AH79">
            <v>1748.7</v>
          </cell>
          <cell r="AI79">
            <v>24</v>
          </cell>
          <cell r="AJ79">
            <v>5994.7</v>
          </cell>
          <cell r="AK79">
            <v>0</v>
          </cell>
          <cell r="AL79">
            <v>0</v>
          </cell>
          <cell r="AM79">
            <v>10</v>
          </cell>
          <cell r="AN79">
            <v>5523.3</v>
          </cell>
        </row>
        <row r="80">
          <cell r="A80" t="str">
            <v>E2233</v>
          </cell>
          <cell r="B80" t="str">
            <v>Dartford</v>
          </cell>
          <cell r="C80" t="str">
            <v>SD</v>
          </cell>
          <cell r="E80">
            <v>7111142</v>
          </cell>
          <cell r="F80">
            <v>7565601</v>
          </cell>
          <cell r="G80">
            <v>1180182</v>
          </cell>
          <cell r="H80">
            <v>1226423</v>
          </cell>
          <cell r="I80">
            <v>5930960</v>
          </cell>
          <cell r="J80">
            <v>6339178</v>
          </cell>
          <cell r="K80">
            <v>0</v>
          </cell>
          <cell r="L80">
            <v>0</v>
          </cell>
          <cell r="M80">
            <v>36240.9</v>
          </cell>
          <cell r="N80">
            <v>37625.699999999997</v>
          </cell>
          <cell r="O80">
            <v>97.5</v>
          </cell>
          <cell r="P80">
            <v>97.5</v>
          </cell>
          <cell r="Q80">
            <v>0</v>
          </cell>
          <cell r="R80">
            <v>0</v>
          </cell>
          <cell r="S80">
            <v>35334.9</v>
          </cell>
          <cell r="T80">
            <v>36685.1</v>
          </cell>
          <cell r="U80">
            <v>201.25</v>
          </cell>
          <cell r="V80">
            <v>206.23</v>
          </cell>
          <cell r="W80">
            <v>167.85</v>
          </cell>
          <cell r="X80">
            <v>172.8</v>
          </cell>
          <cell r="Y80">
            <v>0</v>
          </cell>
          <cell r="Z80">
            <v>0</v>
          </cell>
          <cell r="AA80">
            <v>0</v>
          </cell>
          <cell r="AB80" t="str">
            <v>No</v>
          </cell>
          <cell r="AC80" t="str">
            <v>No</v>
          </cell>
          <cell r="AD80">
            <v>1237.68</v>
          </cell>
          <cell r="AE80">
            <v>169.15</v>
          </cell>
          <cell r="AF80">
            <v>75.510000000000005</v>
          </cell>
          <cell r="AG80">
            <v>0</v>
          </cell>
          <cell r="AH80">
            <v>1688.5700000000002</v>
          </cell>
          <cell r="AI80">
            <v>8</v>
          </cell>
          <cell r="AJ80">
            <v>18998.400000000001</v>
          </cell>
          <cell r="AK80">
            <v>0</v>
          </cell>
          <cell r="AL80">
            <v>0</v>
          </cell>
          <cell r="AM80">
            <v>8</v>
          </cell>
          <cell r="AN80">
            <v>18998.400000000001</v>
          </cell>
        </row>
        <row r="81">
          <cell r="A81" t="str">
            <v>E2832</v>
          </cell>
          <cell r="B81" t="str">
            <v>Daventry</v>
          </cell>
          <cell r="C81" t="str">
            <v>SD</v>
          </cell>
          <cell r="E81">
            <v>6753410</v>
          </cell>
          <cell r="F81">
            <v>7226551</v>
          </cell>
          <cell r="G81">
            <v>2240638</v>
          </cell>
          <cell r="H81">
            <v>2393495</v>
          </cell>
          <cell r="I81">
            <v>4512772</v>
          </cell>
          <cell r="J81">
            <v>4833056</v>
          </cell>
          <cell r="K81">
            <v>0</v>
          </cell>
          <cell r="L81">
            <v>0</v>
          </cell>
          <cell r="M81">
            <v>30467.25</v>
          </cell>
          <cell r="N81">
            <v>31584.65</v>
          </cell>
          <cell r="O81">
            <v>98</v>
          </cell>
          <cell r="P81">
            <v>98</v>
          </cell>
          <cell r="Q81">
            <v>0</v>
          </cell>
          <cell r="R81">
            <v>0</v>
          </cell>
          <cell r="S81">
            <v>29857.9</v>
          </cell>
          <cell r="T81">
            <v>30953</v>
          </cell>
          <cell r="U81">
            <v>226.19</v>
          </cell>
          <cell r="V81">
            <v>233.47</v>
          </cell>
          <cell r="W81">
            <v>151.13999999999999</v>
          </cell>
          <cell r="X81">
            <v>156.13999999999999</v>
          </cell>
          <cell r="Y81">
            <v>0</v>
          </cell>
          <cell r="Z81">
            <v>0</v>
          </cell>
          <cell r="AA81">
            <v>0</v>
          </cell>
          <cell r="AB81" t="str">
            <v>No</v>
          </cell>
          <cell r="AC81" t="str">
            <v>No</v>
          </cell>
          <cell r="AD81">
            <v>1236.3499999999999</v>
          </cell>
          <cell r="AE81">
            <v>221.04</v>
          </cell>
          <cell r="AF81">
            <v>0</v>
          </cell>
          <cell r="AG81">
            <v>0</v>
          </cell>
          <cell r="AH81">
            <v>1690.86</v>
          </cell>
          <cell r="AI81">
            <v>73</v>
          </cell>
          <cell r="AJ81">
            <v>30953</v>
          </cell>
          <cell r="AK81">
            <v>0</v>
          </cell>
          <cell r="AL81">
            <v>0</v>
          </cell>
          <cell r="AM81">
            <v>61</v>
          </cell>
          <cell r="AN81">
            <v>30536</v>
          </cell>
        </row>
        <row r="82">
          <cell r="A82" t="str">
            <v>E1001</v>
          </cell>
          <cell r="B82" t="str">
            <v>Derby</v>
          </cell>
          <cell r="C82" t="str">
            <v>UA</v>
          </cell>
          <cell r="E82">
            <v>86424460</v>
          </cell>
          <cell r="F82">
            <v>93027221</v>
          </cell>
          <cell r="G82">
            <v>0</v>
          </cell>
          <cell r="H82">
            <v>0</v>
          </cell>
          <cell r="I82">
            <v>86424460</v>
          </cell>
          <cell r="J82">
            <v>93027221</v>
          </cell>
          <cell r="K82">
            <v>76159</v>
          </cell>
          <cell r="L82">
            <v>77495</v>
          </cell>
          <cell r="M82">
            <v>67794.36</v>
          </cell>
          <cell r="N82">
            <v>68293.350000000006</v>
          </cell>
          <cell r="O82">
            <v>98.2</v>
          </cell>
          <cell r="P82">
            <v>99</v>
          </cell>
          <cell r="Q82">
            <v>0</v>
          </cell>
          <cell r="R82">
            <v>0</v>
          </cell>
          <cell r="S82">
            <v>66574.100000000006</v>
          </cell>
          <cell r="T82">
            <v>67610.399999999994</v>
          </cell>
          <cell r="U82">
            <v>1298.17</v>
          </cell>
          <cell r="V82">
            <v>1375.93</v>
          </cell>
          <cell r="W82">
            <v>1298.17</v>
          </cell>
          <cell r="X82">
            <v>1375.93</v>
          </cell>
          <cell r="Y82">
            <v>2633094</v>
          </cell>
          <cell r="Z82">
            <v>38.94510312023003</v>
          </cell>
          <cell r="AA82">
            <v>3</v>
          </cell>
          <cell r="AB82" t="str">
            <v>No</v>
          </cell>
          <cell r="AC82" t="str">
            <v>No</v>
          </cell>
          <cell r="AD82">
            <v>0</v>
          </cell>
          <cell r="AE82">
            <v>192.6</v>
          </cell>
          <cell r="AF82">
            <v>74.739999999999995</v>
          </cell>
          <cell r="AG82">
            <v>0</v>
          </cell>
          <cell r="AH82">
            <v>1643.27</v>
          </cell>
          <cell r="AI82">
            <v>0</v>
          </cell>
          <cell r="AJ82">
            <v>0</v>
          </cell>
          <cell r="AK82">
            <v>0</v>
          </cell>
          <cell r="AL82">
            <v>0</v>
          </cell>
          <cell r="AM82">
            <v>0</v>
          </cell>
          <cell r="AN82">
            <v>0</v>
          </cell>
        </row>
        <row r="83">
          <cell r="A83" t="str">
            <v>E1035</v>
          </cell>
          <cell r="B83" t="str">
            <v>Derbyshire Dales</v>
          </cell>
          <cell r="C83" t="str">
            <v>SD</v>
          </cell>
          <cell r="E83">
            <v>7099577</v>
          </cell>
          <cell r="F83">
            <v>7409640</v>
          </cell>
          <cell r="G83">
            <v>1440092</v>
          </cell>
          <cell r="H83">
            <v>1519747</v>
          </cell>
          <cell r="I83">
            <v>5659485</v>
          </cell>
          <cell r="J83">
            <v>5889893</v>
          </cell>
          <cell r="K83">
            <v>0</v>
          </cell>
          <cell r="L83">
            <v>0</v>
          </cell>
          <cell r="M83">
            <v>28764.37</v>
          </cell>
          <cell r="N83">
            <v>29066.39</v>
          </cell>
          <cell r="O83">
            <v>99.2</v>
          </cell>
          <cell r="P83">
            <v>99.2</v>
          </cell>
          <cell r="Q83">
            <v>0</v>
          </cell>
          <cell r="R83">
            <v>0</v>
          </cell>
          <cell r="S83">
            <v>28534.3</v>
          </cell>
          <cell r="T83">
            <v>28833.9</v>
          </cell>
          <cell r="U83">
            <v>248.81</v>
          </cell>
          <cell r="V83">
            <v>256.98</v>
          </cell>
          <cell r="W83">
            <v>198.34</v>
          </cell>
          <cell r="X83">
            <v>204.27</v>
          </cell>
          <cell r="Y83">
            <v>0</v>
          </cell>
          <cell r="Z83">
            <v>0</v>
          </cell>
          <cell r="AA83">
            <v>0</v>
          </cell>
          <cell r="AB83" t="str">
            <v>No</v>
          </cell>
          <cell r="AC83" t="str">
            <v>No</v>
          </cell>
          <cell r="AD83">
            <v>1272.1199999999999</v>
          </cell>
          <cell r="AE83">
            <v>192.6</v>
          </cell>
          <cell r="AF83">
            <v>74.739999999999995</v>
          </cell>
          <cell r="AG83">
            <v>0</v>
          </cell>
          <cell r="AH83">
            <v>1796.4399999999998</v>
          </cell>
          <cell r="AI83">
            <v>101</v>
          </cell>
          <cell r="AJ83">
            <v>28833.9</v>
          </cell>
          <cell r="AK83">
            <v>0</v>
          </cell>
          <cell r="AL83">
            <v>0</v>
          </cell>
          <cell r="AM83">
            <v>77</v>
          </cell>
          <cell r="AN83">
            <v>28109.4</v>
          </cell>
        </row>
        <row r="84">
          <cell r="A84" t="str">
            <v>E4402</v>
          </cell>
          <cell r="B84" t="str">
            <v>Doncaster</v>
          </cell>
          <cell r="C84" t="str">
            <v>MD</v>
          </cell>
          <cell r="E84">
            <v>99921153</v>
          </cell>
          <cell r="F84">
            <v>106043389</v>
          </cell>
          <cell r="G84">
            <v>2016571</v>
          </cell>
          <cell r="H84">
            <v>2202391</v>
          </cell>
          <cell r="I84">
            <v>97904582</v>
          </cell>
          <cell r="J84">
            <v>103840998</v>
          </cell>
          <cell r="K84">
            <v>17694056</v>
          </cell>
          <cell r="L84">
            <v>19455666</v>
          </cell>
          <cell r="M84">
            <v>80709.2</v>
          </cell>
          <cell r="N84">
            <v>82318.399999999994</v>
          </cell>
          <cell r="O84">
            <v>98</v>
          </cell>
          <cell r="P84">
            <v>98</v>
          </cell>
          <cell r="Q84">
            <v>0</v>
          </cell>
          <cell r="R84">
            <v>0</v>
          </cell>
          <cell r="S84">
            <v>79095</v>
          </cell>
          <cell r="T84">
            <v>80672</v>
          </cell>
          <cell r="U84">
            <v>1263.31</v>
          </cell>
          <cell r="V84">
            <v>1314.5</v>
          </cell>
          <cell r="W84">
            <v>1237.81</v>
          </cell>
          <cell r="X84">
            <v>1287.2</v>
          </cell>
          <cell r="Y84">
            <v>1997439</v>
          </cell>
          <cell r="Z84">
            <v>24.760003470844904</v>
          </cell>
          <cell r="AA84">
            <v>2</v>
          </cell>
          <cell r="AB84" t="str">
            <v>No</v>
          </cell>
          <cell r="AC84" t="str">
            <v>No</v>
          </cell>
          <cell r="AD84">
            <v>0</v>
          </cell>
          <cell r="AE84">
            <v>170.16</v>
          </cell>
          <cell r="AF84">
            <v>71.010000000000005</v>
          </cell>
          <cell r="AG84">
            <v>0</v>
          </cell>
          <cell r="AH84">
            <v>1555.67</v>
          </cell>
          <cell r="AI84">
            <v>43</v>
          </cell>
          <cell r="AJ84">
            <v>42137</v>
          </cell>
          <cell r="AK84">
            <v>0</v>
          </cell>
          <cell r="AL84">
            <v>0</v>
          </cell>
          <cell r="AM84">
            <v>39</v>
          </cell>
          <cell r="AN84">
            <v>41984</v>
          </cell>
        </row>
        <row r="85">
          <cell r="A85" t="str">
            <v>E2234</v>
          </cell>
          <cell r="B85" t="str">
            <v>Dover</v>
          </cell>
          <cell r="C85" t="str">
            <v>SD</v>
          </cell>
          <cell r="E85">
            <v>8927122</v>
          </cell>
          <cell r="F85">
            <v>9305673</v>
          </cell>
          <cell r="G85">
            <v>2327433</v>
          </cell>
          <cell r="H85">
            <v>2383556</v>
          </cell>
          <cell r="I85">
            <v>6599689</v>
          </cell>
          <cell r="J85">
            <v>6922117</v>
          </cell>
          <cell r="K85">
            <v>69506</v>
          </cell>
          <cell r="L85">
            <v>70846</v>
          </cell>
          <cell r="M85">
            <v>38158.400000000001</v>
          </cell>
          <cell r="N85">
            <v>38876.29</v>
          </cell>
          <cell r="O85">
            <v>97.5</v>
          </cell>
          <cell r="P85">
            <v>97.65</v>
          </cell>
          <cell r="Q85">
            <v>0</v>
          </cell>
          <cell r="R85">
            <v>0</v>
          </cell>
          <cell r="S85">
            <v>37204.400000000001</v>
          </cell>
          <cell r="T85">
            <v>37962.699999999997</v>
          </cell>
          <cell r="U85">
            <v>239.95</v>
          </cell>
          <cell r="V85">
            <v>245.13</v>
          </cell>
          <cell r="W85">
            <v>177.39</v>
          </cell>
          <cell r="X85">
            <v>182.34</v>
          </cell>
          <cell r="Y85">
            <v>0</v>
          </cell>
          <cell r="Z85">
            <v>0</v>
          </cell>
          <cell r="AA85">
            <v>0</v>
          </cell>
          <cell r="AB85" t="str">
            <v>No</v>
          </cell>
          <cell r="AC85" t="str">
            <v>No</v>
          </cell>
          <cell r="AD85">
            <v>1237.68</v>
          </cell>
          <cell r="AE85">
            <v>169.15</v>
          </cell>
          <cell r="AF85">
            <v>75.510000000000005</v>
          </cell>
          <cell r="AG85">
            <v>0</v>
          </cell>
          <cell r="AH85">
            <v>1727.47</v>
          </cell>
          <cell r="AI85">
            <v>35</v>
          </cell>
          <cell r="AJ85">
            <v>37962.69</v>
          </cell>
          <cell r="AK85">
            <v>0</v>
          </cell>
          <cell r="AL85">
            <v>0</v>
          </cell>
          <cell r="AM85">
            <v>35</v>
          </cell>
          <cell r="AN85">
            <v>37962.69</v>
          </cell>
        </row>
        <row r="86">
          <cell r="A86" t="str">
            <v>E4603</v>
          </cell>
          <cell r="B86" t="str">
            <v>Dudley</v>
          </cell>
          <cell r="C86" t="str">
            <v>MD</v>
          </cell>
          <cell r="E86">
            <v>108989000</v>
          </cell>
          <cell r="F86">
            <v>116253000</v>
          </cell>
          <cell r="G86">
            <v>0</v>
          </cell>
          <cell r="H86">
            <v>0</v>
          </cell>
          <cell r="I86">
            <v>108989000</v>
          </cell>
          <cell r="J86">
            <v>116253000</v>
          </cell>
          <cell r="K86">
            <v>13680617</v>
          </cell>
          <cell r="L86">
            <v>12826267</v>
          </cell>
          <cell r="M86">
            <v>91017.91</v>
          </cell>
          <cell r="N86">
            <v>92350.9</v>
          </cell>
          <cell r="O86">
            <v>98.4</v>
          </cell>
          <cell r="P86">
            <v>99</v>
          </cell>
          <cell r="Q86">
            <v>0</v>
          </cell>
          <cell r="R86">
            <v>0</v>
          </cell>
          <cell r="S86">
            <v>89561.600000000006</v>
          </cell>
          <cell r="T86">
            <v>91427.4</v>
          </cell>
          <cell r="U86">
            <v>1216.92</v>
          </cell>
          <cell r="V86">
            <v>1271.53</v>
          </cell>
          <cell r="W86">
            <v>1216.92</v>
          </cell>
          <cell r="X86">
            <v>1271.53</v>
          </cell>
          <cell r="Y86">
            <v>1668550</v>
          </cell>
          <cell r="Z86">
            <v>18.249999453117994</v>
          </cell>
          <cell r="AA86">
            <v>1.5</v>
          </cell>
          <cell r="AB86" t="str">
            <v>No</v>
          </cell>
          <cell r="AC86" t="str">
            <v>No</v>
          </cell>
          <cell r="AD86">
            <v>0</v>
          </cell>
          <cell r="AE86">
            <v>128.55000000000001</v>
          </cell>
          <cell r="AF86">
            <v>58.84</v>
          </cell>
          <cell r="AG86">
            <v>0</v>
          </cell>
          <cell r="AH86">
            <v>1458.9199999999998</v>
          </cell>
          <cell r="AI86">
            <v>0</v>
          </cell>
          <cell r="AJ86">
            <v>0</v>
          </cell>
          <cell r="AK86">
            <v>0</v>
          </cell>
          <cell r="AL86">
            <v>0</v>
          </cell>
          <cell r="AM86">
            <v>0</v>
          </cell>
          <cell r="AN86">
            <v>0</v>
          </cell>
        </row>
        <row r="87">
          <cell r="A87" t="str">
            <v>E1302</v>
          </cell>
          <cell r="B87" t="str">
            <v>Durham</v>
          </cell>
          <cell r="C87" t="str">
            <v>UA</v>
          </cell>
          <cell r="E87">
            <v>207557623</v>
          </cell>
          <cell r="F87">
            <v>222256455</v>
          </cell>
          <cell r="G87">
            <v>11851239</v>
          </cell>
          <cell r="H87">
            <v>12544446</v>
          </cell>
          <cell r="I87">
            <v>195706384</v>
          </cell>
          <cell r="J87">
            <v>209712009</v>
          </cell>
          <cell r="K87">
            <v>15978950</v>
          </cell>
          <cell r="L87">
            <v>16193392</v>
          </cell>
          <cell r="M87">
            <v>137686.20000000001</v>
          </cell>
          <cell r="N87">
            <v>139817.4</v>
          </cell>
          <cell r="O87">
            <v>98.5</v>
          </cell>
          <cell r="P87">
            <v>99</v>
          </cell>
          <cell r="Q87">
            <v>0</v>
          </cell>
          <cell r="R87">
            <v>0</v>
          </cell>
          <cell r="S87">
            <v>135620.9</v>
          </cell>
          <cell r="T87">
            <v>138419.20000000001</v>
          </cell>
          <cell r="U87">
            <v>1530.43</v>
          </cell>
          <cell r="V87">
            <v>1605.68</v>
          </cell>
          <cell r="W87">
            <v>1443.04</v>
          </cell>
          <cell r="X87">
            <v>1515.05</v>
          </cell>
          <cell r="Y87">
            <v>3994778</v>
          </cell>
          <cell r="Z87">
            <v>28.859999190863693</v>
          </cell>
          <cell r="AA87">
            <v>2</v>
          </cell>
          <cell r="AB87" t="str">
            <v>No</v>
          </cell>
          <cell r="AC87" t="str">
            <v>No</v>
          </cell>
          <cell r="AD87">
            <v>0</v>
          </cell>
          <cell r="AE87">
            <v>181.24</v>
          </cell>
          <cell r="AF87">
            <v>100.53</v>
          </cell>
          <cell r="AG87">
            <v>0</v>
          </cell>
          <cell r="AH87">
            <v>1887.45</v>
          </cell>
          <cell r="AI87">
            <v>129</v>
          </cell>
          <cell r="AJ87">
            <v>109630.5</v>
          </cell>
          <cell r="AK87">
            <v>1</v>
          </cell>
          <cell r="AL87">
            <v>25887.200000000001</v>
          </cell>
          <cell r="AM87">
            <v>109</v>
          </cell>
          <cell r="AN87">
            <v>112479.3</v>
          </cell>
        </row>
        <row r="88">
          <cell r="A88" t="str">
            <v>E5036</v>
          </cell>
          <cell r="B88" t="str">
            <v>Ealing</v>
          </cell>
          <cell r="C88" t="str">
            <v>OLB</v>
          </cell>
          <cell r="E88">
            <v>120148539</v>
          </cell>
          <cell r="F88">
            <v>129573735</v>
          </cell>
          <cell r="G88">
            <v>0</v>
          </cell>
          <cell r="H88">
            <v>0</v>
          </cell>
          <cell r="I88">
            <v>120148539</v>
          </cell>
          <cell r="J88">
            <v>129573735</v>
          </cell>
          <cell r="K88">
            <v>30786000</v>
          </cell>
          <cell r="L88">
            <v>29356000</v>
          </cell>
          <cell r="M88">
            <v>113748.59</v>
          </cell>
          <cell r="N88">
            <v>115738.94</v>
          </cell>
          <cell r="O88">
            <v>97.7</v>
          </cell>
          <cell r="P88">
            <v>97.7</v>
          </cell>
          <cell r="Q88">
            <v>0</v>
          </cell>
          <cell r="R88">
            <v>0</v>
          </cell>
          <cell r="S88">
            <v>111132.4</v>
          </cell>
          <cell r="T88">
            <v>113076.9</v>
          </cell>
          <cell r="U88">
            <v>1081.1300000000001</v>
          </cell>
          <cell r="V88">
            <v>1145.8900000000001</v>
          </cell>
          <cell r="W88">
            <v>1081.1300000000001</v>
          </cell>
          <cell r="X88">
            <v>1145.8900000000001</v>
          </cell>
          <cell r="Y88">
            <v>3667526</v>
          </cell>
          <cell r="Z88">
            <v>32.433910020525857</v>
          </cell>
          <cell r="AA88">
            <v>3</v>
          </cell>
          <cell r="AB88" t="str">
            <v>No</v>
          </cell>
          <cell r="AC88" t="str">
            <v>No</v>
          </cell>
          <cell r="AD88">
            <v>294.23</v>
          </cell>
          <cell r="AE88">
            <v>0</v>
          </cell>
          <cell r="AF88">
            <v>0</v>
          </cell>
          <cell r="AG88">
            <v>0</v>
          </cell>
          <cell r="AH88">
            <v>1440.1200000000001</v>
          </cell>
          <cell r="AI88">
            <v>0</v>
          </cell>
          <cell r="AJ88">
            <v>0</v>
          </cell>
          <cell r="AK88">
            <v>0</v>
          </cell>
          <cell r="AL88">
            <v>0</v>
          </cell>
          <cell r="AM88">
            <v>0</v>
          </cell>
          <cell r="AN88">
            <v>0</v>
          </cell>
        </row>
        <row r="89">
          <cell r="A89" t="str">
            <v>E0532</v>
          </cell>
          <cell r="B89" t="str">
            <v>East Cambridgeshire</v>
          </cell>
          <cell r="C89" t="str">
            <v>SD</v>
          </cell>
          <cell r="E89">
            <v>6051891</v>
          </cell>
          <cell r="F89">
            <v>6272532</v>
          </cell>
          <cell r="G89">
            <v>1937507</v>
          </cell>
          <cell r="H89">
            <v>2113445</v>
          </cell>
          <cell r="I89">
            <v>4114384</v>
          </cell>
          <cell r="J89">
            <v>4159087</v>
          </cell>
          <cell r="K89">
            <v>474822</v>
          </cell>
          <cell r="L89">
            <v>482259</v>
          </cell>
          <cell r="M89">
            <v>29297.599999999999</v>
          </cell>
          <cell r="N89">
            <v>29615.9</v>
          </cell>
          <cell r="O89">
            <v>98.8</v>
          </cell>
          <cell r="P89">
            <v>98.8</v>
          </cell>
          <cell r="Q89">
            <v>0</v>
          </cell>
          <cell r="R89">
            <v>0</v>
          </cell>
          <cell r="S89">
            <v>28946</v>
          </cell>
          <cell r="T89">
            <v>29260.5</v>
          </cell>
          <cell r="U89">
            <v>209.08</v>
          </cell>
          <cell r="V89">
            <v>214.37</v>
          </cell>
          <cell r="W89">
            <v>142.13999999999999</v>
          </cell>
          <cell r="X89">
            <v>142.13999999999999</v>
          </cell>
          <cell r="Y89">
            <v>0</v>
          </cell>
          <cell r="Z89">
            <v>0</v>
          </cell>
          <cell r="AA89">
            <v>0</v>
          </cell>
          <cell r="AB89" t="str">
            <v>No</v>
          </cell>
          <cell r="AC89" t="str">
            <v>No</v>
          </cell>
          <cell r="AD89">
            <v>1249.83</v>
          </cell>
          <cell r="AE89">
            <v>198.72</v>
          </cell>
          <cell r="AF89">
            <v>68.760000000000005</v>
          </cell>
          <cell r="AG89">
            <v>0</v>
          </cell>
          <cell r="AH89">
            <v>1731.6799999999998</v>
          </cell>
          <cell r="AI89">
            <v>35</v>
          </cell>
          <cell r="AJ89">
            <v>29260.5</v>
          </cell>
          <cell r="AK89">
            <v>0</v>
          </cell>
          <cell r="AL89">
            <v>0</v>
          </cell>
          <cell r="AM89">
            <v>35</v>
          </cell>
          <cell r="AN89">
            <v>29260.5</v>
          </cell>
        </row>
        <row r="90">
          <cell r="A90" t="str">
            <v>E1131</v>
          </cell>
          <cell r="B90" t="str">
            <v>East Devon</v>
          </cell>
          <cell r="C90" t="str">
            <v>SD</v>
          </cell>
          <cell r="E90">
            <v>10868779</v>
          </cell>
          <cell r="F90">
            <v>11838800</v>
          </cell>
          <cell r="G90">
            <v>3294460</v>
          </cell>
          <cell r="H90">
            <v>3814054</v>
          </cell>
          <cell r="I90">
            <v>7574319</v>
          </cell>
          <cell r="J90">
            <v>8024746</v>
          </cell>
          <cell r="K90">
            <v>0</v>
          </cell>
          <cell r="L90">
            <v>0</v>
          </cell>
          <cell r="M90">
            <v>58067</v>
          </cell>
          <cell r="N90">
            <v>59035.3</v>
          </cell>
          <cell r="O90">
            <v>98.7</v>
          </cell>
          <cell r="P90">
            <v>99.1</v>
          </cell>
          <cell r="Q90">
            <v>165</v>
          </cell>
          <cell r="R90">
            <v>165</v>
          </cell>
          <cell r="S90">
            <v>57477.1</v>
          </cell>
          <cell r="T90">
            <v>58669</v>
          </cell>
          <cell r="U90">
            <v>189.1</v>
          </cell>
          <cell r="V90">
            <v>201.79</v>
          </cell>
          <cell r="W90">
            <v>131.78</v>
          </cell>
          <cell r="X90">
            <v>136.78</v>
          </cell>
          <cell r="Y90">
            <v>0</v>
          </cell>
          <cell r="Z90">
            <v>0</v>
          </cell>
          <cell r="AA90">
            <v>0</v>
          </cell>
          <cell r="AB90" t="str">
            <v>No</v>
          </cell>
          <cell r="AC90" t="str">
            <v>No</v>
          </cell>
          <cell r="AD90">
            <v>1331.19</v>
          </cell>
          <cell r="AE90">
            <v>188.28</v>
          </cell>
          <cell r="AF90">
            <v>84.01</v>
          </cell>
          <cell r="AG90">
            <v>0</v>
          </cell>
          <cell r="AH90">
            <v>1805.27</v>
          </cell>
          <cell r="AI90">
            <v>68</v>
          </cell>
          <cell r="AJ90">
            <v>58669</v>
          </cell>
          <cell r="AK90">
            <v>0</v>
          </cell>
          <cell r="AL90">
            <v>0</v>
          </cell>
          <cell r="AM90">
            <v>64</v>
          </cell>
          <cell r="AN90">
            <v>58469</v>
          </cell>
        </row>
        <row r="91">
          <cell r="A91" t="str">
            <v>E1233</v>
          </cell>
          <cell r="B91" t="str">
            <v>East Dorset</v>
          </cell>
          <cell r="C91" t="str">
            <v>SD</v>
          </cell>
          <cell r="E91">
            <v>9955338</v>
          </cell>
          <cell r="F91">
            <v>10444131</v>
          </cell>
          <cell r="G91">
            <v>2090403</v>
          </cell>
          <cell r="H91">
            <v>2198952</v>
          </cell>
          <cell r="I91">
            <v>7864935</v>
          </cell>
          <cell r="J91">
            <v>8245179</v>
          </cell>
          <cell r="K91">
            <v>0</v>
          </cell>
          <cell r="L91">
            <v>0</v>
          </cell>
          <cell r="M91">
            <v>37367.800000000003</v>
          </cell>
          <cell r="N91">
            <v>37846.6</v>
          </cell>
          <cell r="O91">
            <v>99</v>
          </cell>
          <cell r="P91">
            <v>99.5</v>
          </cell>
          <cell r="Q91">
            <v>48.9</v>
          </cell>
          <cell r="R91">
            <v>50.6</v>
          </cell>
          <cell r="S91">
            <v>37043</v>
          </cell>
          <cell r="T91">
            <v>37708</v>
          </cell>
          <cell r="U91">
            <v>268.75</v>
          </cell>
          <cell r="V91">
            <v>276.97000000000003</v>
          </cell>
          <cell r="W91">
            <v>212.32</v>
          </cell>
          <cell r="X91">
            <v>218.66</v>
          </cell>
          <cell r="Y91">
            <v>0</v>
          </cell>
          <cell r="Z91">
            <v>0</v>
          </cell>
          <cell r="AA91">
            <v>0</v>
          </cell>
          <cell r="AB91" t="str">
            <v>No</v>
          </cell>
          <cell r="AC91" t="str">
            <v>No</v>
          </cell>
          <cell r="AD91">
            <v>1406.34</v>
          </cell>
          <cell r="AE91">
            <v>206.58</v>
          </cell>
          <cell r="AF91">
            <v>72.7</v>
          </cell>
          <cell r="AG91">
            <v>0</v>
          </cell>
          <cell r="AH91">
            <v>1962.59</v>
          </cell>
          <cell r="AI91">
            <v>25</v>
          </cell>
          <cell r="AJ91">
            <v>37708</v>
          </cell>
          <cell r="AK91">
            <v>0</v>
          </cell>
          <cell r="AL91">
            <v>0</v>
          </cell>
          <cell r="AM91">
            <v>20</v>
          </cell>
          <cell r="AN91">
            <v>37708</v>
          </cell>
        </row>
        <row r="92">
          <cell r="A92" t="str">
            <v>E1732</v>
          </cell>
          <cell r="B92" t="str">
            <v>East Hampshire</v>
          </cell>
          <cell r="C92" t="str">
            <v>SD</v>
          </cell>
          <cell r="E92">
            <v>9859273</v>
          </cell>
          <cell r="F92">
            <v>10157557</v>
          </cell>
          <cell r="G92">
            <v>3447891</v>
          </cell>
          <cell r="H92">
            <v>3672682</v>
          </cell>
          <cell r="I92">
            <v>6411382</v>
          </cell>
          <cell r="J92">
            <v>6484875</v>
          </cell>
          <cell r="K92">
            <v>0</v>
          </cell>
          <cell r="L92">
            <v>0</v>
          </cell>
          <cell r="M92">
            <v>48804.1</v>
          </cell>
          <cell r="N92">
            <v>49459.557000000001</v>
          </cell>
          <cell r="O92">
            <v>99.7</v>
          </cell>
          <cell r="P92">
            <v>100</v>
          </cell>
          <cell r="Q92">
            <v>243.1</v>
          </cell>
          <cell r="R92">
            <v>0</v>
          </cell>
          <cell r="S92">
            <v>48900.800000000003</v>
          </cell>
          <cell r="T92">
            <v>49459.6</v>
          </cell>
          <cell r="U92">
            <v>201.62</v>
          </cell>
          <cell r="V92">
            <v>205.37</v>
          </cell>
          <cell r="W92">
            <v>131.11000000000001</v>
          </cell>
          <cell r="X92">
            <v>131.11000000000001</v>
          </cell>
          <cell r="Y92">
            <v>0</v>
          </cell>
          <cell r="Z92">
            <v>0</v>
          </cell>
          <cell r="AA92">
            <v>0</v>
          </cell>
          <cell r="AB92" t="str">
            <v>No</v>
          </cell>
          <cell r="AC92" t="str">
            <v>No</v>
          </cell>
          <cell r="AD92">
            <v>1200.96</v>
          </cell>
          <cell r="AE92">
            <v>177.46</v>
          </cell>
          <cell r="AF92">
            <v>65.739999999999995</v>
          </cell>
          <cell r="AG92">
            <v>0</v>
          </cell>
          <cell r="AH92">
            <v>1649.53</v>
          </cell>
          <cell r="AI92">
            <v>40</v>
          </cell>
          <cell r="AJ92">
            <v>49459.6</v>
          </cell>
          <cell r="AK92">
            <v>0</v>
          </cell>
          <cell r="AL92">
            <v>0</v>
          </cell>
          <cell r="AM92">
            <v>38</v>
          </cell>
          <cell r="AN92">
            <v>49303.199999999997</v>
          </cell>
        </row>
        <row r="93">
          <cell r="A93" t="str">
            <v>E1933</v>
          </cell>
          <cell r="B93" t="str">
            <v>East Hertfordshire</v>
          </cell>
          <cell r="C93" t="str">
            <v>SD</v>
          </cell>
          <cell r="E93">
            <v>13150503</v>
          </cell>
          <cell r="F93">
            <v>13760098.800000001</v>
          </cell>
          <cell r="G93">
            <v>3816093</v>
          </cell>
          <cell r="H93">
            <v>3979751.8</v>
          </cell>
          <cell r="I93">
            <v>9334410</v>
          </cell>
          <cell r="J93">
            <v>9780347</v>
          </cell>
          <cell r="K93">
            <v>0</v>
          </cell>
          <cell r="L93">
            <v>0</v>
          </cell>
          <cell r="M93">
            <v>59326.64</v>
          </cell>
          <cell r="N93">
            <v>60265.74</v>
          </cell>
          <cell r="O93">
            <v>98.9</v>
          </cell>
          <cell r="P93">
            <v>98.9</v>
          </cell>
          <cell r="Q93">
            <v>0</v>
          </cell>
          <cell r="R93">
            <v>0</v>
          </cell>
          <cell r="S93">
            <v>58674</v>
          </cell>
          <cell r="T93">
            <v>59602.8</v>
          </cell>
          <cell r="U93">
            <v>224.13</v>
          </cell>
          <cell r="V93">
            <v>230.86</v>
          </cell>
          <cell r="W93">
            <v>159.09</v>
          </cell>
          <cell r="X93">
            <v>164.09</v>
          </cell>
          <cell r="Y93">
            <v>0</v>
          </cell>
          <cell r="Z93">
            <v>0</v>
          </cell>
          <cell r="AA93">
            <v>0</v>
          </cell>
          <cell r="AB93" t="str">
            <v>No</v>
          </cell>
          <cell r="AC93" t="str">
            <v>No</v>
          </cell>
          <cell r="AD93">
            <v>1320.46</v>
          </cell>
          <cell r="AE93">
            <v>164</v>
          </cell>
          <cell r="AF93">
            <v>0</v>
          </cell>
          <cell r="AG93">
            <v>0</v>
          </cell>
          <cell r="AH93">
            <v>1715.3200000000002</v>
          </cell>
          <cell r="AI93">
            <v>50</v>
          </cell>
          <cell r="AJ93">
            <v>59602.8</v>
          </cell>
          <cell r="AK93">
            <v>0</v>
          </cell>
          <cell r="AL93">
            <v>0</v>
          </cell>
          <cell r="AM93">
            <v>46</v>
          </cell>
          <cell r="AN93">
            <v>59432.51</v>
          </cell>
        </row>
        <row r="94">
          <cell r="A94" t="str">
            <v>E2532</v>
          </cell>
          <cell r="B94" t="str">
            <v>East Lindsey</v>
          </cell>
          <cell r="C94" t="str">
            <v>SD</v>
          </cell>
          <cell r="E94">
            <v>7885023</v>
          </cell>
          <cell r="F94">
            <v>8369501</v>
          </cell>
          <cell r="G94">
            <v>2237809</v>
          </cell>
          <cell r="H94">
            <v>2419166</v>
          </cell>
          <cell r="I94">
            <v>5647214</v>
          </cell>
          <cell r="J94">
            <v>5950335</v>
          </cell>
          <cell r="K94">
            <v>3368400</v>
          </cell>
          <cell r="L94">
            <v>3445595</v>
          </cell>
          <cell r="M94">
            <v>43196.800000000003</v>
          </cell>
          <cell r="N94">
            <v>43813</v>
          </cell>
          <cell r="O94">
            <v>98.416700000000006</v>
          </cell>
          <cell r="P94">
            <v>98.557505800000001</v>
          </cell>
          <cell r="Q94">
            <v>289</v>
          </cell>
          <cell r="R94">
            <v>287</v>
          </cell>
          <cell r="S94">
            <v>42801.9</v>
          </cell>
          <cell r="T94">
            <v>43468</v>
          </cell>
          <cell r="U94">
            <v>184.22</v>
          </cell>
          <cell r="V94">
            <v>192.54</v>
          </cell>
          <cell r="W94">
            <v>131.94</v>
          </cell>
          <cell r="X94">
            <v>136.88999999999999</v>
          </cell>
          <cell r="Y94">
            <v>0</v>
          </cell>
          <cell r="Z94">
            <v>0</v>
          </cell>
          <cell r="AA94">
            <v>0</v>
          </cell>
          <cell r="AB94" t="str">
            <v>No</v>
          </cell>
          <cell r="AC94" t="str">
            <v>No</v>
          </cell>
          <cell r="AD94">
            <v>1231.47</v>
          </cell>
          <cell r="AE94">
            <v>217.44</v>
          </cell>
          <cell r="AF94">
            <v>0</v>
          </cell>
          <cell r="AG94">
            <v>0</v>
          </cell>
          <cell r="AH94">
            <v>1641.45</v>
          </cell>
          <cell r="AI94">
            <v>163</v>
          </cell>
          <cell r="AJ94">
            <v>43468</v>
          </cell>
          <cell r="AK94">
            <v>0</v>
          </cell>
          <cell r="AL94">
            <v>0</v>
          </cell>
          <cell r="AM94">
            <v>104</v>
          </cell>
          <cell r="AN94">
            <v>41608</v>
          </cell>
        </row>
        <row r="95">
          <cell r="A95" t="str">
            <v>E2833</v>
          </cell>
          <cell r="B95" t="str">
            <v>East Northamptonshire</v>
          </cell>
          <cell r="C95" t="str">
            <v>SD</v>
          </cell>
          <cell r="E95">
            <v>7114143</v>
          </cell>
          <cell r="F95">
            <v>7759472</v>
          </cell>
          <cell r="G95">
            <v>2988234</v>
          </cell>
          <cell r="H95">
            <v>3413056</v>
          </cell>
          <cell r="I95">
            <v>4125909</v>
          </cell>
          <cell r="J95">
            <v>4346416</v>
          </cell>
          <cell r="K95">
            <v>0</v>
          </cell>
          <cell r="L95">
            <v>0</v>
          </cell>
          <cell r="M95">
            <v>31277.200000000001</v>
          </cell>
          <cell r="N95">
            <v>31760.891589999999</v>
          </cell>
          <cell r="O95">
            <v>98.701399999999992</v>
          </cell>
          <cell r="P95">
            <v>98.7</v>
          </cell>
          <cell r="Q95">
            <v>0</v>
          </cell>
          <cell r="R95">
            <v>0</v>
          </cell>
          <cell r="S95">
            <v>30871</v>
          </cell>
          <cell r="T95">
            <v>31348</v>
          </cell>
          <cell r="U95">
            <v>230.45</v>
          </cell>
          <cell r="V95">
            <v>247.53</v>
          </cell>
          <cell r="W95">
            <v>133.65</v>
          </cell>
          <cell r="X95">
            <v>138.65</v>
          </cell>
          <cell r="Y95">
            <v>0</v>
          </cell>
          <cell r="Z95">
            <v>0</v>
          </cell>
          <cell r="AA95">
            <v>0</v>
          </cell>
          <cell r="AB95" t="str">
            <v>No</v>
          </cell>
          <cell r="AC95" t="str">
            <v>No</v>
          </cell>
          <cell r="AD95">
            <v>1236.3499999999999</v>
          </cell>
          <cell r="AE95">
            <v>221.04</v>
          </cell>
          <cell r="AF95">
            <v>0</v>
          </cell>
          <cell r="AG95">
            <v>0</v>
          </cell>
          <cell r="AH95">
            <v>1704.9199999999998</v>
          </cell>
          <cell r="AI95">
            <v>57</v>
          </cell>
          <cell r="AJ95">
            <v>31348</v>
          </cell>
          <cell r="AK95">
            <v>0</v>
          </cell>
          <cell r="AL95">
            <v>0</v>
          </cell>
          <cell r="AM95">
            <v>42</v>
          </cell>
          <cell r="AN95">
            <v>30796.7</v>
          </cell>
        </row>
        <row r="96">
          <cell r="A96" t="str">
            <v>E2001</v>
          </cell>
          <cell r="B96" t="str">
            <v>East Riding of Yorkshire</v>
          </cell>
          <cell r="C96" t="str">
            <v>UA</v>
          </cell>
          <cell r="E96">
            <v>155778988.28200001</v>
          </cell>
          <cell r="F96">
            <v>167418294</v>
          </cell>
          <cell r="G96">
            <v>5463888.1799999997</v>
          </cell>
          <cell r="H96">
            <v>5612284</v>
          </cell>
          <cell r="I96">
            <v>150315100.102</v>
          </cell>
          <cell r="J96">
            <v>161806010</v>
          </cell>
          <cell r="K96">
            <v>1944931</v>
          </cell>
          <cell r="L96">
            <v>1982030</v>
          </cell>
          <cell r="M96">
            <v>116549.9</v>
          </cell>
          <cell r="N96">
            <v>117276</v>
          </cell>
          <cell r="O96">
            <v>97.1</v>
          </cell>
          <cell r="P96">
            <v>98.02</v>
          </cell>
          <cell r="Q96">
            <v>95.6</v>
          </cell>
          <cell r="R96">
            <v>91.8</v>
          </cell>
          <cell r="S96">
            <v>113265.60000000001</v>
          </cell>
          <cell r="T96">
            <v>115045.7</v>
          </cell>
          <cell r="U96">
            <v>1375.34</v>
          </cell>
          <cell r="V96">
            <v>1455.23</v>
          </cell>
          <cell r="W96">
            <v>1327.1</v>
          </cell>
          <cell r="X96">
            <v>1406.45</v>
          </cell>
          <cell r="Y96">
            <v>4567314</v>
          </cell>
          <cell r="Z96">
            <v>39.699997479262592</v>
          </cell>
          <cell r="AA96">
            <v>2.99</v>
          </cell>
          <cell r="AB96" t="str">
            <v>No</v>
          </cell>
          <cell r="AC96" t="str">
            <v>No</v>
          </cell>
          <cell r="AD96">
            <v>0</v>
          </cell>
          <cell r="AE96">
            <v>199.32</v>
          </cell>
          <cell r="AF96">
            <v>82.51</v>
          </cell>
          <cell r="AG96">
            <v>0</v>
          </cell>
          <cell r="AH96">
            <v>1737.06</v>
          </cell>
          <cell r="AI96">
            <v>172</v>
          </cell>
          <cell r="AJ96">
            <v>115045.7</v>
          </cell>
          <cell r="AK96">
            <v>0</v>
          </cell>
          <cell r="AL96">
            <v>0</v>
          </cell>
          <cell r="AM96">
            <v>166</v>
          </cell>
          <cell r="AN96">
            <v>114931.9</v>
          </cell>
        </row>
        <row r="97">
          <cell r="A97" t="str">
            <v>E3432</v>
          </cell>
          <cell r="B97" t="str">
            <v>East Staffordshire</v>
          </cell>
          <cell r="C97" t="str">
            <v>SD</v>
          </cell>
          <cell r="E97">
            <v>7534353</v>
          </cell>
          <cell r="F97">
            <v>7716819</v>
          </cell>
          <cell r="G97">
            <v>1073888</v>
          </cell>
          <cell r="H97">
            <v>1124845</v>
          </cell>
          <cell r="I97">
            <v>6460465</v>
          </cell>
          <cell r="J97">
            <v>6591974</v>
          </cell>
          <cell r="K97">
            <v>0</v>
          </cell>
          <cell r="L97">
            <v>0</v>
          </cell>
          <cell r="M97">
            <v>36684</v>
          </cell>
          <cell r="N97">
            <v>37486.1</v>
          </cell>
          <cell r="O97">
            <v>98</v>
          </cell>
          <cell r="P97">
            <v>98</v>
          </cell>
          <cell r="Q97">
            <v>0</v>
          </cell>
          <cell r="R97">
            <v>0</v>
          </cell>
          <cell r="S97">
            <v>35950.300000000003</v>
          </cell>
          <cell r="T97">
            <v>36736.400000000001</v>
          </cell>
          <cell r="U97">
            <v>209.58</v>
          </cell>
          <cell r="V97">
            <v>210.06</v>
          </cell>
          <cell r="W97">
            <v>179.71</v>
          </cell>
          <cell r="X97">
            <v>179.44</v>
          </cell>
          <cell r="Y97">
            <v>0</v>
          </cell>
          <cell r="Z97">
            <v>0</v>
          </cell>
          <cell r="AA97">
            <v>0</v>
          </cell>
          <cell r="AB97" t="str">
            <v>No</v>
          </cell>
          <cell r="AC97" t="str">
            <v>No</v>
          </cell>
          <cell r="AD97">
            <v>1210.52</v>
          </cell>
          <cell r="AE97">
            <v>192.56</v>
          </cell>
          <cell r="AF97">
            <v>73.53</v>
          </cell>
          <cell r="AG97">
            <v>0</v>
          </cell>
          <cell r="AH97">
            <v>1686.6699999999998</v>
          </cell>
          <cell r="AI97">
            <v>38</v>
          </cell>
          <cell r="AJ97">
            <v>36736.400000000001</v>
          </cell>
          <cell r="AK97">
            <v>0</v>
          </cell>
          <cell r="AL97">
            <v>0</v>
          </cell>
          <cell r="AM97">
            <v>35</v>
          </cell>
          <cell r="AN97">
            <v>36623.4</v>
          </cell>
        </row>
        <row r="98">
          <cell r="A98" t="str">
            <v>E1432</v>
          </cell>
          <cell r="B98" t="str">
            <v>Eastbourne</v>
          </cell>
          <cell r="C98" t="str">
            <v>SD</v>
          </cell>
          <cell r="E98">
            <v>7901500</v>
          </cell>
          <cell r="F98">
            <v>8233700</v>
          </cell>
          <cell r="G98">
            <v>0</v>
          </cell>
          <cell r="H98">
            <v>0</v>
          </cell>
          <cell r="I98">
            <v>7901500</v>
          </cell>
          <cell r="J98">
            <v>8233700</v>
          </cell>
          <cell r="K98">
            <v>219700</v>
          </cell>
          <cell r="L98">
            <v>215500</v>
          </cell>
          <cell r="M98">
            <v>34793.5</v>
          </cell>
          <cell r="N98">
            <v>35145.199999999997</v>
          </cell>
          <cell r="O98">
            <v>97.5</v>
          </cell>
          <cell r="P98">
            <v>97.75</v>
          </cell>
          <cell r="Q98">
            <v>0</v>
          </cell>
          <cell r="R98">
            <v>0</v>
          </cell>
          <cell r="S98">
            <v>33923.699999999997</v>
          </cell>
          <cell r="T98">
            <v>34354.400000000001</v>
          </cell>
          <cell r="U98">
            <v>232.92</v>
          </cell>
          <cell r="V98">
            <v>239.67</v>
          </cell>
          <cell r="W98">
            <v>232.92</v>
          </cell>
          <cell r="X98">
            <v>239.67</v>
          </cell>
          <cell r="Y98">
            <v>0</v>
          </cell>
          <cell r="Z98">
            <v>0</v>
          </cell>
          <cell r="AA98">
            <v>0</v>
          </cell>
          <cell r="AB98" t="str">
            <v>No</v>
          </cell>
          <cell r="AC98" t="str">
            <v>No</v>
          </cell>
          <cell r="AD98">
            <v>1393.11</v>
          </cell>
          <cell r="AE98">
            <v>165.91</v>
          </cell>
          <cell r="AF98">
            <v>91</v>
          </cell>
          <cell r="AG98">
            <v>0</v>
          </cell>
          <cell r="AH98">
            <v>1889.69</v>
          </cell>
          <cell r="AI98">
            <v>0</v>
          </cell>
          <cell r="AJ98">
            <v>0</v>
          </cell>
          <cell r="AK98">
            <v>0</v>
          </cell>
          <cell r="AL98">
            <v>0</v>
          </cell>
          <cell r="AM98">
            <v>0</v>
          </cell>
          <cell r="AN98">
            <v>0</v>
          </cell>
        </row>
        <row r="99">
          <cell r="A99" t="str">
            <v>E1733</v>
          </cell>
          <cell r="B99" t="str">
            <v>Eastleigh</v>
          </cell>
          <cell r="C99" t="str">
            <v>SD</v>
          </cell>
          <cell r="E99">
            <v>8593113</v>
          </cell>
          <cell r="F99">
            <v>8784189</v>
          </cell>
          <cell r="G99">
            <v>2854599</v>
          </cell>
          <cell r="H99">
            <v>3007355</v>
          </cell>
          <cell r="I99">
            <v>5738514</v>
          </cell>
          <cell r="J99">
            <v>5776834</v>
          </cell>
          <cell r="K99">
            <v>0</v>
          </cell>
          <cell r="L99">
            <v>0</v>
          </cell>
          <cell r="M99">
            <v>44790.2</v>
          </cell>
          <cell r="N99">
            <v>45488.3</v>
          </cell>
          <cell r="O99">
            <v>98.5</v>
          </cell>
          <cell r="P99">
            <v>98.5</v>
          </cell>
          <cell r="Q99">
            <v>0</v>
          </cell>
          <cell r="R99">
            <v>0</v>
          </cell>
          <cell r="S99">
            <v>44118.3</v>
          </cell>
          <cell r="T99">
            <v>44806</v>
          </cell>
          <cell r="U99">
            <v>194.77</v>
          </cell>
          <cell r="V99">
            <v>196.05</v>
          </cell>
          <cell r="W99">
            <v>130.07</v>
          </cell>
          <cell r="X99">
            <v>128.93</v>
          </cell>
          <cell r="Y99">
            <v>0</v>
          </cell>
          <cell r="Z99">
            <v>0</v>
          </cell>
          <cell r="AA99">
            <v>0</v>
          </cell>
          <cell r="AB99" t="str">
            <v>No</v>
          </cell>
          <cell r="AC99" t="str">
            <v>No</v>
          </cell>
          <cell r="AD99">
            <v>1200.96</v>
          </cell>
          <cell r="AE99">
            <v>177.46</v>
          </cell>
          <cell r="AF99">
            <v>65.739999999999995</v>
          </cell>
          <cell r="AG99">
            <v>0</v>
          </cell>
          <cell r="AH99">
            <v>1640.21</v>
          </cell>
          <cell r="AI99">
            <v>10</v>
          </cell>
          <cell r="AJ99">
            <v>37372.67</v>
          </cell>
          <cell r="AK99">
            <v>0</v>
          </cell>
          <cell r="AL99">
            <v>0</v>
          </cell>
          <cell r="AM99">
            <v>10</v>
          </cell>
          <cell r="AN99">
            <v>37372.67</v>
          </cell>
        </row>
        <row r="100">
          <cell r="A100" t="str">
            <v>E0935</v>
          </cell>
          <cell r="B100" t="str">
            <v>Eden</v>
          </cell>
          <cell r="C100" t="str">
            <v>SD</v>
          </cell>
          <cell r="E100">
            <v>4754546</v>
          </cell>
          <cell r="F100">
            <v>4912708</v>
          </cell>
          <cell r="G100">
            <v>916685</v>
          </cell>
          <cell r="H100">
            <v>1027962</v>
          </cell>
          <cell r="I100">
            <v>3837861</v>
          </cell>
          <cell r="J100">
            <v>3884746</v>
          </cell>
          <cell r="K100">
            <v>0</v>
          </cell>
          <cell r="L100">
            <v>0</v>
          </cell>
          <cell r="M100">
            <v>20321.060000000001</v>
          </cell>
          <cell r="N100">
            <v>20569.3</v>
          </cell>
          <cell r="O100">
            <v>99</v>
          </cell>
          <cell r="P100">
            <v>99</v>
          </cell>
          <cell r="Q100">
            <v>2</v>
          </cell>
          <cell r="R100">
            <v>2</v>
          </cell>
          <cell r="S100">
            <v>20119.8</v>
          </cell>
          <cell r="T100">
            <v>20365.599999999999</v>
          </cell>
          <cell r="U100">
            <v>236.31</v>
          </cell>
          <cell r="V100">
            <v>241.23</v>
          </cell>
          <cell r="W100">
            <v>190.75</v>
          </cell>
          <cell r="X100">
            <v>190.75</v>
          </cell>
          <cell r="Y100">
            <v>0</v>
          </cell>
          <cell r="Z100">
            <v>0</v>
          </cell>
          <cell r="AA100">
            <v>0</v>
          </cell>
          <cell r="AB100" t="str">
            <v>No</v>
          </cell>
          <cell r="AC100" t="str">
            <v>No</v>
          </cell>
          <cell r="AD100">
            <v>1332.13</v>
          </cell>
          <cell r="AE100">
            <v>232.74</v>
          </cell>
          <cell r="AF100">
            <v>0</v>
          </cell>
          <cell r="AG100">
            <v>0</v>
          </cell>
          <cell r="AH100">
            <v>1806.1000000000001</v>
          </cell>
          <cell r="AI100">
            <v>72</v>
          </cell>
          <cell r="AJ100">
            <v>20365.599999999999</v>
          </cell>
          <cell r="AK100">
            <v>0</v>
          </cell>
          <cell r="AL100">
            <v>0</v>
          </cell>
          <cell r="AM100">
            <v>66</v>
          </cell>
          <cell r="AN100">
            <v>20079.599999999999</v>
          </cell>
        </row>
        <row r="101">
          <cell r="A101" t="str">
            <v>E3631</v>
          </cell>
          <cell r="B101" t="str">
            <v>Elmbridge</v>
          </cell>
          <cell r="C101" t="str">
            <v>SD</v>
          </cell>
          <cell r="E101">
            <v>13429141</v>
          </cell>
          <cell r="F101">
            <v>13838748</v>
          </cell>
          <cell r="G101">
            <v>48577</v>
          </cell>
          <cell r="H101">
            <v>48860</v>
          </cell>
          <cell r="I101">
            <v>13380564</v>
          </cell>
          <cell r="J101">
            <v>13789888</v>
          </cell>
          <cell r="K101">
            <v>0</v>
          </cell>
          <cell r="L101">
            <v>0</v>
          </cell>
          <cell r="M101">
            <v>64249.97</v>
          </cell>
          <cell r="N101">
            <v>64786.47</v>
          </cell>
          <cell r="O101">
            <v>98.7</v>
          </cell>
          <cell r="P101">
            <v>99</v>
          </cell>
          <cell r="Q101">
            <v>0</v>
          </cell>
          <cell r="R101">
            <v>0</v>
          </cell>
          <cell r="S101">
            <v>63414.7</v>
          </cell>
          <cell r="T101">
            <v>64138.6</v>
          </cell>
          <cell r="U101">
            <v>211.77</v>
          </cell>
          <cell r="V101">
            <v>215.76</v>
          </cell>
          <cell r="W101">
            <v>211</v>
          </cell>
          <cell r="X101">
            <v>215</v>
          </cell>
          <cell r="Y101">
            <v>0</v>
          </cell>
          <cell r="Z101">
            <v>0</v>
          </cell>
          <cell r="AA101">
            <v>0</v>
          </cell>
          <cell r="AB101" t="str">
            <v>No</v>
          </cell>
          <cell r="AC101" t="str">
            <v>No</v>
          </cell>
          <cell r="AD101">
            <v>1411.29</v>
          </cell>
          <cell r="AE101">
            <v>236.57</v>
          </cell>
          <cell r="AF101">
            <v>0</v>
          </cell>
          <cell r="AG101">
            <v>0</v>
          </cell>
          <cell r="AH101">
            <v>1863.62</v>
          </cell>
          <cell r="AI101">
            <v>1</v>
          </cell>
          <cell r="AJ101">
            <v>3453</v>
          </cell>
          <cell r="AK101">
            <v>0</v>
          </cell>
          <cell r="AL101">
            <v>0</v>
          </cell>
          <cell r="AM101">
            <v>1</v>
          </cell>
          <cell r="AN101">
            <v>3453</v>
          </cell>
        </row>
        <row r="102">
          <cell r="A102" t="str">
            <v>E5037</v>
          </cell>
          <cell r="B102" t="str">
            <v>Enfield</v>
          </cell>
          <cell r="C102" t="str">
            <v>OLB</v>
          </cell>
          <cell r="E102">
            <v>114168850</v>
          </cell>
          <cell r="F102">
            <v>121079000</v>
          </cell>
          <cell r="G102">
            <v>0</v>
          </cell>
          <cell r="H102">
            <v>0</v>
          </cell>
          <cell r="I102">
            <v>114168850</v>
          </cell>
          <cell r="J102">
            <v>121079000</v>
          </cell>
          <cell r="K102">
            <v>7763000</v>
          </cell>
          <cell r="L102">
            <v>8525000</v>
          </cell>
          <cell r="M102">
            <v>98195.1</v>
          </cell>
          <cell r="N102">
            <v>98913</v>
          </cell>
          <cell r="O102">
            <v>96.789999999999992</v>
          </cell>
          <cell r="P102">
            <v>97.06</v>
          </cell>
          <cell r="Q102">
            <v>0</v>
          </cell>
          <cell r="R102">
            <v>0</v>
          </cell>
          <cell r="S102">
            <v>95043</v>
          </cell>
          <cell r="T102">
            <v>96005</v>
          </cell>
          <cell r="U102">
            <v>1201.23</v>
          </cell>
          <cell r="V102">
            <v>1261.17</v>
          </cell>
          <cell r="W102">
            <v>1201.23</v>
          </cell>
          <cell r="X102">
            <v>1261.17</v>
          </cell>
          <cell r="Y102">
            <v>2306040</v>
          </cell>
          <cell r="Z102">
            <v>24.019998958387585</v>
          </cell>
          <cell r="AA102">
            <v>2</v>
          </cell>
          <cell r="AB102" t="str">
            <v>No</v>
          </cell>
          <cell r="AC102" t="str">
            <v>No</v>
          </cell>
          <cell r="AD102">
            <v>294.23</v>
          </cell>
          <cell r="AE102">
            <v>0</v>
          </cell>
          <cell r="AF102">
            <v>0</v>
          </cell>
          <cell r="AG102">
            <v>0</v>
          </cell>
          <cell r="AH102">
            <v>1555.4</v>
          </cell>
          <cell r="AI102">
            <v>0</v>
          </cell>
          <cell r="AJ102">
            <v>0</v>
          </cell>
          <cell r="AK102">
            <v>0</v>
          </cell>
          <cell r="AL102">
            <v>0</v>
          </cell>
          <cell r="AM102">
            <v>0</v>
          </cell>
          <cell r="AN102">
            <v>0</v>
          </cell>
        </row>
        <row r="103">
          <cell r="A103" t="str">
            <v>E1537</v>
          </cell>
          <cell r="B103" t="str">
            <v>Epping Forest</v>
          </cell>
          <cell r="C103" t="str">
            <v>SD</v>
          </cell>
          <cell r="E103">
            <v>11250334</v>
          </cell>
          <cell r="F103">
            <v>11647139</v>
          </cell>
          <cell r="G103">
            <v>3361180</v>
          </cell>
          <cell r="H103">
            <v>3480955</v>
          </cell>
          <cell r="I103">
            <v>7889154</v>
          </cell>
          <cell r="J103">
            <v>8166184</v>
          </cell>
          <cell r="K103">
            <v>0</v>
          </cell>
          <cell r="L103">
            <v>0</v>
          </cell>
          <cell r="M103">
            <v>53836.800000000003</v>
          </cell>
          <cell r="N103">
            <v>54378.5</v>
          </cell>
          <cell r="O103">
            <v>98.5</v>
          </cell>
          <cell r="P103">
            <v>98.5</v>
          </cell>
          <cell r="Q103">
            <v>0</v>
          </cell>
          <cell r="R103">
            <v>0</v>
          </cell>
          <cell r="S103">
            <v>53029.2</v>
          </cell>
          <cell r="T103">
            <v>53562.8</v>
          </cell>
          <cell r="U103">
            <v>212.15</v>
          </cell>
          <cell r="V103">
            <v>217.45</v>
          </cell>
          <cell r="W103">
            <v>148.77000000000001</v>
          </cell>
          <cell r="X103">
            <v>152.46</v>
          </cell>
          <cell r="Y103">
            <v>0</v>
          </cell>
          <cell r="Z103">
            <v>0</v>
          </cell>
          <cell r="AA103">
            <v>0</v>
          </cell>
          <cell r="AB103" t="str">
            <v>No</v>
          </cell>
          <cell r="AC103" t="str">
            <v>No</v>
          </cell>
          <cell r="AD103">
            <v>1221.75</v>
          </cell>
          <cell r="AE103">
            <v>169.02</v>
          </cell>
          <cell r="AF103">
            <v>70.38</v>
          </cell>
          <cell r="AG103">
            <v>0</v>
          </cell>
          <cell r="AH103">
            <v>1678.6</v>
          </cell>
          <cell r="AI103">
            <v>24</v>
          </cell>
          <cell r="AJ103">
            <v>53562.8</v>
          </cell>
          <cell r="AK103">
            <v>0</v>
          </cell>
          <cell r="AL103">
            <v>0</v>
          </cell>
          <cell r="AM103">
            <v>24</v>
          </cell>
          <cell r="AN103">
            <v>53562.8</v>
          </cell>
        </row>
        <row r="104">
          <cell r="A104" t="str">
            <v>E3632</v>
          </cell>
          <cell r="B104" t="str">
            <v>Epsom &amp; Ewell</v>
          </cell>
          <cell r="C104" t="str">
            <v>SD</v>
          </cell>
          <cell r="E104">
            <v>6045236</v>
          </cell>
          <cell r="F104">
            <v>6289942</v>
          </cell>
          <cell r="G104">
            <v>0</v>
          </cell>
          <cell r="H104">
            <v>0</v>
          </cell>
          <cell r="I104">
            <v>6045236</v>
          </cell>
          <cell r="J104">
            <v>6289942</v>
          </cell>
          <cell r="K104">
            <v>0</v>
          </cell>
          <cell r="L104">
            <v>0</v>
          </cell>
          <cell r="M104">
            <v>32899.760000000002</v>
          </cell>
          <cell r="N104">
            <v>33239.760000000002</v>
          </cell>
          <cell r="O104">
            <v>98.25</v>
          </cell>
          <cell r="P104">
            <v>98.25</v>
          </cell>
          <cell r="Q104">
            <v>0</v>
          </cell>
          <cell r="R104">
            <v>0</v>
          </cell>
          <cell r="S104">
            <v>32324</v>
          </cell>
          <cell r="T104">
            <v>32658.1</v>
          </cell>
          <cell r="U104">
            <v>187.02</v>
          </cell>
          <cell r="V104">
            <v>192.6</v>
          </cell>
          <cell r="W104">
            <v>187.02</v>
          </cell>
          <cell r="X104">
            <v>192.6</v>
          </cell>
          <cell r="Y104">
            <v>0</v>
          </cell>
          <cell r="Z104">
            <v>0</v>
          </cell>
          <cell r="AA104">
            <v>0</v>
          </cell>
          <cell r="AB104" t="str">
            <v>No</v>
          </cell>
          <cell r="AC104" t="str">
            <v>No</v>
          </cell>
          <cell r="AD104">
            <v>1411.29</v>
          </cell>
          <cell r="AE104">
            <v>236.57</v>
          </cell>
          <cell r="AF104">
            <v>0</v>
          </cell>
          <cell r="AG104">
            <v>0</v>
          </cell>
          <cell r="AH104">
            <v>1840.4599999999998</v>
          </cell>
          <cell r="AI104">
            <v>0</v>
          </cell>
          <cell r="AJ104">
            <v>0</v>
          </cell>
          <cell r="AK104">
            <v>0</v>
          </cell>
          <cell r="AL104">
            <v>0</v>
          </cell>
          <cell r="AM104">
            <v>0</v>
          </cell>
          <cell r="AN104">
            <v>0</v>
          </cell>
        </row>
        <row r="105">
          <cell r="A105" t="str">
            <v>E1036</v>
          </cell>
          <cell r="B105" t="str">
            <v>Erewash</v>
          </cell>
          <cell r="C105" t="str">
            <v>SD</v>
          </cell>
          <cell r="E105">
            <v>6041401</v>
          </cell>
          <cell r="F105">
            <v>6280946</v>
          </cell>
          <cell r="G105">
            <v>288611</v>
          </cell>
          <cell r="H105">
            <v>335666</v>
          </cell>
          <cell r="I105">
            <v>5752790</v>
          </cell>
          <cell r="J105">
            <v>5945280</v>
          </cell>
          <cell r="K105">
            <v>0</v>
          </cell>
          <cell r="L105">
            <v>0</v>
          </cell>
          <cell r="M105">
            <v>33201</v>
          </cell>
          <cell r="N105">
            <v>33315.199999999997</v>
          </cell>
          <cell r="O105">
            <v>98.5</v>
          </cell>
          <cell r="P105">
            <v>98.5</v>
          </cell>
          <cell r="Q105">
            <v>0</v>
          </cell>
          <cell r="R105">
            <v>0</v>
          </cell>
          <cell r="S105">
            <v>32703</v>
          </cell>
          <cell r="T105">
            <v>32815.5</v>
          </cell>
          <cell r="U105">
            <v>184.74</v>
          </cell>
          <cell r="V105">
            <v>191.4</v>
          </cell>
          <cell r="W105">
            <v>175.91</v>
          </cell>
          <cell r="X105">
            <v>181.17</v>
          </cell>
          <cell r="Y105">
            <v>0</v>
          </cell>
          <cell r="Z105">
            <v>0</v>
          </cell>
          <cell r="AA105">
            <v>0</v>
          </cell>
          <cell r="AB105" t="str">
            <v>No</v>
          </cell>
          <cell r="AC105" t="str">
            <v>No</v>
          </cell>
          <cell r="AD105">
            <v>1272.1199999999999</v>
          </cell>
          <cell r="AE105">
            <v>192.6</v>
          </cell>
          <cell r="AF105">
            <v>74.739999999999995</v>
          </cell>
          <cell r="AG105">
            <v>0</v>
          </cell>
          <cell r="AH105">
            <v>1730.86</v>
          </cell>
          <cell r="AI105">
            <v>13</v>
          </cell>
          <cell r="AJ105">
            <v>14146.5</v>
          </cell>
          <cell r="AK105">
            <v>0</v>
          </cell>
          <cell r="AL105">
            <v>0</v>
          </cell>
          <cell r="AM105">
            <v>13</v>
          </cell>
          <cell r="AN105">
            <v>14146.5</v>
          </cell>
        </row>
        <row r="106">
          <cell r="A106" t="str">
            <v>E1132</v>
          </cell>
          <cell r="B106" t="str">
            <v>Exeter</v>
          </cell>
          <cell r="C106" t="str">
            <v>SD</v>
          </cell>
          <cell r="E106">
            <v>5250309</v>
          </cell>
          <cell r="F106">
            <v>5483877</v>
          </cell>
          <cell r="G106">
            <v>0</v>
          </cell>
          <cell r="H106">
            <v>0</v>
          </cell>
          <cell r="I106">
            <v>5250309</v>
          </cell>
          <cell r="J106">
            <v>5483877</v>
          </cell>
          <cell r="K106">
            <v>0</v>
          </cell>
          <cell r="L106">
            <v>0</v>
          </cell>
          <cell r="M106">
            <v>37316.5</v>
          </cell>
          <cell r="N106">
            <v>37677.300000000003</v>
          </cell>
          <cell r="O106">
            <v>97</v>
          </cell>
          <cell r="P106">
            <v>97</v>
          </cell>
          <cell r="Q106">
            <v>0</v>
          </cell>
          <cell r="R106">
            <v>0</v>
          </cell>
          <cell r="S106">
            <v>36197</v>
          </cell>
          <cell r="T106">
            <v>36547</v>
          </cell>
          <cell r="U106">
            <v>145.05000000000001</v>
          </cell>
          <cell r="V106">
            <v>150.05000000000001</v>
          </cell>
          <cell r="W106">
            <v>145.05000000000001</v>
          </cell>
          <cell r="X106">
            <v>150.05000000000001</v>
          </cell>
          <cell r="Y106">
            <v>0</v>
          </cell>
          <cell r="Z106">
            <v>0</v>
          </cell>
          <cell r="AA106">
            <v>0</v>
          </cell>
          <cell r="AB106" t="str">
            <v>No</v>
          </cell>
          <cell r="AC106" t="str">
            <v>No</v>
          </cell>
          <cell r="AD106">
            <v>1331.19</v>
          </cell>
          <cell r="AE106">
            <v>188.28</v>
          </cell>
          <cell r="AF106">
            <v>84.01</v>
          </cell>
          <cell r="AG106">
            <v>0</v>
          </cell>
          <cell r="AH106">
            <v>1753.53</v>
          </cell>
          <cell r="AI106">
            <v>0</v>
          </cell>
          <cell r="AJ106">
            <v>0</v>
          </cell>
          <cell r="AK106">
            <v>0</v>
          </cell>
          <cell r="AL106">
            <v>0</v>
          </cell>
          <cell r="AM106">
            <v>0</v>
          </cell>
          <cell r="AN106">
            <v>0</v>
          </cell>
        </row>
        <row r="107">
          <cell r="A107" t="str">
            <v>E1734</v>
          </cell>
          <cell r="B107" t="str">
            <v>Fareham</v>
          </cell>
          <cell r="C107" t="str">
            <v>SD</v>
          </cell>
          <cell r="E107">
            <v>6365152</v>
          </cell>
          <cell r="F107">
            <v>6613195</v>
          </cell>
          <cell r="G107">
            <v>0</v>
          </cell>
          <cell r="H107">
            <v>0</v>
          </cell>
          <cell r="I107">
            <v>6365152</v>
          </cell>
          <cell r="J107">
            <v>6613195</v>
          </cell>
          <cell r="K107">
            <v>0</v>
          </cell>
          <cell r="L107">
            <v>0</v>
          </cell>
          <cell r="M107">
            <v>42428.1</v>
          </cell>
          <cell r="N107">
            <v>42664.1</v>
          </cell>
          <cell r="O107">
            <v>99</v>
          </cell>
          <cell r="P107">
            <v>99</v>
          </cell>
          <cell r="Q107">
            <v>367.8</v>
          </cell>
          <cell r="R107">
            <v>367.8</v>
          </cell>
          <cell r="S107">
            <v>42371.6</v>
          </cell>
          <cell r="T107">
            <v>42605.3</v>
          </cell>
          <cell r="U107">
            <v>150.22</v>
          </cell>
          <cell r="V107">
            <v>155.22</v>
          </cell>
          <cell r="W107">
            <v>150.22</v>
          </cell>
          <cell r="X107">
            <v>155.22</v>
          </cell>
          <cell r="Y107">
            <v>0</v>
          </cell>
          <cell r="Z107">
            <v>0</v>
          </cell>
          <cell r="AA107">
            <v>0</v>
          </cell>
          <cell r="AB107" t="str">
            <v>No</v>
          </cell>
          <cell r="AC107" t="str">
            <v>No</v>
          </cell>
          <cell r="AD107">
            <v>1200.96</v>
          </cell>
          <cell r="AE107">
            <v>177.46</v>
          </cell>
          <cell r="AF107">
            <v>65.739999999999995</v>
          </cell>
          <cell r="AG107">
            <v>0</v>
          </cell>
          <cell r="AH107">
            <v>1599.38</v>
          </cell>
          <cell r="AI107">
            <v>0</v>
          </cell>
          <cell r="AJ107">
            <v>0</v>
          </cell>
          <cell r="AK107">
            <v>0</v>
          </cell>
          <cell r="AL107">
            <v>0</v>
          </cell>
          <cell r="AM107">
            <v>0</v>
          </cell>
          <cell r="AN107">
            <v>0</v>
          </cell>
        </row>
        <row r="108">
          <cell r="A108" t="str">
            <v>E0533</v>
          </cell>
          <cell r="B108" t="str">
            <v>Fenland</v>
          </cell>
          <cell r="C108" t="str">
            <v>SD</v>
          </cell>
          <cell r="E108">
            <v>8513299</v>
          </cell>
          <cell r="F108">
            <v>8909031</v>
          </cell>
          <cell r="G108">
            <v>1259997</v>
          </cell>
          <cell r="H108">
            <v>1361161</v>
          </cell>
          <cell r="I108">
            <v>7253302</v>
          </cell>
          <cell r="J108">
            <v>7547870</v>
          </cell>
          <cell r="K108">
            <v>1435790</v>
          </cell>
          <cell r="L108">
            <v>1454260</v>
          </cell>
          <cell r="M108">
            <v>28829.4</v>
          </cell>
          <cell r="N108">
            <v>29331</v>
          </cell>
          <cell r="O108">
            <v>98.5</v>
          </cell>
          <cell r="P108">
            <v>98.8</v>
          </cell>
          <cell r="Q108">
            <v>0</v>
          </cell>
          <cell r="R108">
            <v>0</v>
          </cell>
          <cell r="S108">
            <v>28397</v>
          </cell>
          <cell r="T108">
            <v>28979</v>
          </cell>
          <cell r="U108">
            <v>299.8</v>
          </cell>
          <cell r="V108">
            <v>307.43</v>
          </cell>
          <cell r="W108">
            <v>255.42</v>
          </cell>
          <cell r="X108">
            <v>260.45999999999998</v>
          </cell>
          <cell r="Y108">
            <v>0</v>
          </cell>
          <cell r="Z108">
            <v>0</v>
          </cell>
          <cell r="AA108">
            <v>0</v>
          </cell>
          <cell r="AB108" t="str">
            <v>No</v>
          </cell>
          <cell r="AC108" t="str">
            <v>No</v>
          </cell>
          <cell r="AD108">
            <v>1249.83</v>
          </cell>
          <cell r="AE108">
            <v>198.72</v>
          </cell>
          <cell r="AF108">
            <v>68.760000000000005</v>
          </cell>
          <cell r="AG108">
            <v>0</v>
          </cell>
          <cell r="AH108">
            <v>1824.74</v>
          </cell>
          <cell r="AI108">
            <v>16</v>
          </cell>
          <cell r="AJ108">
            <v>28979</v>
          </cell>
          <cell r="AK108">
            <v>0</v>
          </cell>
          <cell r="AL108">
            <v>0</v>
          </cell>
          <cell r="AM108">
            <v>16</v>
          </cell>
          <cell r="AN108">
            <v>28979</v>
          </cell>
        </row>
        <row r="109">
          <cell r="A109" t="str">
            <v>E3532</v>
          </cell>
          <cell r="B109" t="str">
            <v>Forest Heath</v>
          </cell>
          <cell r="C109" t="str">
            <v>SD</v>
          </cell>
          <cell r="E109">
            <v>4032278</v>
          </cell>
          <cell r="F109">
            <v>4249688</v>
          </cell>
          <cell r="G109">
            <v>1529903</v>
          </cell>
          <cell r="H109">
            <v>1602987</v>
          </cell>
          <cell r="I109">
            <v>2502375</v>
          </cell>
          <cell r="J109">
            <v>2646701</v>
          </cell>
          <cell r="K109">
            <v>0</v>
          </cell>
          <cell r="L109">
            <v>0</v>
          </cell>
          <cell r="M109">
            <v>17958.400000000001</v>
          </cell>
          <cell r="N109">
            <v>18375.2</v>
          </cell>
          <cell r="O109">
            <v>97.866903510335007</v>
          </cell>
          <cell r="P109">
            <v>97.76459575950193</v>
          </cell>
          <cell r="Q109">
            <v>0</v>
          </cell>
          <cell r="R109">
            <v>0</v>
          </cell>
          <cell r="S109">
            <v>17575.3</v>
          </cell>
          <cell r="T109">
            <v>17964.400000000001</v>
          </cell>
          <cell r="U109">
            <v>229.43</v>
          </cell>
          <cell r="V109">
            <v>236.56</v>
          </cell>
          <cell r="W109">
            <v>142.38</v>
          </cell>
          <cell r="X109">
            <v>147.33000000000001</v>
          </cell>
          <cell r="Y109">
            <v>0</v>
          </cell>
          <cell r="Z109">
            <v>0</v>
          </cell>
          <cell r="AA109">
            <v>0</v>
          </cell>
          <cell r="AB109" t="str">
            <v>No</v>
          </cell>
          <cell r="AC109" t="str">
            <v>No</v>
          </cell>
          <cell r="AD109">
            <v>1242.54</v>
          </cell>
          <cell r="AE109">
            <v>188.82</v>
          </cell>
          <cell r="AF109">
            <v>0</v>
          </cell>
          <cell r="AG109">
            <v>0</v>
          </cell>
          <cell r="AH109">
            <v>1667.9199999999998</v>
          </cell>
          <cell r="AI109">
            <v>22</v>
          </cell>
          <cell r="AJ109">
            <v>17964.400000000001</v>
          </cell>
          <cell r="AK109">
            <v>0</v>
          </cell>
          <cell r="AL109">
            <v>0</v>
          </cell>
          <cell r="AM109">
            <v>21</v>
          </cell>
          <cell r="AN109">
            <v>17891.009999999998</v>
          </cell>
        </row>
        <row r="110">
          <cell r="A110" t="str">
            <v>E1633</v>
          </cell>
          <cell r="B110" t="str">
            <v>Forest of Dean</v>
          </cell>
          <cell r="C110" t="str">
            <v>SD</v>
          </cell>
          <cell r="E110">
            <v>6813757</v>
          </cell>
          <cell r="F110">
            <v>7128415</v>
          </cell>
          <cell r="G110">
            <v>2060437.03</v>
          </cell>
          <cell r="H110">
            <v>2165335</v>
          </cell>
          <cell r="I110">
            <v>4753319.97</v>
          </cell>
          <cell r="J110">
            <v>4963080</v>
          </cell>
          <cell r="K110">
            <v>0</v>
          </cell>
          <cell r="L110">
            <v>0</v>
          </cell>
          <cell r="M110">
            <v>28410.27</v>
          </cell>
          <cell r="N110">
            <v>28667.66</v>
          </cell>
          <cell r="O110">
            <v>98.5</v>
          </cell>
          <cell r="P110">
            <v>99</v>
          </cell>
          <cell r="Q110">
            <v>170.34</v>
          </cell>
          <cell r="R110">
            <v>170.34</v>
          </cell>
          <cell r="S110">
            <v>28154.5</v>
          </cell>
          <cell r="T110">
            <v>28551.3</v>
          </cell>
          <cell r="U110">
            <v>242.01</v>
          </cell>
          <cell r="V110">
            <v>249.67</v>
          </cell>
          <cell r="W110">
            <v>168.83</v>
          </cell>
          <cell r="X110">
            <v>173.83</v>
          </cell>
          <cell r="Y110">
            <v>0</v>
          </cell>
          <cell r="Z110">
            <v>0</v>
          </cell>
          <cell r="AA110">
            <v>0</v>
          </cell>
          <cell r="AB110" t="str">
            <v>No</v>
          </cell>
          <cell r="AC110" t="str">
            <v>No</v>
          </cell>
          <cell r="AD110">
            <v>1232.21</v>
          </cell>
          <cell r="AE110">
            <v>226.49</v>
          </cell>
          <cell r="AF110">
            <v>0</v>
          </cell>
          <cell r="AG110">
            <v>0</v>
          </cell>
          <cell r="AH110">
            <v>1708.3700000000001</v>
          </cell>
          <cell r="AI110">
            <v>41</v>
          </cell>
          <cell r="AJ110">
            <v>28380.98</v>
          </cell>
          <cell r="AK110">
            <v>0</v>
          </cell>
          <cell r="AL110">
            <v>0</v>
          </cell>
          <cell r="AM110">
            <v>40</v>
          </cell>
          <cell r="AN110">
            <v>28285.72</v>
          </cell>
        </row>
        <row r="111">
          <cell r="A111" t="str">
            <v>E2335</v>
          </cell>
          <cell r="B111" t="str">
            <v>Fylde</v>
          </cell>
          <cell r="C111" t="str">
            <v>SD</v>
          </cell>
          <cell r="E111">
            <v>6642496</v>
          </cell>
          <cell r="F111">
            <v>6955838</v>
          </cell>
          <cell r="G111">
            <v>909860</v>
          </cell>
          <cell r="H111">
            <v>957739</v>
          </cell>
          <cell r="I111">
            <v>5732636</v>
          </cell>
          <cell r="J111">
            <v>5998099</v>
          </cell>
          <cell r="K111">
            <v>0</v>
          </cell>
          <cell r="L111">
            <v>0</v>
          </cell>
          <cell r="M111">
            <v>29637.4</v>
          </cell>
          <cell r="N111">
            <v>30122.5</v>
          </cell>
          <cell r="O111">
            <v>98.25</v>
          </cell>
          <cell r="P111">
            <v>98.25</v>
          </cell>
          <cell r="Q111">
            <v>165.3</v>
          </cell>
          <cell r="R111">
            <v>155.6</v>
          </cell>
          <cell r="S111">
            <v>29284</v>
          </cell>
          <cell r="T111">
            <v>29751</v>
          </cell>
          <cell r="U111">
            <v>226.83</v>
          </cell>
          <cell r="V111">
            <v>233.8</v>
          </cell>
          <cell r="W111">
            <v>195.76</v>
          </cell>
          <cell r="X111">
            <v>201.61</v>
          </cell>
          <cell r="Y111">
            <v>0</v>
          </cell>
          <cell r="Z111">
            <v>0</v>
          </cell>
          <cell r="AA111">
            <v>0</v>
          </cell>
          <cell r="AB111" t="str">
            <v>No</v>
          </cell>
          <cell r="AC111" t="str">
            <v>No</v>
          </cell>
          <cell r="AD111">
            <v>1294.92</v>
          </cell>
          <cell r="AE111">
            <v>177.45</v>
          </cell>
          <cell r="AF111">
            <v>67.459999999999994</v>
          </cell>
          <cell r="AG111">
            <v>0</v>
          </cell>
          <cell r="AH111">
            <v>1773.63</v>
          </cell>
          <cell r="AI111">
            <v>15</v>
          </cell>
          <cell r="AJ111">
            <v>22096</v>
          </cell>
          <cell r="AK111">
            <v>0</v>
          </cell>
          <cell r="AL111">
            <v>0</v>
          </cell>
          <cell r="AM111">
            <v>15</v>
          </cell>
          <cell r="AN111">
            <v>22096</v>
          </cell>
        </row>
        <row r="112">
          <cell r="A112" t="str">
            <v>E4501</v>
          </cell>
          <cell r="B112" t="str">
            <v>Gateshead</v>
          </cell>
          <cell r="C112" t="str">
            <v>MD</v>
          </cell>
          <cell r="E112">
            <v>81829421</v>
          </cell>
          <cell r="F112">
            <v>86808802</v>
          </cell>
          <cell r="G112">
            <v>9769</v>
          </cell>
          <cell r="H112">
            <v>10815</v>
          </cell>
          <cell r="I112">
            <v>81819652</v>
          </cell>
          <cell r="J112">
            <v>86797987</v>
          </cell>
          <cell r="K112">
            <v>11453590</v>
          </cell>
          <cell r="L112">
            <v>11202146</v>
          </cell>
          <cell r="M112">
            <v>52105.599999999999</v>
          </cell>
          <cell r="N112">
            <v>52647</v>
          </cell>
          <cell r="O112">
            <v>97.75</v>
          </cell>
          <cell r="P112">
            <v>97.75</v>
          </cell>
          <cell r="Q112">
            <v>0</v>
          </cell>
          <cell r="R112">
            <v>0</v>
          </cell>
          <cell r="S112">
            <v>50933.2</v>
          </cell>
          <cell r="T112">
            <v>51462.400000000001</v>
          </cell>
          <cell r="U112">
            <v>1606.6</v>
          </cell>
          <cell r="V112">
            <v>1686.84</v>
          </cell>
          <cell r="W112">
            <v>1606.41</v>
          </cell>
          <cell r="X112">
            <v>1686.63</v>
          </cell>
          <cell r="Y112">
            <v>1653394.28</v>
          </cell>
          <cell r="Z112">
            <v>32.12820000621813</v>
          </cell>
          <cell r="AA112">
            <v>2</v>
          </cell>
          <cell r="AB112" t="str">
            <v>No</v>
          </cell>
          <cell r="AC112" t="str">
            <v>No</v>
          </cell>
          <cell r="AD112">
            <v>0</v>
          </cell>
          <cell r="AE112">
            <v>110.33</v>
          </cell>
          <cell r="AF112">
            <v>79.94</v>
          </cell>
          <cell r="AG112">
            <v>0</v>
          </cell>
          <cell r="AH112">
            <v>1877.11</v>
          </cell>
          <cell r="AI112">
            <v>1</v>
          </cell>
          <cell r="AJ112">
            <v>1212.0999999999999</v>
          </cell>
          <cell r="AK112">
            <v>0</v>
          </cell>
          <cell r="AL112">
            <v>0</v>
          </cell>
          <cell r="AM112">
            <v>1</v>
          </cell>
          <cell r="AN112">
            <v>1212.0999999999999</v>
          </cell>
        </row>
        <row r="113">
          <cell r="A113" t="str">
            <v>E3034</v>
          </cell>
          <cell r="B113" t="str">
            <v>Gedling</v>
          </cell>
          <cell r="C113" t="str">
            <v>SD</v>
          </cell>
          <cell r="E113">
            <v>6372451</v>
          </cell>
          <cell r="F113">
            <v>6647049</v>
          </cell>
          <cell r="G113">
            <v>633551</v>
          </cell>
          <cell r="H113">
            <v>672549</v>
          </cell>
          <cell r="I113">
            <v>5738900</v>
          </cell>
          <cell r="J113">
            <v>5974500</v>
          </cell>
          <cell r="K113">
            <v>16926</v>
          </cell>
          <cell r="L113">
            <v>17259</v>
          </cell>
          <cell r="M113">
            <v>36745</v>
          </cell>
          <cell r="N113">
            <v>37080.339999999997</v>
          </cell>
          <cell r="O113">
            <v>98.75</v>
          </cell>
          <cell r="P113">
            <v>98.75</v>
          </cell>
          <cell r="Q113">
            <v>20.399999999999999</v>
          </cell>
          <cell r="R113">
            <v>20.7</v>
          </cell>
          <cell r="S113">
            <v>36306.1</v>
          </cell>
          <cell r="T113">
            <v>36637.5</v>
          </cell>
          <cell r="U113">
            <v>175.52</v>
          </cell>
          <cell r="V113">
            <v>181.43</v>
          </cell>
          <cell r="W113">
            <v>158.07</v>
          </cell>
          <cell r="X113">
            <v>163.07</v>
          </cell>
          <cell r="Y113">
            <v>0</v>
          </cell>
          <cell r="Z113">
            <v>0</v>
          </cell>
          <cell r="AA113">
            <v>0</v>
          </cell>
          <cell r="AB113" t="str">
            <v>No</v>
          </cell>
          <cell r="AC113" t="str">
            <v>No</v>
          </cell>
          <cell r="AD113">
            <v>1419.43</v>
          </cell>
          <cell r="AE113">
            <v>195.39</v>
          </cell>
          <cell r="AF113">
            <v>77.510000000000005</v>
          </cell>
          <cell r="AG113">
            <v>0</v>
          </cell>
          <cell r="AH113">
            <v>1873.76</v>
          </cell>
          <cell r="AI113">
            <v>12</v>
          </cell>
          <cell r="AJ113">
            <v>11068.92</v>
          </cell>
          <cell r="AK113">
            <v>0</v>
          </cell>
          <cell r="AL113">
            <v>0</v>
          </cell>
          <cell r="AM113">
            <v>12</v>
          </cell>
          <cell r="AN113">
            <v>11068.92</v>
          </cell>
        </row>
        <row r="114">
          <cell r="A114" t="str">
            <v>E1634</v>
          </cell>
          <cell r="B114" t="str">
            <v>Gloucester</v>
          </cell>
          <cell r="C114" t="str">
            <v>SD</v>
          </cell>
          <cell r="E114">
            <v>7225909</v>
          </cell>
          <cell r="F114">
            <v>7550196.4699999997</v>
          </cell>
          <cell r="G114">
            <v>236276</v>
          </cell>
          <cell r="H114">
            <v>243491</v>
          </cell>
          <cell r="I114">
            <v>6989633</v>
          </cell>
          <cell r="J114">
            <v>7306705.4699999997</v>
          </cell>
          <cell r="K114">
            <v>0</v>
          </cell>
          <cell r="L114">
            <v>0</v>
          </cell>
          <cell r="M114">
            <v>37092.800000000003</v>
          </cell>
          <cell r="N114">
            <v>37652.199999999997</v>
          </cell>
          <cell r="O114">
            <v>98.75</v>
          </cell>
          <cell r="P114">
            <v>98.750100000000003</v>
          </cell>
          <cell r="Q114">
            <v>77.3</v>
          </cell>
          <cell r="R114">
            <v>72.8</v>
          </cell>
          <cell r="S114">
            <v>36706.400000000001</v>
          </cell>
          <cell r="T114">
            <v>37254.400000000001</v>
          </cell>
          <cell r="U114">
            <v>196.86</v>
          </cell>
          <cell r="V114">
            <v>202.67</v>
          </cell>
          <cell r="W114">
            <v>190.42</v>
          </cell>
          <cell r="X114">
            <v>196.13</v>
          </cell>
          <cell r="Y114">
            <v>0</v>
          </cell>
          <cell r="Z114">
            <v>0</v>
          </cell>
          <cell r="AA114">
            <v>0</v>
          </cell>
          <cell r="AB114" t="str">
            <v>No</v>
          </cell>
          <cell r="AC114" t="str">
            <v>No</v>
          </cell>
          <cell r="AD114">
            <v>1232.21</v>
          </cell>
          <cell r="AE114">
            <v>226.49</v>
          </cell>
          <cell r="AF114">
            <v>0</v>
          </cell>
          <cell r="AG114">
            <v>0</v>
          </cell>
          <cell r="AH114">
            <v>1661.3700000000001</v>
          </cell>
          <cell r="AI114">
            <v>1</v>
          </cell>
          <cell r="AJ114">
            <v>6393.7</v>
          </cell>
          <cell r="AK114">
            <v>0</v>
          </cell>
          <cell r="AL114">
            <v>0</v>
          </cell>
          <cell r="AM114">
            <v>1</v>
          </cell>
          <cell r="AN114">
            <v>6393.7</v>
          </cell>
        </row>
        <row r="115">
          <cell r="A115" t="str">
            <v>E1735</v>
          </cell>
          <cell r="B115" t="str">
            <v>Gosport</v>
          </cell>
          <cell r="C115" t="str">
            <v>SD</v>
          </cell>
          <cell r="E115">
            <v>5620248</v>
          </cell>
          <cell r="F115">
            <v>5813993</v>
          </cell>
          <cell r="G115">
            <v>0</v>
          </cell>
          <cell r="H115">
            <v>0</v>
          </cell>
          <cell r="I115">
            <v>5620248</v>
          </cell>
          <cell r="J115">
            <v>5813993</v>
          </cell>
          <cell r="K115">
            <v>0</v>
          </cell>
          <cell r="L115">
            <v>0</v>
          </cell>
          <cell r="M115">
            <v>26014.6</v>
          </cell>
          <cell r="N115">
            <v>26119.492385786802</v>
          </cell>
          <cell r="O115">
            <v>98.5</v>
          </cell>
          <cell r="P115">
            <v>98.5</v>
          </cell>
          <cell r="Q115">
            <v>785.3</v>
          </cell>
          <cell r="R115">
            <v>797.2</v>
          </cell>
          <cell r="S115">
            <v>26409.7</v>
          </cell>
          <cell r="T115">
            <v>26524.9</v>
          </cell>
          <cell r="U115">
            <v>212.81</v>
          </cell>
          <cell r="V115">
            <v>219.19</v>
          </cell>
          <cell r="W115">
            <v>212.81</v>
          </cell>
          <cell r="X115">
            <v>219.19</v>
          </cell>
          <cell r="Y115">
            <v>0</v>
          </cell>
          <cell r="Z115">
            <v>0</v>
          </cell>
          <cell r="AA115">
            <v>0</v>
          </cell>
          <cell r="AB115" t="str">
            <v>No</v>
          </cell>
          <cell r="AC115" t="str">
            <v>No</v>
          </cell>
          <cell r="AD115">
            <v>1200.96</v>
          </cell>
          <cell r="AE115">
            <v>177.46</v>
          </cell>
          <cell r="AF115">
            <v>65.739999999999995</v>
          </cell>
          <cell r="AG115">
            <v>0</v>
          </cell>
          <cell r="AH115">
            <v>1663.3500000000001</v>
          </cell>
          <cell r="AI115">
            <v>0</v>
          </cell>
          <cell r="AJ115">
            <v>0</v>
          </cell>
          <cell r="AK115">
            <v>0</v>
          </cell>
          <cell r="AL115">
            <v>0</v>
          </cell>
          <cell r="AM115">
            <v>0</v>
          </cell>
          <cell r="AN115">
            <v>0</v>
          </cell>
        </row>
        <row r="116">
          <cell r="A116" t="str">
            <v>E2236</v>
          </cell>
          <cell r="B116" t="str">
            <v>Gravesham</v>
          </cell>
          <cell r="C116" t="str">
            <v>SD</v>
          </cell>
          <cell r="E116">
            <v>6684880</v>
          </cell>
          <cell r="F116">
            <v>7028320</v>
          </cell>
          <cell r="G116">
            <v>298560</v>
          </cell>
          <cell r="H116">
            <v>323120</v>
          </cell>
          <cell r="I116">
            <v>6386320</v>
          </cell>
          <cell r="J116">
            <v>6705200</v>
          </cell>
          <cell r="K116">
            <v>42145</v>
          </cell>
          <cell r="L116">
            <v>42130</v>
          </cell>
          <cell r="M116">
            <v>33837.35</v>
          </cell>
          <cell r="N116">
            <v>34505.82</v>
          </cell>
          <cell r="O116">
            <v>98.5</v>
          </cell>
          <cell r="P116">
            <v>98.5</v>
          </cell>
          <cell r="Q116">
            <v>0</v>
          </cell>
          <cell r="R116">
            <v>0</v>
          </cell>
          <cell r="S116">
            <v>33329.800000000003</v>
          </cell>
          <cell r="T116">
            <v>33988.199999999997</v>
          </cell>
          <cell r="U116">
            <v>200.57</v>
          </cell>
          <cell r="V116">
            <v>206.79</v>
          </cell>
          <cell r="W116">
            <v>191.61</v>
          </cell>
          <cell r="X116">
            <v>197.28</v>
          </cell>
          <cell r="Y116">
            <v>0</v>
          </cell>
          <cell r="Z116">
            <v>0</v>
          </cell>
          <cell r="AA116">
            <v>0</v>
          </cell>
          <cell r="AB116" t="str">
            <v>No</v>
          </cell>
          <cell r="AC116" t="str">
            <v>No</v>
          </cell>
          <cell r="AD116">
            <v>1237.68</v>
          </cell>
          <cell r="AE116">
            <v>169.15</v>
          </cell>
          <cell r="AF116">
            <v>75.510000000000005</v>
          </cell>
          <cell r="AG116">
            <v>0</v>
          </cell>
          <cell r="AH116">
            <v>1689.13</v>
          </cell>
          <cell r="AI116">
            <v>6</v>
          </cell>
          <cell r="AJ116">
            <v>7307</v>
          </cell>
          <cell r="AK116">
            <v>0</v>
          </cell>
          <cell r="AL116">
            <v>0</v>
          </cell>
          <cell r="AM116">
            <v>6</v>
          </cell>
          <cell r="AN116">
            <v>7307</v>
          </cell>
        </row>
        <row r="117">
          <cell r="A117" t="str">
            <v>E2633</v>
          </cell>
          <cell r="B117" t="str">
            <v>Great Yarmouth</v>
          </cell>
          <cell r="C117" t="str">
            <v>SD</v>
          </cell>
          <cell r="E117">
            <v>4496253</v>
          </cell>
          <cell r="F117">
            <v>4769408</v>
          </cell>
          <cell r="G117">
            <v>354487</v>
          </cell>
          <cell r="H117">
            <v>377953</v>
          </cell>
          <cell r="I117">
            <v>4141766</v>
          </cell>
          <cell r="J117">
            <v>4391455</v>
          </cell>
          <cell r="K117">
            <v>238772.7</v>
          </cell>
          <cell r="L117">
            <v>228914.77</v>
          </cell>
          <cell r="M117">
            <v>27829</v>
          </cell>
          <cell r="N117">
            <v>28564</v>
          </cell>
          <cell r="O117">
            <v>98.25</v>
          </cell>
          <cell r="P117">
            <v>98.25</v>
          </cell>
          <cell r="Q117">
            <v>0</v>
          </cell>
          <cell r="R117">
            <v>0</v>
          </cell>
          <cell r="S117">
            <v>27342</v>
          </cell>
          <cell r="T117">
            <v>28064.1</v>
          </cell>
          <cell r="U117">
            <v>164.44</v>
          </cell>
          <cell r="V117">
            <v>169.95</v>
          </cell>
          <cell r="W117">
            <v>151.47999999999999</v>
          </cell>
          <cell r="X117">
            <v>156.47999999999999</v>
          </cell>
          <cell r="Y117">
            <v>0</v>
          </cell>
          <cell r="Z117">
            <v>0</v>
          </cell>
          <cell r="AA117">
            <v>0</v>
          </cell>
          <cell r="AB117" t="str">
            <v>No</v>
          </cell>
          <cell r="AC117" t="str">
            <v>No</v>
          </cell>
          <cell r="AD117">
            <v>1322.73</v>
          </cell>
          <cell r="AE117">
            <v>229.14</v>
          </cell>
          <cell r="AF117">
            <v>0</v>
          </cell>
          <cell r="AG117">
            <v>0</v>
          </cell>
          <cell r="AH117">
            <v>1721.8200000000002</v>
          </cell>
          <cell r="AI117">
            <v>21</v>
          </cell>
          <cell r="AJ117">
            <v>15683</v>
          </cell>
          <cell r="AK117">
            <v>0</v>
          </cell>
          <cell r="AL117">
            <v>0</v>
          </cell>
          <cell r="AM117">
            <v>19</v>
          </cell>
          <cell r="AN117">
            <v>15586</v>
          </cell>
        </row>
        <row r="118">
          <cell r="A118" t="str">
            <v>E5012</v>
          </cell>
          <cell r="B118" t="str">
            <v>Greenwich</v>
          </cell>
          <cell r="C118" t="str">
            <v>ILB</v>
          </cell>
          <cell r="E118">
            <v>83222520</v>
          </cell>
          <cell r="F118">
            <v>91023730</v>
          </cell>
          <cell r="G118">
            <v>0</v>
          </cell>
          <cell r="H118">
            <v>0</v>
          </cell>
          <cell r="I118">
            <v>83222520</v>
          </cell>
          <cell r="J118">
            <v>91023730</v>
          </cell>
          <cell r="K118">
            <v>1584000</v>
          </cell>
          <cell r="L118">
            <v>1572000</v>
          </cell>
          <cell r="M118">
            <v>82390.600000000006</v>
          </cell>
          <cell r="N118">
            <v>85028.9</v>
          </cell>
          <cell r="O118">
            <v>94</v>
          </cell>
          <cell r="P118">
            <v>94</v>
          </cell>
          <cell r="Q118">
            <v>252.6</v>
          </cell>
          <cell r="R118">
            <v>253.4</v>
          </cell>
          <cell r="S118">
            <v>77699.8</v>
          </cell>
          <cell r="T118">
            <v>80180.600000000006</v>
          </cell>
          <cell r="U118">
            <v>1071.08</v>
          </cell>
          <cell r="V118">
            <v>1135.23</v>
          </cell>
          <cell r="W118">
            <v>1071.08</v>
          </cell>
          <cell r="X118">
            <v>1135.23</v>
          </cell>
          <cell r="Y118">
            <v>2576200</v>
          </cell>
          <cell r="Z118">
            <v>32.129966600399598</v>
          </cell>
          <cell r="AA118">
            <v>3</v>
          </cell>
          <cell r="AB118" t="str">
            <v>No</v>
          </cell>
          <cell r="AC118" t="str">
            <v>No</v>
          </cell>
          <cell r="AD118">
            <v>294.23</v>
          </cell>
          <cell r="AE118">
            <v>0</v>
          </cell>
          <cell r="AF118">
            <v>0</v>
          </cell>
          <cell r="AG118">
            <v>0</v>
          </cell>
          <cell r="AH118">
            <v>1429.46</v>
          </cell>
          <cell r="AI118">
            <v>0</v>
          </cell>
          <cell r="AJ118">
            <v>0</v>
          </cell>
          <cell r="AK118">
            <v>0</v>
          </cell>
          <cell r="AL118">
            <v>0</v>
          </cell>
          <cell r="AM118">
            <v>0</v>
          </cell>
          <cell r="AN118">
            <v>0</v>
          </cell>
        </row>
        <row r="119">
          <cell r="A119" t="str">
            <v>E3633</v>
          </cell>
          <cell r="B119" t="str">
            <v>Guildford</v>
          </cell>
          <cell r="C119" t="str">
            <v>SD</v>
          </cell>
          <cell r="E119">
            <v>10740707</v>
          </cell>
          <cell r="F119">
            <v>11157265</v>
          </cell>
          <cell r="G119">
            <v>1576106</v>
          </cell>
          <cell r="H119">
            <v>1631985</v>
          </cell>
          <cell r="I119">
            <v>9164601</v>
          </cell>
          <cell r="J119">
            <v>9525280</v>
          </cell>
          <cell r="K119">
            <v>0</v>
          </cell>
          <cell r="L119">
            <v>0</v>
          </cell>
          <cell r="M119">
            <v>56768.2</v>
          </cell>
          <cell r="N119">
            <v>57236.5</v>
          </cell>
          <cell r="O119">
            <v>99</v>
          </cell>
          <cell r="P119">
            <v>99</v>
          </cell>
          <cell r="Q119">
            <v>434</v>
          </cell>
          <cell r="R119">
            <v>435</v>
          </cell>
          <cell r="S119">
            <v>56634.5</v>
          </cell>
          <cell r="T119">
            <v>57099.1</v>
          </cell>
          <cell r="U119">
            <v>189.65</v>
          </cell>
          <cell r="V119">
            <v>195.4</v>
          </cell>
          <cell r="W119">
            <v>161.82</v>
          </cell>
          <cell r="X119">
            <v>166.82</v>
          </cell>
          <cell r="Y119">
            <v>0</v>
          </cell>
          <cell r="Z119">
            <v>0</v>
          </cell>
          <cell r="AA119">
            <v>0</v>
          </cell>
          <cell r="AB119" t="str">
            <v>No</v>
          </cell>
          <cell r="AC119" t="str">
            <v>No</v>
          </cell>
          <cell r="AD119">
            <v>1411.29</v>
          </cell>
          <cell r="AE119">
            <v>236.57</v>
          </cell>
          <cell r="AF119">
            <v>0</v>
          </cell>
          <cell r="AG119">
            <v>0</v>
          </cell>
          <cell r="AH119">
            <v>1843.26</v>
          </cell>
          <cell r="AI119">
            <v>24</v>
          </cell>
          <cell r="AJ119">
            <v>29966.9</v>
          </cell>
          <cell r="AK119">
            <v>0</v>
          </cell>
          <cell r="AL119">
            <v>0</v>
          </cell>
          <cell r="AM119">
            <v>23</v>
          </cell>
          <cell r="AN119">
            <v>29867.599999999999</v>
          </cell>
        </row>
        <row r="120">
          <cell r="A120" t="str">
            <v>E5013</v>
          </cell>
          <cell r="B120" t="str">
            <v>Hackney</v>
          </cell>
          <cell r="C120" t="str">
            <v>ILB</v>
          </cell>
          <cell r="E120">
            <v>71748500</v>
          </cell>
          <cell r="F120">
            <v>76868000</v>
          </cell>
          <cell r="G120">
            <v>0</v>
          </cell>
          <cell r="H120">
            <v>0</v>
          </cell>
          <cell r="I120">
            <v>71748500</v>
          </cell>
          <cell r="J120">
            <v>76868000</v>
          </cell>
          <cell r="K120">
            <v>8895000</v>
          </cell>
          <cell r="L120">
            <v>8363682.4194844589</v>
          </cell>
          <cell r="M120">
            <v>71998.899999999994</v>
          </cell>
          <cell r="N120">
            <v>74889.473684210534</v>
          </cell>
          <cell r="O120">
            <v>95</v>
          </cell>
          <cell r="P120">
            <v>95</v>
          </cell>
          <cell r="Q120">
            <v>0</v>
          </cell>
          <cell r="R120">
            <v>0</v>
          </cell>
          <cell r="S120">
            <v>68399</v>
          </cell>
          <cell r="T120">
            <v>71145</v>
          </cell>
          <cell r="U120">
            <v>1048.97</v>
          </cell>
          <cell r="V120">
            <v>1080.44</v>
          </cell>
          <cell r="W120">
            <v>1048.97</v>
          </cell>
          <cell r="X120">
            <v>1080.44</v>
          </cell>
          <cell r="Y120">
            <v>1492600</v>
          </cell>
          <cell r="Z120">
            <v>20.97968936678614</v>
          </cell>
          <cell r="AA120">
            <v>2</v>
          </cell>
          <cell r="AB120" t="str">
            <v>No</v>
          </cell>
          <cell r="AC120" t="str">
            <v>No</v>
          </cell>
          <cell r="AD120">
            <v>294.23</v>
          </cell>
          <cell r="AE120">
            <v>0</v>
          </cell>
          <cell r="AF120">
            <v>0</v>
          </cell>
          <cell r="AG120">
            <v>0</v>
          </cell>
          <cell r="AH120">
            <v>1374.67</v>
          </cell>
          <cell r="AI120">
            <v>0</v>
          </cell>
          <cell r="AJ120">
            <v>0</v>
          </cell>
          <cell r="AK120">
            <v>0</v>
          </cell>
          <cell r="AL120">
            <v>0</v>
          </cell>
          <cell r="AM120">
            <v>0</v>
          </cell>
          <cell r="AN120">
            <v>0</v>
          </cell>
        </row>
        <row r="121">
          <cell r="A121" t="str">
            <v>E0601</v>
          </cell>
          <cell r="B121" t="str">
            <v>Halton</v>
          </cell>
          <cell r="C121" t="str">
            <v>UA</v>
          </cell>
          <cell r="E121">
            <v>44466173</v>
          </cell>
          <cell r="F121">
            <v>47557422</v>
          </cell>
          <cell r="G121">
            <v>87910</v>
          </cell>
          <cell r="H121">
            <v>110004</v>
          </cell>
          <cell r="I121">
            <v>44378263</v>
          </cell>
          <cell r="J121">
            <v>47447418</v>
          </cell>
          <cell r="K121">
            <v>3223190</v>
          </cell>
          <cell r="L121">
            <v>3529790</v>
          </cell>
          <cell r="M121">
            <v>34864.089999999997</v>
          </cell>
          <cell r="N121">
            <v>35500</v>
          </cell>
          <cell r="O121">
            <v>96.999600000000001</v>
          </cell>
          <cell r="P121">
            <v>97</v>
          </cell>
          <cell r="Q121">
            <v>0</v>
          </cell>
          <cell r="R121">
            <v>0</v>
          </cell>
          <cell r="S121">
            <v>33818</v>
          </cell>
          <cell r="T121">
            <v>34435</v>
          </cell>
          <cell r="U121">
            <v>1314.87</v>
          </cell>
          <cell r="V121">
            <v>1381.08</v>
          </cell>
          <cell r="W121">
            <v>1312.27</v>
          </cell>
          <cell r="X121">
            <v>1377.88</v>
          </cell>
          <cell r="Y121">
            <v>1355640</v>
          </cell>
          <cell r="Z121">
            <v>39.36808479744446</v>
          </cell>
          <cell r="AA121">
            <v>3</v>
          </cell>
          <cell r="AB121" t="str">
            <v>No</v>
          </cell>
          <cell r="AC121" t="str">
            <v>No</v>
          </cell>
          <cell r="AD121">
            <v>0</v>
          </cell>
          <cell r="AE121">
            <v>176.44</v>
          </cell>
          <cell r="AF121">
            <v>75.48</v>
          </cell>
          <cell r="AG121">
            <v>0</v>
          </cell>
          <cell r="AH121">
            <v>1633</v>
          </cell>
          <cell r="AI121">
            <v>6</v>
          </cell>
          <cell r="AJ121">
            <v>3144</v>
          </cell>
          <cell r="AK121">
            <v>0</v>
          </cell>
          <cell r="AL121">
            <v>0</v>
          </cell>
          <cell r="AM121">
            <v>6</v>
          </cell>
          <cell r="AN121">
            <v>3144</v>
          </cell>
        </row>
        <row r="122">
          <cell r="A122" t="str">
            <v>E2732</v>
          </cell>
          <cell r="B122" t="str">
            <v>Hambleton</v>
          </cell>
          <cell r="C122" t="str">
            <v>SD</v>
          </cell>
          <cell r="E122">
            <v>4946175.3</v>
          </cell>
          <cell r="F122">
            <v>5217870.82</v>
          </cell>
          <cell r="G122">
            <v>1400746</v>
          </cell>
          <cell r="H122">
            <v>1453137.76</v>
          </cell>
          <cell r="I122">
            <v>3545429.3</v>
          </cell>
          <cell r="J122">
            <v>3764733.0600000005</v>
          </cell>
          <cell r="K122">
            <v>109640</v>
          </cell>
          <cell r="L122">
            <v>114540</v>
          </cell>
          <cell r="M122">
            <v>35352.92</v>
          </cell>
          <cell r="N122">
            <v>35763.1</v>
          </cell>
          <cell r="O122">
            <v>98.88</v>
          </cell>
          <cell r="P122">
            <v>99</v>
          </cell>
          <cell r="Q122">
            <v>682.67</v>
          </cell>
          <cell r="R122">
            <v>627.6</v>
          </cell>
          <cell r="S122">
            <v>35639.599999999999</v>
          </cell>
          <cell r="T122">
            <v>36033.1</v>
          </cell>
          <cell r="U122">
            <v>138.78</v>
          </cell>
          <cell r="V122">
            <v>144.81</v>
          </cell>
          <cell r="W122">
            <v>99.48</v>
          </cell>
          <cell r="X122">
            <v>104.48</v>
          </cell>
          <cell r="Y122">
            <v>0</v>
          </cell>
          <cell r="Z122">
            <v>0</v>
          </cell>
          <cell r="AA122">
            <v>0</v>
          </cell>
          <cell r="AB122" t="str">
            <v>No</v>
          </cell>
          <cell r="AC122" t="str">
            <v>No</v>
          </cell>
          <cell r="AD122">
            <v>1248.8499999999999</v>
          </cell>
          <cell r="AE122">
            <v>232.82</v>
          </cell>
          <cell r="AF122">
            <v>69.2</v>
          </cell>
          <cell r="AG122">
            <v>0</v>
          </cell>
          <cell r="AH122">
            <v>1695.6799999999998</v>
          </cell>
          <cell r="AI122">
            <v>178</v>
          </cell>
          <cell r="AJ122">
            <v>36033.050000000003</v>
          </cell>
          <cell r="AK122">
            <v>0</v>
          </cell>
          <cell r="AL122">
            <v>0</v>
          </cell>
          <cell r="AM122">
            <v>134</v>
          </cell>
          <cell r="AN122">
            <v>34875.1</v>
          </cell>
        </row>
        <row r="123">
          <cell r="A123" t="str">
            <v>E5014</v>
          </cell>
          <cell r="B123" t="str">
            <v>Hammersmith and Fulham</v>
          </cell>
          <cell r="C123" t="str">
            <v>ILB</v>
          </cell>
          <cell r="E123">
            <v>55268500</v>
          </cell>
          <cell r="F123">
            <v>56664500</v>
          </cell>
          <cell r="G123">
            <v>0</v>
          </cell>
          <cell r="H123">
            <v>0</v>
          </cell>
          <cell r="I123">
            <v>55268500</v>
          </cell>
          <cell r="J123">
            <v>56664500</v>
          </cell>
          <cell r="K123">
            <v>12363575</v>
          </cell>
          <cell r="L123">
            <v>11968354</v>
          </cell>
          <cell r="M123">
            <v>77885</v>
          </cell>
          <cell r="N123">
            <v>79852.5</v>
          </cell>
          <cell r="O123">
            <v>97.5</v>
          </cell>
          <cell r="P123">
            <v>97.5</v>
          </cell>
          <cell r="Q123">
            <v>0</v>
          </cell>
          <cell r="R123">
            <v>0</v>
          </cell>
          <cell r="S123">
            <v>75937.899999999994</v>
          </cell>
          <cell r="T123">
            <v>77856.2</v>
          </cell>
          <cell r="U123">
            <v>727.81</v>
          </cell>
          <cell r="V123">
            <v>727.81</v>
          </cell>
          <cell r="W123">
            <v>727.81</v>
          </cell>
          <cell r="X123">
            <v>727.81</v>
          </cell>
          <cell r="Y123">
            <v>0</v>
          </cell>
          <cell r="Z123">
            <v>0</v>
          </cell>
          <cell r="AA123">
            <v>0</v>
          </cell>
          <cell r="AB123" t="str">
            <v>No</v>
          </cell>
          <cell r="AC123" t="str">
            <v>No</v>
          </cell>
          <cell r="AD123">
            <v>294.23</v>
          </cell>
          <cell r="AE123">
            <v>0</v>
          </cell>
          <cell r="AF123">
            <v>0</v>
          </cell>
          <cell r="AG123">
            <v>0</v>
          </cell>
          <cell r="AH123">
            <v>1022.04</v>
          </cell>
          <cell r="AI123">
            <v>0</v>
          </cell>
          <cell r="AJ123">
            <v>0</v>
          </cell>
          <cell r="AK123">
            <v>0</v>
          </cell>
          <cell r="AL123">
            <v>0</v>
          </cell>
          <cell r="AM123">
            <v>0</v>
          </cell>
          <cell r="AN123">
            <v>0</v>
          </cell>
        </row>
        <row r="124">
          <cell r="A124" t="str">
            <v>E2433</v>
          </cell>
          <cell r="B124" t="str">
            <v>Harborough</v>
          </cell>
          <cell r="C124" t="str">
            <v>SD</v>
          </cell>
          <cell r="E124">
            <v>7035002</v>
          </cell>
          <cell r="F124">
            <v>7436154</v>
          </cell>
          <cell r="G124">
            <v>1494287</v>
          </cell>
          <cell r="H124">
            <v>1613825</v>
          </cell>
          <cell r="I124">
            <v>5540715</v>
          </cell>
          <cell r="J124">
            <v>5822329</v>
          </cell>
          <cell r="K124">
            <v>0</v>
          </cell>
          <cell r="L124">
            <v>0</v>
          </cell>
          <cell r="M124">
            <v>33991.599999999999</v>
          </cell>
          <cell r="N124">
            <v>35013.9</v>
          </cell>
          <cell r="O124">
            <v>98.500699999999995</v>
          </cell>
          <cell r="P124">
            <v>99</v>
          </cell>
          <cell r="Q124">
            <v>0</v>
          </cell>
          <cell r="R124">
            <v>0</v>
          </cell>
          <cell r="S124">
            <v>33482</v>
          </cell>
          <cell r="T124">
            <v>34663.800000000003</v>
          </cell>
          <cell r="U124">
            <v>210.11</v>
          </cell>
          <cell r="V124">
            <v>214.52</v>
          </cell>
          <cell r="W124">
            <v>165.48</v>
          </cell>
          <cell r="X124">
            <v>167.97</v>
          </cell>
          <cell r="Y124">
            <v>0</v>
          </cell>
          <cell r="Z124">
            <v>0</v>
          </cell>
          <cell r="AA124">
            <v>0</v>
          </cell>
          <cell r="AB124" t="str">
            <v>No</v>
          </cell>
          <cell r="AC124" t="str">
            <v>No</v>
          </cell>
          <cell r="AD124">
            <v>1242.5999999999999</v>
          </cell>
          <cell r="AE124">
            <v>199.23</v>
          </cell>
          <cell r="AF124">
            <v>64.709999999999994</v>
          </cell>
          <cell r="AG124">
            <v>0</v>
          </cell>
          <cell r="AH124">
            <v>1721.06</v>
          </cell>
          <cell r="AI124">
            <v>91</v>
          </cell>
          <cell r="AJ124">
            <v>26230.2</v>
          </cell>
          <cell r="AK124">
            <v>0</v>
          </cell>
          <cell r="AL124">
            <v>0</v>
          </cell>
          <cell r="AM124">
            <v>61</v>
          </cell>
          <cell r="AN124">
            <v>25074.3</v>
          </cell>
        </row>
        <row r="125">
          <cell r="A125" t="str">
            <v>E5038</v>
          </cell>
          <cell r="B125" t="str">
            <v>Haringey</v>
          </cell>
          <cell r="C125" t="str">
            <v>OLB</v>
          </cell>
          <cell r="E125">
            <v>93772901</v>
          </cell>
          <cell r="F125">
            <v>98800076</v>
          </cell>
          <cell r="G125">
            <v>0</v>
          </cell>
          <cell r="H125">
            <v>0</v>
          </cell>
          <cell r="I125">
            <v>93772901</v>
          </cell>
          <cell r="J125">
            <v>98800076</v>
          </cell>
          <cell r="K125">
            <v>8754976.4000000004</v>
          </cell>
          <cell r="L125">
            <v>6597534.4399999995</v>
          </cell>
          <cell r="M125">
            <v>78916.100000000006</v>
          </cell>
          <cell r="N125">
            <v>80096.3</v>
          </cell>
          <cell r="O125">
            <v>95.5</v>
          </cell>
          <cell r="P125">
            <v>96.25</v>
          </cell>
          <cell r="Q125">
            <v>0</v>
          </cell>
          <cell r="R125">
            <v>0</v>
          </cell>
          <cell r="S125">
            <v>75364.899999999994</v>
          </cell>
          <cell r="T125">
            <v>77092.7</v>
          </cell>
          <cell r="U125">
            <v>1244.25</v>
          </cell>
          <cell r="V125">
            <v>1281.57</v>
          </cell>
          <cell r="W125">
            <v>1244.25</v>
          </cell>
          <cell r="X125">
            <v>1281.57</v>
          </cell>
          <cell r="Y125">
            <v>2877110</v>
          </cell>
          <cell r="Z125">
            <v>37.320135369496725</v>
          </cell>
          <cell r="AA125">
            <v>3</v>
          </cell>
          <cell r="AB125" t="str">
            <v>No</v>
          </cell>
          <cell r="AC125" t="str">
            <v>No</v>
          </cell>
          <cell r="AD125">
            <v>294.23</v>
          </cell>
          <cell r="AE125">
            <v>0</v>
          </cell>
          <cell r="AF125">
            <v>0</v>
          </cell>
          <cell r="AG125">
            <v>0</v>
          </cell>
          <cell r="AH125">
            <v>1575.8</v>
          </cell>
          <cell r="AI125">
            <v>0</v>
          </cell>
          <cell r="AJ125">
            <v>0</v>
          </cell>
          <cell r="AK125">
            <v>0</v>
          </cell>
          <cell r="AL125">
            <v>0</v>
          </cell>
          <cell r="AM125">
            <v>0</v>
          </cell>
          <cell r="AN125">
            <v>0</v>
          </cell>
        </row>
        <row r="126">
          <cell r="A126" t="str">
            <v>E1538</v>
          </cell>
          <cell r="B126" t="str">
            <v>Harlow</v>
          </cell>
          <cell r="C126" t="str">
            <v>SD</v>
          </cell>
          <cell r="E126">
            <v>6815751</v>
          </cell>
          <cell r="F126">
            <v>6967648</v>
          </cell>
          <cell r="G126">
            <v>0</v>
          </cell>
          <cell r="H126">
            <v>0</v>
          </cell>
          <cell r="I126">
            <v>6815751</v>
          </cell>
          <cell r="J126">
            <v>6967648</v>
          </cell>
          <cell r="K126">
            <v>0</v>
          </cell>
          <cell r="L126">
            <v>0</v>
          </cell>
          <cell r="M126">
            <v>25543</v>
          </cell>
          <cell r="N126">
            <v>26112.25</v>
          </cell>
          <cell r="O126">
            <v>98</v>
          </cell>
          <cell r="P126">
            <v>98</v>
          </cell>
          <cell r="Q126">
            <v>0</v>
          </cell>
          <cell r="R126">
            <v>0</v>
          </cell>
          <cell r="S126">
            <v>25032.1</v>
          </cell>
          <cell r="T126">
            <v>25590</v>
          </cell>
          <cell r="U126">
            <v>272.27999999999997</v>
          </cell>
          <cell r="V126">
            <v>272.27999999999997</v>
          </cell>
          <cell r="W126">
            <v>272.27999999999997</v>
          </cell>
          <cell r="X126">
            <v>272.27999999999997</v>
          </cell>
          <cell r="Y126">
            <v>0</v>
          </cell>
          <cell r="Z126">
            <v>0</v>
          </cell>
          <cell r="AA126">
            <v>0</v>
          </cell>
          <cell r="AB126" t="str">
            <v>No</v>
          </cell>
          <cell r="AC126" t="str">
            <v>No</v>
          </cell>
          <cell r="AD126">
            <v>1221.75</v>
          </cell>
          <cell r="AE126">
            <v>169.02</v>
          </cell>
          <cell r="AF126">
            <v>70.38</v>
          </cell>
          <cell r="AG126">
            <v>0</v>
          </cell>
          <cell r="AH126">
            <v>1733.4299999999998</v>
          </cell>
          <cell r="AI126">
            <v>0</v>
          </cell>
          <cell r="AJ126">
            <v>0</v>
          </cell>
          <cell r="AK126">
            <v>0</v>
          </cell>
          <cell r="AL126">
            <v>0</v>
          </cell>
          <cell r="AM126">
            <v>0</v>
          </cell>
          <cell r="AN126">
            <v>0</v>
          </cell>
        </row>
        <row r="127">
          <cell r="A127" t="str">
            <v>E2753</v>
          </cell>
          <cell r="B127" t="str">
            <v>Harrogate</v>
          </cell>
          <cell r="C127" t="str">
            <v>SD</v>
          </cell>
          <cell r="E127">
            <v>14962755</v>
          </cell>
          <cell r="F127">
            <v>15420618</v>
          </cell>
          <cell r="G127">
            <v>888061</v>
          </cell>
          <cell r="H127">
            <v>940898</v>
          </cell>
          <cell r="I127">
            <v>14074694</v>
          </cell>
          <cell r="J127">
            <v>14479720</v>
          </cell>
          <cell r="K127">
            <v>108580</v>
          </cell>
          <cell r="L127">
            <v>113810</v>
          </cell>
          <cell r="M127">
            <v>61709.75</v>
          </cell>
          <cell r="N127">
            <v>62172.62</v>
          </cell>
          <cell r="O127">
            <v>98.9</v>
          </cell>
          <cell r="P127">
            <v>98.75</v>
          </cell>
          <cell r="Q127">
            <v>449.4</v>
          </cell>
          <cell r="R127">
            <v>502.2</v>
          </cell>
          <cell r="S127">
            <v>61480.3</v>
          </cell>
          <cell r="T127">
            <v>61897.7</v>
          </cell>
          <cell r="U127">
            <v>243.37</v>
          </cell>
          <cell r="V127">
            <v>249.13</v>
          </cell>
          <cell r="W127">
            <v>228.93</v>
          </cell>
          <cell r="X127">
            <v>233.93</v>
          </cell>
          <cell r="Y127">
            <v>0</v>
          </cell>
          <cell r="Z127">
            <v>0</v>
          </cell>
          <cell r="AA127">
            <v>0</v>
          </cell>
          <cell r="AB127" t="str">
            <v>No</v>
          </cell>
          <cell r="AC127" t="str">
            <v>No</v>
          </cell>
          <cell r="AD127">
            <v>1248.8499999999999</v>
          </cell>
          <cell r="AE127">
            <v>232.82</v>
          </cell>
          <cell r="AF127">
            <v>69.2</v>
          </cell>
          <cell r="AG127">
            <v>0</v>
          </cell>
          <cell r="AH127">
            <v>1800</v>
          </cell>
          <cell r="AI127">
            <v>88</v>
          </cell>
          <cell r="AJ127">
            <v>35216</v>
          </cell>
          <cell r="AK127">
            <v>0</v>
          </cell>
          <cell r="AL127">
            <v>0</v>
          </cell>
          <cell r="AM127">
            <v>80</v>
          </cell>
          <cell r="AN127">
            <v>33850.400000000001</v>
          </cell>
        </row>
        <row r="128">
          <cell r="A128" t="str">
            <v>E5039</v>
          </cell>
          <cell r="B128" t="str">
            <v>Harrow</v>
          </cell>
          <cell r="C128" t="str">
            <v>OLB</v>
          </cell>
          <cell r="E128">
            <v>112529610</v>
          </cell>
          <cell r="F128">
            <v>117803188</v>
          </cell>
          <cell r="G128">
            <v>0</v>
          </cell>
          <cell r="H128">
            <v>0</v>
          </cell>
          <cell r="I128">
            <v>112529610</v>
          </cell>
          <cell r="J128">
            <v>117803188</v>
          </cell>
          <cell r="K128">
            <v>14445836</v>
          </cell>
          <cell r="L128">
            <v>34438578</v>
          </cell>
          <cell r="M128">
            <v>85074</v>
          </cell>
          <cell r="N128">
            <v>86059.7</v>
          </cell>
          <cell r="O128">
            <v>98</v>
          </cell>
          <cell r="P128">
            <v>98</v>
          </cell>
          <cell r="Q128">
            <v>127.5</v>
          </cell>
          <cell r="R128">
            <v>127</v>
          </cell>
          <cell r="S128">
            <v>83500</v>
          </cell>
          <cell r="T128">
            <v>84465.5</v>
          </cell>
          <cell r="U128">
            <v>1347.66</v>
          </cell>
          <cell r="V128">
            <v>1394.69</v>
          </cell>
          <cell r="W128">
            <v>1347.66</v>
          </cell>
          <cell r="X128">
            <v>1394.69</v>
          </cell>
          <cell r="Y128">
            <v>568453</v>
          </cell>
          <cell r="Z128">
            <v>6.7300021902433542</v>
          </cell>
          <cell r="AA128">
            <v>0.5</v>
          </cell>
          <cell r="AB128" t="str">
            <v>No</v>
          </cell>
          <cell r="AC128" t="str">
            <v>No</v>
          </cell>
          <cell r="AD128">
            <v>294.23</v>
          </cell>
          <cell r="AE128">
            <v>0</v>
          </cell>
          <cell r="AF128">
            <v>0</v>
          </cell>
          <cell r="AG128">
            <v>0</v>
          </cell>
          <cell r="AH128">
            <v>1688.92</v>
          </cell>
          <cell r="AI128">
            <v>0</v>
          </cell>
          <cell r="AJ128">
            <v>0</v>
          </cell>
          <cell r="AK128">
            <v>0</v>
          </cell>
          <cell r="AL128">
            <v>0</v>
          </cell>
          <cell r="AM128">
            <v>0</v>
          </cell>
          <cell r="AN128">
            <v>0</v>
          </cell>
        </row>
        <row r="129">
          <cell r="A129" t="str">
            <v>E1736</v>
          </cell>
          <cell r="B129" t="str">
            <v>Hart</v>
          </cell>
          <cell r="C129" t="str">
            <v>SD</v>
          </cell>
          <cell r="E129">
            <v>9352694</v>
          </cell>
          <cell r="F129">
            <v>9847658.4199999999</v>
          </cell>
          <cell r="G129">
            <v>2969040</v>
          </cell>
          <cell r="H129">
            <v>3108590</v>
          </cell>
          <cell r="I129">
            <v>6383654</v>
          </cell>
          <cell r="J129">
            <v>6739068.4199999999</v>
          </cell>
          <cell r="K129">
            <v>0</v>
          </cell>
          <cell r="L129">
            <v>0</v>
          </cell>
          <cell r="M129">
            <v>39963.75886524823</v>
          </cell>
          <cell r="N129">
            <v>40924.400000000001</v>
          </cell>
          <cell r="O129">
            <v>98.7</v>
          </cell>
          <cell r="P129">
            <v>98.7</v>
          </cell>
          <cell r="Q129">
            <v>0</v>
          </cell>
          <cell r="R129">
            <v>0</v>
          </cell>
          <cell r="S129">
            <v>39444.199999999997</v>
          </cell>
          <cell r="T129">
            <v>40392.400000000001</v>
          </cell>
          <cell r="U129">
            <v>237.11</v>
          </cell>
          <cell r="V129">
            <v>243.8</v>
          </cell>
          <cell r="W129">
            <v>161.84</v>
          </cell>
          <cell r="X129">
            <v>166.84</v>
          </cell>
          <cell r="Y129">
            <v>0</v>
          </cell>
          <cell r="Z129">
            <v>0</v>
          </cell>
          <cell r="AA129">
            <v>0</v>
          </cell>
          <cell r="AB129" t="str">
            <v>No</v>
          </cell>
          <cell r="AC129" t="str">
            <v>No</v>
          </cell>
          <cell r="AD129">
            <v>1200.96</v>
          </cell>
          <cell r="AE129">
            <v>177.46</v>
          </cell>
          <cell r="AF129">
            <v>65.739999999999995</v>
          </cell>
          <cell r="AG129">
            <v>0</v>
          </cell>
          <cell r="AH129">
            <v>1687.96</v>
          </cell>
          <cell r="AI129">
            <v>21</v>
          </cell>
          <cell r="AJ129">
            <v>40392.400000000001</v>
          </cell>
          <cell r="AK129">
            <v>0</v>
          </cell>
          <cell r="AL129">
            <v>0</v>
          </cell>
          <cell r="AM129">
            <v>21</v>
          </cell>
          <cell r="AN129">
            <v>40392.400000000001</v>
          </cell>
        </row>
        <row r="130">
          <cell r="A130" t="str">
            <v>E0701</v>
          </cell>
          <cell r="B130" t="str">
            <v>Hartlepool</v>
          </cell>
          <cell r="C130" t="str">
            <v>UA</v>
          </cell>
          <cell r="E130">
            <v>36472670</v>
          </cell>
          <cell r="F130">
            <v>38995140</v>
          </cell>
          <cell r="G130">
            <v>28095</v>
          </cell>
          <cell r="H130">
            <v>32598</v>
          </cell>
          <cell r="I130">
            <v>36444575</v>
          </cell>
          <cell r="J130">
            <v>38962542</v>
          </cell>
          <cell r="K130">
            <v>106765</v>
          </cell>
          <cell r="L130">
            <v>111589</v>
          </cell>
          <cell r="M130">
            <v>23928.43</v>
          </cell>
          <cell r="N130">
            <v>24386.799999999999</v>
          </cell>
          <cell r="O130">
            <v>98.5</v>
          </cell>
          <cell r="P130">
            <v>98.5</v>
          </cell>
          <cell r="Q130">
            <v>0</v>
          </cell>
          <cell r="R130">
            <v>0</v>
          </cell>
          <cell r="S130">
            <v>23569.5</v>
          </cell>
          <cell r="T130">
            <v>24021</v>
          </cell>
          <cell r="U130">
            <v>1547.45</v>
          </cell>
          <cell r="V130">
            <v>1623.38</v>
          </cell>
          <cell r="W130">
            <v>1546.26</v>
          </cell>
          <cell r="X130">
            <v>1622.02</v>
          </cell>
          <cell r="Y130">
            <v>742991</v>
          </cell>
          <cell r="Z130">
            <v>30.930893801257234</v>
          </cell>
          <cell r="AA130">
            <v>2</v>
          </cell>
          <cell r="AB130" t="str">
            <v>No</v>
          </cell>
          <cell r="AC130" t="str">
            <v>No</v>
          </cell>
          <cell r="AD130">
            <v>0</v>
          </cell>
          <cell r="AE130">
            <v>226.54</v>
          </cell>
          <cell r="AF130">
            <v>75.180000000000007</v>
          </cell>
          <cell r="AG130">
            <v>0</v>
          </cell>
          <cell r="AH130">
            <v>1925.1000000000001</v>
          </cell>
          <cell r="AI130">
            <v>8</v>
          </cell>
          <cell r="AJ130">
            <v>2363.8000000000002</v>
          </cell>
          <cell r="AK130">
            <v>0</v>
          </cell>
          <cell r="AL130">
            <v>0</v>
          </cell>
          <cell r="AM130">
            <v>6</v>
          </cell>
          <cell r="AN130">
            <v>2334.5</v>
          </cell>
        </row>
        <row r="131">
          <cell r="A131" t="str">
            <v>E1433</v>
          </cell>
          <cell r="B131" t="str">
            <v>Hastings</v>
          </cell>
          <cell r="C131" t="str">
            <v>SD</v>
          </cell>
          <cell r="E131">
            <v>6282031</v>
          </cell>
          <cell r="F131">
            <v>6595295</v>
          </cell>
          <cell r="G131">
            <v>0</v>
          </cell>
          <cell r="H131">
            <v>0</v>
          </cell>
          <cell r="I131">
            <v>6282031</v>
          </cell>
          <cell r="J131">
            <v>6595295</v>
          </cell>
          <cell r="K131">
            <v>0</v>
          </cell>
          <cell r="L131">
            <v>0</v>
          </cell>
          <cell r="M131">
            <v>25924.6</v>
          </cell>
          <cell r="N131">
            <v>26427.200000000001</v>
          </cell>
          <cell r="O131">
            <v>96.8</v>
          </cell>
          <cell r="P131">
            <v>96.801780000000008</v>
          </cell>
          <cell r="Q131">
            <v>0</v>
          </cell>
          <cell r="R131">
            <v>0</v>
          </cell>
          <cell r="S131">
            <v>25095</v>
          </cell>
          <cell r="T131">
            <v>25582</v>
          </cell>
          <cell r="U131">
            <v>250.33</v>
          </cell>
          <cell r="V131">
            <v>257.81</v>
          </cell>
          <cell r="W131">
            <v>250.33</v>
          </cell>
          <cell r="X131">
            <v>257.81</v>
          </cell>
          <cell r="Y131">
            <v>0</v>
          </cell>
          <cell r="Z131">
            <v>0</v>
          </cell>
          <cell r="AA131">
            <v>0</v>
          </cell>
          <cell r="AB131" t="str">
            <v>No</v>
          </cell>
          <cell r="AC131" t="str">
            <v>No</v>
          </cell>
          <cell r="AD131">
            <v>1393.11</v>
          </cell>
          <cell r="AE131">
            <v>165.91</v>
          </cell>
          <cell r="AF131">
            <v>91</v>
          </cell>
          <cell r="AG131">
            <v>0</v>
          </cell>
          <cell r="AH131">
            <v>1907.83</v>
          </cell>
          <cell r="AI131">
            <v>0</v>
          </cell>
          <cell r="AJ131">
            <v>0</v>
          </cell>
          <cell r="AK131">
            <v>0</v>
          </cell>
          <cell r="AL131">
            <v>0</v>
          </cell>
          <cell r="AM131">
            <v>0</v>
          </cell>
          <cell r="AN131">
            <v>0</v>
          </cell>
        </row>
        <row r="132">
          <cell r="A132" t="str">
            <v>E1737</v>
          </cell>
          <cell r="B132" t="str">
            <v>Havant</v>
          </cell>
          <cell r="C132" t="str">
            <v>SD</v>
          </cell>
          <cell r="E132">
            <v>7699234</v>
          </cell>
          <cell r="F132">
            <v>8081324</v>
          </cell>
          <cell r="G132">
            <v>0</v>
          </cell>
          <cell r="H132">
            <v>0</v>
          </cell>
          <cell r="I132">
            <v>7699234</v>
          </cell>
          <cell r="J132">
            <v>8081324</v>
          </cell>
          <cell r="K132">
            <v>0</v>
          </cell>
          <cell r="L132">
            <v>0</v>
          </cell>
          <cell r="M132">
            <v>40362.400000000001</v>
          </cell>
          <cell r="N132">
            <v>40704</v>
          </cell>
          <cell r="O132">
            <v>98.8</v>
          </cell>
          <cell r="P132">
            <v>100</v>
          </cell>
          <cell r="Q132">
            <v>59</v>
          </cell>
          <cell r="R132">
            <v>0</v>
          </cell>
          <cell r="S132">
            <v>39937.1</v>
          </cell>
          <cell r="T132">
            <v>40704</v>
          </cell>
          <cell r="U132">
            <v>192.78</v>
          </cell>
          <cell r="V132">
            <v>198.54</v>
          </cell>
          <cell r="W132">
            <v>192.78</v>
          </cell>
          <cell r="X132">
            <v>198.54</v>
          </cell>
          <cell r="Y132">
            <v>0</v>
          </cell>
          <cell r="Z132">
            <v>0</v>
          </cell>
          <cell r="AA132">
            <v>0</v>
          </cell>
          <cell r="AB132" t="str">
            <v>No</v>
          </cell>
          <cell r="AC132" t="str">
            <v>No</v>
          </cell>
          <cell r="AD132">
            <v>1200.96</v>
          </cell>
          <cell r="AE132">
            <v>177.46</v>
          </cell>
          <cell r="AF132">
            <v>65.739999999999995</v>
          </cell>
          <cell r="AG132">
            <v>0</v>
          </cell>
          <cell r="AH132">
            <v>1642.7</v>
          </cell>
          <cell r="AI132">
            <v>0</v>
          </cell>
          <cell r="AJ132">
            <v>0</v>
          </cell>
          <cell r="AK132">
            <v>0</v>
          </cell>
          <cell r="AL132">
            <v>0</v>
          </cell>
          <cell r="AM132">
            <v>0</v>
          </cell>
          <cell r="AN132">
            <v>0</v>
          </cell>
        </row>
        <row r="133">
          <cell r="A133" t="str">
            <v>E5040</v>
          </cell>
          <cell r="B133" t="str">
            <v>Havering</v>
          </cell>
          <cell r="C133" t="str">
            <v>OLB</v>
          </cell>
          <cell r="E133">
            <v>114404909</v>
          </cell>
          <cell r="F133">
            <v>119125025</v>
          </cell>
          <cell r="G133">
            <v>0</v>
          </cell>
          <cell r="H133">
            <v>0</v>
          </cell>
          <cell r="I133">
            <v>114404909</v>
          </cell>
          <cell r="J133">
            <v>119125025</v>
          </cell>
          <cell r="K133">
            <v>15667446</v>
          </cell>
          <cell r="L133">
            <v>16609095</v>
          </cell>
          <cell r="M133">
            <v>88143.1</v>
          </cell>
          <cell r="N133">
            <v>88451.6</v>
          </cell>
          <cell r="O133">
            <v>98.5</v>
          </cell>
          <cell r="P133">
            <v>98.75</v>
          </cell>
          <cell r="Q133">
            <v>0</v>
          </cell>
          <cell r="R133">
            <v>0</v>
          </cell>
          <cell r="S133">
            <v>86821</v>
          </cell>
          <cell r="T133">
            <v>87346</v>
          </cell>
          <cell r="U133">
            <v>1317.71</v>
          </cell>
          <cell r="V133">
            <v>1363.83</v>
          </cell>
          <cell r="W133">
            <v>1317.71</v>
          </cell>
          <cell r="X133">
            <v>1363.83</v>
          </cell>
          <cell r="Y133">
            <v>2301567.1</v>
          </cell>
          <cell r="Z133">
            <v>26.35</v>
          </cell>
          <cell r="AA133">
            <v>2</v>
          </cell>
          <cell r="AB133" t="str">
            <v>No</v>
          </cell>
          <cell r="AC133" t="str">
            <v>No</v>
          </cell>
          <cell r="AD133">
            <v>294.23</v>
          </cell>
          <cell r="AE133">
            <v>0</v>
          </cell>
          <cell r="AF133">
            <v>0</v>
          </cell>
          <cell r="AG133">
            <v>0</v>
          </cell>
          <cell r="AH133">
            <v>1658.06</v>
          </cell>
          <cell r="AI133">
            <v>0</v>
          </cell>
          <cell r="AJ133">
            <v>0</v>
          </cell>
          <cell r="AK133">
            <v>0</v>
          </cell>
          <cell r="AL133">
            <v>0</v>
          </cell>
          <cell r="AM133">
            <v>0</v>
          </cell>
          <cell r="AN133">
            <v>0</v>
          </cell>
        </row>
        <row r="134">
          <cell r="A134" t="str">
            <v>E1801</v>
          </cell>
          <cell r="B134" t="str">
            <v>Herefordshire (R)</v>
          </cell>
          <cell r="C134" t="str">
            <v>UA</v>
          </cell>
          <cell r="E134">
            <v>96875513</v>
          </cell>
          <cell r="F134">
            <v>102709327</v>
          </cell>
          <cell r="G134">
            <v>3826513</v>
          </cell>
          <cell r="H134">
            <v>4264327</v>
          </cell>
          <cell r="I134">
            <v>93049000</v>
          </cell>
          <cell r="J134">
            <v>98445000</v>
          </cell>
          <cell r="K134">
            <v>208012.13</v>
          </cell>
          <cell r="L134">
            <v>217883.4</v>
          </cell>
          <cell r="M134">
            <v>67649.5</v>
          </cell>
          <cell r="N134">
            <v>68231.899999999994</v>
          </cell>
          <cell r="O134">
            <v>99.5</v>
          </cell>
          <cell r="P134">
            <v>99.5</v>
          </cell>
          <cell r="Q134">
            <v>286.89999999999998</v>
          </cell>
          <cell r="R134">
            <v>286.89999999999998</v>
          </cell>
          <cell r="S134">
            <v>67598.2</v>
          </cell>
          <cell r="T134">
            <v>68177.600000000006</v>
          </cell>
          <cell r="U134">
            <v>1433.11</v>
          </cell>
          <cell r="V134">
            <v>1506.5</v>
          </cell>
          <cell r="W134">
            <v>1376.5</v>
          </cell>
          <cell r="X134">
            <v>1443.95</v>
          </cell>
          <cell r="Y134">
            <v>1876928.5</v>
          </cell>
          <cell r="Z134">
            <v>27.529987855248642</v>
          </cell>
          <cell r="AA134">
            <v>2</v>
          </cell>
          <cell r="AB134" t="str">
            <v>No</v>
          </cell>
          <cell r="AC134" t="str">
            <v>No</v>
          </cell>
          <cell r="AD134">
            <v>0</v>
          </cell>
          <cell r="AE134">
            <v>197.07</v>
          </cell>
          <cell r="AF134">
            <v>81.900000000000006</v>
          </cell>
          <cell r="AG134">
            <v>0</v>
          </cell>
          <cell r="AH134">
            <v>1785.47</v>
          </cell>
          <cell r="AI134">
            <v>242</v>
          </cell>
          <cell r="AJ134">
            <v>68177.600000000006</v>
          </cell>
          <cell r="AK134">
            <v>0</v>
          </cell>
          <cell r="AL134">
            <v>0</v>
          </cell>
          <cell r="AM134">
            <v>134</v>
          </cell>
          <cell r="AN134">
            <v>68103.600000000006</v>
          </cell>
        </row>
        <row r="135">
          <cell r="A135" t="str">
            <v>E1934</v>
          </cell>
          <cell r="B135" t="str">
            <v>Hertsmere</v>
          </cell>
          <cell r="C135" t="str">
            <v>SD</v>
          </cell>
          <cell r="E135">
            <v>7877960</v>
          </cell>
          <cell r="F135">
            <v>8214858</v>
          </cell>
          <cell r="G135">
            <v>1171558</v>
          </cell>
          <cell r="H135">
            <v>1205255</v>
          </cell>
          <cell r="I135">
            <v>6706402</v>
          </cell>
          <cell r="J135">
            <v>7009603</v>
          </cell>
          <cell r="K135">
            <v>0</v>
          </cell>
          <cell r="L135">
            <v>0</v>
          </cell>
          <cell r="M135">
            <v>40781</v>
          </cell>
          <cell r="N135">
            <v>41222.699999999997</v>
          </cell>
          <cell r="O135">
            <v>97.6</v>
          </cell>
          <cell r="P135">
            <v>98</v>
          </cell>
          <cell r="Q135">
            <v>297.7</v>
          </cell>
          <cell r="R135">
            <v>297.39999999999998</v>
          </cell>
          <cell r="S135">
            <v>40100</v>
          </cell>
          <cell r="T135">
            <v>40695.599999999999</v>
          </cell>
          <cell r="U135">
            <v>196.46</v>
          </cell>
          <cell r="V135">
            <v>201.86</v>
          </cell>
          <cell r="W135">
            <v>167.24</v>
          </cell>
          <cell r="X135">
            <v>172.24</v>
          </cell>
          <cell r="Y135">
            <v>0</v>
          </cell>
          <cell r="Z135">
            <v>0</v>
          </cell>
          <cell r="AA135">
            <v>0</v>
          </cell>
          <cell r="AB135" t="str">
            <v>No</v>
          </cell>
          <cell r="AC135" t="str">
            <v>No</v>
          </cell>
          <cell r="AD135">
            <v>1320.46</v>
          </cell>
          <cell r="AE135">
            <v>164</v>
          </cell>
          <cell r="AF135">
            <v>0</v>
          </cell>
          <cell r="AG135">
            <v>0</v>
          </cell>
          <cell r="AH135">
            <v>1686.3200000000002</v>
          </cell>
          <cell r="AI135">
            <v>5</v>
          </cell>
          <cell r="AJ135">
            <v>20037</v>
          </cell>
          <cell r="AK135">
            <v>0</v>
          </cell>
          <cell r="AL135">
            <v>0</v>
          </cell>
          <cell r="AM135">
            <v>4</v>
          </cell>
          <cell r="AN135">
            <v>19945</v>
          </cell>
        </row>
        <row r="136">
          <cell r="A136" t="str">
            <v>E1037</v>
          </cell>
          <cell r="B136" t="str">
            <v>High Peak</v>
          </cell>
          <cell r="C136" t="str">
            <v>SD</v>
          </cell>
          <cell r="E136">
            <v>5991387</v>
          </cell>
          <cell r="F136">
            <v>6209877</v>
          </cell>
          <cell r="G136">
            <v>559867</v>
          </cell>
          <cell r="H136">
            <v>579937</v>
          </cell>
          <cell r="I136">
            <v>5431520</v>
          </cell>
          <cell r="J136">
            <v>5629940</v>
          </cell>
          <cell r="K136">
            <v>0</v>
          </cell>
          <cell r="L136">
            <v>0</v>
          </cell>
          <cell r="M136">
            <v>30323.599999999999</v>
          </cell>
          <cell r="N136">
            <v>30546</v>
          </cell>
          <cell r="O136">
            <v>98.9</v>
          </cell>
          <cell r="P136">
            <v>98.9</v>
          </cell>
          <cell r="Q136">
            <v>0</v>
          </cell>
          <cell r="R136">
            <v>0</v>
          </cell>
          <cell r="S136">
            <v>29990</v>
          </cell>
          <cell r="T136">
            <v>30210</v>
          </cell>
          <cell r="U136">
            <v>199.78</v>
          </cell>
          <cell r="V136">
            <v>205.56</v>
          </cell>
          <cell r="W136">
            <v>181.11</v>
          </cell>
          <cell r="X136">
            <v>186.36</v>
          </cell>
          <cell r="Y136">
            <v>0</v>
          </cell>
          <cell r="Z136">
            <v>0</v>
          </cell>
          <cell r="AA136">
            <v>0</v>
          </cell>
          <cell r="AB136" t="str">
            <v>No</v>
          </cell>
          <cell r="AC136" t="str">
            <v>No</v>
          </cell>
          <cell r="AD136">
            <v>1272.1199999999999</v>
          </cell>
          <cell r="AE136">
            <v>192.6</v>
          </cell>
          <cell r="AF136">
            <v>74.739999999999995</v>
          </cell>
          <cell r="AG136">
            <v>0</v>
          </cell>
          <cell r="AH136">
            <v>1745.0199999999998</v>
          </cell>
          <cell r="AI136">
            <v>19</v>
          </cell>
          <cell r="AJ136">
            <v>30210</v>
          </cell>
          <cell r="AK136">
            <v>0</v>
          </cell>
          <cell r="AL136">
            <v>0</v>
          </cell>
          <cell r="AM136">
            <v>16</v>
          </cell>
          <cell r="AN136">
            <v>14284</v>
          </cell>
        </row>
        <row r="137">
          <cell r="A137" t="str">
            <v>E5041</v>
          </cell>
          <cell r="B137" t="str">
            <v>Hillingdon</v>
          </cell>
          <cell r="C137" t="str">
            <v>OLB</v>
          </cell>
          <cell r="E137">
            <v>108199055</v>
          </cell>
          <cell r="F137">
            <v>110257975</v>
          </cell>
          <cell r="G137">
            <v>0</v>
          </cell>
          <cell r="H137">
            <v>0</v>
          </cell>
          <cell r="I137">
            <v>108199055</v>
          </cell>
          <cell r="J137">
            <v>110257975</v>
          </cell>
          <cell r="K137">
            <v>824256.32000000007</v>
          </cell>
          <cell r="L137">
            <v>811200.04</v>
          </cell>
          <cell r="M137">
            <v>97985.8</v>
          </cell>
          <cell r="N137">
            <v>99380.800000000003</v>
          </cell>
          <cell r="O137">
            <v>98.5</v>
          </cell>
          <cell r="P137">
            <v>99</v>
          </cell>
          <cell r="Q137">
            <v>704</v>
          </cell>
          <cell r="R137">
            <v>683</v>
          </cell>
          <cell r="S137">
            <v>97220</v>
          </cell>
          <cell r="T137">
            <v>99070</v>
          </cell>
          <cell r="U137">
            <v>1112.93</v>
          </cell>
          <cell r="V137">
            <v>1112.93</v>
          </cell>
          <cell r="W137">
            <v>1112.93</v>
          </cell>
          <cell r="X137">
            <v>1112.93</v>
          </cell>
          <cell r="Y137">
            <v>0</v>
          </cell>
          <cell r="Z137">
            <v>0</v>
          </cell>
          <cell r="AA137">
            <v>0</v>
          </cell>
          <cell r="AB137" t="str">
            <v>No</v>
          </cell>
          <cell r="AC137" t="str">
            <v>No</v>
          </cell>
          <cell r="AD137">
            <v>294.23</v>
          </cell>
          <cell r="AE137">
            <v>0</v>
          </cell>
          <cell r="AF137">
            <v>0</v>
          </cell>
          <cell r="AG137">
            <v>0</v>
          </cell>
          <cell r="AH137">
            <v>1407.16</v>
          </cell>
          <cell r="AI137">
            <v>0</v>
          </cell>
          <cell r="AJ137">
            <v>0</v>
          </cell>
          <cell r="AK137">
            <v>0</v>
          </cell>
          <cell r="AL137">
            <v>0</v>
          </cell>
          <cell r="AM137">
            <v>0</v>
          </cell>
          <cell r="AN137">
            <v>0</v>
          </cell>
        </row>
        <row r="138">
          <cell r="A138" t="str">
            <v>E2434</v>
          </cell>
          <cell r="B138" t="str">
            <v>Hinckley and Bosworth</v>
          </cell>
          <cell r="C138" t="str">
            <v>SD</v>
          </cell>
          <cell r="E138">
            <v>6422282</v>
          </cell>
          <cell r="F138">
            <v>6846374</v>
          </cell>
          <cell r="G138">
            <v>1860756</v>
          </cell>
          <cell r="H138">
            <v>2001957</v>
          </cell>
          <cell r="I138">
            <v>4561526</v>
          </cell>
          <cell r="J138">
            <v>4844417</v>
          </cell>
          <cell r="K138">
            <v>0</v>
          </cell>
          <cell r="L138">
            <v>0</v>
          </cell>
          <cell r="M138">
            <v>37663.300000000003</v>
          </cell>
          <cell r="N138">
            <v>38194.400000000001</v>
          </cell>
          <cell r="O138">
            <v>99.2</v>
          </cell>
          <cell r="P138">
            <v>99.8</v>
          </cell>
          <cell r="Q138">
            <v>0</v>
          </cell>
          <cell r="R138">
            <v>0</v>
          </cell>
          <cell r="S138">
            <v>37362</v>
          </cell>
          <cell r="T138">
            <v>38118</v>
          </cell>
          <cell r="U138">
            <v>171.89</v>
          </cell>
          <cell r="V138">
            <v>179.61</v>
          </cell>
          <cell r="W138">
            <v>122.09</v>
          </cell>
          <cell r="X138">
            <v>127.09</v>
          </cell>
          <cell r="Y138">
            <v>0</v>
          </cell>
          <cell r="Z138">
            <v>0</v>
          </cell>
          <cell r="AA138">
            <v>0</v>
          </cell>
          <cell r="AB138" t="str">
            <v>No</v>
          </cell>
          <cell r="AC138" t="str">
            <v>No</v>
          </cell>
          <cell r="AD138">
            <v>1242.5999999999999</v>
          </cell>
          <cell r="AE138">
            <v>199.23</v>
          </cell>
          <cell r="AF138">
            <v>64.709999999999994</v>
          </cell>
          <cell r="AG138">
            <v>0</v>
          </cell>
          <cell r="AH138">
            <v>1686.15</v>
          </cell>
          <cell r="AI138">
            <v>24</v>
          </cell>
          <cell r="AJ138">
            <v>27316</v>
          </cell>
          <cell r="AK138">
            <v>0</v>
          </cell>
          <cell r="AL138">
            <v>0</v>
          </cell>
          <cell r="AM138">
            <v>24</v>
          </cell>
          <cell r="AN138">
            <v>27316</v>
          </cell>
        </row>
        <row r="139">
          <cell r="A139" t="str">
            <v>E3835</v>
          </cell>
          <cell r="B139" t="str">
            <v>Horsham</v>
          </cell>
          <cell r="C139" t="str">
            <v>SD</v>
          </cell>
          <cell r="E139">
            <v>11555009</v>
          </cell>
          <cell r="F139">
            <v>12367728</v>
          </cell>
          <cell r="G139">
            <v>2891618</v>
          </cell>
          <cell r="H139">
            <v>3224014</v>
          </cell>
          <cell r="I139">
            <v>8663391</v>
          </cell>
          <cell r="J139">
            <v>9143714</v>
          </cell>
          <cell r="K139">
            <v>0</v>
          </cell>
          <cell r="L139">
            <v>0</v>
          </cell>
          <cell r="M139">
            <v>60232.4</v>
          </cell>
          <cell r="N139">
            <v>61461.1</v>
          </cell>
          <cell r="O139">
            <v>99</v>
          </cell>
          <cell r="P139">
            <v>99</v>
          </cell>
          <cell r="Q139">
            <v>0</v>
          </cell>
          <cell r="R139">
            <v>0</v>
          </cell>
          <cell r="S139">
            <v>59630.1</v>
          </cell>
          <cell r="T139">
            <v>60846.5</v>
          </cell>
          <cell r="U139">
            <v>193.78</v>
          </cell>
          <cell r="V139">
            <v>203.26</v>
          </cell>
          <cell r="W139">
            <v>145.29</v>
          </cell>
          <cell r="X139">
            <v>150.28</v>
          </cell>
          <cell r="Y139">
            <v>0</v>
          </cell>
          <cell r="Z139">
            <v>0</v>
          </cell>
          <cell r="AA139">
            <v>0</v>
          </cell>
          <cell r="AB139" t="str">
            <v>No</v>
          </cell>
          <cell r="AC139" t="str">
            <v>No</v>
          </cell>
          <cell r="AD139">
            <v>1317.78</v>
          </cell>
          <cell r="AE139">
            <v>165.91</v>
          </cell>
          <cell r="AF139">
            <v>0</v>
          </cell>
          <cell r="AG139">
            <v>0</v>
          </cell>
          <cell r="AH139">
            <v>1686.95</v>
          </cell>
          <cell r="AI139">
            <v>32</v>
          </cell>
          <cell r="AJ139">
            <v>49271.4</v>
          </cell>
          <cell r="AK139">
            <v>0</v>
          </cell>
          <cell r="AL139">
            <v>0</v>
          </cell>
          <cell r="AM139">
            <v>32</v>
          </cell>
          <cell r="AN139">
            <v>49271.4</v>
          </cell>
        </row>
        <row r="140">
          <cell r="A140" t="str">
            <v>E5042</v>
          </cell>
          <cell r="B140" t="str">
            <v>Hounslow</v>
          </cell>
          <cell r="C140" t="str">
            <v>OLB</v>
          </cell>
          <cell r="E140">
            <v>92746657.689999998</v>
          </cell>
          <cell r="F140">
            <v>96746592</v>
          </cell>
          <cell r="G140">
            <v>0</v>
          </cell>
          <cell r="H140">
            <v>0</v>
          </cell>
          <cell r="I140">
            <v>92746657.689999998</v>
          </cell>
          <cell r="J140">
            <v>96746592</v>
          </cell>
          <cell r="K140">
            <v>10363953</v>
          </cell>
          <cell r="L140">
            <v>10474873</v>
          </cell>
          <cell r="M140">
            <v>84176.9</v>
          </cell>
          <cell r="N140">
            <v>84830.9</v>
          </cell>
          <cell r="O140">
            <v>98</v>
          </cell>
          <cell r="P140">
            <v>97.5</v>
          </cell>
          <cell r="Q140">
            <v>106</v>
          </cell>
          <cell r="R140">
            <v>137.9</v>
          </cell>
          <cell r="S140">
            <v>82599.399999999994</v>
          </cell>
          <cell r="T140">
            <v>82848</v>
          </cell>
          <cell r="U140">
            <v>1122.8499999999999</v>
          </cell>
          <cell r="V140">
            <v>1167.76</v>
          </cell>
          <cell r="W140">
            <v>1122.8499999999999</v>
          </cell>
          <cell r="X140">
            <v>1167.76</v>
          </cell>
          <cell r="Y140">
            <v>1860518</v>
          </cell>
          <cell r="Z140">
            <v>22.457005600618</v>
          </cell>
          <cell r="AA140">
            <v>2</v>
          </cell>
          <cell r="AB140" t="str">
            <v>No</v>
          </cell>
          <cell r="AC140" t="str">
            <v>No</v>
          </cell>
          <cell r="AD140">
            <v>294.23</v>
          </cell>
          <cell r="AE140">
            <v>0</v>
          </cell>
          <cell r="AF140">
            <v>0</v>
          </cell>
          <cell r="AG140">
            <v>0</v>
          </cell>
          <cell r="AH140">
            <v>1461.99</v>
          </cell>
          <cell r="AI140">
            <v>0</v>
          </cell>
          <cell r="AJ140">
            <v>0</v>
          </cell>
          <cell r="AK140">
            <v>0</v>
          </cell>
          <cell r="AL140">
            <v>0</v>
          </cell>
          <cell r="AM140">
            <v>0</v>
          </cell>
          <cell r="AN140">
            <v>0</v>
          </cell>
        </row>
        <row r="141">
          <cell r="A141" t="str">
            <v>E0551</v>
          </cell>
          <cell r="B141" t="str">
            <v>Huntingdonshire</v>
          </cell>
          <cell r="C141" t="str">
            <v>SD</v>
          </cell>
          <cell r="E141">
            <v>13896341</v>
          </cell>
          <cell r="F141">
            <v>14396859</v>
          </cell>
          <cell r="G141">
            <v>5730673</v>
          </cell>
          <cell r="H141">
            <v>5946820</v>
          </cell>
          <cell r="I141">
            <v>8165668</v>
          </cell>
          <cell r="J141">
            <v>8450039</v>
          </cell>
          <cell r="K141">
            <v>391016</v>
          </cell>
          <cell r="L141">
            <v>402278</v>
          </cell>
          <cell r="M141">
            <v>60711.7</v>
          </cell>
          <cell r="N141">
            <v>61630.5</v>
          </cell>
          <cell r="O141">
            <v>98.5</v>
          </cell>
          <cell r="P141">
            <v>98.5</v>
          </cell>
          <cell r="Q141">
            <v>310</v>
          </cell>
          <cell r="R141">
            <v>278</v>
          </cell>
          <cell r="S141">
            <v>60111</v>
          </cell>
          <cell r="T141">
            <v>60984</v>
          </cell>
          <cell r="U141">
            <v>231.18</v>
          </cell>
          <cell r="V141">
            <v>236.08</v>
          </cell>
          <cell r="W141">
            <v>135.84</v>
          </cell>
          <cell r="X141">
            <v>138.56</v>
          </cell>
          <cell r="Y141">
            <v>0</v>
          </cell>
          <cell r="Z141">
            <v>0</v>
          </cell>
          <cell r="AA141">
            <v>0</v>
          </cell>
          <cell r="AB141" t="str">
            <v>No</v>
          </cell>
          <cell r="AC141" t="str">
            <v>No</v>
          </cell>
          <cell r="AD141">
            <v>1249.83</v>
          </cell>
          <cell r="AE141">
            <v>198.72</v>
          </cell>
          <cell r="AF141">
            <v>68.760000000000005</v>
          </cell>
          <cell r="AG141">
            <v>0</v>
          </cell>
          <cell r="AH141">
            <v>1753.3899999999999</v>
          </cell>
          <cell r="AI141">
            <v>79</v>
          </cell>
          <cell r="AJ141">
            <v>60984</v>
          </cell>
          <cell r="AK141">
            <v>0</v>
          </cell>
          <cell r="AL141">
            <v>0</v>
          </cell>
          <cell r="AM141">
            <v>74</v>
          </cell>
          <cell r="AN141">
            <v>60832</v>
          </cell>
        </row>
        <row r="142">
          <cell r="A142" t="str">
            <v>E2336</v>
          </cell>
          <cell r="B142" t="str">
            <v>Hyndburn</v>
          </cell>
          <cell r="C142" t="str">
            <v>SD</v>
          </cell>
          <cell r="E142">
            <v>4769079</v>
          </cell>
          <cell r="F142">
            <v>4944748</v>
          </cell>
          <cell r="G142">
            <v>12282</v>
          </cell>
          <cell r="H142">
            <v>12645</v>
          </cell>
          <cell r="I142">
            <v>4756797</v>
          </cell>
          <cell r="J142">
            <v>4932103</v>
          </cell>
          <cell r="K142">
            <v>0</v>
          </cell>
          <cell r="L142">
            <v>0</v>
          </cell>
          <cell r="M142">
            <v>21204.2</v>
          </cell>
          <cell r="N142">
            <v>21472.3</v>
          </cell>
          <cell r="O142">
            <v>95.25</v>
          </cell>
          <cell r="P142">
            <v>95.5</v>
          </cell>
          <cell r="Q142">
            <v>0</v>
          </cell>
          <cell r="R142">
            <v>0</v>
          </cell>
          <cell r="S142">
            <v>20197</v>
          </cell>
          <cell r="T142">
            <v>20506</v>
          </cell>
          <cell r="U142">
            <v>236.13</v>
          </cell>
          <cell r="V142">
            <v>241.14</v>
          </cell>
          <cell r="W142">
            <v>235.52</v>
          </cell>
          <cell r="X142">
            <v>240.52</v>
          </cell>
          <cell r="Y142">
            <v>0</v>
          </cell>
          <cell r="Z142">
            <v>0</v>
          </cell>
          <cell r="AA142">
            <v>0</v>
          </cell>
          <cell r="AB142" t="str">
            <v>No</v>
          </cell>
          <cell r="AC142" t="str">
            <v>No</v>
          </cell>
          <cell r="AD142">
            <v>1294.92</v>
          </cell>
          <cell r="AE142">
            <v>177.45</v>
          </cell>
          <cell r="AF142">
            <v>67.459999999999994</v>
          </cell>
          <cell r="AG142">
            <v>0</v>
          </cell>
          <cell r="AH142">
            <v>1780.97</v>
          </cell>
          <cell r="AI142">
            <v>1</v>
          </cell>
          <cell r="AJ142">
            <v>314</v>
          </cell>
          <cell r="AK142">
            <v>0</v>
          </cell>
          <cell r="AL142">
            <v>0</v>
          </cell>
          <cell r="AM142">
            <v>1</v>
          </cell>
          <cell r="AN142">
            <v>314</v>
          </cell>
        </row>
        <row r="143">
          <cell r="A143" t="str">
            <v>E3533</v>
          </cell>
          <cell r="B143" t="str">
            <v>Ipswich</v>
          </cell>
          <cell r="C143" t="str">
            <v>SD</v>
          </cell>
          <cell r="E143">
            <v>12927334</v>
          </cell>
          <cell r="F143">
            <v>13408355</v>
          </cell>
          <cell r="G143">
            <v>0</v>
          </cell>
          <cell r="H143">
            <v>0</v>
          </cell>
          <cell r="I143">
            <v>12927334</v>
          </cell>
          <cell r="J143">
            <v>13408355</v>
          </cell>
          <cell r="K143">
            <v>0</v>
          </cell>
          <cell r="L143">
            <v>0</v>
          </cell>
          <cell r="M143">
            <v>38241.599999999999</v>
          </cell>
          <cell r="N143">
            <v>38517.199999999997</v>
          </cell>
          <cell r="O143">
            <v>99</v>
          </cell>
          <cell r="P143">
            <v>99</v>
          </cell>
          <cell r="Q143">
            <v>0</v>
          </cell>
          <cell r="R143">
            <v>0</v>
          </cell>
          <cell r="S143">
            <v>37859</v>
          </cell>
          <cell r="T143">
            <v>38132</v>
          </cell>
          <cell r="U143">
            <v>341.46</v>
          </cell>
          <cell r="V143">
            <v>351.63</v>
          </cell>
          <cell r="W143">
            <v>341.46</v>
          </cell>
          <cell r="X143">
            <v>351.63</v>
          </cell>
          <cell r="Y143">
            <v>0</v>
          </cell>
          <cell r="Z143">
            <v>0</v>
          </cell>
          <cell r="AA143">
            <v>0</v>
          </cell>
          <cell r="AB143" t="str">
            <v>No</v>
          </cell>
          <cell r="AC143" t="str">
            <v>No</v>
          </cell>
          <cell r="AD143">
            <v>1242.54</v>
          </cell>
          <cell r="AE143">
            <v>188.82</v>
          </cell>
          <cell r="AF143">
            <v>0</v>
          </cell>
          <cell r="AG143">
            <v>0</v>
          </cell>
          <cell r="AH143">
            <v>1782.99</v>
          </cell>
          <cell r="AI143">
            <v>0</v>
          </cell>
          <cell r="AJ143">
            <v>0</v>
          </cell>
          <cell r="AK143">
            <v>0</v>
          </cell>
          <cell r="AL143">
            <v>0</v>
          </cell>
          <cell r="AM143">
            <v>0</v>
          </cell>
          <cell r="AN143">
            <v>0</v>
          </cell>
        </row>
        <row r="144">
          <cell r="A144" t="str">
            <v>E2101</v>
          </cell>
          <cell r="B144" t="str">
            <v>Isle of Wight Council</v>
          </cell>
          <cell r="C144" t="str">
            <v>UA</v>
          </cell>
          <cell r="E144">
            <v>79769486</v>
          </cell>
          <cell r="F144">
            <v>86345709</v>
          </cell>
          <cell r="G144">
            <v>3395934</v>
          </cell>
          <cell r="H144">
            <v>4057304</v>
          </cell>
          <cell r="I144">
            <v>76373552</v>
          </cell>
          <cell r="J144">
            <v>82288405</v>
          </cell>
          <cell r="K144">
            <v>0</v>
          </cell>
          <cell r="L144">
            <v>0</v>
          </cell>
          <cell r="M144">
            <v>52791.7</v>
          </cell>
          <cell r="N144">
            <v>53723.3</v>
          </cell>
          <cell r="O144">
            <v>98.76</v>
          </cell>
          <cell r="P144">
            <v>98.65</v>
          </cell>
          <cell r="Q144">
            <v>0</v>
          </cell>
          <cell r="R144">
            <v>0</v>
          </cell>
          <cell r="S144">
            <v>52137.1</v>
          </cell>
          <cell r="T144">
            <v>52998</v>
          </cell>
          <cell r="U144">
            <v>1529.99</v>
          </cell>
          <cell r="V144">
            <v>1629.23</v>
          </cell>
          <cell r="W144">
            <v>1464.86</v>
          </cell>
          <cell r="X144">
            <v>1552.67</v>
          </cell>
          <cell r="Y144">
            <v>2328732</v>
          </cell>
          <cell r="Z144">
            <v>43.939997735763612</v>
          </cell>
          <cell r="AA144">
            <v>3</v>
          </cell>
          <cell r="AB144" t="str">
            <v>No</v>
          </cell>
          <cell r="AC144" t="str">
            <v>No</v>
          </cell>
          <cell r="AD144">
            <v>0</v>
          </cell>
          <cell r="AE144">
            <v>177.46</v>
          </cell>
          <cell r="AF144">
            <v>0</v>
          </cell>
          <cell r="AG144">
            <v>0</v>
          </cell>
          <cell r="AH144">
            <v>1806.69</v>
          </cell>
          <cell r="AI144">
            <v>33</v>
          </cell>
          <cell r="AJ144">
            <v>52998</v>
          </cell>
          <cell r="AK144">
            <v>0</v>
          </cell>
          <cell r="AL144">
            <v>0</v>
          </cell>
          <cell r="AM144">
            <v>33</v>
          </cell>
          <cell r="AN144">
            <v>52998</v>
          </cell>
        </row>
        <row r="145">
          <cell r="A145" t="str">
            <v>E4001</v>
          </cell>
          <cell r="B145" t="str">
            <v>Isles of Scilly</v>
          </cell>
          <cell r="C145" t="str">
            <v>UA</v>
          </cell>
          <cell r="E145">
            <v>1546608</v>
          </cell>
          <cell r="F145">
            <v>1643345</v>
          </cell>
          <cell r="G145">
            <v>0</v>
          </cell>
          <cell r="H145">
            <v>0</v>
          </cell>
          <cell r="I145">
            <v>1546608</v>
          </cell>
          <cell r="J145">
            <v>1643345</v>
          </cell>
          <cell r="K145">
            <v>16377</v>
          </cell>
          <cell r="L145">
            <v>16543</v>
          </cell>
          <cell r="M145">
            <v>1350.36</v>
          </cell>
          <cell r="N145">
            <v>1342.08</v>
          </cell>
          <cell r="O145">
            <v>97.899999999999991</v>
          </cell>
          <cell r="P145">
            <v>98.75</v>
          </cell>
          <cell r="Q145">
            <v>0</v>
          </cell>
          <cell r="R145">
            <v>0</v>
          </cell>
          <cell r="S145">
            <v>1322</v>
          </cell>
          <cell r="T145">
            <v>1325.3</v>
          </cell>
          <cell r="U145">
            <v>1169.9000000000001</v>
          </cell>
          <cell r="V145">
            <v>1239.98</v>
          </cell>
          <cell r="W145">
            <v>1169.9000000000001</v>
          </cell>
          <cell r="X145">
            <v>1239.98</v>
          </cell>
          <cell r="Y145">
            <v>46514</v>
          </cell>
          <cell r="Z145">
            <v>35.096959179053798</v>
          </cell>
          <cell r="AA145">
            <v>3</v>
          </cell>
          <cell r="AB145" t="str">
            <v>No</v>
          </cell>
          <cell r="AC145" t="str">
            <v>No</v>
          </cell>
          <cell r="AD145">
            <v>0</v>
          </cell>
          <cell r="AE145">
            <v>188.28</v>
          </cell>
          <cell r="AF145">
            <v>0</v>
          </cell>
          <cell r="AG145">
            <v>0</v>
          </cell>
          <cell r="AH145">
            <v>1428.26</v>
          </cell>
          <cell r="AI145">
            <v>0</v>
          </cell>
          <cell r="AJ145">
            <v>0</v>
          </cell>
          <cell r="AK145">
            <v>0</v>
          </cell>
          <cell r="AL145">
            <v>0</v>
          </cell>
          <cell r="AM145">
            <v>0</v>
          </cell>
          <cell r="AN145">
            <v>0</v>
          </cell>
        </row>
        <row r="146">
          <cell r="A146" t="str">
            <v>E5015</v>
          </cell>
          <cell r="B146" t="str">
            <v>Islington</v>
          </cell>
          <cell r="C146" t="str">
            <v>ILB</v>
          </cell>
          <cell r="E146">
            <v>82696000</v>
          </cell>
          <cell r="F146">
            <v>88746341</v>
          </cell>
          <cell r="G146">
            <v>0</v>
          </cell>
          <cell r="H146">
            <v>0</v>
          </cell>
          <cell r="I146">
            <v>82696000</v>
          </cell>
          <cell r="J146">
            <v>88746341</v>
          </cell>
          <cell r="K146">
            <v>21909000</v>
          </cell>
          <cell r="L146">
            <v>22277000</v>
          </cell>
          <cell r="M146">
            <v>79597.45</v>
          </cell>
          <cell r="N146">
            <v>79771.199999999997</v>
          </cell>
          <cell r="O146">
            <v>97</v>
          </cell>
          <cell r="P146">
            <v>98</v>
          </cell>
          <cell r="Q146">
            <v>0</v>
          </cell>
          <cell r="R146">
            <v>0</v>
          </cell>
          <cell r="S146">
            <v>77209.5</v>
          </cell>
          <cell r="T146">
            <v>78175.8</v>
          </cell>
          <cell r="U146">
            <v>1071.06</v>
          </cell>
          <cell r="V146">
            <v>1135.22</v>
          </cell>
          <cell r="W146">
            <v>1071.06</v>
          </cell>
          <cell r="X146">
            <v>1135.22</v>
          </cell>
          <cell r="Y146">
            <v>2511788</v>
          </cell>
          <cell r="Z146">
            <v>32.12999419257622</v>
          </cell>
          <cell r="AA146">
            <v>3</v>
          </cell>
          <cell r="AB146" t="str">
            <v>No</v>
          </cell>
          <cell r="AC146" t="str">
            <v>No</v>
          </cell>
          <cell r="AD146">
            <v>294.23</v>
          </cell>
          <cell r="AE146">
            <v>0</v>
          </cell>
          <cell r="AF146">
            <v>0</v>
          </cell>
          <cell r="AG146">
            <v>0</v>
          </cell>
          <cell r="AH146">
            <v>1429.45</v>
          </cell>
          <cell r="AI146">
            <v>0</v>
          </cell>
          <cell r="AJ146">
            <v>0</v>
          </cell>
          <cell r="AK146">
            <v>0</v>
          </cell>
          <cell r="AL146">
            <v>0</v>
          </cell>
          <cell r="AM146">
            <v>0</v>
          </cell>
          <cell r="AN146">
            <v>0</v>
          </cell>
        </row>
        <row r="147">
          <cell r="A147" t="str">
            <v>E5016</v>
          </cell>
          <cell r="B147" t="str">
            <v>Kensington and Chelsea</v>
          </cell>
          <cell r="C147" t="str">
            <v>ILB</v>
          </cell>
          <cell r="E147">
            <v>76381435</v>
          </cell>
          <cell r="F147">
            <v>81421353</v>
          </cell>
          <cell r="G147">
            <v>0</v>
          </cell>
          <cell r="H147">
            <v>0</v>
          </cell>
          <cell r="I147">
            <v>76381435</v>
          </cell>
          <cell r="J147">
            <v>81421353</v>
          </cell>
          <cell r="K147">
            <v>13116196</v>
          </cell>
          <cell r="L147">
            <v>12924703</v>
          </cell>
          <cell r="M147">
            <v>97630.2</v>
          </cell>
          <cell r="N147">
            <v>98302</v>
          </cell>
          <cell r="O147">
            <v>98</v>
          </cell>
          <cell r="P147">
            <v>98</v>
          </cell>
          <cell r="Q147">
            <v>48.4</v>
          </cell>
          <cell r="R147">
            <v>0</v>
          </cell>
          <cell r="S147">
            <v>95726</v>
          </cell>
          <cell r="T147">
            <v>96336</v>
          </cell>
          <cell r="U147">
            <v>797.92</v>
          </cell>
          <cell r="V147">
            <v>845.18</v>
          </cell>
          <cell r="W147">
            <v>797.92</v>
          </cell>
          <cell r="X147">
            <v>845.18</v>
          </cell>
          <cell r="Y147">
            <v>2306052.63</v>
          </cell>
          <cell r="Z147">
            <v>23.937599962630792</v>
          </cell>
          <cell r="AA147">
            <v>3</v>
          </cell>
          <cell r="AB147" t="str">
            <v>No</v>
          </cell>
          <cell r="AC147" t="str">
            <v>No</v>
          </cell>
          <cell r="AD147">
            <v>294.23</v>
          </cell>
          <cell r="AE147">
            <v>0</v>
          </cell>
          <cell r="AF147">
            <v>0</v>
          </cell>
          <cell r="AG147">
            <v>0</v>
          </cell>
          <cell r="AH147">
            <v>1139.4099999999999</v>
          </cell>
          <cell r="AI147">
            <v>0</v>
          </cell>
          <cell r="AJ147">
            <v>0</v>
          </cell>
          <cell r="AK147">
            <v>0</v>
          </cell>
          <cell r="AL147">
            <v>0</v>
          </cell>
          <cell r="AM147">
            <v>0</v>
          </cell>
          <cell r="AN147">
            <v>0</v>
          </cell>
        </row>
        <row r="148">
          <cell r="A148" t="str">
            <v>E2834</v>
          </cell>
          <cell r="B148" t="str">
            <v>Kettering</v>
          </cell>
          <cell r="C148" t="str">
            <v>SD</v>
          </cell>
          <cell r="E148">
            <v>7059660</v>
          </cell>
          <cell r="F148">
            <v>7121996</v>
          </cell>
          <cell r="G148">
            <v>644510</v>
          </cell>
          <cell r="H148">
            <v>600996</v>
          </cell>
          <cell r="I148">
            <v>6415150</v>
          </cell>
          <cell r="J148">
            <v>6521000</v>
          </cell>
          <cell r="K148">
            <v>0</v>
          </cell>
          <cell r="L148">
            <v>0</v>
          </cell>
          <cell r="M148">
            <v>32035</v>
          </cell>
          <cell r="N148">
            <v>32564.1</v>
          </cell>
          <cell r="O148">
            <v>97.5</v>
          </cell>
          <cell r="P148">
            <v>97.5</v>
          </cell>
          <cell r="Q148">
            <v>0</v>
          </cell>
          <cell r="R148">
            <v>0</v>
          </cell>
          <cell r="S148">
            <v>31234.1</v>
          </cell>
          <cell r="T148">
            <v>31750</v>
          </cell>
          <cell r="U148">
            <v>226.02</v>
          </cell>
          <cell r="V148">
            <v>224.31</v>
          </cell>
          <cell r="W148">
            <v>205.39</v>
          </cell>
          <cell r="X148">
            <v>205.39</v>
          </cell>
          <cell r="Y148">
            <v>0</v>
          </cell>
          <cell r="Z148">
            <v>0</v>
          </cell>
          <cell r="AA148">
            <v>0</v>
          </cell>
          <cell r="AB148" t="str">
            <v>No</v>
          </cell>
          <cell r="AC148" t="str">
            <v>No</v>
          </cell>
          <cell r="AD148">
            <v>1236.3499999999999</v>
          </cell>
          <cell r="AE148">
            <v>221.04</v>
          </cell>
          <cell r="AF148">
            <v>0</v>
          </cell>
          <cell r="AG148">
            <v>0</v>
          </cell>
          <cell r="AH148">
            <v>1681.6999999999998</v>
          </cell>
          <cell r="AI148">
            <v>26</v>
          </cell>
          <cell r="AJ148">
            <v>15850</v>
          </cell>
          <cell r="AK148">
            <v>0</v>
          </cell>
          <cell r="AL148">
            <v>0</v>
          </cell>
          <cell r="AM148">
            <v>25</v>
          </cell>
          <cell r="AN148">
            <v>15814</v>
          </cell>
        </row>
        <row r="149">
          <cell r="A149" t="str">
            <v>E2634</v>
          </cell>
          <cell r="B149" t="str">
            <v>Kings Lynn and West Norfolk</v>
          </cell>
          <cell r="C149" t="str">
            <v>SD</v>
          </cell>
          <cell r="E149">
            <v>8469170</v>
          </cell>
          <cell r="F149">
            <v>8945884</v>
          </cell>
          <cell r="G149">
            <v>2138979</v>
          </cell>
          <cell r="H149">
            <v>2285374</v>
          </cell>
          <cell r="I149">
            <v>6330191</v>
          </cell>
          <cell r="J149">
            <v>6660510</v>
          </cell>
          <cell r="K149">
            <v>2675890</v>
          </cell>
          <cell r="L149">
            <v>2716590</v>
          </cell>
          <cell r="M149">
            <v>49549</v>
          </cell>
          <cell r="N149">
            <v>50258.3</v>
          </cell>
          <cell r="O149">
            <v>97.5</v>
          </cell>
          <cell r="P149">
            <v>97.5</v>
          </cell>
          <cell r="Q149">
            <v>464.1</v>
          </cell>
          <cell r="R149">
            <v>464.1</v>
          </cell>
          <cell r="S149">
            <v>48774.400000000001</v>
          </cell>
          <cell r="T149">
            <v>49465.9</v>
          </cell>
          <cell r="U149">
            <v>173.64</v>
          </cell>
          <cell r="V149">
            <v>180.85</v>
          </cell>
          <cell r="W149">
            <v>129.79</v>
          </cell>
          <cell r="X149">
            <v>134.65</v>
          </cell>
          <cell r="Y149">
            <v>0</v>
          </cell>
          <cell r="Z149">
            <v>0</v>
          </cell>
          <cell r="AA149">
            <v>0</v>
          </cell>
          <cell r="AB149" t="str">
            <v>No</v>
          </cell>
          <cell r="AC149" t="str">
            <v>No</v>
          </cell>
          <cell r="AD149">
            <v>1322.73</v>
          </cell>
          <cell r="AE149">
            <v>229.14</v>
          </cell>
          <cell r="AF149">
            <v>0</v>
          </cell>
          <cell r="AG149">
            <v>0</v>
          </cell>
          <cell r="AH149">
            <v>1732.7199999999998</v>
          </cell>
          <cell r="AI149">
            <v>101</v>
          </cell>
          <cell r="AJ149">
            <v>39416.9</v>
          </cell>
          <cell r="AK149">
            <v>0</v>
          </cell>
          <cell r="AL149">
            <v>0</v>
          </cell>
          <cell r="AM149">
            <v>87</v>
          </cell>
          <cell r="AN149">
            <v>38623.300000000003</v>
          </cell>
        </row>
        <row r="150">
          <cell r="A150" t="str">
            <v>E2002</v>
          </cell>
          <cell r="B150" t="str">
            <v>Kingston upon Hull</v>
          </cell>
          <cell r="C150" t="str">
            <v>UA</v>
          </cell>
          <cell r="E150">
            <v>74616586</v>
          </cell>
          <cell r="F150">
            <v>79938927</v>
          </cell>
          <cell r="G150">
            <v>0</v>
          </cell>
          <cell r="H150">
            <v>0</v>
          </cell>
          <cell r="I150">
            <v>74616586</v>
          </cell>
          <cell r="J150">
            <v>79938927</v>
          </cell>
          <cell r="K150">
            <v>402149</v>
          </cell>
          <cell r="L150">
            <v>409080</v>
          </cell>
          <cell r="M150">
            <v>61330.2</v>
          </cell>
          <cell r="N150">
            <v>62219.9</v>
          </cell>
          <cell r="O150">
            <v>95.936400000000006</v>
          </cell>
          <cell r="P150">
            <v>96.494900000000001</v>
          </cell>
          <cell r="Q150">
            <v>0</v>
          </cell>
          <cell r="R150">
            <v>0</v>
          </cell>
          <cell r="S150">
            <v>58838</v>
          </cell>
          <cell r="T150">
            <v>60039</v>
          </cell>
          <cell r="U150">
            <v>1268.17</v>
          </cell>
          <cell r="V150">
            <v>1331.45</v>
          </cell>
          <cell r="W150">
            <v>1268.17</v>
          </cell>
          <cell r="X150">
            <v>1331.45</v>
          </cell>
          <cell r="Y150">
            <v>2283884</v>
          </cell>
          <cell r="Z150">
            <v>38.040007328569764</v>
          </cell>
          <cell r="AA150">
            <v>3</v>
          </cell>
          <cell r="AB150" t="str">
            <v>No</v>
          </cell>
          <cell r="AC150" t="str">
            <v>No</v>
          </cell>
          <cell r="AD150">
            <v>0</v>
          </cell>
          <cell r="AE150">
            <v>199.32</v>
          </cell>
          <cell r="AF150">
            <v>82.51</v>
          </cell>
          <cell r="AG150">
            <v>0</v>
          </cell>
          <cell r="AH150">
            <v>1613.28</v>
          </cell>
          <cell r="AI150">
            <v>0</v>
          </cell>
          <cell r="AJ150">
            <v>0</v>
          </cell>
          <cell r="AK150">
            <v>0</v>
          </cell>
          <cell r="AL150">
            <v>0</v>
          </cell>
          <cell r="AM150">
            <v>0</v>
          </cell>
          <cell r="AN150">
            <v>0</v>
          </cell>
        </row>
        <row r="151">
          <cell r="A151" t="str">
            <v>E5043</v>
          </cell>
          <cell r="B151" t="str">
            <v>Kingston upon Thames</v>
          </cell>
          <cell r="C151" t="str">
            <v>OLB</v>
          </cell>
          <cell r="E151">
            <v>90425062</v>
          </cell>
          <cell r="F151">
            <v>92085649</v>
          </cell>
          <cell r="G151">
            <v>0</v>
          </cell>
          <cell r="H151">
            <v>0</v>
          </cell>
          <cell r="I151">
            <v>90425062</v>
          </cell>
          <cell r="J151">
            <v>92085649</v>
          </cell>
          <cell r="K151">
            <v>562397.39</v>
          </cell>
          <cell r="L151">
            <v>555172</v>
          </cell>
          <cell r="M151">
            <v>61508.7</v>
          </cell>
          <cell r="N151">
            <v>62641.7</v>
          </cell>
          <cell r="O151">
            <v>99.2</v>
          </cell>
          <cell r="P151">
            <v>99.2</v>
          </cell>
          <cell r="Q151">
            <v>186.4</v>
          </cell>
          <cell r="R151">
            <v>186.4</v>
          </cell>
          <cell r="S151">
            <v>61203</v>
          </cell>
          <cell r="T151">
            <v>62327</v>
          </cell>
          <cell r="U151">
            <v>1477.46</v>
          </cell>
          <cell r="V151">
            <v>1477.46</v>
          </cell>
          <cell r="W151">
            <v>1477.46</v>
          </cell>
          <cell r="X151">
            <v>1477.46</v>
          </cell>
          <cell r="Y151">
            <v>0</v>
          </cell>
          <cell r="Z151">
            <v>0</v>
          </cell>
          <cell r="AA151">
            <v>0</v>
          </cell>
          <cell r="AB151" t="str">
            <v>No</v>
          </cell>
          <cell r="AC151" t="str">
            <v>No</v>
          </cell>
          <cell r="AD151">
            <v>294.23</v>
          </cell>
          <cell r="AE151">
            <v>0</v>
          </cell>
          <cell r="AF151">
            <v>0</v>
          </cell>
          <cell r="AG151">
            <v>0</v>
          </cell>
          <cell r="AH151">
            <v>1771.69</v>
          </cell>
          <cell r="AI151">
            <v>0</v>
          </cell>
          <cell r="AJ151">
            <v>0</v>
          </cell>
          <cell r="AK151">
            <v>0</v>
          </cell>
          <cell r="AL151">
            <v>0</v>
          </cell>
          <cell r="AM151">
            <v>0</v>
          </cell>
          <cell r="AN151">
            <v>0</v>
          </cell>
        </row>
        <row r="152">
          <cell r="A152" t="str">
            <v>E4703</v>
          </cell>
          <cell r="B152" t="str">
            <v>Kirklees</v>
          </cell>
          <cell r="C152" t="str">
            <v>MD</v>
          </cell>
          <cell r="E152">
            <v>160285927</v>
          </cell>
          <cell r="F152">
            <v>173378630</v>
          </cell>
          <cell r="G152">
            <v>734927</v>
          </cell>
          <cell r="H152">
            <v>757943</v>
          </cell>
          <cell r="I152">
            <v>159551000</v>
          </cell>
          <cell r="J152">
            <v>172620687</v>
          </cell>
          <cell r="K152">
            <v>18813708</v>
          </cell>
          <cell r="L152">
            <v>18407122</v>
          </cell>
          <cell r="M152">
            <v>117421</v>
          </cell>
          <cell r="N152">
            <v>119502.8</v>
          </cell>
          <cell r="O152">
            <v>98.254477478474882</v>
          </cell>
          <cell r="P152">
            <v>98.550000000000011</v>
          </cell>
          <cell r="Q152">
            <v>0</v>
          </cell>
          <cell r="R152">
            <v>0</v>
          </cell>
          <cell r="S152">
            <v>115371.4</v>
          </cell>
          <cell r="T152">
            <v>117770</v>
          </cell>
          <cell r="U152">
            <v>1389.3</v>
          </cell>
          <cell r="V152">
            <v>1472.18</v>
          </cell>
          <cell r="W152">
            <v>1382.93</v>
          </cell>
          <cell r="X152">
            <v>1465.74</v>
          </cell>
          <cell r="Y152">
            <v>4883922</v>
          </cell>
          <cell r="Z152">
            <v>41.470000849112679</v>
          </cell>
          <cell r="AA152">
            <v>3</v>
          </cell>
          <cell r="AB152" t="str">
            <v>No</v>
          </cell>
          <cell r="AC152" t="str">
            <v>No</v>
          </cell>
          <cell r="AD152">
            <v>0</v>
          </cell>
          <cell r="AE152">
            <v>162.94999999999999</v>
          </cell>
          <cell r="AF152">
            <v>62.72</v>
          </cell>
          <cell r="AG152">
            <v>0</v>
          </cell>
          <cell r="AH152">
            <v>1697.8500000000001</v>
          </cell>
          <cell r="AI152">
            <v>5</v>
          </cell>
          <cell r="AJ152">
            <v>33915.1</v>
          </cell>
          <cell r="AK152">
            <v>0</v>
          </cell>
          <cell r="AL152">
            <v>0</v>
          </cell>
          <cell r="AM152">
            <v>5</v>
          </cell>
          <cell r="AN152">
            <v>33915.1</v>
          </cell>
        </row>
        <row r="153">
          <cell r="A153" t="str">
            <v>E4301</v>
          </cell>
          <cell r="B153" t="str">
            <v>Knowsley</v>
          </cell>
          <cell r="C153" t="str">
            <v>MD</v>
          </cell>
          <cell r="E153">
            <v>47483129</v>
          </cell>
          <cell r="F153">
            <v>51733227</v>
          </cell>
          <cell r="G153">
            <v>1095524</v>
          </cell>
          <cell r="H153">
            <v>1130876</v>
          </cell>
          <cell r="I153">
            <v>46387605</v>
          </cell>
          <cell r="J153">
            <v>50602351</v>
          </cell>
          <cell r="K153">
            <v>17369407</v>
          </cell>
          <cell r="L153">
            <v>17658000</v>
          </cell>
          <cell r="M153">
            <v>34971</v>
          </cell>
          <cell r="N153">
            <v>35992.800000000003</v>
          </cell>
          <cell r="O153">
            <v>97.500900000000001</v>
          </cell>
          <cell r="P153">
            <v>97.5</v>
          </cell>
          <cell r="Q153">
            <v>0</v>
          </cell>
          <cell r="R153">
            <v>0</v>
          </cell>
          <cell r="S153">
            <v>34097</v>
          </cell>
          <cell r="T153">
            <v>35093</v>
          </cell>
          <cell r="U153">
            <v>1392.59</v>
          </cell>
          <cell r="V153">
            <v>1474.18</v>
          </cell>
          <cell r="W153">
            <v>1360.46</v>
          </cell>
          <cell r="X153">
            <v>1441.95</v>
          </cell>
          <cell r="Y153">
            <v>1432145</v>
          </cell>
          <cell r="Z153">
            <v>40.80999059641524</v>
          </cell>
          <cell r="AA153">
            <v>3</v>
          </cell>
          <cell r="AB153" t="str">
            <v>No</v>
          </cell>
          <cell r="AC153" t="str">
            <v>No</v>
          </cell>
          <cell r="AD153">
            <v>0</v>
          </cell>
          <cell r="AE153">
            <v>177.97</v>
          </cell>
          <cell r="AF153">
            <v>76.56</v>
          </cell>
          <cell r="AG153">
            <v>0</v>
          </cell>
          <cell r="AH153">
            <v>1728.71</v>
          </cell>
          <cell r="AI153">
            <v>5</v>
          </cell>
          <cell r="AJ153">
            <v>14141</v>
          </cell>
          <cell r="AK153">
            <v>0</v>
          </cell>
          <cell r="AL153">
            <v>0</v>
          </cell>
          <cell r="AM153">
            <v>5</v>
          </cell>
          <cell r="AN153">
            <v>14141</v>
          </cell>
        </row>
        <row r="154">
          <cell r="A154" t="str">
            <v>E5017</v>
          </cell>
          <cell r="B154" t="str">
            <v>Lambeth</v>
          </cell>
          <cell r="C154" t="str">
            <v>ILB</v>
          </cell>
          <cell r="E154">
            <v>106643272</v>
          </cell>
          <cell r="F154">
            <v>117625812</v>
          </cell>
          <cell r="G154">
            <v>0</v>
          </cell>
          <cell r="H154">
            <v>0</v>
          </cell>
          <cell r="I154">
            <v>106643272</v>
          </cell>
          <cell r="J154">
            <v>117625812</v>
          </cell>
          <cell r="K154">
            <v>3804723</v>
          </cell>
          <cell r="L154">
            <v>4096142</v>
          </cell>
          <cell r="M154">
            <v>107258.72</v>
          </cell>
          <cell r="N154">
            <v>111618.38</v>
          </cell>
          <cell r="O154">
            <v>96.5</v>
          </cell>
          <cell r="P154">
            <v>96.5</v>
          </cell>
          <cell r="Q154">
            <v>0</v>
          </cell>
          <cell r="R154">
            <v>0</v>
          </cell>
          <cell r="S154">
            <v>103504.7</v>
          </cell>
          <cell r="T154">
            <v>107711.7</v>
          </cell>
          <cell r="U154">
            <v>1030.32</v>
          </cell>
          <cell r="V154">
            <v>1092.04</v>
          </cell>
          <cell r="W154">
            <v>1030.32</v>
          </cell>
          <cell r="X154">
            <v>1092.04</v>
          </cell>
          <cell r="Y154">
            <v>3329377</v>
          </cell>
          <cell r="Z154">
            <v>30.91007754960696</v>
          </cell>
          <cell r="AA154">
            <v>3</v>
          </cell>
          <cell r="AB154" t="str">
            <v>No</v>
          </cell>
          <cell r="AC154" t="str">
            <v>No</v>
          </cell>
          <cell r="AD154">
            <v>294.23</v>
          </cell>
          <cell r="AE154">
            <v>0</v>
          </cell>
          <cell r="AF154">
            <v>0</v>
          </cell>
          <cell r="AG154">
            <v>0</v>
          </cell>
          <cell r="AH154">
            <v>1386.27</v>
          </cell>
          <cell r="AI154">
            <v>0</v>
          </cell>
          <cell r="AJ154">
            <v>0</v>
          </cell>
          <cell r="AK154">
            <v>0</v>
          </cell>
          <cell r="AL154">
            <v>0</v>
          </cell>
          <cell r="AM154">
            <v>0</v>
          </cell>
          <cell r="AN154">
            <v>0</v>
          </cell>
        </row>
        <row r="155">
          <cell r="A155" t="str">
            <v>E2337</v>
          </cell>
          <cell r="B155" t="str">
            <v>Lancaster</v>
          </cell>
          <cell r="C155" t="str">
            <v>SD</v>
          </cell>
          <cell r="E155">
            <v>9208719</v>
          </cell>
          <cell r="F155">
            <v>9697441</v>
          </cell>
          <cell r="G155">
            <v>585719</v>
          </cell>
          <cell r="H155">
            <v>618541</v>
          </cell>
          <cell r="I155">
            <v>8623000</v>
          </cell>
          <cell r="J155">
            <v>9078900</v>
          </cell>
          <cell r="K155">
            <v>0</v>
          </cell>
          <cell r="L155">
            <v>0</v>
          </cell>
          <cell r="M155">
            <v>40840</v>
          </cell>
          <cell r="N155">
            <v>41752.1</v>
          </cell>
          <cell r="O155">
            <v>98.677700000000002</v>
          </cell>
          <cell r="P155">
            <v>98.677700000000002</v>
          </cell>
          <cell r="Q155">
            <v>0</v>
          </cell>
          <cell r="R155">
            <v>0</v>
          </cell>
          <cell r="S155">
            <v>40300</v>
          </cell>
          <cell r="T155">
            <v>41200</v>
          </cell>
          <cell r="U155">
            <v>228.5</v>
          </cell>
          <cell r="V155">
            <v>235.37</v>
          </cell>
          <cell r="W155">
            <v>213.97</v>
          </cell>
          <cell r="X155">
            <v>220.36</v>
          </cell>
          <cell r="Y155">
            <v>0</v>
          </cell>
          <cell r="Z155">
            <v>0</v>
          </cell>
          <cell r="AA155">
            <v>0</v>
          </cell>
          <cell r="AB155" t="str">
            <v>No</v>
          </cell>
          <cell r="AC155" t="str">
            <v>No</v>
          </cell>
          <cell r="AD155">
            <v>1294.92</v>
          </cell>
          <cell r="AE155">
            <v>177.45</v>
          </cell>
          <cell r="AF155">
            <v>67.459999999999994</v>
          </cell>
          <cell r="AG155">
            <v>0</v>
          </cell>
          <cell r="AH155">
            <v>1775.2</v>
          </cell>
          <cell r="AI155">
            <v>38</v>
          </cell>
          <cell r="AJ155">
            <v>24230.799999999999</v>
          </cell>
          <cell r="AK155">
            <v>0</v>
          </cell>
          <cell r="AL155">
            <v>0</v>
          </cell>
          <cell r="AM155">
            <v>35</v>
          </cell>
          <cell r="AN155">
            <v>24097.599999999999</v>
          </cell>
        </row>
        <row r="156">
          <cell r="A156" t="str">
            <v>E4704</v>
          </cell>
          <cell r="B156" t="str">
            <v>Leeds</v>
          </cell>
          <cell r="C156" t="str">
            <v>MD</v>
          </cell>
          <cell r="E156">
            <v>285074367</v>
          </cell>
          <cell r="F156">
            <v>303472199</v>
          </cell>
          <cell r="G156">
            <v>1837651</v>
          </cell>
          <cell r="H156">
            <v>1922982</v>
          </cell>
          <cell r="I156">
            <v>283236716</v>
          </cell>
          <cell r="J156">
            <v>301549217</v>
          </cell>
          <cell r="K156">
            <v>36334964</v>
          </cell>
          <cell r="L156">
            <v>36076518</v>
          </cell>
          <cell r="M156">
            <v>224178.3</v>
          </cell>
          <cell r="N156">
            <v>227327.3</v>
          </cell>
          <cell r="O156">
            <v>99</v>
          </cell>
          <cell r="P156">
            <v>99</v>
          </cell>
          <cell r="Q156">
            <v>1.2</v>
          </cell>
          <cell r="R156">
            <v>1.2</v>
          </cell>
          <cell r="S156">
            <v>221937.7</v>
          </cell>
          <cell r="T156">
            <v>225055.2</v>
          </cell>
          <cell r="U156">
            <v>1284.48</v>
          </cell>
          <cell r="V156">
            <v>1348.43</v>
          </cell>
          <cell r="W156">
            <v>1276.2</v>
          </cell>
          <cell r="X156">
            <v>1339.89</v>
          </cell>
          <cell r="Y156">
            <v>5743409.0867999997</v>
          </cell>
          <cell r="Z156">
            <v>25.52000170091604</v>
          </cell>
          <cell r="AA156">
            <v>2</v>
          </cell>
          <cell r="AB156" t="str">
            <v>No</v>
          </cell>
          <cell r="AC156" t="str">
            <v>No</v>
          </cell>
          <cell r="AD156">
            <v>0</v>
          </cell>
          <cell r="AE156">
            <v>162.94999999999999</v>
          </cell>
          <cell r="AF156">
            <v>62.72</v>
          </cell>
          <cell r="AG156">
            <v>0</v>
          </cell>
          <cell r="AH156">
            <v>1574.1000000000001</v>
          </cell>
          <cell r="AI156">
            <v>34</v>
          </cell>
          <cell r="AJ156">
            <v>61921.999999999985</v>
          </cell>
          <cell r="AK156">
            <v>0</v>
          </cell>
          <cell r="AL156">
            <v>0</v>
          </cell>
          <cell r="AM156">
            <v>32</v>
          </cell>
          <cell r="AN156">
            <v>61888.399999999987</v>
          </cell>
        </row>
        <row r="157">
          <cell r="A157" t="str">
            <v>E2401</v>
          </cell>
          <cell r="B157" t="str">
            <v>Leicester</v>
          </cell>
          <cell r="C157" t="str">
            <v>UA</v>
          </cell>
          <cell r="E157">
            <v>100691200</v>
          </cell>
          <cell r="F157">
            <v>107948000</v>
          </cell>
          <cell r="G157">
            <v>0</v>
          </cell>
          <cell r="H157">
            <v>0</v>
          </cell>
          <cell r="I157">
            <v>100691200</v>
          </cell>
          <cell r="J157">
            <v>107948000</v>
          </cell>
          <cell r="K157">
            <v>81022</v>
          </cell>
          <cell r="L157">
            <v>82105</v>
          </cell>
          <cell r="M157">
            <v>72455.600000000006</v>
          </cell>
          <cell r="N157">
            <v>73280.800000000003</v>
          </cell>
          <cell r="O157">
            <v>97.749499999999998</v>
          </cell>
          <cell r="P157">
            <v>97.75</v>
          </cell>
          <cell r="Q157">
            <v>0</v>
          </cell>
          <cell r="R157">
            <v>0</v>
          </cell>
          <cell r="S157">
            <v>70825</v>
          </cell>
          <cell r="T157">
            <v>71632</v>
          </cell>
          <cell r="U157">
            <v>1421.69</v>
          </cell>
          <cell r="V157">
            <v>1506.98</v>
          </cell>
          <cell r="W157">
            <v>1421.69</v>
          </cell>
          <cell r="X157">
            <v>1506.98</v>
          </cell>
          <cell r="Y157">
            <v>3054500</v>
          </cell>
          <cell r="Z157">
            <v>42.641556846102297</v>
          </cell>
          <cell r="AA157">
            <v>3</v>
          </cell>
          <cell r="AB157" t="str">
            <v>No</v>
          </cell>
          <cell r="AC157" t="str">
            <v>No</v>
          </cell>
          <cell r="AD157">
            <v>0</v>
          </cell>
          <cell r="AE157">
            <v>199.23</v>
          </cell>
          <cell r="AF157">
            <v>64.709999999999994</v>
          </cell>
          <cell r="AG157">
            <v>0</v>
          </cell>
          <cell r="AH157">
            <v>1770.92</v>
          </cell>
          <cell r="AI157">
            <v>0</v>
          </cell>
          <cell r="AJ157">
            <v>0</v>
          </cell>
          <cell r="AK157">
            <v>0</v>
          </cell>
          <cell r="AL157">
            <v>0</v>
          </cell>
          <cell r="AM157">
            <v>0</v>
          </cell>
          <cell r="AN157">
            <v>0</v>
          </cell>
        </row>
        <row r="158">
          <cell r="A158" t="str">
            <v>E1435</v>
          </cell>
          <cell r="B158" t="str">
            <v>Lewes</v>
          </cell>
          <cell r="C158" t="str">
            <v>SD</v>
          </cell>
          <cell r="E158">
            <v>10366864</v>
          </cell>
          <cell r="F158">
            <v>10896649</v>
          </cell>
          <cell r="G158">
            <v>3277664</v>
          </cell>
          <cell r="H158">
            <v>3458649</v>
          </cell>
          <cell r="I158">
            <v>7089200</v>
          </cell>
          <cell r="J158">
            <v>7438000</v>
          </cell>
          <cell r="K158">
            <v>0</v>
          </cell>
          <cell r="L158">
            <v>0</v>
          </cell>
          <cell r="M158">
            <v>37011.800000000003</v>
          </cell>
          <cell r="N158">
            <v>37712.800000000003</v>
          </cell>
          <cell r="O158">
            <v>98.2</v>
          </cell>
          <cell r="P158">
            <v>98.2</v>
          </cell>
          <cell r="Q158">
            <v>0</v>
          </cell>
          <cell r="R158">
            <v>0</v>
          </cell>
          <cell r="S158">
            <v>36345.599999999999</v>
          </cell>
          <cell r="T158">
            <v>37034</v>
          </cell>
          <cell r="U158">
            <v>285.23</v>
          </cell>
          <cell r="V158">
            <v>294.23</v>
          </cell>
          <cell r="W158">
            <v>195.05</v>
          </cell>
          <cell r="X158">
            <v>200.84</v>
          </cell>
          <cell r="Y158">
            <v>0</v>
          </cell>
          <cell r="Z158">
            <v>0</v>
          </cell>
          <cell r="AA158">
            <v>0</v>
          </cell>
          <cell r="AB158" t="str">
            <v>No</v>
          </cell>
          <cell r="AC158" t="str">
            <v>No</v>
          </cell>
          <cell r="AD158">
            <v>1393.11</v>
          </cell>
          <cell r="AE158">
            <v>165.91</v>
          </cell>
          <cell r="AF158">
            <v>91</v>
          </cell>
          <cell r="AG158">
            <v>0</v>
          </cell>
          <cell r="AH158">
            <v>1944.25</v>
          </cell>
          <cell r="AI158">
            <v>28</v>
          </cell>
          <cell r="AJ158">
            <v>37034</v>
          </cell>
          <cell r="AK158">
            <v>0</v>
          </cell>
          <cell r="AL158">
            <v>0</v>
          </cell>
          <cell r="AM158">
            <v>24</v>
          </cell>
          <cell r="AN158">
            <v>36928</v>
          </cell>
        </row>
        <row r="159">
          <cell r="A159" t="str">
            <v>E5018</v>
          </cell>
          <cell r="B159" t="str">
            <v>Lewisham</v>
          </cell>
          <cell r="C159" t="str">
            <v>ILB</v>
          </cell>
          <cell r="E159">
            <v>93873550</v>
          </cell>
          <cell r="F159">
            <v>104082555</v>
          </cell>
          <cell r="G159">
            <v>0</v>
          </cell>
          <cell r="H159">
            <v>0</v>
          </cell>
          <cell r="I159">
            <v>93873550</v>
          </cell>
          <cell r="J159">
            <v>104082555</v>
          </cell>
          <cell r="K159">
            <v>1637573</v>
          </cell>
          <cell r="L159">
            <v>1690526</v>
          </cell>
          <cell r="M159">
            <v>84466.3</v>
          </cell>
          <cell r="N159">
            <v>90059</v>
          </cell>
          <cell r="O159">
            <v>96</v>
          </cell>
          <cell r="P159">
            <v>96</v>
          </cell>
          <cell r="Q159">
            <v>0</v>
          </cell>
          <cell r="R159">
            <v>0</v>
          </cell>
          <cell r="S159">
            <v>81087.600000000006</v>
          </cell>
          <cell r="T159">
            <v>86456.6</v>
          </cell>
          <cell r="U159">
            <v>1157.68</v>
          </cell>
          <cell r="V159">
            <v>1203.8699999999999</v>
          </cell>
          <cell r="W159">
            <v>1157.68</v>
          </cell>
          <cell r="X159">
            <v>1203.8699999999999</v>
          </cell>
          <cell r="Y159">
            <v>1000890.77</v>
          </cell>
          <cell r="Z159">
            <v>11.576800036087469</v>
          </cell>
          <cell r="AA159">
            <v>1</v>
          </cell>
          <cell r="AB159" t="str">
            <v>No</v>
          </cell>
          <cell r="AC159" t="str">
            <v>No</v>
          </cell>
          <cell r="AD159">
            <v>294.23</v>
          </cell>
          <cell r="AE159">
            <v>0</v>
          </cell>
          <cell r="AF159">
            <v>0</v>
          </cell>
          <cell r="AG159">
            <v>0</v>
          </cell>
          <cell r="AH159">
            <v>1498.1</v>
          </cell>
          <cell r="AI159">
            <v>0</v>
          </cell>
          <cell r="AJ159">
            <v>0</v>
          </cell>
          <cell r="AK159">
            <v>0</v>
          </cell>
          <cell r="AL159">
            <v>0</v>
          </cell>
          <cell r="AM159">
            <v>0</v>
          </cell>
          <cell r="AN159">
            <v>0</v>
          </cell>
        </row>
        <row r="160">
          <cell r="A160" t="str">
            <v>E3433</v>
          </cell>
          <cell r="B160" t="str">
            <v>Lichfield</v>
          </cell>
          <cell r="C160" t="str">
            <v>SD</v>
          </cell>
          <cell r="E160">
            <v>7721812</v>
          </cell>
          <cell r="F160">
            <v>8100871</v>
          </cell>
          <cell r="G160">
            <v>1627906</v>
          </cell>
          <cell r="H160">
            <v>1750130</v>
          </cell>
          <cell r="I160">
            <v>6093906</v>
          </cell>
          <cell r="J160">
            <v>6350741</v>
          </cell>
          <cell r="K160">
            <v>0</v>
          </cell>
          <cell r="L160">
            <v>0</v>
          </cell>
          <cell r="M160">
            <v>37178.800000000003</v>
          </cell>
          <cell r="N160">
            <v>37590</v>
          </cell>
          <cell r="O160">
            <v>99</v>
          </cell>
          <cell r="P160">
            <v>99</v>
          </cell>
          <cell r="Q160">
            <v>128</v>
          </cell>
          <cell r="R160">
            <v>145.4</v>
          </cell>
          <cell r="S160">
            <v>36935</v>
          </cell>
          <cell r="T160">
            <v>37359.5</v>
          </cell>
          <cell r="U160">
            <v>209.06</v>
          </cell>
          <cell r="V160">
            <v>216.84</v>
          </cell>
          <cell r="W160">
            <v>164.99</v>
          </cell>
          <cell r="X160">
            <v>169.99</v>
          </cell>
          <cell r="Y160">
            <v>0</v>
          </cell>
          <cell r="Z160">
            <v>0</v>
          </cell>
          <cell r="AA160">
            <v>0</v>
          </cell>
          <cell r="AB160" t="str">
            <v>No</v>
          </cell>
          <cell r="AC160" t="str">
            <v>No</v>
          </cell>
          <cell r="AD160">
            <v>1210.52</v>
          </cell>
          <cell r="AE160">
            <v>192.56</v>
          </cell>
          <cell r="AF160">
            <v>73.53</v>
          </cell>
          <cell r="AG160">
            <v>0</v>
          </cell>
          <cell r="AH160">
            <v>1693.4499999999998</v>
          </cell>
          <cell r="AI160">
            <v>28</v>
          </cell>
          <cell r="AJ160">
            <v>37359.5</v>
          </cell>
          <cell r="AK160">
            <v>0</v>
          </cell>
          <cell r="AL160">
            <v>0</v>
          </cell>
          <cell r="AM160">
            <v>25</v>
          </cell>
          <cell r="AN160">
            <v>37359.5</v>
          </cell>
        </row>
        <row r="161">
          <cell r="A161" t="str">
            <v>E2533</v>
          </cell>
          <cell r="B161" t="str">
            <v>Lincoln</v>
          </cell>
          <cell r="C161" t="str">
            <v>SD</v>
          </cell>
          <cell r="E161">
            <v>6144640</v>
          </cell>
          <cell r="F161">
            <v>6393490</v>
          </cell>
          <cell r="G161">
            <v>0</v>
          </cell>
          <cell r="H161">
            <v>0</v>
          </cell>
          <cell r="I161">
            <v>6144640</v>
          </cell>
          <cell r="J161">
            <v>6393490</v>
          </cell>
          <cell r="K161">
            <v>807010</v>
          </cell>
          <cell r="L161">
            <v>824780</v>
          </cell>
          <cell r="M161">
            <v>23929.4</v>
          </cell>
          <cell r="N161">
            <v>24184.1</v>
          </cell>
          <cell r="O161">
            <v>98.75</v>
          </cell>
          <cell r="P161">
            <v>98.75</v>
          </cell>
          <cell r="Q161">
            <v>59.4</v>
          </cell>
          <cell r="R161">
            <v>61.2</v>
          </cell>
          <cell r="S161">
            <v>23689.7</v>
          </cell>
          <cell r="T161">
            <v>23943</v>
          </cell>
          <cell r="U161">
            <v>259.38</v>
          </cell>
          <cell r="V161">
            <v>267.02999999999997</v>
          </cell>
          <cell r="W161">
            <v>259.38</v>
          </cell>
          <cell r="X161">
            <v>267.02999999999997</v>
          </cell>
          <cell r="Y161">
            <v>0</v>
          </cell>
          <cell r="Z161">
            <v>0</v>
          </cell>
          <cell r="AA161">
            <v>0</v>
          </cell>
          <cell r="AB161" t="str">
            <v>No</v>
          </cell>
          <cell r="AC161" t="str">
            <v>No</v>
          </cell>
          <cell r="AD161">
            <v>1231.47</v>
          </cell>
          <cell r="AE161">
            <v>217.44</v>
          </cell>
          <cell r="AF161">
            <v>0</v>
          </cell>
          <cell r="AG161">
            <v>0</v>
          </cell>
          <cell r="AH161">
            <v>1715.94</v>
          </cell>
          <cell r="AI161">
            <v>0</v>
          </cell>
          <cell r="AJ161">
            <v>0</v>
          </cell>
          <cell r="AK161">
            <v>0</v>
          </cell>
          <cell r="AL161">
            <v>0</v>
          </cell>
          <cell r="AM161">
            <v>0</v>
          </cell>
          <cell r="AN161">
            <v>0</v>
          </cell>
        </row>
        <row r="162">
          <cell r="A162" t="str">
            <v>E4302</v>
          </cell>
          <cell r="B162" t="str">
            <v>Liverpool</v>
          </cell>
          <cell r="C162" t="str">
            <v>MD</v>
          </cell>
          <cell r="E162">
            <v>156184940</v>
          </cell>
          <cell r="F162">
            <v>166898650</v>
          </cell>
          <cell r="G162">
            <v>0</v>
          </cell>
          <cell r="H162">
            <v>0</v>
          </cell>
          <cell r="I162">
            <v>156184940</v>
          </cell>
          <cell r="J162">
            <v>166898650</v>
          </cell>
          <cell r="K162">
            <v>55685143</v>
          </cell>
          <cell r="L162">
            <v>58046000</v>
          </cell>
          <cell r="M162">
            <v>109918.69</v>
          </cell>
          <cell r="N162">
            <v>110820.2</v>
          </cell>
          <cell r="O162">
            <v>94</v>
          </cell>
          <cell r="P162">
            <v>94</v>
          </cell>
          <cell r="Q162">
            <v>0</v>
          </cell>
          <cell r="R162">
            <v>0</v>
          </cell>
          <cell r="S162">
            <v>103323.6</v>
          </cell>
          <cell r="T162">
            <v>104171</v>
          </cell>
          <cell r="U162">
            <v>1511.61</v>
          </cell>
          <cell r="V162">
            <v>1602.16</v>
          </cell>
          <cell r="W162">
            <v>1511.61</v>
          </cell>
          <cell r="X162">
            <v>1602.16</v>
          </cell>
          <cell r="Y162">
            <v>4723113</v>
          </cell>
          <cell r="Z162">
            <v>45.339998656055911</v>
          </cell>
          <cell r="AA162">
            <v>3</v>
          </cell>
          <cell r="AB162" t="str">
            <v>No</v>
          </cell>
          <cell r="AC162" t="str">
            <v>No</v>
          </cell>
          <cell r="AD162">
            <v>0</v>
          </cell>
          <cell r="AE162">
            <v>177.97</v>
          </cell>
          <cell r="AF162">
            <v>76.56</v>
          </cell>
          <cell r="AG162">
            <v>0</v>
          </cell>
          <cell r="AH162">
            <v>1856.69</v>
          </cell>
          <cell r="AI162">
            <v>0</v>
          </cell>
          <cell r="AJ162">
            <v>0</v>
          </cell>
          <cell r="AK162">
            <v>0</v>
          </cell>
          <cell r="AL162">
            <v>0</v>
          </cell>
          <cell r="AM162">
            <v>0</v>
          </cell>
          <cell r="AN162">
            <v>0</v>
          </cell>
        </row>
        <row r="163">
          <cell r="A163" t="str">
            <v>E0201</v>
          </cell>
          <cell r="B163" t="str">
            <v>Luton</v>
          </cell>
          <cell r="C163" t="str">
            <v>UA</v>
          </cell>
          <cell r="E163">
            <v>67437594</v>
          </cell>
          <cell r="F163">
            <v>72426817</v>
          </cell>
          <cell r="G163">
            <v>0</v>
          </cell>
          <cell r="H163">
            <v>0</v>
          </cell>
          <cell r="I163">
            <v>67437594</v>
          </cell>
          <cell r="J163">
            <v>72426817</v>
          </cell>
          <cell r="K163">
            <v>111069</v>
          </cell>
          <cell r="L163">
            <v>114526</v>
          </cell>
          <cell r="M163">
            <v>51165.9</v>
          </cell>
          <cell r="N163">
            <v>52129.2</v>
          </cell>
          <cell r="O163">
            <v>97.2</v>
          </cell>
          <cell r="P163">
            <v>96.8</v>
          </cell>
          <cell r="Q163">
            <v>0</v>
          </cell>
          <cell r="R163">
            <v>0</v>
          </cell>
          <cell r="S163">
            <v>49733.3</v>
          </cell>
          <cell r="T163">
            <v>50461.1</v>
          </cell>
          <cell r="U163">
            <v>1355.98</v>
          </cell>
          <cell r="V163">
            <v>1435.3</v>
          </cell>
          <cell r="W163">
            <v>1355.98</v>
          </cell>
          <cell r="X163">
            <v>1435.3</v>
          </cell>
          <cell r="Y163">
            <v>2052505.24</v>
          </cell>
          <cell r="Z163">
            <v>40.674999950456886</v>
          </cell>
          <cell r="AA163">
            <v>3</v>
          </cell>
          <cell r="AB163" t="str">
            <v>No</v>
          </cell>
          <cell r="AC163" t="str">
            <v>No</v>
          </cell>
          <cell r="AD163">
            <v>0</v>
          </cell>
          <cell r="AE163">
            <v>178.09</v>
          </cell>
          <cell r="AF163">
            <v>95.59</v>
          </cell>
          <cell r="AG163">
            <v>0</v>
          </cell>
          <cell r="AH163">
            <v>1708.9799999999998</v>
          </cell>
          <cell r="AI163">
            <v>0</v>
          </cell>
          <cell r="AJ163">
            <v>0</v>
          </cell>
          <cell r="AK163">
            <v>0</v>
          </cell>
          <cell r="AL163">
            <v>0</v>
          </cell>
          <cell r="AM163">
            <v>0</v>
          </cell>
          <cell r="AN163">
            <v>0</v>
          </cell>
        </row>
        <row r="164">
          <cell r="A164" t="str">
            <v>E2237</v>
          </cell>
          <cell r="B164" t="str">
            <v>Maidstone</v>
          </cell>
          <cell r="C164" t="str">
            <v>SD</v>
          </cell>
          <cell r="E164">
            <v>16264810</v>
          </cell>
          <cell r="F164">
            <v>17218170</v>
          </cell>
          <cell r="G164">
            <v>1665924</v>
          </cell>
          <cell r="H164">
            <v>1811097</v>
          </cell>
          <cell r="I164">
            <v>14598886</v>
          </cell>
          <cell r="J164">
            <v>15407073</v>
          </cell>
          <cell r="K164">
            <v>108870</v>
          </cell>
          <cell r="L164">
            <v>115400</v>
          </cell>
          <cell r="M164">
            <v>59817.7</v>
          </cell>
          <cell r="N164">
            <v>61339</v>
          </cell>
          <cell r="O164">
            <v>99</v>
          </cell>
          <cell r="P164">
            <v>99</v>
          </cell>
          <cell r="Q164">
            <v>219.8</v>
          </cell>
          <cell r="R164">
            <v>196</v>
          </cell>
          <cell r="S164">
            <v>59439.3</v>
          </cell>
          <cell r="T164">
            <v>60921.599999999999</v>
          </cell>
          <cell r="U164">
            <v>273.64</v>
          </cell>
          <cell r="V164">
            <v>282.63</v>
          </cell>
          <cell r="W164">
            <v>245.61</v>
          </cell>
          <cell r="X164">
            <v>252.9</v>
          </cell>
          <cell r="Y164">
            <v>0</v>
          </cell>
          <cell r="Z164">
            <v>0</v>
          </cell>
          <cell r="AA164">
            <v>0</v>
          </cell>
          <cell r="AB164" t="str">
            <v>No</v>
          </cell>
          <cell r="AC164" t="str">
            <v>No</v>
          </cell>
          <cell r="AD164">
            <v>1237.68</v>
          </cell>
          <cell r="AE164">
            <v>169.15</v>
          </cell>
          <cell r="AF164">
            <v>75.510000000000005</v>
          </cell>
          <cell r="AG164">
            <v>0</v>
          </cell>
          <cell r="AH164">
            <v>1764.97</v>
          </cell>
          <cell r="AI164">
            <v>41</v>
          </cell>
          <cell r="AJ164">
            <v>32581</v>
          </cell>
          <cell r="AK164">
            <v>0</v>
          </cell>
          <cell r="AL164">
            <v>0</v>
          </cell>
          <cell r="AM164">
            <v>35</v>
          </cell>
          <cell r="AN164">
            <v>32178.3</v>
          </cell>
        </row>
        <row r="165">
          <cell r="A165" t="str">
            <v>E1539</v>
          </cell>
          <cell r="B165" t="str">
            <v>Maldon</v>
          </cell>
          <cell r="C165" t="str">
            <v>SD</v>
          </cell>
          <cell r="E165">
            <v>5855663</v>
          </cell>
          <cell r="F165">
            <v>6104077</v>
          </cell>
          <cell r="G165">
            <v>1383356</v>
          </cell>
          <cell r="H165">
            <v>1435560</v>
          </cell>
          <cell r="I165">
            <v>4472307</v>
          </cell>
          <cell r="J165">
            <v>4668517</v>
          </cell>
          <cell r="K165">
            <v>0</v>
          </cell>
          <cell r="L165">
            <v>0</v>
          </cell>
          <cell r="M165">
            <v>24281.5</v>
          </cell>
          <cell r="N165">
            <v>24611.599999999999</v>
          </cell>
          <cell r="O165">
            <v>98.3</v>
          </cell>
          <cell r="P165">
            <v>98.3</v>
          </cell>
          <cell r="Q165">
            <v>0</v>
          </cell>
          <cell r="R165">
            <v>0</v>
          </cell>
          <cell r="S165">
            <v>23868.7</v>
          </cell>
          <cell r="T165">
            <v>24193.200000000001</v>
          </cell>
          <cell r="U165">
            <v>245.33</v>
          </cell>
          <cell r="V165">
            <v>252.31</v>
          </cell>
          <cell r="W165">
            <v>187.37</v>
          </cell>
          <cell r="X165">
            <v>192.97</v>
          </cell>
          <cell r="Y165">
            <v>0</v>
          </cell>
          <cell r="Z165">
            <v>0</v>
          </cell>
          <cell r="AA165">
            <v>0</v>
          </cell>
          <cell r="AB165" t="str">
            <v>No</v>
          </cell>
          <cell r="AC165" t="str">
            <v>No</v>
          </cell>
          <cell r="AD165">
            <v>1221.75</v>
          </cell>
          <cell r="AE165">
            <v>169.02</v>
          </cell>
          <cell r="AF165">
            <v>70.38</v>
          </cell>
          <cell r="AG165">
            <v>0</v>
          </cell>
          <cell r="AH165">
            <v>1713.46</v>
          </cell>
          <cell r="AI165">
            <v>33</v>
          </cell>
          <cell r="AJ165">
            <v>24193.200000000001</v>
          </cell>
          <cell r="AK165">
            <v>0</v>
          </cell>
          <cell r="AL165">
            <v>0</v>
          </cell>
          <cell r="AM165">
            <v>33</v>
          </cell>
          <cell r="AN165">
            <v>24193.200000000001</v>
          </cell>
        </row>
        <row r="166">
          <cell r="A166" t="str">
            <v>E1851</v>
          </cell>
          <cell r="B166" t="str">
            <v>Malvern Hills</v>
          </cell>
          <cell r="C166" t="str">
            <v>SD</v>
          </cell>
          <cell r="E166">
            <v>6414458</v>
          </cell>
          <cell r="F166">
            <v>6777986</v>
          </cell>
          <cell r="G166">
            <v>1985584</v>
          </cell>
          <cell r="H166">
            <v>2129494</v>
          </cell>
          <cell r="I166">
            <v>4428874</v>
          </cell>
          <cell r="J166">
            <v>4648492</v>
          </cell>
          <cell r="K166">
            <v>0</v>
          </cell>
          <cell r="L166">
            <v>0</v>
          </cell>
          <cell r="M166">
            <v>30156.7</v>
          </cell>
          <cell r="N166">
            <v>30615</v>
          </cell>
          <cell r="O166">
            <v>99.5</v>
          </cell>
          <cell r="P166">
            <v>99.5</v>
          </cell>
          <cell r="Q166">
            <v>0</v>
          </cell>
          <cell r="R166">
            <v>0</v>
          </cell>
          <cell r="S166">
            <v>30005.9</v>
          </cell>
          <cell r="T166">
            <v>30461.9</v>
          </cell>
          <cell r="U166">
            <v>213.77</v>
          </cell>
          <cell r="V166">
            <v>222.51</v>
          </cell>
          <cell r="W166">
            <v>147.6</v>
          </cell>
          <cell r="X166">
            <v>152.6</v>
          </cell>
          <cell r="Y166">
            <v>0</v>
          </cell>
          <cell r="Z166">
            <v>0</v>
          </cell>
          <cell r="AA166">
            <v>0</v>
          </cell>
          <cell r="AB166" t="str">
            <v>No</v>
          </cell>
          <cell r="AC166" t="str">
            <v>No</v>
          </cell>
          <cell r="AD166">
            <v>1212.3800000000001</v>
          </cell>
          <cell r="AE166">
            <v>197.07</v>
          </cell>
          <cell r="AF166">
            <v>81.900000000000006</v>
          </cell>
          <cell r="AG166">
            <v>0</v>
          </cell>
          <cell r="AH166">
            <v>1713.8600000000001</v>
          </cell>
          <cell r="AI166">
            <v>68</v>
          </cell>
          <cell r="AJ166">
            <v>30461.9</v>
          </cell>
          <cell r="AK166">
            <v>0</v>
          </cell>
          <cell r="AL166">
            <v>0</v>
          </cell>
          <cell r="AM166">
            <v>54</v>
          </cell>
          <cell r="AN166">
            <v>30461.9</v>
          </cell>
        </row>
        <row r="167">
          <cell r="A167" t="str">
            <v>E4203</v>
          </cell>
          <cell r="B167" t="str">
            <v>Manchester</v>
          </cell>
          <cell r="C167" t="str">
            <v>MD</v>
          </cell>
          <cell r="E167">
            <v>140566842</v>
          </cell>
          <cell r="F167">
            <v>149626482</v>
          </cell>
          <cell r="G167">
            <v>0</v>
          </cell>
          <cell r="H167">
            <v>0</v>
          </cell>
          <cell r="I167">
            <v>140566842</v>
          </cell>
          <cell r="J167">
            <v>149626482</v>
          </cell>
          <cell r="K167">
            <v>69787000</v>
          </cell>
          <cell r="L167">
            <v>68655000</v>
          </cell>
          <cell r="M167">
            <v>113812</v>
          </cell>
          <cell r="N167">
            <v>117062</v>
          </cell>
          <cell r="O167">
            <v>96.5</v>
          </cell>
          <cell r="P167">
            <v>96.5</v>
          </cell>
          <cell r="Q167">
            <v>0</v>
          </cell>
          <cell r="R167">
            <v>0</v>
          </cell>
          <cell r="S167">
            <v>109828.6</v>
          </cell>
          <cell r="T167">
            <v>112964.8</v>
          </cell>
          <cell r="U167">
            <v>1279.8699999999999</v>
          </cell>
          <cell r="V167">
            <v>1324.54</v>
          </cell>
          <cell r="W167">
            <v>1279.8699999999999</v>
          </cell>
          <cell r="X167">
            <v>1324.54</v>
          </cell>
          <cell r="Y167">
            <v>2168705</v>
          </cell>
          <cell r="Z167">
            <v>19.198059926632013</v>
          </cell>
          <cell r="AA167">
            <v>1.5</v>
          </cell>
          <cell r="AB167" t="str">
            <v>No</v>
          </cell>
          <cell r="AC167" t="str">
            <v>No</v>
          </cell>
          <cell r="AD167">
            <v>0</v>
          </cell>
          <cell r="AE167">
            <v>174.3</v>
          </cell>
          <cell r="AF167">
            <v>0</v>
          </cell>
          <cell r="AG167">
            <v>67.95</v>
          </cell>
          <cell r="AH167">
            <v>1566.79</v>
          </cell>
          <cell r="AI167">
            <v>0</v>
          </cell>
          <cell r="AJ167">
            <v>0</v>
          </cell>
          <cell r="AK167">
            <v>0</v>
          </cell>
          <cell r="AL167">
            <v>0</v>
          </cell>
          <cell r="AM167">
            <v>0</v>
          </cell>
          <cell r="AN167">
            <v>0</v>
          </cell>
        </row>
        <row r="168">
          <cell r="A168" t="str">
            <v>E3035</v>
          </cell>
          <cell r="B168" t="str">
            <v>Mansfield</v>
          </cell>
          <cell r="C168" t="str">
            <v>SD</v>
          </cell>
          <cell r="E168">
            <v>5426961</v>
          </cell>
          <cell r="F168">
            <v>5443248</v>
          </cell>
          <cell r="G168">
            <v>89477</v>
          </cell>
          <cell r="H168">
            <v>103824</v>
          </cell>
          <cell r="I168">
            <v>5337484</v>
          </cell>
          <cell r="J168">
            <v>5339424</v>
          </cell>
          <cell r="K168">
            <v>0</v>
          </cell>
          <cell r="L168">
            <v>0</v>
          </cell>
          <cell r="M168">
            <v>29335</v>
          </cell>
          <cell r="N168">
            <v>29345.69</v>
          </cell>
          <cell r="O168">
            <v>98.5</v>
          </cell>
          <cell r="P168">
            <v>98.5</v>
          </cell>
          <cell r="Q168">
            <v>0</v>
          </cell>
          <cell r="R168">
            <v>0</v>
          </cell>
          <cell r="S168">
            <v>28895</v>
          </cell>
          <cell r="T168">
            <v>28905.5</v>
          </cell>
          <cell r="U168">
            <v>187.82</v>
          </cell>
          <cell r="V168">
            <v>188.31</v>
          </cell>
          <cell r="W168">
            <v>184.72</v>
          </cell>
          <cell r="X168">
            <v>184.72</v>
          </cell>
          <cell r="Y168">
            <v>0</v>
          </cell>
          <cell r="Z168">
            <v>0</v>
          </cell>
          <cell r="AA168">
            <v>0</v>
          </cell>
          <cell r="AB168" t="str">
            <v>No</v>
          </cell>
          <cell r="AC168" t="str">
            <v>No</v>
          </cell>
          <cell r="AD168">
            <v>1419.43</v>
          </cell>
          <cell r="AE168">
            <v>195.39</v>
          </cell>
          <cell r="AF168">
            <v>77.510000000000005</v>
          </cell>
          <cell r="AG168">
            <v>0</v>
          </cell>
          <cell r="AH168">
            <v>1880.64</v>
          </cell>
          <cell r="AI168">
            <v>1</v>
          </cell>
          <cell r="AJ168">
            <v>3028.7</v>
          </cell>
          <cell r="AK168">
            <v>1</v>
          </cell>
          <cell r="AL168">
            <v>14893.5</v>
          </cell>
          <cell r="AM168">
            <v>1</v>
          </cell>
          <cell r="AN168">
            <v>3028.7</v>
          </cell>
        </row>
        <row r="169">
          <cell r="A169" t="str">
            <v>E2201</v>
          </cell>
          <cell r="B169" t="str">
            <v>Medway</v>
          </cell>
          <cell r="C169" t="str">
            <v>UA</v>
          </cell>
          <cell r="E169">
            <v>106556467</v>
          </cell>
          <cell r="F169">
            <v>115118130</v>
          </cell>
          <cell r="G169">
            <v>408396</v>
          </cell>
          <cell r="H169">
            <v>454790</v>
          </cell>
          <cell r="I169">
            <v>106148071</v>
          </cell>
          <cell r="J169">
            <v>114663340</v>
          </cell>
          <cell r="K169">
            <v>0</v>
          </cell>
          <cell r="L169">
            <v>0</v>
          </cell>
          <cell r="M169">
            <v>83572.31</v>
          </cell>
          <cell r="N169">
            <v>85180.86</v>
          </cell>
          <cell r="O169">
            <v>97.6</v>
          </cell>
          <cell r="P169">
            <v>97.6</v>
          </cell>
          <cell r="Q169">
            <v>302.44</v>
          </cell>
          <cell r="R169">
            <v>298.7</v>
          </cell>
          <cell r="S169">
            <v>81869</v>
          </cell>
          <cell r="T169">
            <v>83435.199999999997</v>
          </cell>
          <cell r="U169">
            <v>1301.55</v>
          </cell>
          <cell r="V169">
            <v>1379.73</v>
          </cell>
          <cell r="W169">
            <v>1296.56</v>
          </cell>
          <cell r="X169">
            <v>1374.28</v>
          </cell>
          <cell r="Y169">
            <v>3245630</v>
          </cell>
          <cell r="Z169">
            <v>38.900008629451357</v>
          </cell>
          <cell r="AA169">
            <v>3</v>
          </cell>
          <cell r="AB169" t="str">
            <v>No</v>
          </cell>
          <cell r="AC169" t="str">
            <v>No</v>
          </cell>
          <cell r="AD169">
            <v>0</v>
          </cell>
          <cell r="AE169">
            <v>169.15</v>
          </cell>
          <cell r="AF169">
            <v>75.510000000000005</v>
          </cell>
          <cell r="AG169">
            <v>0</v>
          </cell>
          <cell r="AH169">
            <v>1624.39</v>
          </cell>
          <cell r="AI169">
            <v>11</v>
          </cell>
          <cell r="AJ169">
            <v>12066.49</v>
          </cell>
          <cell r="AK169">
            <v>0</v>
          </cell>
          <cell r="AL169">
            <v>0</v>
          </cell>
          <cell r="AM169">
            <v>11</v>
          </cell>
          <cell r="AN169">
            <v>12066.5</v>
          </cell>
        </row>
        <row r="170">
          <cell r="A170" t="str">
            <v>E2436</v>
          </cell>
          <cell r="B170" t="str">
            <v>Melton</v>
          </cell>
          <cell r="C170" t="str">
            <v>SD</v>
          </cell>
          <cell r="E170">
            <v>4035541</v>
          </cell>
          <cell r="F170">
            <v>4232921</v>
          </cell>
          <cell r="G170">
            <v>575805</v>
          </cell>
          <cell r="H170">
            <v>616612</v>
          </cell>
          <cell r="I170">
            <v>3459736</v>
          </cell>
          <cell r="J170">
            <v>3616309</v>
          </cell>
          <cell r="K170">
            <v>16310</v>
          </cell>
          <cell r="L170">
            <v>16720</v>
          </cell>
          <cell r="M170">
            <v>18235.2</v>
          </cell>
          <cell r="N170">
            <v>18512.849999999999</v>
          </cell>
          <cell r="O170">
            <v>99.1</v>
          </cell>
          <cell r="P170">
            <v>99.1</v>
          </cell>
          <cell r="Q170">
            <v>39.1</v>
          </cell>
          <cell r="R170">
            <v>33.299999999999997</v>
          </cell>
          <cell r="S170">
            <v>18110.2</v>
          </cell>
          <cell r="T170">
            <v>18379.5</v>
          </cell>
          <cell r="U170">
            <v>222.83</v>
          </cell>
          <cell r="V170">
            <v>230.31</v>
          </cell>
          <cell r="W170">
            <v>191.04</v>
          </cell>
          <cell r="X170">
            <v>196.76</v>
          </cell>
          <cell r="Y170">
            <v>0</v>
          </cell>
          <cell r="Z170">
            <v>0</v>
          </cell>
          <cell r="AA170">
            <v>0</v>
          </cell>
          <cell r="AB170" t="str">
            <v>No</v>
          </cell>
          <cell r="AC170" t="str">
            <v>No</v>
          </cell>
          <cell r="AD170">
            <v>1242.5999999999999</v>
          </cell>
          <cell r="AE170">
            <v>199.23</v>
          </cell>
          <cell r="AF170">
            <v>64.709999999999994</v>
          </cell>
          <cell r="AG170">
            <v>0</v>
          </cell>
          <cell r="AH170">
            <v>1736.85</v>
          </cell>
          <cell r="AI170">
            <v>26</v>
          </cell>
          <cell r="AJ170">
            <v>9673.23</v>
          </cell>
          <cell r="AK170">
            <v>0</v>
          </cell>
          <cell r="AL170">
            <v>0</v>
          </cell>
          <cell r="AM170">
            <v>26</v>
          </cell>
          <cell r="AN170">
            <v>9673.2000000000007</v>
          </cell>
        </row>
        <row r="171">
          <cell r="A171" t="str">
            <v>E3331</v>
          </cell>
          <cell r="B171" t="str">
            <v>Mendip</v>
          </cell>
          <cell r="C171" t="str">
            <v>SD</v>
          </cell>
          <cell r="E171">
            <v>9273352</v>
          </cell>
          <cell r="F171">
            <v>9774442</v>
          </cell>
          <cell r="G171">
            <v>3199765</v>
          </cell>
          <cell r="H171">
            <v>3460179</v>
          </cell>
          <cell r="I171">
            <v>6073587</v>
          </cell>
          <cell r="J171">
            <v>6314263</v>
          </cell>
          <cell r="K171">
            <v>72354</v>
          </cell>
          <cell r="L171">
            <v>72862</v>
          </cell>
          <cell r="M171">
            <v>40125.295918367345</v>
          </cell>
          <cell r="N171">
            <v>40407.300000000003</v>
          </cell>
          <cell r="O171">
            <v>98</v>
          </cell>
          <cell r="P171">
            <v>98</v>
          </cell>
          <cell r="Q171">
            <v>0</v>
          </cell>
          <cell r="R171">
            <v>0</v>
          </cell>
          <cell r="S171">
            <v>39322.800000000003</v>
          </cell>
          <cell r="T171">
            <v>39599.199999999997</v>
          </cell>
          <cell r="U171">
            <v>235.83</v>
          </cell>
          <cell r="V171">
            <v>246.83</v>
          </cell>
          <cell r="W171">
            <v>154.44999999999999</v>
          </cell>
          <cell r="X171">
            <v>159.44999999999999</v>
          </cell>
          <cell r="Y171">
            <v>0</v>
          </cell>
          <cell r="Z171">
            <v>0</v>
          </cell>
          <cell r="AA171">
            <v>0</v>
          </cell>
          <cell r="AB171" t="str">
            <v>No</v>
          </cell>
          <cell r="AC171" t="str">
            <v>No</v>
          </cell>
          <cell r="AD171">
            <v>1192.1600000000001</v>
          </cell>
          <cell r="AE171">
            <v>193.81</v>
          </cell>
          <cell r="AF171">
            <v>84.01</v>
          </cell>
          <cell r="AG171">
            <v>0</v>
          </cell>
          <cell r="AH171">
            <v>1716.81</v>
          </cell>
          <cell r="AI171">
            <v>62</v>
          </cell>
          <cell r="AJ171">
            <v>39599.199999999997</v>
          </cell>
          <cell r="AK171">
            <v>0</v>
          </cell>
          <cell r="AL171">
            <v>0</v>
          </cell>
          <cell r="AM171">
            <v>55</v>
          </cell>
          <cell r="AN171">
            <v>39070.6</v>
          </cell>
        </row>
        <row r="172">
          <cell r="A172" t="str">
            <v>E5044</v>
          </cell>
          <cell r="B172" t="str">
            <v>Merton</v>
          </cell>
          <cell r="C172" t="str">
            <v>OLB</v>
          </cell>
          <cell r="E172">
            <v>82563000</v>
          </cell>
          <cell r="F172">
            <v>87009000</v>
          </cell>
          <cell r="G172">
            <v>0</v>
          </cell>
          <cell r="H172">
            <v>0</v>
          </cell>
          <cell r="I172">
            <v>82563000</v>
          </cell>
          <cell r="J172">
            <v>87009000</v>
          </cell>
          <cell r="K172">
            <v>932628</v>
          </cell>
          <cell r="L172">
            <v>938287</v>
          </cell>
          <cell r="M172">
            <v>74485.399999999994</v>
          </cell>
          <cell r="N172">
            <v>75631.248000000007</v>
          </cell>
          <cell r="O172">
            <v>97.25</v>
          </cell>
          <cell r="P172">
            <v>98</v>
          </cell>
          <cell r="Q172">
            <v>5.3</v>
          </cell>
          <cell r="R172">
            <v>5.34</v>
          </cell>
          <cell r="S172">
            <v>72442.399999999994</v>
          </cell>
          <cell r="T172">
            <v>74124</v>
          </cell>
          <cell r="U172">
            <v>1139.71</v>
          </cell>
          <cell r="V172">
            <v>1173.83</v>
          </cell>
          <cell r="W172">
            <v>1139.71</v>
          </cell>
          <cell r="X172">
            <v>1173.83</v>
          </cell>
          <cell r="Y172">
            <v>841307</v>
          </cell>
          <cell r="Z172">
            <v>11.349994603637148</v>
          </cell>
          <cell r="AA172">
            <v>1</v>
          </cell>
          <cell r="AB172" t="str">
            <v>No</v>
          </cell>
          <cell r="AC172" t="str">
            <v>No</v>
          </cell>
          <cell r="AD172">
            <v>294.23</v>
          </cell>
          <cell r="AE172">
            <v>0</v>
          </cell>
          <cell r="AF172">
            <v>0</v>
          </cell>
          <cell r="AG172">
            <v>0</v>
          </cell>
          <cell r="AH172">
            <v>1468.06</v>
          </cell>
          <cell r="AI172">
            <v>0</v>
          </cell>
          <cell r="AJ172">
            <v>0</v>
          </cell>
          <cell r="AK172">
            <v>0</v>
          </cell>
          <cell r="AL172">
            <v>0</v>
          </cell>
          <cell r="AM172">
            <v>0</v>
          </cell>
          <cell r="AN172">
            <v>0</v>
          </cell>
        </row>
        <row r="173">
          <cell r="A173" t="str">
            <v>E1133</v>
          </cell>
          <cell r="B173" t="str">
            <v>Mid Devon</v>
          </cell>
          <cell r="C173" t="str">
            <v>SD</v>
          </cell>
          <cell r="E173">
            <v>6763911</v>
          </cell>
          <cell r="F173">
            <v>7139254</v>
          </cell>
          <cell r="G173">
            <v>1407521</v>
          </cell>
          <cell r="H173">
            <v>1538844</v>
          </cell>
          <cell r="I173">
            <v>5356390</v>
          </cell>
          <cell r="J173">
            <v>5600410</v>
          </cell>
          <cell r="K173">
            <v>0</v>
          </cell>
          <cell r="L173">
            <v>0</v>
          </cell>
          <cell r="M173">
            <v>28445.02</v>
          </cell>
          <cell r="N173">
            <v>28875.24</v>
          </cell>
          <cell r="O173">
            <v>98</v>
          </cell>
          <cell r="P173">
            <v>98</v>
          </cell>
          <cell r="Q173">
            <v>0</v>
          </cell>
          <cell r="R173">
            <v>0</v>
          </cell>
          <cell r="S173">
            <v>27876.1</v>
          </cell>
          <cell r="T173">
            <v>28297.7</v>
          </cell>
          <cell r="U173">
            <v>242.64</v>
          </cell>
          <cell r="V173">
            <v>252.29</v>
          </cell>
          <cell r="W173">
            <v>192.15</v>
          </cell>
          <cell r="X173">
            <v>197.91</v>
          </cell>
          <cell r="Y173">
            <v>0</v>
          </cell>
          <cell r="Z173">
            <v>0</v>
          </cell>
          <cell r="AA173">
            <v>0</v>
          </cell>
          <cell r="AB173" t="str">
            <v>No</v>
          </cell>
          <cell r="AC173" t="str">
            <v>No</v>
          </cell>
          <cell r="AD173">
            <v>1331.19</v>
          </cell>
          <cell r="AE173">
            <v>188.28</v>
          </cell>
          <cell r="AF173">
            <v>84.01</v>
          </cell>
          <cell r="AG173">
            <v>0</v>
          </cell>
          <cell r="AH173">
            <v>1855.77</v>
          </cell>
          <cell r="AI173">
            <v>62</v>
          </cell>
          <cell r="AJ173">
            <v>28297.7</v>
          </cell>
          <cell r="AK173">
            <v>0</v>
          </cell>
          <cell r="AL173">
            <v>0</v>
          </cell>
          <cell r="AM173">
            <v>55</v>
          </cell>
          <cell r="AN173">
            <v>28019.17</v>
          </cell>
        </row>
        <row r="174">
          <cell r="A174" t="str">
            <v>E3534</v>
          </cell>
          <cell r="B174" t="str">
            <v>Mid Suffolk</v>
          </cell>
          <cell r="C174" t="str">
            <v>SD</v>
          </cell>
          <cell r="E174">
            <v>8193880</v>
          </cell>
          <cell r="F174">
            <v>8466535</v>
          </cell>
          <cell r="G174">
            <v>2397727</v>
          </cell>
          <cell r="H174">
            <v>2551595</v>
          </cell>
          <cell r="I174">
            <v>5796153</v>
          </cell>
          <cell r="J174">
            <v>5914940</v>
          </cell>
          <cell r="K174">
            <v>0</v>
          </cell>
          <cell r="L174">
            <v>0</v>
          </cell>
          <cell r="M174">
            <v>35769.4</v>
          </cell>
          <cell r="N174">
            <v>36317.18</v>
          </cell>
          <cell r="O174">
            <v>99.5</v>
          </cell>
          <cell r="P174">
            <v>99.5</v>
          </cell>
          <cell r="Q174">
            <v>195.1</v>
          </cell>
          <cell r="R174">
            <v>201.8</v>
          </cell>
          <cell r="S174">
            <v>35785.699999999997</v>
          </cell>
          <cell r="T174">
            <v>36337.4</v>
          </cell>
          <cell r="U174">
            <v>228.97</v>
          </cell>
          <cell r="V174">
            <v>233</v>
          </cell>
          <cell r="W174">
            <v>161.97</v>
          </cell>
          <cell r="X174">
            <v>162.78</v>
          </cell>
          <cell r="Y174">
            <v>0</v>
          </cell>
          <cell r="Z174">
            <v>0</v>
          </cell>
          <cell r="AA174">
            <v>0</v>
          </cell>
          <cell r="AB174" t="str">
            <v>No</v>
          </cell>
          <cell r="AC174" t="str">
            <v>No</v>
          </cell>
          <cell r="AD174">
            <v>1242.54</v>
          </cell>
          <cell r="AE174">
            <v>188.82</v>
          </cell>
          <cell r="AF174">
            <v>0</v>
          </cell>
          <cell r="AG174">
            <v>0</v>
          </cell>
          <cell r="AH174">
            <v>1664.36</v>
          </cell>
          <cell r="AI174">
            <v>123</v>
          </cell>
          <cell r="AJ174">
            <v>36337.4</v>
          </cell>
          <cell r="AK174">
            <v>0</v>
          </cell>
          <cell r="AL174">
            <v>0</v>
          </cell>
          <cell r="AM174">
            <v>107</v>
          </cell>
          <cell r="AN174">
            <v>35636.9</v>
          </cell>
        </row>
        <row r="175">
          <cell r="A175" t="str">
            <v>E3836</v>
          </cell>
          <cell r="B175" t="str">
            <v>Mid Sussex</v>
          </cell>
          <cell r="C175" t="str">
            <v>SD</v>
          </cell>
          <cell r="E175">
            <v>12957719</v>
          </cell>
          <cell r="F175">
            <v>13791649</v>
          </cell>
          <cell r="G175">
            <v>3774844</v>
          </cell>
          <cell r="H175">
            <v>4160729</v>
          </cell>
          <cell r="I175">
            <v>9182875</v>
          </cell>
          <cell r="J175">
            <v>9630920</v>
          </cell>
          <cell r="K175">
            <v>878</v>
          </cell>
          <cell r="L175">
            <v>931</v>
          </cell>
          <cell r="M175">
            <v>59368.3</v>
          </cell>
          <cell r="N175">
            <v>60345.34</v>
          </cell>
          <cell r="O175">
            <v>99.4</v>
          </cell>
          <cell r="P175">
            <v>99.4</v>
          </cell>
          <cell r="Q175">
            <v>0</v>
          </cell>
          <cell r="R175">
            <v>0</v>
          </cell>
          <cell r="S175">
            <v>59012.1</v>
          </cell>
          <cell r="T175">
            <v>59983.3</v>
          </cell>
          <cell r="U175">
            <v>219.58</v>
          </cell>
          <cell r="V175">
            <v>229.92</v>
          </cell>
          <cell r="W175">
            <v>155.61000000000001</v>
          </cell>
          <cell r="X175">
            <v>160.56</v>
          </cell>
          <cell r="Y175">
            <v>0</v>
          </cell>
          <cell r="Z175">
            <v>0</v>
          </cell>
          <cell r="AA175">
            <v>0</v>
          </cell>
          <cell r="AB175" t="str">
            <v>No</v>
          </cell>
          <cell r="AC175" t="str">
            <v>No</v>
          </cell>
          <cell r="AD175">
            <v>1317.78</v>
          </cell>
          <cell r="AE175">
            <v>165.91</v>
          </cell>
          <cell r="AF175">
            <v>0</v>
          </cell>
          <cell r="AG175">
            <v>0</v>
          </cell>
          <cell r="AH175">
            <v>1713.6100000000001</v>
          </cell>
          <cell r="AI175">
            <v>24</v>
          </cell>
          <cell r="AJ175">
            <v>59983.3</v>
          </cell>
          <cell r="AK175">
            <v>0</v>
          </cell>
          <cell r="AL175">
            <v>0</v>
          </cell>
          <cell r="AM175">
            <v>24</v>
          </cell>
          <cell r="AN175">
            <v>59983.3</v>
          </cell>
        </row>
        <row r="176">
          <cell r="A176" t="str">
            <v>E0702</v>
          </cell>
          <cell r="B176" t="str">
            <v>Middlesbrough</v>
          </cell>
          <cell r="C176" t="str">
            <v>UA</v>
          </cell>
          <cell r="E176">
            <v>49133789</v>
          </cell>
          <cell r="F176">
            <v>51893983</v>
          </cell>
          <cell r="G176">
            <v>13500</v>
          </cell>
          <cell r="H176">
            <v>13740</v>
          </cell>
          <cell r="I176">
            <v>49120289</v>
          </cell>
          <cell r="J176">
            <v>51880243</v>
          </cell>
          <cell r="K176">
            <v>115957</v>
          </cell>
          <cell r="L176">
            <v>122972</v>
          </cell>
          <cell r="M176">
            <v>33802.699999999997</v>
          </cell>
          <cell r="N176">
            <v>33796.699999999997</v>
          </cell>
          <cell r="O176">
            <v>97.400099999999995</v>
          </cell>
          <cell r="P176">
            <v>97.999899999999997</v>
          </cell>
          <cell r="Q176">
            <v>0</v>
          </cell>
          <cell r="R176">
            <v>0</v>
          </cell>
          <cell r="S176">
            <v>32923.9</v>
          </cell>
          <cell r="T176">
            <v>33120.699999999997</v>
          </cell>
          <cell r="U176">
            <v>1492.34</v>
          </cell>
          <cell r="V176">
            <v>1566.81</v>
          </cell>
          <cell r="W176">
            <v>1491.93</v>
          </cell>
          <cell r="X176">
            <v>1566.4</v>
          </cell>
          <cell r="Y176">
            <v>986000</v>
          </cell>
          <cell r="Z176">
            <v>29.769902206173182</v>
          </cell>
          <cell r="AA176">
            <v>2</v>
          </cell>
          <cell r="AB176" t="str">
            <v>No</v>
          </cell>
          <cell r="AC176" t="str">
            <v>No</v>
          </cell>
          <cell r="AD176">
            <v>0</v>
          </cell>
          <cell r="AE176">
            <v>226.54</v>
          </cell>
          <cell r="AF176">
            <v>75.180000000000007</v>
          </cell>
          <cell r="AG176">
            <v>0</v>
          </cell>
          <cell r="AH176">
            <v>1868.53</v>
          </cell>
          <cell r="AI176">
            <v>2</v>
          </cell>
          <cell r="AJ176">
            <v>2805.5</v>
          </cell>
          <cell r="AK176">
            <v>0</v>
          </cell>
          <cell r="AL176">
            <v>0</v>
          </cell>
          <cell r="AM176">
            <v>2</v>
          </cell>
          <cell r="AN176">
            <v>2805.5</v>
          </cell>
        </row>
        <row r="177">
          <cell r="A177" t="str">
            <v>E0401</v>
          </cell>
          <cell r="B177" t="str">
            <v>Milton Keynes</v>
          </cell>
          <cell r="C177" t="str">
            <v>UA</v>
          </cell>
          <cell r="E177">
            <v>110378183</v>
          </cell>
          <cell r="F177">
            <v>118429165</v>
          </cell>
          <cell r="G177">
            <v>6740817</v>
          </cell>
          <cell r="H177">
            <v>7147359</v>
          </cell>
          <cell r="I177">
            <v>103637366</v>
          </cell>
          <cell r="J177">
            <v>111281806</v>
          </cell>
          <cell r="K177">
            <v>460631</v>
          </cell>
          <cell r="L177">
            <v>462835</v>
          </cell>
          <cell r="M177">
            <v>83252.539999999994</v>
          </cell>
          <cell r="N177">
            <v>84341.81</v>
          </cell>
          <cell r="O177">
            <v>98.350000000000009</v>
          </cell>
          <cell r="P177">
            <v>98.350000000000009</v>
          </cell>
          <cell r="Q177">
            <v>0</v>
          </cell>
          <cell r="R177">
            <v>0</v>
          </cell>
          <cell r="S177">
            <v>81878.899999999994</v>
          </cell>
          <cell r="T177">
            <v>82950.2</v>
          </cell>
          <cell r="U177">
            <v>1348.07</v>
          </cell>
          <cell r="V177">
            <v>1427.71</v>
          </cell>
          <cell r="W177">
            <v>1265.74</v>
          </cell>
          <cell r="X177">
            <v>1341.55</v>
          </cell>
          <cell r="Y177">
            <v>3149801</v>
          </cell>
          <cell r="Z177">
            <v>37.972192954326815</v>
          </cell>
          <cell r="AA177">
            <v>3</v>
          </cell>
          <cell r="AB177" t="str">
            <v>No</v>
          </cell>
          <cell r="AC177" t="str">
            <v>No</v>
          </cell>
          <cell r="AD177">
            <v>0</v>
          </cell>
          <cell r="AE177">
            <v>182.28</v>
          </cell>
          <cell r="AF177">
            <v>62.7</v>
          </cell>
          <cell r="AG177">
            <v>0</v>
          </cell>
          <cell r="AH177">
            <v>1672.69</v>
          </cell>
          <cell r="AI177">
            <v>48</v>
          </cell>
          <cell r="AJ177">
            <v>82950.17</v>
          </cell>
          <cell r="AK177">
            <v>0</v>
          </cell>
          <cell r="AL177">
            <v>0</v>
          </cell>
          <cell r="AM177">
            <v>44</v>
          </cell>
          <cell r="AN177">
            <v>82167.759999999995</v>
          </cell>
        </row>
        <row r="178">
          <cell r="A178" t="str">
            <v>E3634</v>
          </cell>
          <cell r="B178" t="str">
            <v>Mole Valley</v>
          </cell>
          <cell r="C178" t="str">
            <v>SD</v>
          </cell>
          <cell r="E178">
            <v>7080948</v>
          </cell>
          <cell r="F178">
            <v>7318905</v>
          </cell>
          <cell r="G178">
            <v>295228</v>
          </cell>
          <cell r="H178">
            <v>324706</v>
          </cell>
          <cell r="I178">
            <v>6785720</v>
          </cell>
          <cell r="J178">
            <v>6994199</v>
          </cell>
          <cell r="K178">
            <v>0</v>
          </cell>
          <cell r="L178">
            <v>0</v>
          </cell>
          <cell r="M178">
            <v>40663.599999999999</v>
          </cell>
          <cell r="N178">
            <v>40731.300000000003</v>
          </cell>
          <cell r="O178">
            <v>99</v>
          </cell>
          <cell r="P178">
            <v>99</v>
          </cell>
          <cell r="Q178">
            <v>0</v>
          </cell>
          <cell r="R178">
            <v>0</v>
          </cell>
          <cell r="S178">
            <v>40257</v>
          </cell>
          <cell r="T178">
            <v>40324</v>
          </cell>
          <cell r="U178">
            <v>175.89</v>
          </cell>
          <cell r="V178">
            <v>181.5</v>
          </cell>
          <cell r="W178">
            <v>168.56</v>
          </cell>
          <cell r="X178">
            <v>173.45</v>
          </cell>
          <cell r="Y178">
            <v>0</v>
          </cell>
          <cell r="Z178">
            <v>0</v>
          </cell>
          <cell r="AA178">
            <v>0</v>
          </cell>
          <cell r="AB178" t="str">
            <v>No</v>
          </cell>
          <cell r="AC178" t="str">
            <v>No</v>
          </cell>
          <cell r="AD178">
            <v>1411.29</v>
          </cell>
          <cell r="AE178">
            <v>236.57</v>
          </cell>
          <cell r="AF178">
            <v>0</v>
          </cell>
          <cell r="AG178">
            <v>0</v>
          </cell>
          <cell r="AH178">
            <v>1829.36</v>
          </cell>
          <cell r="AI178">
            <v>13</v>
          </cell>
          <cell r="AJ178">
            <v>8797.5</v>
          </cell>
          <cell r="AK178">
            <v>0</v>
          </cell>
          <cell r="AL178">
            <v>0</v>
          </cell>
          <cell r="AM178">
            <v>13</v>
          </cell>
          <cell r="AN178">
            <v>8797.5</v>
          </cell>
        </row>
        <row r="179">
          <cell r="A179" t="str">
            <v>E1738</v>
          </cell>
          <cell r="B179" t="str">
            <v>New Forest</v>
          </cell>
          <cell r="C179" t="str">
            <v>SD</v>
          </cell>
          <cell r="E179">
            <v>16929771</v>
          </cell>
          <cell r="F179">
            <v>17628200</v>
          </cell>
          <cell r="G179">
            <v>5469221</v>
          </cell>
          <cell r="H179">
            <v>5738450</v>
          </cell>
          <cell r="I179">
            <v>11460550</v>
          </cell>
          <cell r="J179">
            <v>11889750</v>
          </cell>
          <cell r="K179">
            <v>0</v>
          </cell>
          <cell r="L179">
            <v>0</v>
          </cell>
          <cell r="M179">
            <v>71003.600000000006</v>
          </cell>
          <cell r="N179">
            <v>71474.2</v>
          </cell>
          <cell r="O179">
            <v>98.5</v>
          </cell>
          <cell r="P179">
            <v>98.5</v>
          </cell>
          <cell r="Q179">
            <v>216.7</v>
          </cell>
          <cell r="R179">
            <v>218.9</v>
          </cell>
          <cell r="S179">
            <v>70155.199999999997</v>
          </cell>
          <cell r="T179">
            <v>70621</v>
          </cell>
          <cell r="U179">
            <v>241.32</v>
          </cell>
          <cell r="V179">
            <v>249.62</v>
          </cell>
          <cell r="W179">
            <v>163.36000000000001</v>
          </cell>
          <cell r="X179">
            <v>168.36</v>
          </cell>
          <cell r="Y179">
            <v>0</v>
          </cell>
          <cell r="Z179">
            <v>0</v>
          </cell>
          <cell r="AA179">
            <v>0</v>
          </cell>
          <cell r="AB179" t="str">
            <v>No</v>
          </cell>
          <cell r="AC179" t="str">
            <v>No</v>
          </cell>
          <cell r="AD179">
            <v>1200.96</v>
          </cell>
          <cell r="AE179">
            <v>177.46</v>
          </cell>
          <cell r="AF179">
            <v>65.739999999999995</v>
          </cell>
          <cell r="AG179">
            <v>0</v>
          </cell>
          <cell r="AH179">
            <v>1693.78</v>
          </cell>
          <cell r="AI179">
            <v>37</v>
          </cell>
          <cell r="AJ179">
            <v>70621</v>
          </cell>
          <cell r="AK179">
            <v>0</v>
          </cell>
          <cell r="AL179">
            <v>0</v>
          </cell>
          <cell r="AM179">
            <v>37</v>
          </cell>
          <cell r="AN179">
            <v>70621</v>
          </cell>
        </row>
        <row r="180">
          <cell r="A180" t="str">
            <v>E3036</v>
          </cell>
          <cell r="B180" t="str">
            <v>Newark and Sherwood</v>
          </cell>
          <cell r="C180" t="str">
            <v>SD</v>
          </cell>
          <cell r="E180">
            <v>9028161.9399999995</v>
          </cell>
          <cell r="F180">
            <v>9335267.4199999999</v>
          </cell>
          <cell r="G180">
            <v>2709713</v>
          </cell>
          <cell r="H180">
            <v>2810467.42</v>
          </cell>
          <cell r="I180">
            <v>6318448.9399999995</v>
          </cell>
          <cell r="J180">
            <v>6524800</v>
          </cell>
          <cell r="K180">
            <v>523530</v>
          </cell>
          <cell r="L180">
            <v>533630</v>
          </cell>
          <cell r="M180">
            <v>38210.9</v>
          </cell>
          <cell r="N180">
            <v>38707.269999999997</v>
          </cell>
          <cell r="O180">
            <v>99</v>
          </cell>
          <cell r="P180">
            <v>99</v>
          </cell>
          <cell r="Q180">
            <v>0</v>
          </cell>
          <cell r="R180">
            <v>0</v>
          </cell>
          <cell r="S180">
            <v>37828.800000000003</v>
          </cell>
          <cell r="T180">
            <v>38320.199999999997</v>
          </cell>
          <cell r="U180">
            <v>238.66</v>
          </cell>
          <cell r="V180">
            <v>243.61</v>
          </cell>
          <cell r="W180">
            <v>167.03</v>
          </cell>
          <cell r="X180">
            <v>170.27</v>
          </cell>
          <cell r="Y180">
            <v>0</v>
          </cell>
          <cell r="Z180">
            <v>0</v>
          </cell>
          <cell r="AA180">
            <v>0</v>
          </cell>
          <cell r="AB180" t="str">
            <v>No</v>
          </cell>
          <cell r="AC180" t="str">
            <v>No</v>
          </cell>
          <cell r="AD180">
            <v>1419.43</v>
          </cell>
          <cell r="AE180">
            <v>195.39</v>
          </cell>
          <cell r="AF180">
            <v>77.510000000000005</v>
          </cell>
          <cell r="AG180">
            <v>0</v>
          </cell>
          <cell r="AH180">
            <v>1935.9399999999998</v>
          </cell>
          <cell r="AI180">
            <v>84</v>
          </cell>
          <cell r="AJ180">
            <v>38320.19</v>
          </cell>
          <cell r="AK180">
            <v>0</v>
          </cell>
          <cell r="AL180">
            <v>0</v>
          </cell>
          <cell r="AM180">
            <v>64</v>
          </cell>
          <cell r="AN180">
            <v>37895</v>
          </cell>
        </row>
        <row r="181">
          <cell r="A181" t="str">
            <v>E4502</v>
          </cell>
          <cell r="B181" t="str">
            <v>Newcastle upon Tyne</v>
          </cell>
          <cell r="C181" t="str">
            <v>MD</v>
          </cell>
          <cell r="E181">
            <v>96666253</v>
          </cell>
          <cell r="F181">
            <v>104020156.38000001</v>
          </cell>
          <cell r="G181">
            <v>67488</v>
          </cell>
          <cell r="H181">
            <v>67028</v>
          </cell>
          <cell r="I181">
            <v>96598765</v>
          </cell>
          <cell r="J181">
            <v>103953128.38000001</v>
          </cell>
          <cell r="K181">
            <v>16653520</v>
          </cell>
          <cell r="L181">
            <v>16433660</v>
          </cell>
          <cell r="M181">
            <v>65722.7</v>
          </cell>
          <cell r="N181">
            <v>67392.800000000003</v>
          </cell>
          <cell r="O181">
            <v>97.5</v>
          </cell>
          <cell r="P181">
            <v>97.5</v>
          </cell>
          <cell r="Q181">
            <v>46.2</v>
          </cell>
          <cell r="R181">
            <v>45.9</v>
          </cell>
          <cell r="S181">
            <v>64125.8</v>
          </cell>
          <cell r="T181">
            <v>65753.899999999994</v>
          </cell>
          <cell r="U181">
            <v>1507.45</v>
          </cell>
          <cell r="V181">
            <v>1581.96</v>
          </cell>
          <cell r="W181">
            <v>1506.39</v>
          </cell>
          <cell r="X181">
            <v>1580.94</v>
          </cell>
          <cell r="Y181">
            <v>1981168.2</v>
          </cell>
          <cell r="Z181">
            <v>30.130048559857286</v>
          </cell>
          <cell r="AA181">
            <v>2</v>
          </cell>
          <cell r="AB181" t="str">
            <v>No</v>
          </cell>
          <cell r="AC181" t="str">
            <v>No</v>
          </cell>
          <cell r="AD181">
            <v>0</v>
          </cell>
          <cell r="AE181">
            <v>110.33</v>
          </cell>
          <cell r="AF181">
            <v>79.94</v>
          </cell>
          <cell r="AG181">
            <v>0</v>
          </cell>
          <cell r="AH181">
            <v>1772.23</v>
          </cell>
          <cell r="AI181">
            <v>6</v>
          </cell>
          <cell r="AJ181">
            <v>5962.3</v>
          </cell>
          <cell r="AK181">
            <v>0</v>
          </cell>
          <cell r="AL181">
            <v>0</v>
          </cell>
          <cell r="AM181">
            <v>6</v>
          </cell>
          <cell r="AN181">
            <v>5962.3</v>
          </cell>
        </row>
        <row r="182">
          <cell r="A182" t="str">
            <v>E3434</v>
          </cell>
          <cell r="B182" t="str">
            <v>Newcastle-under-Lyme</v>
          </cell>
          <cell r="C182" t="str">
            <v>SD</v>
          </cell>
          <cell r="E182">
            <v>7188447</v>
          </cell>
          <cell r="F182">
            <v>7569827</v>
          </cell>
          <cell r="G182">
            <v>412107</v>
          </cell>
          <cell r="H182">
            <v>558982</v>
          </cell>
          <cell r="I182">
            <v>6776340</v>
          </cell>
          <cell r="J182">
            <v>7010845</v>
          </cell>
          <cell r="K182">
            <v>0</v>
          </cell>
          <cell r="L182">
            <v>0</v>
          </cell>
          <cell r="M182">
            <v>37400.199999999997</v>
          </cell>
          <cell r="N182">
            <v>37755.9</v>
          </cell>
          <cell r="O182">
            <v>97.7</v>
          </cell>
          <cell r="P182">
            <v>97.5</v>
          </cell>
          <cell r="Q182">
            <v>0</v>
          </cell>
          <cell r="R182">
            <v>0</v>
          </cell>
          <cell r="S182">
            <v>36540</v>
          </cell>
          <cell r="T182">
            <v>36812</v>
          </cell>
          <cell r="U182">
            <v>196.73</v>
          </cell>
          <cell r="V182">
            <v>205.63</v>
          </cell>
          <cell r="W182">
            <v>185.45</v>
          </cell>
          <cell r="X182">
            <v>190.45</v>
          </cell>
          <cell r="Y182">
            <v>0</v>
          </cell>
          <cell r="Z182">
            <v>0</v>
          </cell>
          <cell r="AA182">
            <v>0</v>
          </cell>
          <cell r="AB182" t="str">
            <v>No</v>
          </cell>
          <cell r="AC182" t="str">
            <v>No</v>
          </cell>
          <cell r="AD182">
            <v>1210.52</v>
          </cell>
          <cell r="AE182">
            <v>192.56</v>
          </cell>
          <cell r="AF182">
            <v>73.53</v>
          </cell>
          <cell r="AG182">
            <v>0</v>
          </cell>
          <cell r="AH182">
            <v>1682.24</v>
          </cell>
          <cell r="AI182">
            <v>10</v>
          </cell>
          <cell r="AJ182">
            <v>16336</v>
          </cell>
          <cell r="AK182">
            <v>0</v>
          </cell>
          <cell r="AL182">
            <v>0</v>
          </cell>
          <cell r="AM182">
            <v>10</v>
          </cell>
          <cell r="AN182">
            <v>16336</v>
          </cell>
        </row>
        <row r="183">
          <cell r="A183" t="str">
            <v>E5045</v>
          </cell>
          <cell r="B183" t="str">
            <v>Newham</v>
          </cell>
          <cell r="C183" t="str">
            <v>OLB</v>
          </cell>
          <cell r="E183">
            <v>68106352</v>
          </cell>
          <cell r="F183">
            <v>72810942</v>
          </cell>
          <cell r="G183">
            <v>0</v>
          </cell>
          <cell r="H183">
            <v>0</v>
          </cell>
          <cell r="I183">
            <v>68106352</v>
          </cell>
          <cell r="J183">
            <v>72810942</v>
          </cell>
          <cell r="K183">
            <v>18646650</v>
          </cell>
          <cell r="L183">
            <v>19622108</v>
          </cell>
          <cell r="M183">
            <v>73621</v>
          </cell>
          <cell r="N183">
            <v>77983</v>
          </cell>
          <cell r="O183">
            <v>95.91</v>
          </cell>
          <cell r="P183">
            <v>96.8</v>
          </cell>
          <cell r="Q183">
            <v>0</v>
          </cell>
          <cell r="R183">
            <v>0</v>
          </cell>
          <cell r="S183">
            <v>70609.899999999994</v>
          </cell>
          <cell r="T183">
            <v>75487.5</v>
          </cell>
          <cell r="U183">
            <v>964.54</v>
          </cell>
          <cell r="V183">
            <v>964.54</v>
          </cell>
          <cell r="W183">
            <v>964.54</v>
          </cell>
          <cell r="X183">
            <v>964.54</v>
          </cell>
          <cell r="Y183">
            <v>1427473</v>
          </cell>
          <cell r="Z183">
            <v>18.910057956615333</v>
          </cell>
          <cell r="AA183">
            <v>1.96</v>
          </cell>
          <cell r="AB183" t="str">
            <v>No</v>
          </cell>
          <cell r="AC183" t="str">
            <v>No</v>
          </cell>
          <cell r="AD183">
            <v>294.23</v>
          </cell>
          <cell r="AE183">
            <v>0</v>
          </cell>
          <cell r="AF183">
            <v>0</v>
          </cell>
          <cell r="AG183">
            <v>0</v>
          </cell>
          <cell r="AH183">
            <v>1258.77</v>
          </cell>
          <cell r="AI183">
            <v>0</v>
          </cell>
          <cell r="AJ183">
            <v>0</v>
          </cell>
          <cell r="AK183">
            <v>0</v>
          </cell>
          <cell r="AL183">
            <v>0</v>
          </cell>
          <cell r="AM183">
            <v>0</v>
          </cell>
          <cell r="AN183">
            <v>0</v>
          </cell>
        </row>
        <row r="184">
          <cell r="A184" t="str">
            <v>E1134</v>
          </cell>
          <cell r="B184" t="str">
            <v>North Devon</v>
          </cell>
          <cell r="C184" t="str">
            <v>SD</v>
          </cell>
          <cell r="E184">
            <v>7458978</v>
          </cell>
          <cell r="F184">
            <v>7845341</v>
          </cell>
          <cell r="G184">
            <v>1794448</v>
          </cell>
          <cell r="H184">
            <v>1892891</v>
          </cell>
          <cell r="I184">
            <v>5664530</v>
          </cell>
          <cell r="J184">
            <v>5952450</v>
          </cell>
          <cell r="K184">
            <v>0</v>
          </cell>
          <cell r="L184">
            <v>0</v>
          </cell>
          <cell r="M184">
            <v>33609.71</v>
          </cell>
          <cell r="N184">
            <v>34294.35</v>
          </cell>
          <cell r="O184">
            <v>97.5</v>
          </cell>
          <cell r="P184">
            <v>97.5</v>
          </cell>
          <cell r="Q184">
            <v>0</v>
          </cell>
          <cell r="R184">
            <v>0</v>
          </cell>
          <cell r="S184">
            <v>32769.5</v>
          </cell>
          <cell r="T184">
            <v>33437</v>
          </cell>
          <cell r="U184">
            <v>227.62</v>
          </cell>
          <cell r="V184">
            <v>234.63</v>
          </cell>
          <cell r="W184">
            <v>172.86</v>
          </cell>
          <cell r="X184">
            <v>178.02</v>
          </cell>
          <cell r="Y184">
            <v>0</v>
          </cell>
          <cell r="Z184">
            <v>0</v>
          </cell>
          <cell r="AA184">
            <v>0</v>
          </cell>
          <cell r="AB184" t="str">
            <v>No</v>
          </cell>
          <cell r="AC184" t="str">
            <v>No</v>
          </cell>
          <cell r="AD184">
            <v>1331.19</v>
          </cell>
          <cell r="AE184">
            <v>188.28</v>
          </cell>
          <cell r="AF184">
            <v>84.01</v>
          </cell>
          <cell r="AG184">
            <v>0</v>
          </cell>
          <cell r="AH184">
            <v>1838.1100000000001</v>
          </cell>
          <cell r="AI184">
            <v>59</v>
          </cell>
          <cell r="AJ184">
            <v>33436.99</v>
          </cell>
          <cell r="AK184">
            <v>0</v>
          </cell>
          <cell r="AL184">
            <v>0</v>
          </cell>
          <cell r="AM184">
            <v>56</v>
          </cell>
          <cell r="AN184">
            <v>33295.79</v>
          </cell>
        </row>
        <row r="185">
          <cell r="A185" t="str">
            <v>E1234</v>
          </cell>
          <cell r="B185" t="str">
            <v>North Dorset</v>
          </cell>
          <cell r="C185" t="str">
            <v>SD</v>
          </cell>
          <cell r="E185">
            <v>5903579</v>
          </cell>
          <cell r="F185">
            <v>6236115</v>
          </cell>
          <cell r="G185">
            <v>2743579</v>
          </cell>
          <cell r="H185">
            <v>2927905</v>
          </cell>
          <cell r="I185">
            <v>3160000</v>
          </cell>
          <cell r="J185">
            <v>3308210</v>
          </cell>
          <cell r="K185">
            <v>0</v>
          </cell>
          <cell r="L185">
            <v>0</v>
          </cell>
          <cell r="M185">
            <v>26167.5</v>
          </cell>
          <cell r="N185">
            <v>26325.1</v>
          </cell>
          <cell r="O185">
            <v>97.5</v>
          </cell>
          <cell r="P185">
            <v>97.5</v>
          </cell>
          <cell r="Q185">
            <v>396.8</v>
          </cell>
          <cell r="R185">
            <v>390.1</v>
          </cell>
          <cell r="S185">
            <v>25910.1</v>
          </cell>
          <cell r="T185">
            <v>26057.1</v>
          </cell>
          <cell r="U185">
            <v>227.85</v>
          </cell>
          <cell r="V185">
            <v>239.32</v>
          </cell>
          <cell r="W185">
            <v>121.96</v>
          </cell>
          <cell r="X185">
            <v>126.96</v>
          </cell>
          <cell r="Y185">
            <v>0</v>
          </cell>
          <cell r="Z185">
            <v>0</v>
          </cell>
          <cell r="AA185">
            <v>0</v>
          </cell>
          <cell r="AB185" t="str">
            <v>No</v>
          </cell>
          <cell r="AC185" t="str">
            <v>No</v>
          </cell>
          <cell r="AD185">
            <v>1406.34</v>
          </cell>
          <cell r="AE185">
            <v>206.58</v>
          </cell>
          <cell r="AF185">
            <v>72.7</v>
          </cell>
          <cell r="AG185">
            <v>0</v>
          </cell>
          <cell r="AH185">
            <v>1924.9399999999998</v>
          </cell>
          <cell r="AI185">
            <v>74</v>
          </cell>
          <cell r="AJ185">
            <v>26057.1</v>
          </cell>
          <cell r="AK185">
            <v>0</v>
          </cell>
          <cell r="AL185">
            <v>0</v>
          </cell>
          <cell r="AM185">
            <v>65</v>
          </cell>
          <cell r="AN185">
            <v>25675.3</v>
          </cell>
        </row>
        <row r="186">
          <cell r="A186" t="str">
            <v>E1038</v>
          </cell>
          <cell r="B186" t="str">
            <v>North East Derbyshire</v>
          </cell>
          <cell r="C186" t="str">
            <v>SD</v>
          </cell>
          <cell r="E186">
            <v>8481620</v>
          </cell>
          <cell r="F186">
            <v>8766773</v>
          </cell>
          <cell r="G186">
            <v>2965717</v>
          </cell>
          <cell r="H186">
            <v>3052791</v>
          </cell>
          <cell r="I186">
            <v>5515903</v>
          </cell>
          <cell r="J186">
            <v>5713982</v>
          </cell>
          <cell r="K186">
            <v>0</v>
          </cell>
          <cell r="L186">
            <v>0</v>
          </cell>
          <cell r="M186">
            <v>30736.03</v>
          </cell>
          <cell r="N186">
            <v>31218.52</v>
          </cell>
          <cell r="O186">
            <v>98.2</v>
          </cell>
          <cell r="P186">
            <v>98.2</v>
          </cell>
          <cell r="Q186">
            <v>0</v>
          </cell>
          <cell r="R186">
            <v>0</v>
          </cell>
          <cell r="S186">
            <v>30182.799999999999</v>
          </cell>
          <cell r="T186">
            <v>30656.6</v>
          </cell>
          <cell r="U186">
            <v>281.01</v>
          </cell>
          <cell r="V186">
            <v>285.97000000000003</v>
          </cell>
          <cell r="W186">
            <v>182.75</v>
          </cell>
          <cell r="X186">
            <v>186.39</v>
          </cell>
          <cell r="Y186">
            <v>0</v>
          </cell>
          <cell r="Z186">
            <v>0</v>
          </cell>
          <cell r="AA186">
            <v>0</v>
          </cell>
          <cell r="AB186" t="str">
            <v>No</v>
          </cell>
          <cell r="AC186" t="str">
            <v>No</v>
          </cell>
          <cell r="AD186">
            <v>1272.1199999999999</v>
          </cell>
          <cell r="AE186">
            <v>192.6</v>
          </cell>
          <cell r="AF186">
            <v>74.739999999999995</v>
          </cell>
          <cell r="AG186">
            <v>0</v>
          </cell>
          <cell r="AH186">
            <v>1825.4299999999998</v>
          </cell>
          <cell r="AI186">
            <v>24</v>
          </cell>
          <cell r="AJ186">
            <v>30656.6</v>
          </cell>
          <cell r="AK186">
            <v>0</v>
          </cell>
          <cell r="AL186">
            <v>0</v>
          </cell>
          <cell r="AM186">
            <v>24</v>
          </cell>
          <cell r="AN186">
            <v>30656.6</v>
          </cell>
        </row>
        <row r="187">
          <cell r="A187" t="str">
            <v>E2003</v>
          </cell>
          <cell r="B187" t="str">
            <v>North East Lincolnshire</v>
          </cell>
          <cell r="C187" t="str">
            <v>UA</v>
          </cell>
          <cell r="E187">
            <v>59940530.859999999</v>
          </cell>
          <cell r="F187">
            <v>63984659</v>
          </cell>
          <cell r="G187">
            <v>654820</v>
          </cell>
          <cell r="H187">
            <v>671214</v>
          </cell>
          <cell r="I187">
            <v>59285710.859999999</v>
          </cell>
          <cell r="J187">
            <v>63313445</v>
          </cell>
          <cell r="K187">
            <v>612000</v>
          </cell>
          <cell r="L187">
            <v>657343</v>
          </cell>
          <cell r="M187">
            <v>42658.22</v>
          </cell>
          <cell r="N187">
            <v>43395.55</v>
          </cell>
          <cell r="O187">
            <v>98.2</v>
          </cell>
          <cell r="P187">
            <v>98.2</v>
          </cell>
          <cell r="Q187">
            <v>0</v>
          </cell>
          <cell r="R187">
            <v>0</v>
          </cell>
          <cell r="S187">
            <v>41890.400000000001</v>
          </cell>
          <cell r="T187">
            <v>42614.400000000001</v>
          </cell>
          <cell r="U187">
            <v>1430.89</v>
          </cell>
          <cell r="V187">
            <v>1501.48</v>
          </cell>
          <cell r="W187">
            <v>1415.26</v>
          </cell>
          <cell r="X187">
            <v>1485.73</v>
          </cell>
          <cell r="Y187">
            <v>1808131</v>
          </cell>
          <cell r="Z187">
            <v>42.43004712022227</v>
          </cell>
          <cell r="AA187">
            <v>3</v>
          </cell>
          <cell r="AB187" t="str">
            <v>No</v>
          </cell>
          <cell r="AC187" t="str">
            <v>No</v>
          </cell>
          <cell r="AD187">
            <v>0</v>
          </cell>
          <cell r="AE187">
            <v>199.32</v>
          </cell>
          <cell r="AF187">
            <v>82.51</v>
          </cell>
          <cell r="AG187">
            <v>0</v>
          </cell>
          <cell r="AH187">
            <v>1783.31</v>
          </cell>
          <cell r="AI187">
            <v>21</v>
          </cell>
          <cell r="AJ187">
            <v>12423.7</v>
          </cell>
          <cell r="AK187">
            <v>2</v>
          </cell>
          <cell r="AL187">
            <v>30190.799999999999</v>
          </cell>
          <cell r="AM187">
            <v>16</v>
          </cell>
          <cell r="AN187">
            <v>42373.5</v>
          </cell>
        </row>
        <row r="188">
          <cell r="A188" t="str">
            <v>E1935</v>
          </cell>
          <cell r="B188" t="str">
            <v>North Hertfordshire</v>
          </cell>
          <cell r="C188" t="str">
            <v>SD</v>
          </cell>
          <cell r="E188">
            <v>11622673</v>
          </cell>
          <cell r="F188">
            <v>12071060</v>
          </cell>
          <cell r="G188">
            <v>1067851.0000000002</v>
          </cell>
          <cell r="H188">
            <v>1095531</v>
          </cell>
          <cell r="I188">
            <v>10554822</v>
          </cell>
          <cell r="J188">
            <v>10975529</v>
          </cell>
          <cell r="K188">
            <v>4501</v>
          </cell>
          <cell r="L188">
            <v>4634</v>
          </cell>
          <cell r="M188">
            <v>49140.101010101025</v>
          </cell>
          <cell r="N188">
            <v>49614.6</v>
          </cell>
          <cell r="O188">
            <v>99</v>
          </cell>
          <cell r="P188">
            <v>99</v>
          </cell>
          <cell r="Q188">
            <v>0</v>
          </cell>
          <cell r="R188">
            <v>0</v>
          </cell>
          <cell r="S188">
            <v>48648.7</v>
          </cell>
          <cell r="T188">
            <v>49118.5</v>
          </cell>
          <cell r="U188">
            <v>238.91</v>
          </cell>
          <cell r="V188">
            <v>245.75</v>
          </cell>
          <cell r="W188">
            <v>216.96</v>
          </cell>
          <cell r="X188">
            <v>223.45</v>
          </cell>
          <cell r="Y188">
            <v>0</v>
          </cell>
          <cell r="Z188">
            <v>0</v>
          </cell>
          <cell r="AA188">
            <v>0</v>
          </cell>
          <cell r="AB188" t="str">
            <v>No</v>
          </cell>
          <cell r="AC188" t="str">
            <v>No</v>
          </cell>
          <cell r="AD188">
            <v>1320.46</v>
          </cell>
          <cell r="AE188">
            <v>164</v>
          </cell>
          <cell r="AF188">
            <v>0</v>
          </cell>
          <cell r="AG188">
            <v>0</v>
          </cell>
          <cell r="AH188">
            <v>1730.21</v>
          </cell>
          <cell r="AI188">
            <v>35</v>
          </cell>
          <cell r="AJ188">
            <v>21612.400000000001</v>
          </cell>
          <cell r="AK188">
            <v>0</v>
          </cell>
          <cell r="AL188">
            <v>0</v>
          </cell>
          <cell r="AM188">
            <v>30</v>
          </cell>
          <cell r="AN188">
            <v>21398.2</v>
          </cell>
        </row>
        <row r="189">
          <cell r="A189" t="str">
            <v>E2534</v>
          </cell>
          <cell r="B189" t="str">
            <v>North Kesteven</v>
          </cell>
          <cell r="C189" t="str">
            <v>SD</v>
          </cell>
          <cell r="E189">
            <v>8579900</v>
          </cell>
          <cell r="F189">
            <v>8997400</v>
          </cell>
          <cell r="G189">
            <v>2968400</v>
          </cell>
          <cell r="H189">
            <v>3134600</v>
          </cell>
          <cell r="I189">
            <v>5611500</v>
          </cell>
          <cell r="J189">
            <v>5862800</v>
          </cell>
          <cell r="K189">
            <v>459700</v>
          </cell>
          <cell r="L189">
            <v>491000</v>
          </cell>
          <cell r="M189">
            <v>35745</v>
          </cell>
          <cell r="N189">
            <v>36194.6</v>
          </cell>
          <cell r="O189">
            <v>99.25</v>
          </cell>
          <cell r="P189">
            <v>99.25</v>
          </cell>
          <cell r="Q189">
            <v>773.1</v>
          </cell>
          <cell r="R189">
            <v>776.9</v>
          </cell>
          <cell r="S189">
            <v>36250</v>
          </cell>
          <cell r="T189">
            <v>36700</v>
          </cell>
          <cell r="U189">
            <v>236.69</v>
          </cell>
          <cell r="V189">
            <v>245.16</v>
          </cell>
          <cell r="W189">
            <v>154.80000000000001</v>
          </cell>
          <cell r="X189">
            <v>159.75</v>
          </cell>
          <cell r="Y189">
            <v>0</v>
          </cell>
          <cell r="Z189">
            <v>0</v>
          </cell>
          <cell r="AA189">
            <v>0</v>
          </cell>
          <cell r="AB189" t="str">
            <v>No</v>
          </cell>
          <cell r="AC189" t="str">
            <v>No</v>
          </cell>
          <cell r="AD189">
            <v>1231.47</v>
          </cell>
          <cell r="AE189">
            <v>217.44</v>
          </cell>
          <cell r="AF189">
            <v>0</v>
          </cell>
          <cell r="AG189">
            <v>0</v>
          </cell>
          <cell r="AH189">
            <v>1694.0700000000002</v>
          </cell>
          <cell r="AI189">
            <v>75</v>
          </cell>
          <cell r="AJ189">
            <v>36700</v>
          </cell>
          <cell r="AK189">
            <v>0</v>
          </cell>
          <cell r="AL189">
            <v>0</v>
          </cell>
          <cell r="AM189">
            <v>70</v>
          </cell>
          <cell r="AN189">
            <v>36670.199999999997</v>
          </cell>
        </row>
        <row r="190">
          <cell r="A190" t="str">
            <v>E2004</v>
          </cell>
          <cell r="B190" t="str">
            <v>North Lincolnshire</v>
          </cell>
          <cell r="C190" t="str">
            <v>UA</v>
          </cell>
          <cell r="E190">
            <v>66978644</v>
          </cell>
          <cell r="F190">
            <v>70969407.290000021</v>
          </cell>
          <cell r="G190">
            <v>1413955</v>
          </cell>
          <cell r="H190">
            <v>1494547</v>
          </cell>
          <cell r="I190">
            <v>65564689</v>
          </cell>
          <cell r="J190">
            <v>69474860.290000021</v>
          </cell>
          <cell r="K190">
            <v>1421896</v>
          </cell>
          <cell r="L190">
            <v>1456214.08</v>
          </cell>
          <cell r="M190">
            <v>48867.276604675491</v>
          </cell>
          <cell r="N190">
            <v>49535.256666666668</v>
          </cell>
          <cell r="O190">
            <v>98.5</v>
          </cell>
          <cell r="P190">
            <v>98.093904041000002</v>
          </cell>
          <cell r="Q190">
            <v>12.9</v>
          </cell>
          <cell r="R190">
            <v>11</v>
          </cell>
          <cell r="S190">
            <v>48147.199999999997</v>
          </cell>
          <cell r="T190">
            <v>48602.1</v>
          </cell>
          <cell r="U190">
            <v>1391.12</v>
          </cell>
          <cell r="V190">
            <v>1460.21</v>
          </cell>
          <cell r="W190">
            <v>1361.75</v>
          </cell>
          <cell r="X190">
            <v>1429.46</v>
          </cell>
          <cell r="Y190">
            <v>1969843.1129999999</v>
          </cell>
          <cell r="Z190">
            <v>40.53</v>
          </cell>
          <cell r="AA190">
            <v>2.98</v>
          </cell>
          <cell r="AB190" t="str">
            <v>No</v>
          </cell>
          <cell r="AC190" t="str">
            <v>No</v>
          </cell>
          <cell r="AD190">
            <v>0</v>
          </cell>
          <cell r="AE190">
            <v>199.32</v>
          </cell>
          <cell r="AF190">
            <v>82.51</v>
          </cell>
          <cell r="AG190">
            <v>0</v>
          </cell>
          <cell r="AH190">
            <v>1742.04</v>
          </cell>
          <cell r="AI190">
            <v>55</v>
          </cell>
          <cell r="AJ190">
            <v>32949.5</v>
          </cell>
          <cell r="AK190">
            <v>1</v>
          </cell>
          <cell r="AL190">
            <v>15652.6</v>
          </cell>
          <cell r="AM190">
            <v>52</v>
          </cell>
          <cell r="AN190">
            <v>32613.9</v>
          </cell>
        </row>
        <row r="191">
          <cell r="A191" t="str">
            <v>E2635</v>
          </cell>
          <cell r="B191" t="str">
            <v>North Norfolk</v>
          </cell>
          <cell r="C191" t="str">
            <v>SD</v>
          </cell>
          <cell r="E191">
            <v>7460427</v>
          </cell>
          <cell r="F191">
            <v>7941176</v>
          </cell>
          <cell r="G191">
            <v>2079492</v>
          </cell>
          <cell r="H191">
            <v>2210812</v>
          </cell>
          <cell r="I191">
            <v>5380935</v>
          </cell>
          <cell r="J191">
            <v>5730364</v>
          </cell>
          <cell r="K191">
            <v>0</v>
          </cell>
          <cell r="L191">
            <v>0</v>
          </cell>
          <cell r="M191">
            <v>39538.800000000003</v>
          </cell>
          <cell r="N191">
            <v>40450.800000000003</v>
          </cell>
          <cell r="O191">
            <v>98</v>
          </cell>
          <cell r="P191">
            <v>98.5</v>
          </cell>
          <cell r="Q191">
            <v>0</v>
          </cell>
          <cell r="R191">
            <v>0</v>
          </cell>
          <cell r="S191">
            <v>38748</v>
          </cell>
          <cell r="T191">
            <v>39844</v>
          </cell>
          <cell r="U191">
            <v>192.54</v>
          </cell>
          <cell r="V191">
            <v>199.31</v>
          </cell>
          <cell r="W191">
            <v>138.87</v>
          </cell>
          <cell r="X191">
            <v>143.82</v>
          </cell>
          <cell r="Y191">
            <v>0</v>
          </cell>
          <cell r="Z191">
            <v>0</v>
          </cell>
          <cell r="AA191">
            <v>0</v>
          </cell>
          <cell r="AB191" t="str">
            <v>No</v>
          </cell>
          <cell r="AC191" t="str">
            <v>No</v>
          </cell>
          <cell r="AD191">
            <v>1322.73</v>
          </cell>
          <cell r="AE191">
            <v>229.14</v>
          </cell>
          <cell r="AF191">
            <v>0</v>
          </cell>
          <cell r="AG191">
            <v>0</v>
          </cell>
          <cell r="AH191">
            <v>1751.1799999999998</v>
          </cell>
          <cell r="AI191">
            <v>121</v>
          </cell>
          <cell r="AJ191">
            <v>39844</v>
          </cell>
          <cell r="AK191">
            <v>0</v>
          </cell>
          <cell r="AL191">
            <v>0</v>
          </cell>
          <cell r="AM191">
            <v>116</v>
          </cell>
          <cell r="AN191">
            <v>39637.199999999997</v>
          </cell>
        </row>
        <row r="192">
          <cell r="A192" t="str">
            <v>E0104</v>
          </cell>
          <cell r="B192" t="str">
            <v>North Somerset</v>
          </cell>
          <cell r="C192" t="str">
            <v>UA</v>
          </cell>
          <cell r="E192">
            <v>102061310</v>
          </cell>
          <cell r="F192">
            <v>109321318</v>
          </cell>
          <cell r="G192">
            <v>4335620</v>
          </cell>
          <cell r="H192">
            <v>4671218</v>
          </cell>
          <cell r="I192">
            <v>97725690</v>
          </cell>
          <cell r="J192">
            <v>104650100</v>
          </cell>
          <cell r="K192">
            <v>779042</v>
          </cell>
          <cell r="L192">
            <v>794910</v>
          </cell>
          <cell r="M192">
            <v>77826.899999999994</v>
          </cell>
          <cell r="N192">
            <v>78632.600000000006</v>
          </cell>
          <cell r="O192">
            <v>99.2</v>
          </cell>
          <cell r="P192">
            <v>99.2</v>
          </cell>
          <cell r="Q192">
            <v>0</v>
          </cell>
          <cell r="R192">
            <v>0</v>
          </cell>
          <cell r="S192">
            <v>77204.3</v>
          </cell>
          <cell r="T192">
            <v>78003.5</v>
          </cell>
          <cell r="U192">
            <v>1321.96</v>
          </cell>
          <cell r="V192">
            <v>1401.49</v>
          </cell>
          <cell r="W192">
            <v>1265.81</v>
          </cell>
          <cell r="X192">
            <v>1341.61</v>
          </cell>
          <cell r="Y192">
            <v>2961793</v>
          </cell>
          <cell r="Z192">
            <v>37.970001346093447</v>
          </cell>
          <cell r="AA192">
            <v>3</v>
          </cell>
          <cell r="AB192" t="str">
            <v>No</v>
          </cell>
          <cell r="AC192" t="str">
            <v>No</v>
          </cell>
          <cell r="AD192">
            <v>0</v>
          </cell>
          <cell r="AE192">
            <v>193.81</v>
          </cell>
          <cell r="AF192">
            <v>71.349999999999994</v>
          </cell>
          <cell r="AG192">
            <v>0</v>
          </cell>
          <cell r="AH192">
            <v>1666.6499999999999</v>
          </cell>
          <cell r="AI192">
            <v>39</v>
          </cell>
          <cell r="AJ192">
            <v>78003.5</v>
          </cell>
          <cell r="AK192">
            <v>0</v>
          </cell>
          <cell r="AL192">
            <v>0</v>
          </cell>
          <cell r="AM192">
            <v>39</v>
          </cell>
          <cell r="AN192">
            <v>78003.5</v>
          </cell>
        </row>
        <row r="193">
          <cell r="A193" t="str">
            <v>E4503</v>
          </cell>
          <cell r="B193" t="str">
            <v>North Tyneside</v>
          </cell>
          <cell r="C193" t="str">
            <v>MD</v>
          </cell>
          <cell r="E193">
            <v>84402794</v>
          </cell>
          <cell r="F193">
            <v>89902351</v>
          </cell>
          <cell r="G193">
            <v>0</v>
          </cell>
          <cell r="H193">
            <v>0</v>
          </cell>
          <cell r="I193">
            <v>84402794</v>
          </cell>
          <cell r="J193">
            <v>89902351</v>
          </cell>
          <cell r="K193">
            <v>11606425</v>
          </cell>
          <cell r="L193">
            <v>11506112</v>
          </cell>
          <cell r="M193">
            <v>59037.599999999999</v>
          </cell>
          <cell r="N193">
            <v>59897</v>
          </cell>
          <cell r="O193">
            <v>98.5</v>
          </cell>
          <cell r="P193">
            <v>98.5</v>
          </cell>
          <cell r="Q193">
            <v>50</v>
          </cell>
          <cell r="R193">
            <v>49.5</v>
          </cell>
          <cell r="S193">
            <v>58202</v>
          </cell>
          <cell r="T193">
            <v>59048</v>
          </cell>
          <cell r="U193">
            <v>1450.17</v>
          </cell>
          <cell r="V193">
            <v>1522.53</v>
          </cell>
          <cell r="W193">
            <v>1450.17</v>
          </cell>
          <cell r="X193">
            <v>1522.53</v>
          </cell>
          <cell r="Y193">
            <v>2568588</v>
          </cell>
          <cell r="Z193">
            <v>43.5</v>
          </cell>
          <cell r="AA193">
            <v>3</v>
          </cell>
          <cell r="AB193" t="str">
            <v>No</v>
          </cell>
          <cell r="AC193" t="str">
            <v>No</v>
          </cell>
          <cell r="AD193">
            <v>0</v>
          </cell>
          <cell r="AE193">
            <v>110.33</v>
          </cell>
          <cell r="AF193">
            <v>79.94</v>
          </cell>
          <cell r="AG193">
            <v>0</v>
          </cell>
          <cell r="AH193">
            <v>1712.8</v>
          </cell>
          <cell r="AI193">
            <v>0</v>
          </cell>
          <cell r="AJ193">
            <v>0</v>
          </cell>
          <cell r="AK193">
            <v>0</v>
          </cell>
          <cell r="AL193">
            <v>0</v>
          </cell>
          <cell r="AM193">
            <v>0</v>
          </cell>
          <cell r="AN193">
            <v>0</v>
          </cell>
        </row>
        <row r="194">
          <cell r="A194" t="str">
            <v>E3731</v>
          </cell>
          <cell r="B194" t="str">
            <v>North Warwickshire</v>
          </cell>
          <cell r="C194" t="str">
            <v>SD</v>
          </cell>
          <cell r="E194">
            <v>5159940.9000000004</v>
          </cell>
          <cell r="F194">
            <v>5243606</v>
          </cell>
          <cell r="G194">
            <v>950151</v>
          </cell>
          <cell r="H194">
            <v>982376</v>
          </cell>
          <cell r="I194">
            <v>4209789.9000000004</v>
          </cell>
          <cell r="J194">
            <v>4261230</v>
          </cell>
          <cell r="K194">
            <v>0</v>
          </cell>
          <cell r="L194">
            <v>0</v>
          </cell>
          <cell r="M194">
            <v>20722.150000000001</v>
          </cell>
          <cell r="N194">
            <v>20975.37</v>
          </cell>
          <cell r="O194">
            <v>98</v>
          </cell>
          <cell r="P194">
            <v>98</v>
          </cell>
          <cell r="Q194">
            <v>0</v>
          </cell>
          <cell r="R194">
            <v>0</v>
          </cell>
          <cell r="S194">
            <v>20307.7</v>
          </cell>
          <cell r="T194">
            <v>20555.900000000001</v>
          </cell>
          <cell r="U194">
            <v>254.09</v>
          </cell>
          <cell r="V194">
            <v>255.09</v>
          </cell>
          <cell r="W194">
            <v>207.3</v>
          </cell>
          <cell r="X194">
            <v>207.3</v>
          </cell>
          <cell r="Y194">
            <v>0</v>
          </cell>
          <cell r="Z194">
            <v>0</v>
          </cell>
          <cell r="AA194">
            <v>0</v>
          </cell>
          <cell r="AB194" t="str">
            <v>No</v>
          </cell>
          <cell r="AC194" t="str">
            <v>No</v>
          </cell>
          <cell r="AD194">
            <v>1363.68</v>
          </cell>
          <cell r="AE194">
            <v>203.98</v>
          </cell>
          <cell r="AF194">
            <v>0</v>
          </cell>
          <cell r="AG194">
            <v>0</v>
          </cell>
          <cell r="AH194">
            <v>1822.75</v>
          </cell>
          <cell r="AI194">
            <v>33</v>
          </cell>
          <cell r="AJ194">
            <v>20555.900000000001</v>
          </cell>
          <cell r="AK194">
            <v>0</v>
          </cell>
          <cell r="AL194">
            <v>0</v>
          </cell>
          <cell r="AM194">
            <v>28</v>
          </cell>
          <cell r="AN194">
            <v>20398</v>
          </cell>
        </row>
        <row r="195">
          <cell r="A195" t="str">
            <v>E2437</v>
          </cell>
          <cell r="B195" t="str">
            <v>North West Leicestershire</v>
          </cell>
          <cell r="C195" t="str">
            <v>SD</v>
          </cell>
          <cell r="E195">
            <v>7235952</v>
          </cell>
          <cell r="F195">
            <v>7701286</v>
          </cell>
          <cell r="G195">
            <v>1843085</v>
          </cell>
          <cell r="H195">
            <v>2028519</v>
          </cell>
          <cell r="I195">
            <v>5392867</v>
          </cell>
          <cell r="J195">
            <v>5672767</v>
          </cell>
          <cell r="K195">
            <v>435339</v>
          </cell>
          <cell r="L195">
            <v>463097</v>
          </cell>
          <cell r="M195">
            <v>31900</v>
          </cell>
          <cell r="N195">
            <v>33522.400000000001</v>
          </cell>
          <cell r="O195">
            <v>98</v>
          </cell>
          <cell r="P195">
            <v>98</v>
          </cell>
          <cell r="Q195">
            <v>0</v>
          </cell>
          <cell r="R195">
            <v>0</v>
          </cell>
          <cell r="S195">
            <v>31262</v>
          </cell>
          <cell r="T195">
            <v>32852</v>
          </cell>
          <cell r="U195">
            <v>231.46</v>
          </cell>
          <cell r="V195">
            <v>234.42</v>
          </cell>
          <cell r="W195">
            <v>172.51</v>
          </cell>
          <cell r="X195">
            <v>172.68</v>
          </cell>
          <cell r="Y195">
            <v>0</v>
          </cell>
          <cell r="Z195">
            <v>0</v>
          </cell>
          <cell r="AA195">
            <v>0</v>
          </cell>
          <cell r="AB195" t="str">
            <v>No</v>
          </cell>
          <cell r="AC195" t="str">
            <v>No</v>
          </cell>
          <cell r="AD195">
            <v>1242.5999999999999</v>
          </cell>
          <cell r="AE195">
            <v>199.23</v>
          </cell>
          <cell r="AF195">
            <v>64.709999999999994</v>
          </cell>
          <cell r="AG195">
            <v>0</v>
          </cell>
          <cell r="AH195">
            <v>1740.96</v>
          </cell>
          <cell r="AI195">
            <v>31</v>
          </cell>
          <cell r="AJ195">
            <v>26501</v>
          </cell>
          <cell r="AK195">
            <v>0</v>
          </cell>
          <cell r="AL195">
            <v>0</v>
          </cell>
          <cell r="AM195">
            <v>27</v>
          </cell>
          <cell r="AN195">
            <v>26353</v>
          </cell>
        </row>
        <row r="196">
          <cell r="A196" t="str">
            <v>E2835</v>
          </cell>
          <cell r="B196" t="str">
            <v>Northampton</v>
          </cell>
          <cell r="C196" t="str">
            <v>SD</v>
          </cell>
          <cell r="E196">
            <v>15066013</v>
          </cell>
          <cell r="F196">
            <v>15793536</v>
          </cell>
          <cell r="G196">
            <v>1076092</v>
          </cell>
          <cell r="H196">
            <v>1129461</v>
          </cell>
          <cell r="I196">
            <v>13989921</v>
          </cell>
          <cell r="J196">
            <v>14664075</v>
          </cell>
          <cell r="K196">
            <v>0</v>
          </cell>
          <cell r="L196">
            <v>0</v>
          </cell>
          <cell r="M196">
            <v>67741.53</v>
          </cell>
          <cell r="N196">
            <v>68378.3</v>
          </cell>
          <cell r="O196">
            <v>97</v>
          </cell>
          <cell r="P196">
            <v>97.8</v>
          </cell>
          <cell r="Q196">
            <v>0</v>
          </cell>
          <cell r="R196">
            <v>0</v>
          </cell>
          <cell r="S196">
            <v>65709.3</v>
          </cell>
          <cell r="T196">
            <v>66874</v>
          </cell>
          <cell r="U196">
            <v>229.28</v>
          </cell>
          <cell r="V196">
            <v>236.17</v>
          </cell>
          <cell r="W196">
            <v>212.91</v>
          </cell>
          <cell r="X196">
            <v>219.28</v>
          </cell>
          <cell r="Y196">
            <v>0</v>
          </cell>
          <cell r="Z196">
            <v>0</v>
          </cell>
          <cell r="AA196">
            <v>0</v>
          </cell>
          <cell r="AB196" t="str">
            <v>No</v>
          </cell>
          <cell r="AC196" t="str">
            <v>No</v>
          </cell>
          <cell r="AD196">
            <v>1236.3499999999999</v>
          </cell>
          <cell r="AE196">
            <v>221.04</v>
          </cell>
          <cell r="AF196">
            <v>0</v>
          </cell>
          <cell r="AG196">
            <v>0</v>
          </cell>
          <cell r="AH196">
            <v>1693.56</v>
          </cell>
          <cell r="AI196">
            <v>10</v>
          </cell>
          <cell r="AJ196">
            <v>21493.7</v>
          </cell>
          <cell r="AK196">
            <v>0</v>
          </cell>
          <cell r="AL196">
            <v>0</v>
          </cell>
          <cell r="AM196">
            <v>10</v>
          </cell>
          <cell r="AN196">
            <v>21493.7</v>
          </cell>
        </row>
        <row r="197">
          <cell r="A197" t="str">
            <v>E2901</v>
          </cell>
          <cell r="B197" t="str">
            <v>Northumberland</v>
          </cell>
          <cell r="C197" t="str">
            <v>UA</v>
          </cell>
          <cell r="E197">
            <v>165766697</v>
          </cell>
          <cell r="F197">
            <v>176288231</v>
          </cell>
          <cell r="G197">
            <v>8168414</v>
          </cell>
          <cell r="H197">
            <v>8562109</v>
          </cell>
          <cell r="I197">
            <v>157598283</v>
          </cell>
          <cell r="J197">
            <v>167726122</v>
          </cell>
          <cell r="K197">
            <v>7214970</v>
          </cell>
          <cell r="L197">
            <v>7163812</v>
          </cell>
          <cell r="M197">
            <v>102370.9</v>
          </cell>
          <cell r="N197">
            <v>103910.20111111112</v>
          </cell>
          <cell r="O197">
            <v>98.805119500000004</v>
          </cell>
          <cell r="P197">
            <v>98.805208741081699</v>
          </cell>
          <cell r="Q197">
            <v>0</v>
          </cell>
          <cell r="R197">
            <v>0</v>
          </cell>
          <cell r="S197">
            <v>101147.7</v>
          </cell>
          <cell r="T197">
            <v>102668.7</v>
          </cell>
          <cell r="U197">
            <v>1638.86</v>
          </cell>
          <cell r="V197">
            <v>1717.06</v>
          </cell>
          <cell r="W197">
            <v>1558.1</v>
          </cell>
          <cell r="X197">
            <v>1633.66</v>
          </cell>
          <cell r="Y197">
            <v>3199156</v>
          </cell>
          <cell r="Z197">
            <v>31.159993259873751</v>
          </cell>
          <cell r="AA197">
            <v>2</v>
          </cell>
          <cell r="AB197" t="str">
            <v>No</v>
          </cell>
          <cell r="AC197" t="str">
            <v>No</v>
          </cell>
          <cell r="AD197">
            <v>0</v>
          </cell>
          <cell r="AE197">
            <v>110.33</v>
          </cell>
          <cell r="AF197">
            <v>0</v>
          </cell>
          <cell r="AG197">
            <v>0</v>
          </cell>
          <cell r="AH197">
            <v>1827.3899999999999</v>
          </cell>
          <cell r="AI197">
            <v>156</v>
          </cell>
          <cell r="AJ197">
            <v>102668.7</v>
          </cell>
          <cell r="AK197">
            <v>0</v>
          </cell>
          <cell r="AL197">
            <v>0</v>
          </cell>
          <cell r="AM197">
            <v>149</v>
          </cell>
          <cell r="AN197">
            <v>102300</v>
          </cell>
        </row>
        <row r="198">
          <cell r="A198" t="str">
            <v>E2636</v>
          </cell>
          <cell r="B198" t="str">
            <v>Norwich</v>
          </cell>
          <cell r="C198" t="str">
            <v>SD</v>
          </cell>
          <cell r="E198">
            <v>8732034</v>
          </cell>
          <cell r="F198">
            <v>9100483</v>
          </cell>
          <cell r="G198">
            <v>0</v>
          </cell>
          <cell r="H198">
            <v>0</v>
          </cell>
          <cell r="I198">
            <v>8732034</v>
          </cell>
          <cell r="J198">
            <v>9100483</v>
          </cell>
          <cell r="K198">
            <v>0</v>
          </cell>
          <cell r="L198">
            <v>0</v>
          </cell>
          <cell r="M198">
            <v>36151.56</v>
          </cell>
          <cell r="N198">
            <v>36394.86</v>
          </cell>
          <cell r="O198">
            <v>97</v>
          </cell>
          <cell r="P198">
            <v>97.5</v>
          </cell>
          <cell r="Q198">
            <v>0</v>
          </cell>
          <cell r="R198">
            <v>0</v>
          </cell>
          <cell r="S198">
            <v>35067</v>
          </cell>
          <cell r="T198">
            <v>35485</v>
          </cell>
          <cell r="U198">
            <v>249.01</v>
          </cell>
          <cell r="V198">
            <v>256.45999999999998</v>
          </cell>
          <cell r="W198">
            <v>249.01</v>
          </cell>
          <cell r="X198">
            <v>256.45999999999998</v>
          </cell>
          <cell r="Y198">
            <v>0</v>
          </cell>
          <cell r="Z198">
            <v>0</v>
          </cell>
          <cell r="AA198">
            <v>0</v>
          </cell>
          <cell r="AB198" t="str">
            <v>No</v>
          </cell>
          <cell r="AC198" t="str">
            <v>No</v>
          </cell>
          <cell r="AD198">
            <v>1322.73</v>
          </cell>
          <cell r="AE198">
            <v>229.14</v>
          </cell>
          <cell r="AF198">
            <v>0</v>
          </cell>
          <cell r="AG198">
            <v>0</v>
          </cell>
          <cell r="AH198">
            <v>1808.33</v>
          </cell>
          <cell r="AI198">
            <v>0</v>
          </cell>
          <cell r="AJ198">
            <v>0</v>
          </cell>
          <cell r="AK198">
            <v>0</v>
          </cell>
          <cell r="AL198">
            <v>0</v>
          </cell>
          <cell r="AM198">
            <v>0</v>
          </cell>
          <cell r="AN198">
            <v>0</v>
          </cell>
        </row>
        <row r="199">
          <cell r="A199" t="str">
            <v>E3001</v>
          </cell>
          <cell r="B199" t="str">
            <v>Nottingham</v>
          </cell>
          <cell r="C199" t="str">
            <v>UA</v>
          </cell>
          <cell r="E199">
            <v>100947113</v>
          </cell>
          <cell r="F199">
            <v>110406220</v>
          </cell>
          <cell r="G199">
            <v>0</v>
          </cell>
          <cell r="H199">
            <v>0</v>
          </cell>
          <cell r="I199">
            <v>100947113</v>
          </cell>
          <cell r="J199">
            <v>110406220</v>
          </cell>
          <cell r="K199">
            <v>72491</v>
          </cell>
          <cell r="L199">
            <v>74949</v>
          </cell>
          <cell r="M199">
            <v>65598.34</v>
          </cell>
          <cell r="N199">
            <v>67411.3</v>
          </cell>
          <cell r="O199">
            <v>96.6</v>
          </cell>
          <cell r="P199">
            <v>97</v>
          </cell>
          <cell r="Q199">
            <v>0</v>
          </cell>
          <cell r="R199">
            <v>0</v>
          </cell>
          <cell r="S199">
            <v>63368</v>
          </cell>
          <cell r="T199">
            <v>65389</v>
          </cell>
          <cell r="U199">
            <v>1593.03</v>
          </cell>
          <cell r="V199">
            <v>1688.45</v>
          </cell>
          <cell r="W199">
            <v>1593.03</v>
          </cell>
          <cell r="X199">
            <v>1688.45</v>
          </cell>
          <cell r="Y199">
            <v>3124940</v>
          </cell>
          <cell r="Z199">
            <v>47.789995259141449</v>
          </cell>
          <cell r="AA199">
            <v>3</v>
          </cell>
          <cell r="AB199" t="str">
            <v>No</v>
          </cell>
          <cell r="AC199" t="str">
            <v>No</v>
          </cell>
          <cell r="AD199">
            <v>0</v>
          </cell>
          <cell r="AE199">
            <v>195.39</v>
          </cell>
          <cell r="AF199">
            <v>77.510000000000005</v>
          </cell>
          <cell r="AG199">
            <v>0</v>
          </cell>
          <cell r="AH199">
            <v>1961.3500000000001</v>
          </cell>
          <cell r="AI199">
            <v>0</v>
          </cell>
          <cell r="AJ199">
            <v>0</v>
          </cell>
          <cell r="AK199">
            <v>0</v>
          </cell>
          <cell r="AL199">
            <v>0</v>
          </cell>
          <cell r="AM199">
            <v>0</v>
          </cell>
          <cell r="AN199">
            <v>0</v>
          </cell>
        </row>
        <row r="200">
          <cell r="A200" t="str">
            <v>E3732</v>
          </cell>
          <cell r="B200" t="str">
            <v>Nuneaton and Bedworth</v>
          </cell>
          <cell r="C200" t="str">
            <v>SD</v>
          </cell>
          <cell r="E200">
            <v>8006550.2000000002</v>
          </cell>
          <cell r="F200">
            <v>8437055</v>
          </cell>
          <cell r="G200">
            <v>0</v>
          </cell>
          <cell r="H200">
            <v>0</v>
          </cell>
          <cell r="I200">
            <v>8006550.2000000002</v>
          </cell>
          <cell r="J200">
            <v>8437055</v>
          </cell>
          <cell r="K200">
            <v>0</v>
          </cell>
          <cell r="L200">
            <v>0</v>
          </cell>
          <cell r="M200">
            <v>36857.1</v>
          </cell>
          <cell r="N200">
            <v>37716.5</v>
          </cell>
          <cell r="O200">
            <v>98.5</v>
          </cell>
          <cell r="P200">
            <v>98.5</v>
          </cell>
          <cell r="Q200">
            <v>41.3</v>
          </cell>
          <cell r="R200">
            <v>36.5</v>
          </cell>
          <cell r="S200">
            <v>36345.5</v>
          </cell>
          <cell r="T200">
            <v>37187.300000000003</v>
          </cell>
          <cell r="U200">
            <v>220.29</v>
          </cell>
          <cell r="V200">
            <v>226.88</v>
          </cell>
          <cell r="W200">
            <v>220.29</v>
          </cell>
          <cell r="X200">
            <v>226.88</v>
          </cell>
          <cell r="Y200">
            <v>0</v>
          </cell>
          <cell r="Z200">
            <v>0</v>
          </cell>
          <cell r="AA200">
            <v>0</v>
          </cell>
          <cell r="AB200" t="str">
            <v>No</v>
          </cell>
          <cell r="AC200" t="str">
            <v>No</v>
          </cell>
          <cell r="AD200">
            <v>1363.68</v>
          </cell>
          <cell r="AE200">
            <v>203.98</v>
          </cell>
          <cell r="AF200">
            <v>0</v>
          </cell>
          <cell r="AG200">
            <v>0</v>
          </cell>
          <cell r="AH200">
            <v>1794.54</v>
          </cell>
          <cell r="AI200">
            <v>0</v>
          </cell>
          <cell r="AJ200">
            <v>0</v>
          </cell>
          <cell r="AK200">
            <v>0</v>
          </cell>
          <cell r="AL200">
            <v>0</v>
          </cell>
          <cell r="AM200">
            <v>0</v>
          </cell>
          <cell r="AN200">
            <v>0</v>
          </cell>
        </row>
        <row r="201">
          <cell r="A201" t="str">
            <v>E2438</v>
          </cell>
          <cell r="B201" t="str">
            <v>Oadby and Wigston</v>
          </cell>
          <cell r="C201" t="str">
            <v>SD</v>
          </cell>
          <cell r="E201">
            <v>3630690</v>
          </cell>
          <cell r="F201">
            <v>3761508.29</v>
          </cell>
          <cell r="G201">
            <v>0</v>
          </cell>
          <cell r="H201">
            <v>0</v>
          </cell>
          <cell r="I201">
            <v>3630690</v>
          </cell>
          <cell r="J201">
            <v>3761508.29</v>
          </cell>
          <cell r="K201">
            <v>0</v>
          </cell>
          <cell r="L201">
            <v>0</v>
          </cell>
          <cell r="M201">
            <v>17413.3</v>
          </cell>
          <cell r="N201">
            <v>17516.5</v>
          </cell>
          <cell r="O201">
            <v>98.5</v>
          </cell>
          <cell r="P201">
            <v>98.5</v>
          </cell>
          <cell r="Q201">
            <v>3.6</v>
          </cell>
          <cell r="R201">
            <v>3.2</v>
          </cell>
          <cell r="S201">
            <v>17155.7</v>
          </cell>
          <cell r="T201">
            <v>17257</v>
          </cell>
          <cell r="U201">
            <v>211.63</v>
          </cell>
          <cell r="V201">
            <v>217.97</v>
          </cell>
          <cell r="W201">
            <v>211.63</v>
          </cell>
          <cell r="X201">
            <v>217.97</v>
          </cell>
          <cell r="Y201">
            <v>0</v>
          </cell>
          <cell r="Z201">
            <v>0</v>
          </cell>
          <cell r="AA201">
            <v>0</v>
          </cell>
          <cell r="AB201" t="str">
            <v>No</v>
          </cell>
          <cell r="AC201" t="str">
            <v>No</v>
          </cell>
          <cell r="AD201">
            <v>1242.5999999999999</v>
          </cell>
          <cell r="AE201">
            <v>199.23</v>
          </cell>
          <cell r="AF201">
            <v>64.709999999999994</v>
          </cell>
          <cell r="AG201">
            <v>0</v>
          </cell>
          <cell r="AH201">
            <v>1724.51</v>
          </cell>
          <cell r="AI201">
            <v>0</v>
          </cell>
          <cell r="AJ201">
            <v>0</v>
          </cell>
          <cell r="AK201">
            <v>0</v>
          </cell>
          <cell r="AL201">
            <v>0</v>
          </cell>
          <cell r="AM201">
            <v>0</v>
          </cell>
          <cell r="AN201">
            <v>0</v>
          </cell>
        </row>
        <row r="202">
          <cell r="A202" t="str">
            <v>E4204</v>
          </cell>
          <cell r="B202" t="str">
            <v>Oldham</v>
          </cell>
          <cell r="C202" t="str">
            <v>MD</v>
          </cell>
          <cell r="E202">
            <v>82730792</v>
          </cell>
          <cell r="F202">
            <v>87216515</v>
          </cell>
          <cell r="G202">
            <v>257442</v>
          </cell>
          <cell r="H202">
            <v>263996</v>
          </cell>
          <cell r="I202">
            <v>82473350</v>
          </cell>
          <cell r="J202">
            <v>86952519</v>
          </cell>
          <cell r="K202">
            <v>33465040</v>
          </cell>
          <cell r="L202">
            <v>34477969</v>
          </cell>
          <cell r="M202">
            <v>56667.4</v>
          </cell>
          <cell r="N202">
            <v>57387.6</v>
          </cell>
          <cell r="O202">
            <v>96.89</v>
          </cell>
          <cell r="P202">
            <v>97</v>
          </cell>
          <cell r="Q202">
            <v>0</v>
          </cell>
          <cell r="R202">
            <v>0</v>
          </cell>
          <cell r="S202">
            <v>54905</v>
          </cell>
          <cell r="T202">
            <v>55666</v>
          </cell>
          <cell r="U202">
            <v>1506.8</v>
          </cell>
          <cell r="V202">
            <v>1566.78</v>
          </cell>
          <cell r="W202">
            <v>1502.11</v>
          </cell>
          <cell r="X202">
            <v>1562.04</v>
          </cell>
          <cell r="Y202">
            <v>1672207</v>
          </cell>
          <cell r="Z202">
            <v>30.040006467143318</v>
          </cell>
          <cell r="AA202">
            <v>2</v>
          </cell>
          <cell r="AB202" t="str">
            <v>No</v>
          </cell>
          <cell r="AC202" t="str">
            <v>No</v>
          </cell>
          <cell r="AD202">
            <v>0</v>
          </cell>
          <cell r="AE202">
            <v>174.3</v>
          </cell>
          <cell r="AF202">
            <v>0</v>
          </cell>
          <cell r="AG202">
            <v>67.95</v>
          </cell>
          <cell r="AH202">
            <v>1809.03</v>
          </cell>
          <cell r="AI202">
            <v>2</v>
          </cell>
          <cell r="AJ202">
            <v>13892</v>
          </cell>
          <cell r="AK202">
            <v>0</v>
          </cell>
          <cell r="AL202">
            <v>0</v>
          </cell>
          <cell r="AM202">
            <v>2</v>
          </cell>
          <cell r="AN202">
            <v>13892</v>
          </cell>
        </row>
        <row r="203">
          <cell r="A203" t="str">
            <v>E3132</v>
          </cell>
          <cell r="B203" t="str">
            <v>Oxford</v>
          </cell>
          <cell r="C203" t="str">
            <v>SD</v>
          </cell>
          <cell r="E203">
            <v>13163986</v>
          </cell>
          <cell r="F203">
            <v>13556751</v>
          </cell>
          <cell r="G203">
            <v>214888</v>
          </cell>
          <cell r="H203">
            <v>220475</v>
          </cell>
          <cell r="I203">
            <v>12949098</v>
          </cell>
          <cell r="J203">
            <v>13336276</v>
          </cell>
          <cell r="K203">
            <v>0</v>
          </cell>
          <cell r="L203">
            <v>0</v>
          </cell>
          <cell r="M203">
            <v>45534.1</v>
          </cell>
          <cell r="N203">
            <v>45534.1</v>
          </cell>
          <cell r="O203">
            <v>98</v>
          </cell>
          <cell r="P203">
            <v>98</v>
          </cell>
          <cell r="Q203">
            <v>0</v>
          </cell>
          <cell r="R203">
            <v>0</v>
          </cell>
          <cell r="S203">
            <v>44623.4</v>
          </cell>
          <cell r="T203">
            <v>44623.4</v>
          </cell>
          <cell r="U203">
            <v>295</v>
          </cell>
          <cell r="V203">
            <v>303.8</v>
          </cell>
          <cell r="W203">
            <v>290.19</v>
          </cell>
          <cell r="X203">
            <v>298.86</v>
          </cell>
          <cell r="Y203">
            <v>0</v>
          </cell>
          <cell r="Z203">
            <v>0</v>
          </cell>
          <cell r="AA203">
            <v>0</v>
          </cell>
          <cell r="AB203" t="str">
            <v>No</v>
          </cell>
          <cell r="AC203" t="str">
            <v>No</v>
          </cell>
          <cell r="AD203">
            <v>1426.19</v>
          </cell>
          <cell r="AE203">
            <v>182.28</v>
          </cell>
          <cell r="AF203">
            <v>0</v>
          </cell>
          <cell r="AG203">
            <v>0</v>
          </cell>
          <cell r="AH203">
            <v>1912.27</v>
          </cell>
          <cell r="AI203">
            <v>4</v>
          </cell>
          <cell r="AJ203">
            <v>7323.1</v>
          </cell>
          <cell r="AK203">
            <v>0</v>
          </cell>
          <cell r="AL203">
            <v>0</v>
          </cell>
          <cell r="AM203">
            <v>4</v>
          </cell>
          <cell r="AN203">
            <v>7323.1</v>
          </cell>
        </row>
        <row r="204">
          <cell r="A204" t="str">
            <v>E2338</v>
          </cell>
          <cell r="B204" t="str">
            <v>Pendle</v>
          </cell>
          <cell r="C204" t="str">
            <v>SD</v>
          </cell>
          <cell r="E204">
            <v>7320012</v>
          </cell>
          <cell r="F204">
            <v>7870307</v>
          </cell>
          <cell r="G204">
            <v>1479202</v>
          </cell>
          <cell r="H204">
            <v>1774157</v>
          </cell>
          <cell r="I204">
            <v>5840810</v>
          </cell>
          <cell r="J204">
            <v>6096150</v>
          </cell>
          <cell r="K204">
            <v>7010</v>
          </cell>
          <cell r="L204">
            <v>7010</v>
          </cell>
          <cell r="M204">
            <v>24321.1</v>
          </cell>
          <cell r="N204">
            <v>24647.4</v>
          </cell>
          <cell r="O204">
            <v>96</v>
          </cell>
          <cell r="P204">
            <v>96</v>
          </cell>
          <cell r="Q204">
            <v>0</v>
          </cell>
          <cell r="R204">
            <v>0</v>
          </cell>
          <cell r="S204">
            <v>23348.3</v>
          </cell>
          <cell r="T204">
            <v>23661.5</v>
          </cell>
          <cell r="U204">
            <v>313.51</v>
          </cell>
          <cell r="V204">
            <v>332.62</v>
          </cell>
          <cell r="W204">
            <v>250.16</v>
          </cell>
          <cell r="X204">
            <v>257.64</v>
          </cell>
          <cell r="Y204">
            <v>0</v>
          </cell>
          <cell r="Z204">
            <v>0</v>
          </cell>
          <cell r="AA204">
            <v>0</v>
          </cell>
          <cell r="AB204" t="str">
            <v>No</v>
          </cell>
          <cell r="AC204" t="str">
            <v>No</v>
          </cell>
          <cell r="AD204">
            <v>1294.92</v>
          </cell>
          <cell r="AE204">
            <v>177.45</v>
          </cell>
          <cell r="AF204">
            <v>67.459999999999994</v>
          </cell>
          <cell r="AG204">
            <v>0</v>
          </cell>
          <cell r="AH204">
            <v>1872.45</v>
          </cell>
          <cell r="AI204">
            <v>19</v>
          </cell>
          <cell r="AJ204">
            <v>23661.5</v>
          </cell>
          <cell r="AK204">
            <v>0</v>
          </cell>
          <cell r="AL204">
            <v>0</v>
          </cell>
          <cell r="AM204">
            <v>17</v>
          </cell>
          <cell r="AN204">
            <v>23412.2</v>
          </cell>
        </row>
        <row r="205">
          <cell r="A205" t="str">
            <v>E0501</v>
          </cell>
          <cell r="B205" t="str">
            <v>Peterborough</v>
          </cell>
          <cell r="C205" t="str">
            <v>UA</v>
          </cell>
          <cell r="E205">
            <v>68187792</v>
          </cell>
          <cell r="F205">
            <v>74023279</v>
          </cell>
          <cell r="G205">
            <v>600462</v>
          </cell>
          <cell r="H205">
            <v>585778</v>
          </cell>
          <cell r="I205">
            <v>67587330</v>
          </cell>
          <cell r="J205">
            <v>73437501</v>
          </cell>
          <cell r="K205">
            <v>612928</v>
          </cell>
          <cell r="L205">
            <v>627305</v>
          </cell>
          <cell r="M205">
            <v>55377.5</v>
          </cell>
          <cell r="N205">
            <v>56627.7</v>
          </cell>
          <cell r="O205">
            <v>98.5</v>
          </cell>
          <cell r="P205">
            <v>98.5</v>
          </cell>
          <cell r="Q205">
            <v>332.2</v>
          </cell>
          <cell r="R205">
            <v>481</v>
          </cell>
          <cell r="S205">
            <v>54879</v>
          </cell>
          <cell r="T205">
            <v>56259.3</v>
          </cell>
          <cell r="U205">
            <v>1242.51</v>
          </cell>
          <cell r="V205">
            <v>1315.75</v>
          </cell>
          <cell r="W205">
            <v>1231.57</v>
          </cell>
          <cell r="X205">
            <v>1305.3399999999999</v>
          </cell>
          <cell r="Y205">
            <v>2078781</v>
          </cell>
          <cell r="Z205">
            <v>36.949997600396735</v>
          </cell>
          <cell r="AA205">
            <v>3</v>
          </cell>
          <cell r="AB205" t="str">
            <v>No</v>
          </cell>
          <cell r="AC205" t="str">
            <v>No</v>
          </cell>
          <cell r="AD205">
            <v>0</v>
          </cell>
          <cell r="AE205">
            <v>198.72</v>
          </cell>
          <cell r="AF205">
            <v>68.760000000000005</v>
          </cell>
          <cell r="AG205">
            <v>0</v>
          </cell>
          <cell r="AH205">
            <v>1583.23</v>
          </cell>
          <cell r="AI205">
            <v>29</v>
          </cell>
          <cell r="AJ205">
            <v>56259.3</v>
          </cell>
          <cell r="AK205">
            <v>0</v>
          </cell>
          <cell r="AL205">
            <v>0</v>
          </cell>
          <cell r="AM205">
            <v>25</v>
          </cell>
          <cell r="AN205">
            <v>21618.1</v>
          </cell>
        </row>
        <row r="206">
          <cell r="A206" t="str">
            <v>E1101</v>
          </cell>
          <cell r="B206" t="str">
            <v>Plymouth</v>
          </cell>
          <cell r="C206" t="str">
            <v>UA</v>
          </cell>
          <cell r="E206">
            <v>99613977</v>
          </cell>
          <cell r="F206">
            <v>105767374</v>
          </cell>
          <cell r="G206">
            <v>0</v>
          </cell>
          <cell r="H206">
            <v>0</v>
          </cell>
          <cell r="I206">
            <v>99613977</v>
          </cell>
          <cell r="J206">
            <v>105767374</v>
          </cell>
          <cell r="K206">
            <v>125993</v>
          </cell>
          <cell r="L206">
            <v>138050</v>
          </cell>
          <cell r="M206">
            <v>70974</v>
          </cell>
          <cell r="N206">
            <v>72166.5</v>
          </cell>
          <cell r="O206">
            <v>98.5</v>
          </cell>
          <cell r="P206">
            <v>98.5</v>
          </cell>
          <cell r="Q206">
            <v>866</v>
          </cell>
          <cell r="R206">
            <v>848</v>
          </cell>
          <cell r="S206">
            <v>70775.399999999994</v>
          </cell>
          <cell r="T206">
            <v>71932</v>
          </cell>
          <cell r="U206">
            <v>1407.47</v>
          </cell>
          <cell r="V206">
            <v>1470.38</v>
          </cell>
          <cell r="W206">
            <v>1407.47</v>
          </cell>
          <cell r="X206">
            <v>1470.38</v>
          </cell>
          <cell r="Y206">
            <v>3037268</v>
          </cell>
          <cell r="Z206">
            <v>42.224156147472613</v>
          </cell>
          <cell r="AA206">
            <v>3</v>
          </cell>
          <cell r="AB206" t="str">
            <v>No</v>
          </cell>
          <cell r="AC206" t="str">
            <v>No</v>
          </cell>
          <cell r="AD206">
            <v>0</v>
          </cell>
          <cell r="AE206">
            <v>188.28</v>
          </cell>
          <cell r="AF206">
            <v>84.01</v>
          </cell>
          <cell r="AG206">
            <v>0</v>
          </cell>
          <cell r="AH206">
            <v>1742.67</v>
          </cell>
          <cell r="AI206">
            <v>0</v>
          </cell>
          <cell r="AJ206">
            <v>0</v>
          </cell>
          <cell r="AK206">
            <v>0</v>
          </cell>
          <cell r="AL206">
            <v>0</v>
          </cell>
          <cell r="AM206">
            <v>0</v>
          </cell>
          <cell r="AN206">
            <v>0</v>
          </cell>
        </row>
        <row r="207">
          <cell r="A207" t="str">
            <v>E1201</v>
          </cell>
          <cell r="B207" t="str">
            <v>Poole</v>
          </cell>
          <cell r="C207" t="str">
            <v>UA</v>
          </cell>
          <cell r="E207">
            <v>74435248.620000005</v>
          </cell>
          <cell r="F207">
            <v>80034682</v>
          </cell>
          <cell r="G207">
            <v>0</v>
          </cell>
          <cell r="H207">
            <v>0</v>
          </cell>
          <cell r="I207">
            <v>74435248.620000005</v>
          </cell>
          <cell r="J207">
            <v>80034682</v>
          </cell>
          <cell r="K207">
            <v>199359</v>
          </cell>
          <cell r="L207">
            <v>203397.42</v>
          </cell>
          <cell r="M207">
            <v>56725.4</v>
          </cell>
          <cell r="N207">
            <v>57541.8</v>
          </cell>
          <cell r="O207">
            <v>99.1</v>
          </cell>
          <cell r="P207">
            <v>99.1</v>
          </cell>
          <cell r="Q207">
            <v>151.1</v>
          </cell>
          <cell r="R207">
            <v>157</v>
          </cell>
          <cell r="S207">
            <v>56366</v>
          </cell>
          <cell r="T207">
            <v>57180.9</v>
          </cell>
          <cell r="U207">
            <v>1320.57</v>
          </cell>
          <cell r="V207">
            <v>1399.68</v>
          </cell>
          <cell r="W207">
            <v>1320.57</v>
          </cell>
          <cell r="X207">
            <v>1399.68</v>
          </cell>
          <cell r="Y207">
            <v>2265507.2599999998</v>
          </cell>
          <cell r="Z207">
            <v>39.620000034976712</v>
          </cell>
          <cell r="AA207">
            <v>3</v>
          </cell>
          <cell r="AB207" t="str">
            <v>No</v>
          </cell>
          <cell r="AC207" t="str">
            <v>No</v>
          </cell>
          <cell r="AD207">
            <v>0</v>
          </cell>
          <cell r="AE207">
            <v>206.58</v>
          </cell>
          <cell r="AF207">
            <v>72.7</v>
          </cell>
          <cell r="AG207">
            <v>0</v>
          </cell>
          <cell r="AH207">
            <v>1678.96</v>
          </cell>
          <cell r="AI207">
            <v>0</v>
          </cell>
          <cell r="AJ207">
            <v>0</v>
          </cell>
          <cell r="AK207">
            <v>0</v>
          </cell>
          <cell r="AL207">
            <v>0</v>
          </cell>
          <cell r="AM207">
            <v>0</v>
          </cell>
          <cell r="AN207">
            <v>0</v>
          </cell>
        </row>
        <row r="208">
          <cell r="A208" t="str">
            <v>E1701</v>
          </cell>
          <cell r="B208" t="str">
            <v>Portsmouth</v>
          </cell>
          <cell r="C208" t="str">
            <v>UA</v>
          </cell>
          <cell r="E208">
            <v>70773582</v>
          </cell>
          <cell r="F208">
            <v>74659559</v>
          </cell>
          <cell r="G208">
            <v>0</v>
          </cell>
          <cell r="H208">
            <v>0</v>
          </cell>
          <cell r="I208">
            <v>70773582</v>
          </cell>
          <cell r="J208">
            <v>74659559</v>
          </cell>
          <cell r="K208">
            <v>83400</v>
          </cell>
          <cell r="L208">
            <v>84100</v>
          </cell>
          <cell r="M208">
            <v>55878.8</v>
          </cell>
          <cell r="N208">
            <v>56455.101804684644</v>
          </cell>
          <cell r="O208">
            <v>97.8</v>
          </cell>
          <cell r="P208">
            <v>97.8</v>
          </cell>
          <cell r="Q208">
            <v>680.4</v>
          </cell>
          <cell r="R208">
            <v>644.29999999999995</v>
          </cell>
          <cell r="S208">
            <v>55329.9</v>
          </cell>
          <cell r="T208">
            <v>55857.4</v>
          </cell>
          <cell r="U208">
            <v>1279.1199999999999</v>
          </cell>
          <cell r="V208">
            <v>1336.61</v>
          </cell>
          <cell r="W208">
            <v>1279.1199999999999</v>
          </cell>
          <cell r="X208">
            <v>1336.61</v>
          </cell>
          <cell r="Y208">
            <v>1071345</v>
          </cell>
          <cell r="Z208">
            <v>19.180001217385698</v>
          </cell>
          <cell r="AA208">
            <v>1.5</v>
          </cell>
          <cell r="AB208" t="str">
            <v>No</v>
          </cell>
          <cell r="AC208" t="str">
            <v>No</v>
          </cell>
          <cell r="AD208">
            <v>0</v>
          </cell>
          <cell r="AE208">
            <v>177.46</v>
          </cell>
          <cell r="AF208">
            <v>65.739999999999995</v>
          </cell>
          <cell r="AG208">
            <v>0</v>
          </cell>
          <cell r="AH208">
            <v>1579.81</v>
          </cell>
          <cell r="AI208">
            <v>0</v>
          </cell>
          <cell r="AJ208">
            <v>0</v>
          </cell>
          <cell r="AK208">
            <v>0</v>
          </cell>
          <cell r="AL208">
            <v>0</v>
          </cell>
          <cell r="AM208">
            <v>0</v>
          </cell>
          <cell r="AN208">
            <v>0</v>
          </cell>
        </row>
        <row r="209">
          <cell r="A209" t="str">
            <v>E2339</v>
          </cell>
          <cell r="B209" t="str">
            <v>Preston</v>
          </cell>
          <cell r="C209" t="str">
            <v>SD</v>
          </cell>
          <cell r="E209">
            <v>10827647</v>
          </cell>
          <cell r="F209">
            <v>11630593</v>
          </cell>
          <cell r="G209">
            <v>192130</v>
          </cell>
          <cell r="H209">
            <v>270218</v>
          </cell>
          <cell r="I209">
            <v>10635517</v>
          </cell>
          <cell r="J209">
            <v>11360375</v>
          </cell>
          <cell r="K209">
            <v>0</v>
          </cell>
          <cell r="L209">
            <v>0</v>
          </cell>
          <cell r="M209">
            <v>37124</v>
          </cell>
          <cell r="N209">
            <v>38505.4</v>
          </cell>
          <cell r="O209">
            <v>96.5</v>
          </cell>
          <cell r="P209">
            <v>96.5</v>
          </cell>
          <cell r="Q209">
            <v>44.3</v>
          </cell>
          <cell r="R209">
            <v>44.3</v>
          </cell>
          <cell r="S209">
            <v>35869</v>
          </cell>
          <cell r="T209">
            <v>37202</v>
          </cell>
          <cell r="U209">
            <v>301.87</v>
          </cell>
          <cell r="V209">
            <v>312.63</v>
          </cell>
          <cell r="W209">
            <v>296.51</v>
          </cell>
          <cell r="X209">
            <v>305.37</v>
          </cell>
          <cell r="Y209">
            <v>0</v>
          </cell>
          <cell r="Z209">
            <v>0</v>
          </cell>
          <cell r="AA209">
            <v>0</v>
          </cell>
          <cell r="AB209" t="str">
            <v>No</v>
          </cell>
          <cell r="AC209" t="str">
            <v>No</v>
          </cell>
          <cell r="AD209">
            <v>1294.92</v>
          </cell>
          <cell r="AE209">
            <v>177.45</v>
          </cell>
          <cell r="AF209">
            <v>67.459999999999994</v>
          </cell>
          <cell r="AG209">
            <v>0</v>
          </cell>
          <cell r="AH209">
            <v>1852.4600000000003</v>
          </cell>
          <cell r="AI209">
            <v>9</v>
          </cell>
          <cell r="AJ209">
            <v>9492</v>
          </cell>
          <cell r="AK209">
            <v>0</v>
          </cell>
          <cell r="AL209">
            <v>0</v>
          </cell>
          <cell r="AM209">
            <v>9</v>
          </cell>
          <cell r="AN209">
            <v>9492</v>
          </cell>
        </row>
        <row r="210">
          <cell r="A210" t="str">
            <v>E1236</v>
          </cell>
          <cell r="B210" t="str">
            <v>Purbeck</v>
          </cell>
          <cell r="C210" t="str">
            <v>SD</v>
          </cell>
          <cell r="E210">
            <v>4956891</v>
          </cell>
          <cell r="F210">
            <v>5199712</v>
          </cell>
          <cell r="G210">
            <v>1481597</v>
          </cell>
          <cell r="H210">
            <v>1596123</v>
          </cell>
          <cell r="I210">
            <v>3475294</v>
          </cell>
          <cell r="J210">
            <v>3603589</v>
          </cell>
          <cell r="K210">
            <v>0</v>
          </cell>
          <cell r="L210">
            <v>0</v>
          </cell>
          <cell r="M210">
            <v>19052.099999999999</v>
          </cell>
          <cell r="N210">
            <v>19230.400000000001</v>
          </cell>
          <cell r="O210">
            <v>100</v>
          </cell>
          <cell r="P210">
            <v>99.75</v>
          </cell>
          <cell r="Q210">
            <v>0</v>
          </cell>
          <cell r="R210">
            <v>0</v>
          </cell>
          <cell r="S210">
            <v>19052.099999999999</v>
          </cell>
          <cell r="T210">
            <v>19182.3</v>
          </cell>
          <cell r="U210">
            <v>260.18</v>
          </cell>
          <cell r="V210">
            <v>271.07</v>
          </cell>
          <cell r="W210">
            <v>182.41</v>
          </cell>
          <cell r="X210">
            <v>187.86</v>
          </cell>
          <cell r="Y210">
            <v>0</v>
          </cell>
          <cell r="Z210">
            <v>0</v>
          </cell>
          <cell r="AA210">
            <v>0</v>
          </cell>
          <cell r="AB210" t="str">
            <v>No</v>
          </cell>
          <cell r="AC210" t="str">
            <v>No</v>
          </cell>
          <cell r="AD210">
            <v>1406.34</v>
          </cell>
          <cell r="AE210">
            <v>206.58</v>
          </cell>
          <cell r="AF210">
            <v>72.7</v>
          </cell>
          <cell r="AG210">
            <v>0</v>
          </cell>
          <cell r="AH210">
            <v>1956.6899999999998</v>
          </cell>
          <cell r="AI210">
            <v>26</v>
          </cell>
          <cell r="AJ210">
            <v>19182.3</v>
          </cell>
          <cell r="AK210">
            <v>0</v>
          </cell>
          <cell r="AL210">
            <v>0</v>
          </cell>
          <cell r="AM210">
            <v>20</v>
          </cell>
          <cell r="AN210">
            <v>18433.7</v>
          </cell>
        </row>
        <row r="211">
          <cell r="A211" t="str">
            <v>E0303</v>
          </cell>
          <cell r="B211" t="str">
            <v>Reading</v>
          </cell>
          <cell r="C211" t="str">
            <v>UA</v>
          </cell>
          <cell r="E211">
            <v>80000113</v>
          </cell>
          <cell r="F211">
            <v>86662725</v>
          </cell>
          <cell r="G211">
            <v>0</v>
          </cell>
          <cell r="H211">
            <v>0</v>
          </cell>
          <cell r="I211">
            <v>80000113</v>
          </cell>
          <cell r="J211">
            <v>86662725</v>
          </cell>
          <cell r="K211">
            <v>0</v>
          </cell>
          <cell r="L211">
            <v>0</v>
          </cell>
          <cell r="M211">
            <v>54350.400000000001</v>
          </cell>
          <cell r="N211">
            <v>55544.303797468354</v>
          </cell>
          <cell r="O211">
            <v>98.75</v>
          </cell>
          <cell r="P211">
            <v>98.75</v>
          </cell>
          <cell r="Q211">
            <v>0</v>
          </cell>
          <cell r="R211">
            <v>0</v>
          </cell>
          <cell r="S211">
            <v>53671</v>
          </cell>
          <cell r="T211">
            <v>54850</v>
          </cell>
          <cell r="U211">
            <v>1490.56</v>
          </cell>
          <cell r="V211">
            <v>1579.99</v>
          </cell>
          <cell r="W211">
            <v>1490.56</v>
          </cell>
          <cell r="X211">
            <v>1579.99</v>
          </cell>
          <cell r="Y211">
            <v>2452200</v>
          </cell>
          <cell r="Z211">
            <v>44.707383773928896</v>
          </cell>
          <cell r="AA211">
            <v>3</v>
          </cell>
          <cell r="AB211" t="str">
            <v>No</v>
          </cell>
          <cell r="AC211" t="str">
            <v>No</v>
          </cell>
          <cell r="AD211">
            <v>0</v>
          </cell>
          <cell r="AE211">
            <v>182.28</v>
          </cell>
          <cell r="AF211">
            <v>64.36</v>
          </cell>
          <cell r="AG211">
            <v>0</v>
          </cell>
          <cell r="AH211">
            <v>1826.6299999999999</v>
          </cell>
          <cell r="AI211">
            <v>0</v>
          </cell>
          <cell r="AJ211">
            <v>0</v>
          </cell>
          <cell r="AK211">
            <v>0</v>
          </cell>
          <cell r="AL211">
            <v>0</v>
          </cell>
          <cell r="AM211">
            <v>0</v>
          </cell>
          <cell r="AN211">
            <v>0</v>
          </cell>
        </row>
        <row r="212">
          <cell r="A212" t="str">
            <v>E5046</v>
          </cell>
          <cell r="B212" t="str">
            <v>Redbridge</v>
          </cell>
          <cell r="C212" t="str">
            <v>OLB</v>
          </cell>
          <cell r="E212">
            <v>102416291</v>
          </cell>
          <cell r="F212">
            <v>109857874</v>
          </cell>
          <cell r="G212">
            <v>0</v>
          </cell>
          <cell r="H212">
            <v>0</v>
          </cell>
          <cell r="I212">
            <v>102416291</v>
          </cell>
          <cell r="J212">
            <v>109857874</v>
          </cell>
          <cell r="K212">
            <v>17656000</v>
          </cell>
          <cell r="L212">
            <v>18467000</v>
          </cell>
          <cell r="M212">
            <v>86667</v>
          </cell>
          <cell r="N212">
            <v>88278.5</v>
          </cell>
          <cell r="O212">
            <v>98.8</v>
          </cell>
          <cell r="P212">
            <v>99.1</v>
          </cell>
          <cell r="Q212">
            <v>0</v>
          </cell>
          <cell r="R212">
            <v>0</v>
          </cell>
          <cell r="S212">
            <v>85627</v>
          </cell>
          <cell r="T212">
            <v>87484</v>
          </cell>
          <cell r="U212">
            <v>1196.07</v>
          </cell>
          <cell r="V212">
            <v>1255.75</v>
          </cell>
          <cell r="W212">
            <v>1196.07</v>
          </cell>
          <cell r="X212">
            <v>1255.75</v>
          </cell>
          <cell r="Y212">
            <v>2092617</v>
          </cell>
          <cell r="Z212">
            <v>23.919996799414751</v>
          </cell>
          <cell r="AA212">
            <v>2</v>
          </cell>
          <cell r="AB212" t="str">
            <v>No</v>
          </cell>
          <cell r="AC212" t="str">
            <v>No</v>
          </cell>
          <cell r="AD212">
            <v>294.23</v>
          </cell>
          <cell r="AE212">
            <v>0</v>
          </cell>
          <cell r="AF212">
            <v>0</v>
          </cell>
          <cell r="AG212">
            <v>0</v>
          </cell>
          <cell r="AH212">
            <v>1549.98</v>
          </cell>
          <cell r="AI212">
            <v>0</v>
          </cell>
          <cell r="AJ212">
            <v>0</v>
          </cell>
          <cell r="AK212">
            <v>0</v>
          </cell>
          <cell r="AL212">
            <v>0</v>
          </cell>
          <cell r="AM212">
            <v>0</v>
          </cell>
          <cell r="AN212">
            <v>0</v>
          </cell>
        </row>
        <row r="213">
          <cell r="A213" t="str">
            <v>E0703</v>
          </cell>
          <cell r="B213" t="str">
            <v>Redcar and Cleveland</v>
          </cell>
          <cell r="C213" t="str">
            <v>UA</v>
          </cell>
          <cell r="E213">
            <v>56372899</v>
          </cell>
          <cell r="F213">
            <v>59475742</v>
          </cell>
          <cell r="G213">
            <v>581910</v>
          </cell>
          <cell r="H213">
            <v>586685</v>
          </cell>
          <cell r="I213">
            <v>55790989</v>
          </cell>
          <cell r="J213">
            <v>58889057</v>
          </cell>
          <cell r="K213">
            <v>204441</v>
          </cell>
          <cell r="L213">
            <v>214900</v>
          </cell>
          <cell r="M213">
            <v>38635.699999999997</v>
          </cell>
          <cell r="N213">
            <v>39018.089999999997</v>
          </cell>
          <cell r="O213">
            <v>99</v>
          </cell>
          <cell r="P213">
            <v>99.5</v>
          </cell>
          <cell r="Q213">
            <v>0</v>
          </cell>
          <cell r="R213">
            <v>0</v>
          </cell>
          <cell r="S213">
            <v>38249.300000000003</v>
          </cell>
          <cell r="T213">
            <v>38823</v>
          </cell>
          <cell r="U213">
            <v>1473.83</v>
          </cell>
          <cell r="V213">
            <v>1531.97</v>
          </cell>
          <cell r="W213">
            <v>1458.61</v>
          </cell>
          <cell r="X213">
            <v>1516.86</v>
          </cell>
          <cell r="Y213">
            <v>1132467</v>
          </cell>
          <cell r="Z213">
            <v>29.170002318213431</v>
          </cell>
          <cell r="AA213">
            <v>2</v>
          </cell>
          <cell r="AB213" t="str">
            <v>No</v>
          </cell>
          <cell r="AC213" t="str">
            <v>No</v>
          </cell>
          <cell r="AD213">
            <v>0</v>
          </cell>
          <cell r="AE213">
            <v>226.54</v>
          </cell>
          <cell r="AF213">
            <v>75.180000000000007</v>
          </cell>
          <cell r="AG213">
            <v>0</v>
          </cell>
          <cell r="AH213">
            <v>1833.69</v>
          </cell>
          <cell r="AI213">
            <v>5</v>
          </cell>
          <cell r="AJ213">
            <v>23298.6</v>
          </cell>
          <cell r="AK213">
            <v>0</v>
          </cell>
          <cell r="AL213">
            <v>0</v>
          </cell>
          <cell r="AM213">
            <v>5</v>
          </cell>
          <cell r="AN213">
            <v>23298.6</v>
          </cell>
        </row>
        <row r="214">
          <cell r="A214" t="str">
            <v>E1835</v>
          </cell>
          <cell r="B214" t="str">
            <v>Redditch</v>
          </cell>
          <cell r="C214" t="str">
            <v>SD</v>
          </cell>
          <cell r="E214">
            <v>5804225</v>
          </cell>
          <cell r="F214">
            <v>6105919</v>
          </cell>
          <cell r="G214">
            <v>8300</v>
          </cell>
          <cell r="H214">
            <v>8300</v>
          </cell>
          <cell r="I214">
            <v>5795925</v>
          </cell>
          <cell r="J214">
            <v>6097619</v>
          </cell>
          <cell r="K214">
            <v>0</v>
          </cell>
          <cell r="L214">
            <v>0</v>
          </cell>
          <cell r="M214">
            <v>25766.78</v>
          </cell>
          <cell r="N214">
            <v>26321.4</v>
          </cell>
          <cell r="O214">
            <v>99</v>
          </cell>
          <cell r="P214">
            <v>99</v>
          </cell>
          <cell r="Q214">
            <v>0</v>
          </cell>
          <cell r="R214">
            <v>0</v>
          </cell>
          <cell r="S214">
            <v>25509.1</v>
          </cell>
          <cell r="T214">
            <v>26058.2</v>
          </cell>
          <cell r="U214">
            <v>227.54</v>
          </cell>
          <cell r="V214">
            <v>234.32</v>
          </cell>
          <cell r="W214">
            <v>227.21</v>
          </cell>
          <cell r="X214">
            <v>234</v>
          </cell>
          <cell r="Y214">
            <v>0</v>
          </cell>
          <cell r="Z214">
            <v>0</v>
          </cell>
          <cell r="AA214">
            <v>0</v>
          </cell>
          <cell r="AB214" t="str">
            <v>No</v>
          </cell>
          <cell r="AC214" t="str">
            <v>No</v>
          </cell>
          <cell r="AD214">
            <v>1212.3800000000001</v>
          </cell>
          <cell r="AE214">
            <v>197.07</v>
          </cell>
          <cell r="AF214">
            <v>81.900000000000006</v>
          </cell>
          <cell r="AG214">
            <v>0</v>
          </cell>
          <cell r="AH214">
            <v>1725.67</v>
          </cell>
          <cell r="AI214">
            <v>1</v>
          </cell>
          <cell r="AJ214">
            <v>372.2</v>
          </cell>
          <cell r="AK214">
            <v>0</v>
          </cell>
          <cell r="AL214">
            <v>0</v>
          </cell>
          <cell r="AM214">
            <v>1</v>
          </cell>
          <cell r="AN214">
            <v>372.2</v>
          </cell>
        </row>
        <row r="215">
          <cell r="A215" t="str">
            <v>E3635</v>
          </cell>
          <cell r="B215" t="str">
            <v>Reigate and Banstead</v>
          </cell>
          <cell r="C215" t="str">
            <v>SD</v>
          </cell>
          <cell r="E215">
            <v>13032385</v>
          </cell>
          <cell r="F215">
            <v>13585293</v>
          </cell>
          <cell r="G215">
            <v>364128</v>
          </cell>
          <cell r="H215">
            <v>382598</v>
          </cell>
          <cell r="I215">
            <v>12668257</v>
          </cell>
          <cell r="J215">
            <v>13202695</v>
          </cell>
          <cell r="K215">
            <v>0</v>
          </cell>
          <cell r="L215">
            <v>0</v>
          </cell>
          <cell r="M215">
            <v>59552.4</v>
          </cell>
          <cell r="N215">
            <v>60262.9</v>
          </cell>
          <cell r="O215">
            <v>99.2</v>
          </cell>
          <cell r="P215">
            <v>99.2</v>
          </cell>
          <cell r="Q215">
            <v>0</v>
          </cell>
          <cell r="R215">
            <v>0</v>
          </cell>
          <cell r="S215">
            <v>59076</v>
          </cell>
          <cell r="T215">
            <v>59780.800000000003</v>
          </cell>
          <cell r="U215">
            <v>220.6</v>
          </cell>
          <cell r="V215">
            <v>227.25</v>
          </cell>
          <cell r="W215">
            <v>214.44</v>
          </cell>
          <cell r="X215">
            <v>220.85</v>
          </cell>
          <cell r="Y215">
            <v>0</v>
          </cell>
          <cell r="Z215">
            <v>0</v>
          </cell>
          <cell r="AA215">
            <v>0</v>
          </cell>
          <cell r="AB215" t="str">
            <v>No</v>
          </cell>
          <cell r="AC215" t="str">
            <v>No</v>
          </cell>
          <cell r="AD215">
            <v>1411.29</v>
          </cell>
          <cell r="AE215">
            <v>236.57</v>
          </cell>
          <cell r="AF215">
            <v>0</v>
          </cell>
          <cell r="AG215">
            <v>0</v>
          </cell>
          <cell r="AH215">
            <v>1875.11</v>
          </cell>
          <cell r="AI215">
            <v>2</v>
          </cell>
          <cell r="AJ215">
            <v>10908.7</v>
          </cell>
          <cell r="AK215">
            <v>0</v>
          </cell>
          <cell r="AL215">
            <v>0</v>
          </cell>
          <cell r="AM215">
            <v>2</v>
          </cell>
          <cell r="AN215">
            <v>10908.7</v>
          </cell>
        </row>
        <row r="216">
          <cell r="A216" t="str">
            <v>E2340</v>
          </cell>
          <cell r="B216" t="str">
            <v>Ribble Valley</v>
          </cell>
          <cell r="C216" t="str">
            <v>SD</v>
          </cell>
          <cell r="E216">
            <v>3680535</v>
          </cell>
          <cell r="F216">
            <v>3886285</v>
          </cell>
          <cell r="G216">
            <v>405278</v>
          </cell>
          <cell r="H216">
            <v>435183</v>
          </cell>
          <cell r="I216">
            <v>3275257</v>
          </cell>
          <cell r="J216">
            <v>3451102</v>
          </cell>
          <cell r="K216">
            <v>0</v>
          </cell>
          <cell r="L216">
            <v>0</v>
          </cell>
          <cell r="M216">
            <v>22650.9</v>
          </cell>
          <cell r="N216">
            <v>23075.1</v>
          </cell>
          <cell r="O216">
            <v>99.25</v>
          </cell>
          <cell r="P216">
            <v>99.25</v>
          </cell>
          <cell r="Q216">
            <v>0</v>
          </cell>
          <cell r="R216">
            <v>0</v>
          </cell>
          <cell r="S216">
            <v>22481</v>
          </cell>
          <cell r="T216">
            <v>22902</v>
          </cell>
          <cell r="U216">
            <v>163.72</v>
          </cell>
          <cell r="V216">
            <v>169.69</v>
          </cell>
          <cell r="W216">
            <v>145.69</v>
          </cell>
          <cell r="X216">
            <v>150.69</v>
          </cell>
          <cell r="Y216">
            <v>0</v>
          </cell>
          <cell r="Z216">
            <v>0</v>
          </cell>
          <cell r="AA216">
            <v>0</v>
          </cell>
          <cell r="AB216" t="str">
            <v>No</v>
          </cell>
          <cell r="AC216" t="str">
            <v>No</v>
          </cell>
          <cell r="AD216">
            <v>1294.92</v>
          </cell>
          <cell r="AE216">
            <v>177.45</v>
          </cell>
          <cell r="AF216">
            <v>67.459999999999994</v>
          </cell>
          <cell r="AG216">
            <v>0</v>
          </cell>
          <cell r="AH216">
            <v>1709.5200000000002</v>
          </cell>
          <cell r="AI216">
            <v>50</v>
          </cell>
          <cell r="AJ216">
            <v>22902</v>
          </cell>
          <cell r="AK216">
            <v>0</v>
          </cell>
          <cell r="AL216">
            <v>0</v>
          </cell>
          <cell r="AM216">
            <v>36</v>
          </cell>
          <cell r="AN216">
            <v>22612</v>
          </cell>
        </row>
        <row r="217">
          <cell r="A217" t="str">
            <v>E5047</v>
          </cell>
          <cell r="B217" t="str">
            <v>Richmond upon Thames</v>
          </cell>
          <cell r="C217" t="str">
            <v>OLB</v>
          </cell>
          <cell r="E217">
            <v>119770000</v>
          </cell>
          <cell r="F217">
            <v>125406700</v>
          </cell>
          <cell r="G217">
            <v>0</v>
          </cell>
          <cell r="H217">
            <v>0</v>
          </cell>
          <cell r="I217">
            <v>119770000</v>
          </cell>
          <cell r="J217">
            <v>125406700</v>
          </cell>
          <cell r="K217">
            <v>8750300</v>
          </cell>
          <cell r="L217">
            <v>8768300</v>
          </cell>
          <cell r="M217">
            <v>89456.2</v>
          </cell>
          <cell r="N217">
            <v>90073.4</v>
          </cell>
          <cell r="O217">
            <v>98.5</v>
          </cell>
          <cell r="P217">
            <v>98.5</v>
          </cell>
          <cell r="Q217">
            <v>47.7</v>
          </cell>
          <cell r="R217">
            <v>47.7</v>
          </cell>
          <cell r="S217">
            <v>88162.1</v>
          </cell>
          <cell r="T217">
            <v>88770</v>
          </cell>
          <cell r="U217">
            <v>1358.52</v>
          </cell>
          <cell r="V217">
            <v>1412.71</v>
          </cell>
          <cell r="W217">
            <v>1358.52</v>
          </cell>
          <cell r="X217">
            <v>1412.71</v>
          </cell>
          <cell r="Y217">
            <v>2411881</v>
          </cell>
          <cell r="Z217">
            <v>27.170001126506701</v>
          </cell>
          <cell r="AA217">
            <v>2</v>
          </cell>
          <cell r="AB217" t="str">
            <v>No</v>
          </cell>
          <cell r="AC217" t="str">
            <v>No</v>
          </cell>
          <cell r="AD217">
            <v>294.23</v>
          </cell>
          <cell r="AE217">
            <v>0</v>
          </cell>
          <cell r="AF217">
            <v>0</v>
          </cell>
          <cell r="AG217">
            <v>0</v>
          </cell>
          <cell r="AH217">
            <v>1706.94</v>
          </cell>
          <cell r="AI217">
            <v>0</v>
          </cell>
          <cell r="AJ217">
            <v>0</v>
          </cell>
          <cell r="AK217">
            <v>0</v>
          </cell>
          <cell r="AL217">
            <v>0</v>
          </cell>
          <cell r="AM217">
            <v>0</v>
          </cell>
          <cell r="AN217">
            <v>0</v>
          </cell>
        </row>
        <row r="218">
          <cell r="A218" t="str">
            <v>E2734</v>
          </cell>
          <cell r="B218" t="str">
            <v>Richmondshire</v>
          </cell>
          <cell r="C218" t="str">
            <v>SD</v>
          </cell>
          <cell r="E218">
            <v>4624682</v>
          </cell>
          <cell r="F218">
            <v>4738493</v>
          </cell>
          <cell r="G218">
            <v>577872</v>
          </cell>
          <cell r="H218">
            <v>593467</v>
          </cell>
          <cell r="I218">
            <v>4046810</v>
          </cell>
          <cell r="J218">
            <v>4145026</v>
          </cell>
          <cell r="K218">
            <v>22500</v>
          </cell>
          <cell r="L218">
            <v>23500</v>
          </cell>
          <cell r="M218">
            <v>18201.400000000001</v>
          </cell>
          <cell r="N218">
            <v>18218.400000000001</v>
          </cell>
          <cell r="O218">
            <v>98.8</v>
          </cell>
          <cell r="P218">
            <v>98.88</v>
          </cell>
          <cell r="Q218">
            <v>1623.6</v>
          </cell>
          <cell r="R218">
            <v>1593.1</v>
          </cell>
          <cell r="S218">
            <v>19606.599999999999</v>
          </cell>
          <cell r="T218">
            <v>19607.5</v>
          </cell>
          <cell r="U218">
            <v>235.87</v>
          </cell>
          <cell r="V218">
            <v>241.67</v>
          </cell>
          <cell r="W218">
            <v>206.4</v>
          </cell>
          <cell r="X218">
            <v>211.4</v>
          </cell>
          <cell r="Y218">
            <v>0</v>
          </cell>
          <cell r="Z218">
            <v>0</v>
          </cell>
          <cell r="AA218">
            <v>0</v>
          </cell>
          <cell r="AB218" t="str">
            <v>No</v>
          </cell>
          <cell r="AC218" t="str">
            <v>No</v>
          </cell>
          <cell r="AD218">
            <v>1248.8499999999999</v>
          </cell>
          <cell r="AE218">
            <v>232.82</v>
          </cell>
          <cell r="AF218">
            <v>69.2</v>
          </cell>
          <cell r="AG218">
            <v>0</v>
          </cell>
          <cell r="AH218">
            <v>1792.54</v>
          </cell>
          <cell r="AI218">
            <v>100</v>
          </cell>
          <cell r="AJ218">
            <v>19607.5</v>
          </cell>
          <cell r="AK218">
            <v>0</v>
          </cell>
          <cell r="AL218">
            <v>0</v>
          </cell>
          <cell r="AM218">
            <v>76</v>
          </cell>
          <cell r="AN218">
            <v>18172.5</v>
          </cell>
        </row>
        <row r="219">
          <cell r="A219" t="str">
            <v>E4205</v>
          </cell>
          <cell r="B219" t="str">
            <v>Rochdale</v>
          </cell>
          <cell r="C219" t="str">
            <v>MD</v>
          </cell>
          <cell r="E219">
            <v>76839588</v>
          </cell>
          <cell r="F219">
            <v>81452695</v>
          </cell>
          <cell r="G219">
            <v>0</v>
          </cell>
          <cell r="H219">
            <v>0</v>
          </cell>
          <cell r="I219">
            <v>76839588</v>
          </cell>
          <cell r="J219">
            <v>81452695</v>
          </cell>
          <cell r="K219">
            <v>30693045</v>
          </cell>
          <cell r="L219">
            <v>30575406</v>
          </cell>
          <cell r="M219">
            <v>54665</v>
          </cell>
          <cell r="N219">
            <v>55079</v>
          </cell>
          <cell r="O219">
            <v>97</v>
          </cell>
          <cell r="P219">
            <v>97.2</v>
          </cell>
          <cell r="Q219">
            <v>0</v>
          </cell>
          <cell r="R219">
            <v>0</v>
          </cell>
          <cell r="S219">
            <v>53025.1</v>
          </cell>
          <cell r="T219">
            <v>53536.800000000003</v>
          </cell>
          <cell r="U219">
            <v>1449.12</v>
          </cell>
          <cell r="V219">
            <v>1521.43</v>
          </cell>
          <cell r="W219">
            <v>1449.12</v>
          </cell>
          <cell r="X219">
            <v>1521.43</v>
          </cell>
          <cell r="Y219">
            <v>1551502</v>
          </cell>
          <cell r="Z219">
            <v>28.980103405507986</v>
          </cell>
          <cell r="AA219">
            <v>2</v>
          </cell>
          <cell r="AB219" t="str">
            <v>No</v>
          </cell>
          <cell r="AC219" t="str">
            <v>No</v>
          </cell>
          <cell r="AD219">
            <v>0</v>
          </cell>
          <cell r="AE219">
            <v>174.3</v>
          </cell>
          <cell r="AF219">
            <v>0</v>
          </cell>
          <cell r="AG219">
            <v>67.95</v>
          </cell>
          <cell r="AH219">
            <v>1763.68</v>
          </cell>
          <cell r="AI219">
            <v>0</v>
          </cell>
          <cell r="AJ219">
            <v>0</v>
          </cell>
          <cell r="AK219">
            <v>0</v>
          </cell>
          <cell r="AL219">
            <v>0</v>
          </cell>
          <cell r="AM219">
            <v>0</v>
          </cell>
          <cell r="AN219">
            <v>0</v>
          </cell>
        </row>
        <row r="220">
          <cell r="A220" t="str">
            <v>E1540</v>
          </cell>
          <cell r="B220" t="str">
            <v>Rochford</v>
          </cell>
          <cell r="C220" t="str">
            <v>SD</v>
          </cell>
          <cell r="E220">
            <v>8070436</v>
          </cell>
          <cell r="F220">
            <v>8436419</v>
          </cell>
          <cell r="G220">
            <v>1369734</v>
          </cell>
          <cell r="H220">
            <v>1436828</v>
          </cell>
          <cell r="I220">
            <v>6700702</v>
          </cell>
          <cell r="J220">
            <v>6999591</v>
          </cell>
          <cell r="K220">
            <v>0</v>
          </cell>
          <cell r="L220">
            <v>0</v>
          </cell>
          <cell r="M220">
            <v>31420.9</v>
          </cell>
          <cell r="N220">
            <v>31838.33</v>
          </cell>
          <cell r="O220">
            <v>98.2</v>
          </cell>
          <cell r="P220">
            <v>98.3</v>
          </cell>
          <cell r="Q220">
            <v>0</v>
          </cell>
          <cell r="R220">
            <v>0</v>
          </cell>
          <cell r="S220">
            <v>30855.3</v>
          </cell>
          <cell r="T220">
            <v>31297.1</v>
          </cell>
          <cell r="U220">
            <v>261.56</v>
          </cell>
          <cell r="V220">
            <v>269.56</v>
          </cell>
          <cell r="W220">
            <v>217.17</v>
          </cell>
          <cell r="X220">
            <v>223.65</v>
          </cell>
          <cell r="Y220">
            <v>0</v>
          </cell>
          <cell r="Z220">
            <v>0</v>
          </cell>
          <cell r="AA220">
            <v>0</v>
          </cell>
          <cell r="AB220" t="str">
            <v>No</v>
          </cell>
          <cell r="AC220" t="str">
            <v>No</v>
          </cell>
          <cell r="AD220">
            <v>1221.75</v>
          </cell>
          <cell r="AE220">
            <v>169.02</v>
          </cell>
          <cell r="AF220">
            <v>70.38</v>
          </cell>
          <cell r="AG220">
            <v>0</v>
          </cell>
          <cell r="AH220">
            <v>1730.71</v>
          </cell>
          <cell r="AI220">
            <v>14</v>
          </cell>
          <cell r="AJ220">
            <v>31297.1</v>
          </cell>
          <cell r="AK220">
            <v>0</v>
          </cell>
          <cell r="AL220">
            <v>0</v>
          </cell>
          <cell r="AM220">
            <v>14</v>
          </cell>
          <cell r="AN220">
            <v>31297.1</v>
          </cell>
        </row>
        <row r="221">
          <cell r="A221" t="str">
            <v>E2341</v>
          </cell>
          <cell r="B221" t="str">
            <v>Rossendale</v>
          </cell>
          <cell r="C221" t="str">
            <v>SD</v>
          </cell>
          <cell r="E221">
            <v>5218875</v>
          </cell>
          <cell r="F221">
            <v>5384352</v>
          </cell>
          <cell r="G221">
            <v>50592</v>
          </cell>
          <cell r="H221">
            <v>52684</v>
          </cell>
          <cell r="I221">
            <v>5168283</v>
          </cell>
          <cell r="J221">
            <v>5331668</v>
          </cell>
          <cell r="K221">
            <v>0</v>
          </cell>
          <cell r="L221">
            <v>0</v>
          </cell>
          <cell r="M221">
            <v>20353.900000000001</v>
          </cell>
          <cell r="N221">
            <v>20584.8</v>
          </cell>
          <cell r="O221">
            <v>98.251500000000007</v>
          </cell>
          <cell r="P221">
            <v>98.271500000000003</v>
          </cell>
          <cell r="Q221">
            <v>0</v>
          </cell>
          <cell r="R221">
            <v>0</v>
          </cell>
          <cell r="S221">
            <v>19998</v>
          </cell>
          <cell r="T221">
            <v>20229</v>
          </cell>
          <cell r="U221">
            <v>260.97000000000003</v>
          </cell>
          <cell r="V221">
            <v>266.17</v>
          </cell>
          <cell r="W221">
            <v>258.44</v>
          </cell>
          <cell r="X221">
            <v>263.57</v>
          </cell>
          <cell r="Y221">
            <v>0</v>
          </cell>
          <cell r="Z221">
            <v>0</v>
          </cell>
          <cell r="AA221">
            <v>0</v>
          </cell>
          <cell r="AB221" t="str">
            <v>No</v>
          </cell>
          <cell r="AC221" t="str">
            <v>No</v>
          </cell>
          <cell r="AD221">
            <v>1294.92</v>
          </cell>
          <cell r="AE221">
            <v>177.45</v>
          </cell>
          <cell r="AF221">
            <v>67.459999999999994</v>
          </cell>
          <cell r="AG221">
            <v>0</v>
          </cell>
          <cell r="AH221">
            <v>1806.0000000000002</v>
          </cell>
          <cell r="AI221">
            <v>1</v>
          </cell>
          <cell r="AJ221">
            <v>2186</v>
          </cell>
          <cell r="AK221">
            <v>0</v>
          </cell>
          <cell r="AL221">
            <v>0</v>
          </cell>
          <cell r="AM221">
            <v>1</v>
          </cell>
          <cell r="AN221">
            <v>2186</v>
          </cell>
        </row>
        <row r="222">
          <cell r="A222" t="str">
            <v>E1436</v>
          </cell>
          <cell r="B222" t="str">
            <v>Rother</v>
          </cell>
          <cell r="C222" t="str">
            <v>SD</v>
          </cell>
          <cell r="E222">
            <v>8596482</v>
          </cell>
          <cell r="F222">
            <v>8840384</v>
          </cell>
          <cell r="G222">
            <v>1572855</v>
          </cell>
          <cell r="H222">
            <v>1548817</v>
          </cell>
          <cell r="I222">
            <v>7023627</v>
          </cell>
          <cell r="J222">
            <v>7291567</v>
          </cell>
          <cell r="K222">
            <v>0</v>
          </cell>
          <cell r="L222">
            <v>0</v>
          </cell>
          <cell r="M222">
            <v>37828.35</v>
          </cell>
          <cell r="N222">
            <v>38204.550000000003</v>
          </cell>
          <cell r="O222">
            <v>98.5</v>
          </cell>
          <cell r="P222">
            <v>98.75</v>
          </cell>
          <cell r="Q222">
            <v>0</v>
          </cell>
          <cell r="R222">
            <v>0</v>
          </cell>
          <cell r="S222">
            <v>37260.9</v>
          </cell>
          <cell r="T222">
            <v>37727</v>
          </cell>
          <cell r="U222">
            <v>230.71</v>
          </cell>
          <cell r="V222">
            <v>234.33</v>
          </cell>
          <cell r="W222">
            <v>188.5</v>
          </cell>
          <cell r="X222">
            <v>193.27</v>
          </cell>
          <cell r="Y222">
            <v>0</v>
          </cell>
          <cell r="Z222">
            <v>0</v>
          </cell>
          <cell r="AA222">
            <v>0</v>
          </cell>
          <cell r="AB222" t="str">
            <v>No</v>
          </cell>
          <cell r="AC222" t="str">
            <v>No</v>
          </cell>
          <cell r="AD222">
            <v>1393.11</v>
          </cell>
          <cell r="AE222">
            <v>165.91</v>
          </cell>
          <cell r="AF222">
            <v>91</v>
          </cell>
          <cell r="AG222">
            <v>0</v>
          </cell>
          <cell r="AH222">
            <v>1884.35</v>
          </cell>
          <cell r="AI222">
            <v>32</v>
          </cell>
          <cell r="AJ222">
            <v>21305.599999999999</v>
          </cell>
          <cell r="AK222">
            <v>1</v>
          </cell>
          <cell r="AL222">
            <v>16421.400000000001</v>
          </cell>
          <cell r="AM222">
            <v>32</v>
          </cell>
          <cell r="AN222">
            <v>37695.1</v>
          </cell>
        </row>
        <row r="223">
          <cell r="A223" t="str">
            <v>E4403</v>
          </cell>
          <cell r="B223" t="str">
            <v>Rotherham</v>
          </cell>
          <cell r="C223" t="str">
            <v>MD</v>
          </cell>
          <cell r="E223">
            <v>97717541</v>
          </cell>
          <cell r="F223">
            <v>105086384</v>
          </cell>
          <cell r="G223">
            <v>2565194</v>
          </cell>
          <cell r="H223">
            <v>2748498</v>
          </cell>
          <cell r="I223">
            <v>95152347</v>
          </cell>
          <cell r="J223">
            <v>102337886</v>
          </cell>
          <cell r="K223">
            <v>13976650</v>
          </cell>
          <cell r="L223">
            <v>13597907</v>
          </cell>
          <cell r="M223">
            <v>70345.5</v>
          </cell>
          <cell r="N223">
            <v>71381.789999999994</v>
          </cell>
          <cell r="O223">
            <v>97</v>
          </cell>
          <cell r="P223">
            <v>97</v>
          </cell>
          <cell r="Q223">
            <v>0</v>
          </cell>
          <cell r="R223">
            <v>0</v>
          </cell>
          <cell r="S223">
            <v>68235.100000000006</v>
          </cell>
          <cell r="T223">
            <v>69240.3</v>
          </cell>
          <cell r="U223">
            <v>1432.07</v>
          </cell>
          <cell r="V223">
            <v>1517.71</v>
          </cell>
          <cell r="W223">
            <v>1394.48</v>
          </cell>
          <cell r="X223">
            <v>1478.01</v>
          </cell>
          <cell r="Y223">
            <v>2896324</v>
          </cell>
          <cell r="Z223">
            <v>41.830032509968902</v>
          </cell>
          <cell r="AA223">
            <v>3</v>
          </cell>
          <cell r="AB223" t="str">
            <v>No</v>
          </cell>
          <cell r="AC223" t="str">
            <v>No</v>
          </cell>
          <cell r="AD223">
            <v>0</v>
          </cell>
          <cell r="AE223">
            <v>170.16</v>
          </cell>
          <cell r="AF223">
            <v>71.010000000000005</v>
          </cell>
          <cell r="AG223">
            <v>0</v>
          </cell>
          <cell r="AH223">
            <v>1758.88</v>
          </cell>
          <cell r="AI223">
            <v>30</v>
          </cell>
          <cell r="AJ223">
            <v>38070.300000000003</v>
          </cell>
          <cell r="AK223">
            <v>0</v>
          </cell>
          <cell r="AL223">
            <v>0</v>
          </cell>
          <cell r="AM223">
            <v>28</v>
          </cell>
          <cell r="AN223">
            <v>37975</v>
          </cell>
        </row>
        <row r="224">
          <cell r="A224" t="str">
            <v>E3733</v>
          </cell>
          <cell r="B224" t="str">
            <v>Rugby</v>
          </cell>
          <cell r="C224" t="str">
            <v>SD</v>
          </cell>
          <cell r="E224">
            <v>7062870</v>
          </cell>
          <cell r="F224">
            <v>7438434</v>
          </cell>
          <cell r="G224">
            <v>718691</v>
          </cell>
          <cell r="H224">
            <v>756922</v>
          </cell>
          <cell r="I224">
            <v>6344179</v>
          </cell>
          <cell r="J224">
            <v>6681512</v>
          </cell>
          <cell r="K224">
            <v>0</v>
          </cell>
          <cell r="L224">
            <v>0</v>
          </cell>
          <cell r="M224">
            <v>35769.879999999997</v>
          </cell>
          <cell r="N224">
            <v>36654.25</v>
          </cell>
          <cell r="O224">
            <v>98.6</v>
          </cell>
          <cell r="P224">
            <v>98.6</v>
          </cell>
          <cell r="Q224">
            <v>131.69999999999999</v>
          </cell>
          <cell r="R224">
            <v>130.1</v>
          </cell>
          <cell r="S224">
            <v>35400.800000000003</v>
          </cell>
          <cell r="T224">
            <v>36271.199999999997</v>
          </cell>
          <cell r="U224">
            <v>199.51</v>
          </cell>
          <cell r="V224">
            <v>205.08</v>
          </cell>
          <cell r="W224">
            <v>179.21</v>
          </cell>
          <cell r="X224">
            <v>184.21</v>
          </cell>
          <cell r="Y224">
            <v>0</v>
          </cell>
          <cell r="Z224">
            <v>0</v>
          </cell>
          <cell r="AA224">
            <v>0</v>
          </cell>
          <cell r="AB224" t="str">
            <v>No</v>
          </cell>
          <cell r="AC224" t="str">
            <v>No</v>
          </cell>
          <cell r="AD224">
            <v>1363.68</v>
          </cell>
          <cell r="AE224">
            <v>203.98</v>
          </cell>
          <cell r="AF224">
            <v>0</v>
          </cell>
          <cell r="AG224">
            <v>0</v>
          </cell>
          <cell r="AH224">
            <v>1772.74</v>
          </cell>
          <cell r="AI224">
            <v>40</v>
          </cell>
          <cell r="AJ224">
            <v>13856.6</v>
          </cell>
          <cell r="AK224">
            <v>0</v>
          </cell>
          <cell r="AL224">
            <v>0</v>
          </cell>
          <cell r="AM224">
            <v>36</v>
          </cell>
          <cell r="AN224">
            <v>13775.7</v>
          </cell>
        </row>
        <row r="225">
          <cell r="A225" t="str">
            <v>E3636</v>
          </cell>
          <cell r="B225" t="str">
            <v>Runnymede</v>
          </cell>
          <cell r="C225" t="str">
            <v>SD</v>
          </cell>
          <cell r="E225">
            <v>5152032</v>
          </cell>
          <cell r="F225">
            <v>5344607</v>
          </cell>
          <cell r="G225">
            <v>0</v>
          </cell>
          <cell r="H225">
            <v>0</v>
          </cell>
          <cell r="I225">
            <v>5152032</v>
          </cell>
          <cell r="J225">
            <v>5344607</v>
          </cell>
          <cell r="K225">
            <v>0</v>
          </cell>
          <cell r="L225">
            <v>0</v>
          </cell>
          <cell r="M225">
            <v>33613</v>
          </cell>
          <cell r="N225">
            <v>33778.800000000003</v>
          </cell>
          <cell r="O225">
            <v>99</v>
          </cell>
          <cell r="P225">
            <v>99</v>
          </cell>
          <cell r="Q225">
            <v>50.2</v>
          </cell>
          <cell r="R225">
            <v>48.6</v>
          </cell>
          <cell r="S225">
            <v>33327.1</v>
          </cell>
          <cell r="T225">
            <v>33489.599999999999</v>
          </cell>
          <cell r="U225">
            <v>154.59</v>
          </cell>
          <cell r="V225">
            <v>159.59</v>
          </cell>
          <cell r="W225">
            <v>154.59</v>
          </cell>
          <cell r="X225">
            <v>159.59</v>
          </cell>
          <cell r="Y225">
            <v>0</v>
          </cell>
          <cell r="Z225">
            <v>0</v>
          </cell>
          <cell r="AA225">
            <v>0</v>
          </cell>
          <cell r="AB225" t="str">
            <v>No</v>
          </cell>
          <cell r="AC225" t="str">
            <v>No</v>
          </cell>
          <cell r="AD225">
            <v>1411.29</v>
          </cell>
          <cell r="AE225">
            <v>236.57</v>
          </cell>
          <cell r="AF225">
            <v>0</v>
          </cell>
          <cell r="AG225">
            <v>0</v>
          </cell>
          <cell r="AH225">
            <v>1807.4499999999998</v>
          </cell>
          <cell r="AI225">
            <v>0</v>
          </cell>
          <cell r="AJ225">
            <v>0</v>
          </cell>
          <cell r="AK225">
            <v>0</v>
          </cell>
          <cell r="AL225">
            <v>0</v>
          </cell>
          <cell r="AM225">
            <v>0</v>
          </cell>
          <cell r="AN225">
            <v>0</v>
          </cell>
        </row>
        <row r="226">
          <cell r="A226" t="str">
            <v>E3038</v>
          </cell>
          <cell r="B226" t="str">
            <v>Rushcliffe</v>
          </cell>
          <cell r="C226" t="str">
            <v>SD</v>
          </cell>
          <cell r="E226">
            <v>8066531</v>
          </cell>
          <cell r="F226">
            <v>8439079</v>
          </cell>
          <cell r="G226">
            <v>1992439</v>
          </cell>
          <cell r="H226">
            <v>2093254</v>
          </cell>
          <cell r="I226">
            <v>6074092</v>
          </cell>
          <cell r="J226">
            <v>6345825</v>
          </cell>
          <cell r="K226">
            <v>243000</v>
          </cell>
          <cell r="L226">
            <v>247891</v>
          </cell>
          <cell r="M226">
            <v>42199</v>
          </cell>
          <cell r="N226">
            <v>43040.51</v>
          </cell>
          <cell r="O226">
            <v>99</v>
          </cell>
          <cell r="P226">
            <v>99</v>
          </cell>
          <cell r="Q226">
            <v>0</v>
          </cell>
          <cell r="R226">
            <v>0</v>
          </cell>
          <cell r="S226">
            <v>41777</v>
          </cell>
          <cell r="T226">
            <v>42610.1</v>
          </cell>
          <cell r="U226">
            <v>193.09</v>
          </cell>
          <cell r="V226">
            <v>198.05</v>
          </cell>
          <cell r="W226">
            <v>145.38999999999999</v>
          </cell>
          <cell r="X226">
            <v>148.93</v>
          </cell>
          <cell r="Y226">
            <v>0</v>
          </cell>
          <cell r="Z226">
            <v>0</v>
          </cell>
          <cell r="AA226">
            <v>0</v>
          </cell>
          <cell r="AB226" t="str">
            <v>No</v>
          </cell>
          <cell r="AC226" t="str">
            <v>No</v>
          </cell>
          <cell r="AD226">
            <v>1419.43</v>
          </cell>
          <cell r="AE226">
            <v>195.39</v>
          </cell>
          <cell r="AF226">
            <v>77.510000000000005</v>
          </cell>
          <cell r="AG226">
            <v>0</v>
          </cell>
          <cell r="AH226">
            <v>1890.3799999999999</v>
          </cell>
          <cell r="AI226">
            <v>56</v>
          </cell>
          <cell r="AJ226">
            <v>28744.799999999999</v>
          </cell>
          <cell r="AK226">
            <v>0</v>
          </cell>
          <cell r="AL226">
            <v>0</v>
          </cell>
          <cell r="AM226">
            <v>45</v>
          </cell>
          <cell r="AN226">
            <v>28236.400000000001</v>
          </cell>
        </row>
        <row r="227">
          <cell r="A227" t="str">
            <v>E1740</v>
          </cell>
          <cell r="B227" t="str">
            <v>Rushmoor</v>
          </cell>
          <cell r="C227" t="str">
            <v>SD</v>
          </cell>
          <cell r="E227">
            <v>5863664</v>
          </cell>
          <cell r="F227">
            <v>6147509.2162000006</v>
          </cell>
          <cell r="G227">
            <v>0</v>
          </cell>
          <cell r="H227">
            <v>0</v>
          </cell>
          <cell r="I227">
            <v>5863664</v>
          </cell>
          <cell r="J227">
            <v>6147509.2162000006</v>
          </cell>
          <cell r="K227">
            <v>0</v>
          </cell>
          <cell r="L227">
            <v>0</v>
          </cell>
          <cell r="M227">
            <v>29198.05</v>
          </cell>
          <cell r="N227">
            <v>29756.45</v>
          </cell>
          <cell r="O227">
            <v>98</v>
          </cell>
          <cell r="P227">
            <v>98</v>
          </cell>
          <cell r="Q227">
            <v>1810.16</v>
          </cell>
          <cell r="R227">
            <v>1810.06</v>
          </cell>
          <cell r="S227">
            <v>30424.2</v>
          </cell>
          <cell r="T227">
            <v>30971.4</v>
          </cell>
          <cell r="U227">
            <v>192.73</v>
          </cell>
          <cell r="V227">
            <v>198.49</v>
          </cell>
          <cell r="W227">
            <v>192.73</v>
          </cell>
          <cell r="X227">
            <v>198.49</v>
          </cell>
          <cell r="Y227">
            <v>0</v>
          </cell>
          <cell r="Z227">
            <v>0</v>
          </cell>
          <cell r="AA227">
            <v>0</v>
          </cell>
          <cell r="AB227" t="str">
            <v>No</v>
          </cell>
          <cell r="AC227" t="str">
            <v>No</v>
          </cell>
          <cell r="AD227">
            <v>1200.96</v>
          </cell>
          <cell r="AE227">
            <v>177.46</v>
          </cell>
          <cell r="AF227">
            <v>65.739999999999995</v>
          </cell>
          <cell r="AG227">
            <v>0</v>
          </cell>
          <cell r="AH227">
            <v>1642.65</v>
          </cell>
          <cell r="AI227">
            <v>0</v>
          </cell>
          <cell r="AJ227">
            <v>0</v>
          </cell>
          <cell r="AK227">
            <v>0</v>
          </cell>
          <cell r="AL227">
            <v>0</v>
          </cell>
          <cell r="AM227">
            <v>0</v>
          </cell>
          <cell r="AN227">
            <v>0</v>
          </cell>
        </row>
        <row r="228">
          <cell r="A228" t="str">
            <v>E2402</v>
          </cell>
          <cell r="B228" t="str">
            <v>Rutland</v>
          </cell>
          <cell r="C228" t="str">
            <v>UA</v>
          </cell>
          <cell r="E228">
            <v>23918808</v>
          </cell>
          <cell r="F228">
            <v>25602047</v>
          </cell>
          <cell r="G228">
            <v>676653</v>
          </cell>
          <cell r="H228">
            <v>731825</v>
          </cell>
          <cell r="I228">
            <v>23242155</v>
          </cell>
          <cell r="J228">
            <v>24870222</v>
          </cell>
          <cell r="K228">
            <v>0</v>
          </cell>
          <cell r="L228">
            <v>0</v>
          </cell>
          <cell r="M228">
            <v>14713.7</v>
          </cell>
          <cell r="N228">
            <v>15031.34</v>
          </cell>
          <cell r="O228">
            <v>99</v>
          </cell>
          <cell r="P228">
            <v>99</v>
          </cell>
          <cell r="Q228">
            <v>458</v>
          </cell>
          <cell r="R228">
            <v>431.9</v>
          </cell>
          <cell r="S228">
            <v>15024.6</v>
          </cell>
          <cell r="T228">
            <v>15312.9</v>
          </cell>
          <cell r="U228">
            <v>1591.98</v>
          </cell>
          <cell r="V228">
            <v>1671.93</v>
          </cell>
          <cell r="W228">
            <v>1546.94</v>
          </cell>
          <cell r="X228">
            <v>1624.14</v>
          </cell>
          <cell r="Y228">
            <v>473781</v>
          </cell>
          <cell r="Z228">
            <v>30.939991771643516</v>
          </cell>
          <cell r="AA228">
            <v>2</v>
          </cell>
          <cell r="AB228" t="str">
            <v>No</v>
          </cell>
          <cell r="AC228" t="str">
            <v>No</v>
          </cell>
          <cell r="AD228">
            <v>0</v>
          </cell>
          <cell r="AE228">
            <v>199.23</v>
          </cell>
          <cell r="AF228">
            <v>64.709999999999994</v>
          </cell>
          <cell r="AG228">
            <v>0</v>
          </cell>
          <cell r="AH228">
            <v>1935.8700000000001</v>
          </cell>
          <cell r="AI228">
            <v>57</v>
          </cell>
          <cell r="AJ228">
            <v>15312.9</v>
          </cell>
          <cell r="AK228">
            <v>0</v>
          </cell>
          <cell r="AL228">
            <v>0</v>
          </cell>
          <cell r="AM228">
            <v>41</v>
          </cell>
          <cell r="AN228">
            <v>14882.3</v>
          </cell>
        </row>
        <row r="229">
          <cell r="A229" t="str">
            <v>E2755</v>
          </cell>
          <cell r="B229" t="str">
            <v>Ryedale</v>
          </cell>
          <cell r="C229" t="str">
            <v>SD</v>
          </cell>
          <cell r="E229">
            <v>4895360</v>
          </cell>
          <cell r="F229">
            <v>5139182</v>
          </cell>
          <cell r="G229">
            <v>887176</v>
          </cell>
          <cell r="H229">
            <v>965777</v>
          </cell>
          <cell r="I229">
            <v>4008184</v>
          </cell>
          <cell r="J229">
            <v>4173405</v>
          </cell>
          <cell r="K229">
            <v>0</v>
          </cell>
          <cell r="L229">
            <v>0</v>
          </cell>
          <cell r="M229">
            <v>21571.119999999999</v>
          </cell>
          <cell r="N229">
            <v>21879.69</v>
          </cell>
          <cell r="O229">
            <v>98.6</v>
          </cell>
          <cell r="P229">
            <v>98.6</v>
          </cell>
          <cell r="Q229">
            <v>8</v>
          </cell>
          <cell r="R229">
            <v>8</v>
          </cell>
          <cell r="S229">
            <v>21277.1</v>
          </cell>
          <cell r="T229">
            <v>21581.4</v>
          </cell>
          <cell r="U229">
            <v>230.08</v>
          </cell>
          <cell r="V229">
            <v>238.13</v>
          </cell>
          <cell r="W229">
            <v>188.38</v>
          </cell>
          <cell r="X229">
            <v>193.38</v>
          </cell>
          <cell r="Y229">
            <v>0</v>
          </cell>
          <cell r="Z229">
            <v>0</v>
          </cell>
          <cell r="AA229">
            <v>0</v>
          </cell>
          <cell r="AB229" t="str">
            <v>No</v>
          </cell>
          <cell r="AC229" t="str">
            <v>No</v>
          </cell>
          <cell r="AD229">
            <v>1248.8499999999999</v>
          </cell>
          <cell r="AE229">
            <v>232.82</v>
          </cell>
          <cell r="AF229">
            <v>69.2</v>
          </cell>
          <cell r="AG229">
            <v>0</v>
          </cell>
          <cell r="AH229">
            <v>1789</v>
          </cell>
          <cell r="AI229">
            <v>101</v>
          </cell>
          <cell r="AJ229">
            <v>21581.4</v>
          </cell>
          <cell r="AK229">
            <v>0</v>
          </cell>
          <cell r="AL229">
            <v>0</v>
          </cell>
          <cell r="AM229">
            <v>76</v>
          </cell>
          <cell r="AN229">
            <v>20390.900000000001</v>
          </cell>
        </row>
        <row r="230">
          <cell r="A230" t="str">
            <v>E4206</v>
          </cell>
          <cell r="B230" t="str">
            <v>Salford</v>
          </cell>
          <cell r="C230" t="str">
            <v>MD</v>
          </cell>
          <cell r="E230">
            <v>91844800</v>
          </cell>
          <cell r="F230">
            <v>98875600</v>
          </cell>
          <cell r="G230">
            <v>0</v>
          </cell>
          <cell r="H230">
            <v>0</v>
          </cell>
          <cell r="I230">
            <v>91844800</v>
          </cell>
          <cell r="J230">
            <v>98875600</v>
          </cell>
          <cell r="K230">
            <v>37892566</v>
          </cell>
          <cell r="L230">
            <v>37579447</v>
          </cell>
          <cell r="M230">
            <v>66221.899999999994</v>
          </cell>
          <cell r="N230">
            <v>67903.100000000006</v>
          </cell>
          <cell r="O230">
            <v>96</v>
          </cell>
          <cell r="P230">
            <v>96</v>
          </cell>
          <cell r="Q230">
            <v>0</v>
          </cell>
          <cell r="R230">
            <v>0</v>
          </cell>
          <cell r="S230">
            <v>63573</v>
          </cell>
          <cell r="T230">
            <v>65187</v>
          </cell>
          <cell r="U230">
            <v>1444.71</v>
          </cell>
          <cell r="V230">
            <v>1516.8</v>
          </cell>
          <cell r="W230">
            <v>1444.71</v>
          </cell>
          <cell r="X230">
            <v>1516.8</v>
          </cell>
          <cell r="Y230">
            <v>1883252.43</v>
          </cell>
          <cell r="Z230">
            <v>28.89</v>
          </cell>
          <cell r="AA230">
            <v>2</v>
          </cell>
          <cell r="AB230" t="str">
            <v>No</v>
          </cell>
          <cell r="AC230" t="str">
            <v>No</v>
          </cell>
          <cell r="AD230">
            <v>0</v>
          </cell>
          <cell r="AE230">
            <v>174.3</v>
          </cell>
          <cell r="AF230">
            <v>0</v>
          </cell>
          <cell r="AG230">
            <v>67.95</v>
          </cell>
          <cell r="AH230">
            <v>1759.05</v>
          </cell>
          <cell r="AI230">
            <v>0</v>
          </cell>
          <cell r="AJ230">
            <v>0</v>
          </cell>
          <cell r="AK230">
            <v>0</v>
          </cell>
          <cell r="AL230">
            <v>0</v>
          </cell>
          <cell r="AM230">
            <v>0</v>
          </cell>
          <cell r="AN230">
            <v>0</v>
          </cell>
        </row>
        <row r="231">
          <cell r="A231" t="str">
            <v>E4604</v>
          </cell>
          <cell r="B231" t="str">
            <v>Sandwell</v>
          </cell>
          <cell r="C231" t="str">
            <v>MD</v>
          </cell>
          <cell r="E231">
            <v>91417730</v>
          </cell>
          <cell r="F231">
            <v>97312827</v>
          </cell>
          <cell r="G231">
            <v>0</v>
          </cell>
          <cell r="H231">
            <v>0</v>
          </cell>
          <cell r="I231">
            <v>91417730</v>
          </cell>
          <cell r="J231">
            <v>97312827</v>
          </cell>
          <cell r="K231">
            <v>13786000</v>
          </cell>
          <cell r="L231">
            <v>12940000</v>
          </cell>
          <cell r="M231">
            <v>71936.710000000006</v>
          </cell>
          <cell r="N231">
            <v>72935.41</v>
          </cell>
          <cell r="O231">
            <v>99</v>
          </cell>
          <cell r="P231">
            <v>99</v>
          </cell>
          <cell r="Q231">
            <v>0</v>
          </cell>
          <cell r="R231">
            <v>0</v>
          </cell>
          <cell r="S231">
            <v>71217.3</v>
          </cell>
          <cell r="T231">
            <v>72206.100000000006</v>
          </cell>
          <cell r="U231">
            <v>1283.6400000000001</v>
          </cell>
          <cell r="V231">
            <v>1347.71</v>
          </cell>
          <cell r="W231">
            <v>1283.6400000000001</v>
          </cell>
          <cell r="X231">
            <v>1347.71</v>
          </cell>
          <cell r="Y231">
            <v>1853731.48</v>
          </cell>
          <cell r="Z231">
            <v>25.672782216460934</v>
          </cell>
          <cell r="AA231">
            <v>2</v>
          </cell>
          <cell r="AB231" t="str">
            <v>No</v>
          </cell>
          <cell r="AC231" t="str">
            <v>No</v>
          </cell>
          <cell r="AD231">
            <v>0</v>
          </cell>
          <cell r="AE231">
            <v>128.55000000000001</v>
          </cell>
          <cell r="AF231">
            <v>58.84</v>
          </cell>
          <cell r="AG231">
            <v>0</v>
          </cell>
          <cell r="AH231">
            <v>1535.1</v>
          </cell>
          <cell r="AI231">
            <v>0</v>
          </cell>
          <cell r="AJ231">
            <v>0</v>
          </cell>
          <cell r="AK231">
            <v>0</v>
          </cell>
          <cell r="AL231">
            <v>0</v>
          </cell>
          <cell r="AM231">
            <v>0</v>
          </cell>
          <cell r="AN231">
            <v>0</v>
          </cell>
        </row>
        <row r="232">
          <cell r="A232" t="str">
            <v>E2736</v>
          </cell>
          <cell r="B232" t="str">
            <v>Scarborough</v>
          </cell>
          <cell r="C232" t="str">
            <v>SD</v>
          </cell>
          <cell r="E232">
            <v>9156657</v>
          </cell>
          <cell r="F232">
            <v>9508742</v>
          </cell>
          <cell r="G232">
            <v>830158</v>
          </cell>
          <cell r="H232">
            <v>845742</v>
          </cell>
          <cell r="I232">
            <v>8326499</v>
          </cell>
          <cell r="J232">
            <v>8663000</v>
          </cell>
          <cell r="K232">
            <v>0</v>
          </cell>
          <cell r="L232">
            <v>0</v>
          </cell>
          <cell r="M232">
            <v>38369.74</v>
          </cell>
          <cell r="N232">
            <v>38868.699999999997</v>
          </cell>
          <cell r="O232">
            <v>98.055599999999998</v>
          </cell>
          <cell r="P232">
            <v>97.782673785999989</v>
          </cell>
          <cell r="Q232">
            <v>0</v>
          </cell>
          <cell r="R232">
            <v>0</v>
          </cell>
          <cell r="S232">
            <v>37623.699999999997</v>
          </cell>
          <cell r="T232">
            <v>38006.9</v>
          </cell>
          <cell r="U232">
            <v>243.37</v>
          </cell>
          <cell r="V232">
            <v>250.18</v>
          </cell>
          <cell r="W232">
            <v>221.31</v>
          </cell>
          <cell r="X232">
            <v>227.93</v>
          </cell>
          <cell r="Y232">
            <v>0</v>
          </cell>
          <cell r="Z232">
            <v>0</v>
          </cell>
          <cell r="AA232">
            <v>0</v>
          </cell>
          <cell r="AB232" t="str">
            <v>No</v>
          </cell>
          <cell r="AC232" t="str">
            <v>No</v>
          </cell>
          <cell r="AD232">
            <v>1248.8499999999999</v>
          </cell>
          <cell r="AE232">
            <v>232.82</v>
          </cell>
          <cell r="AF232">
            <v>69.2</v>
          </cell>
          <cell r="AG232">
            <v>0</v>
          </cell>
          <cell r="AH232">
            <v>1801.05</v>
          </cell>
          <cell r="AI232">
            <v>53</v>
          </cell>
          <cell r="AJ232">
            <v>25940.78</v>
          </cell>
          <cell r="AK232">
            <v>0</v>
          </cell>
          <cell r="AL232">
            <v>0</v>
          </cell>
          <cell r="AM232">
            <v>39</v>
          </cell>
          <cell r="AN232">
            <v>25940.78</v>
          </cell>
        </row>
        <row r="233">
          <cell r="A233" t="str">
            <v>E3332</v>
          </cell>
          <cell r="B233" t="str">
            <v>Sedgemoor</v>
          </cell>
          <cell r="C233" t="str">
            <v>SD</v>
          </cell>
          <cell r="E233">
            <v>8151637</v>
          </cell>
          <cell r="F233">
            <v>8582311</v>
          </cell>
          <cell r="G233">
            <v>2150181</v>
          </cell>
          <cell r="H233">
            <v>2277245</v>
          </cell>
          <cell r="I233">
            <v>6001456</v>
          </cell>
          <cell r="J233">
            <v>6305066</v>
          </cell>
          <cell r="K233">
            <v>1327240</v>
          </cell>
          <cell r="L233">
            <v>1354726</v>
          </cell>
          <cell r="M233">
            <v>40286.61</v>
          </cell>
          <cell r="N233">
            <v>40979.519999999997</v>
          </cell>
          <cell r="O233">
            <v>97.8</v>
          </cell>
          <cell r="P233">
            <v>97.8</v>
          </cell>
          <cell r="Q233">
            <v>0</v>
          </cell>
          <cell r="R233">
            <v>0</v>
          </cell>
          <cell r="S233">
            <v>39400.300000000003</v>
          </cell>
          <cell r="T233">
            <v>40078</v>
          </cell>
          <cell r="U233">
            <v>206.89</v>
          </cell>
          <cell r="V233">
            <v>214.14</v>
          </cell>
          <cell r="W233">
            <v>152.32</v>
          </cell>
          <cell r="X233">
            <v>157.32</v>
          </cell>
          <cell r="Y233">
            <v>0</v>
          </cell>
          <cell r="Z233">
            <v>0</v>
          </cell>
          <cell r="AA233">
            <v>0</v>
          </cell>
          <cell r="AB233" t="str">
            <v>No</v>
          </cell>
          <cell r="AC233" t="str">
            <v>No</v>
          </cell>
          <cell r="AD233">
            <v>1192.1600000000001</v>
          </cell>
          <cell r="AE233">
            <v>193.81</v>
          </cell>
          <cell r="AF233">
            <v>84.01</v>
          </cell>
          <cell r="AG233">
            <v>0</v>
          </cell>
          <cell r="AH233">
            <v>1684.1200000000001</v>
          </cell>
          <cell r="AI233">
            <v>54</v>
          </cell>
          <cell r="AJ233">
            <v>40077.97</v>
          </cell>
          <cell r="AK233">
            <v>0</v>
          </cell>
          <cell r="AL233">
            <v>0</v>
          </cell>
          <cell r="AM233">
            <v>51</v>
          </cell>
          <cell r="AN233">
            <v>39640.949999999997</v>
          </cell>
        </row>
        <row r="234">
          <cell r="A234" t="str">
            <v>E4304</v>
          </cell>
          <cell r="B234" t="str">
            <v>Sefton</v>
          </cell>
          <cell r="C234" t="str">
            <v>MD</v>
          </cell>
          <cell r="E234">
            <v>118747666</v>
          </cell>
          <cell r="F234">
            <v>127484658</v>
          </cell>
          <cell r="G234">
            <v>921458</v>
          </cell>
          <cell r="H234">
            <v>1025973</v>
          </cell>
          <cell r="I234">
            <v>117826208</v>
          </cell>
          <cell r="J234">
            <v>126458685</v>
          </cell>
          <cell r="K234">
            <v>31554659</v>
          </cell>
          <cell r="L234">
            <v>33255297</v>
          </cell>
          <cell r="M234">
            <v>83358.600000000006</v>
          </cell>
          <cell r="N234">
            <v>84409.7</v>
          </cell>
          <cell r="O234">
            <v>98.25</v>
          </cell>
          <cell r="P234">
            <v>98.25</v>
          </cell>
          <cell r="Q234">
            <v>7</v>
          </cell>
          <cell r="R234">
            <v>7</v>
          </cell>
          <cell r="S234">
            <v>81906.8</v>
          </cell>
          <cell r="T234">
            <v>82939.5</v>
          </cell>
          <cell r="U234">
            <v>1449.79</v>
          </cell>
          <cell r="V234">
            <v>1537.08</v>
          </cell>
          <cell r="W234">
            <v>1438.54</v>
          </cell>
          <cell r="X234">
            <v>1524.71</v>
          </cell>
          <cell r="Y234">
            <v>3578839</v>
          </cell>
          <cell r="Z234">
            <v>43.149994875782951</v>
          </cell>
          <cell r="AA234">
            <v>3</v>
          </cell>
          <cell r="AB234" t="str">
            <v>No</v>
          </cell>
          <cell r="AC234" t="str">
            <v>No</v>
          </cell>
          <cell r="AD234">
            <v>0</v>
          </cell>
          <cell r="AE234">
            <v>177.97</v>
          </cell>
          <cell r="AF234">
            <v>76.56</v>
          </cell>
          <cell r="AG234">
            <v>0</v>
          </cell>
          <cell r="AH234">
            <v>1791.61</v>
          </cell>
          <cell r="AI234">
            <v>10</v>
          </cell>
          <cell r="AJ234">
            <v>23113.1</v>
          </cell>
          <cell r="AK234">
            <v>0</v>
          </cell>
          <cell r="AL234">
            <v>0</v>
          </cell>
          <cell r="AM234">
            <v>10</v>
          </cell>
          <cell r="AN234">
            <v>23113.1</v>
          </cell>
        </row>
        <row r="235">
          <cell r="A235" t="str">
            <v>E2757</v>
          </cell>
          <cell r="B235" t="str">
            <v>Selby</v>
          </cell>
          <cell r="C235" t="str">
            <v>SD</v>
          </cell>
          <cell r="E235">
            <v>6903083</v>
          </cell>
          <cell r="F235">
            <v>7202070</v>
          </cell>
          <cell r="G235">
            <v>1699832</v>
          </cell>
          <cell r="H235">
            <v>1798846</v>
          </cell>
          <cell r="I235">
            <v>5203251</v>
          </cell>
          <cell r="J235">
            <v>5403224</v>
          </cell>
          <cell r="K235">
            <v>1663352.75</v>
          </cell>
          <cell r="L235">
            <v>1684537</v>
          </cell>
          <cell r="M235">
            <v>30973.55</v>
          </cell>
          <cell r="N235">
            <v>31246.3</v>
          </cell>
          <cell r="O235">
            <v>98.69</v>
          </cell>
          <cell r="P235">
            <v>98.69</v>
          </cell>
          <cell r="Q235">
            <v>0</v>
          </cell>
          <cell r="R235">
            <v>0</v>
          </cell>
          <cell r="S235">
            <v>30567.8</v>
          </cell>
          <cell r="T235">
            <v>30837</v>
          </cell>
          <cell r="U235">
            <v>225.83</v>
          </cell>
          <cell r="V235">
            <v>233.55</v>
          </cell>
          <cell r="W235">
            <v>170.22</v>
          </cell>
          <cell r="X235">
            <v>175.22</v>
          </cell>
          <cell r="Y235">
            <v>0</v>
          </cell>
          <cell r="Z235">
            <v>0</v>
          </cell>
          <cell r="AA235">
            <v>0</v>
          </cell>
          <cell r="AB235" t="str">
            <v>No</v>
          </cell>
          <cell r="AC235" t="str">
            <v>No</v>
          </cell>
          <cell r="AD235">
            <v>1248.8499999999999</v>
          </cell>
          <cell r="AE235">
            <v>232.82</v>
          </cell>
          <cell r="AF235">
            <v>69.2</v>
          </cell>
          <cell r="AG235">
            <v>0</v>
          </cell>
          <cell r="AH235">
            <v>1784.4199999999998</v>
          </cell>
          <cell r="AI235">
            <v>74</v>
          </cell>
          <cell r="AJ235">
            <v>30837</v>
          </cell>
          <cell r="AK235">
            <v>0</v>
          </cell>
          <cell r="AL235">
            <v>0</v>
          </cell>
          <cell r="AM235">
            <v>59</v>
          </cell>
          <cell r="AN235">
            <v>30448.6</v>
          </cell>
        </row>
        <row r="236">
          <cell r="A236" t="str">
            <v>E2239</v>
          </cell>
          <cell r="B236" t="str">
            <v>Sevenoaks</v>
          </cell>
          <cell r="C236" t="str">
            <v>SD</v>
          </cell>
          <cell r="E236">
            <v>14019649</v>
          </cell>
          <cell r="F236">
            <v>14647220</v>
          </cell>
          <cell r="G236">
            <v>4006376</v>
          </cell>
          <cell r="H236">
            <v>4227497</v>
          </cell>
          <cell r="I236">
            <v>10013273</v>
          </cell>
          <cell r="J236">
            <v>10419723</v>
          </cell>
          <cell r="K236">
            <v>15512</v>
          </cell>
          <cell r="L236">
            <v>16443</v>
          </cell>
          <cell r="M236">
            <v>49664.4</v>
          </cell>
          <cell r="N236">
            <v>50188.1</v>
          </cell>
          <cell r="O236">
            <v>99.4</v>
          </cell>
          <cell r="P236">
            <v>99.4</v>
          </cell>
          <cell r="Q236">
            <v>16</v>
          </cell>
          <cell r="R236">
            <v>15.9</v>
          </cell>
          <cell r="S236">
            <v>49382.400000000001</v>
          </cell>
          <cell r="T236">
            <v>49902.9</v>
          </cell>
          <cell r="U236">
            <v>283.89999999999998</v>
          </cell>
          <cell r="V236">
            <v>293.51</v>
          </cell>
          <cell r="W236">
            <v>202.77</v>
          </cell>
          <cell r="X236">
            <v>208.8</v>
          </cell>
          <cell r="Y236">
            <v>0</v>
          </cell>
          <cell r="Z236">
            <v>0</v>
          </cell>
          <cell r="AA236">
            <v>0</v>
          </cell>
          <cell r="AB236" t="str">
            <v>No</v>
          </cell>
          <cell r="AC236" t="str">
            <v>No</v>
          </cell>
          <cell r="AD236">
            <v>1237.68</v>
          </cell>
          <cell r="AE236">
            <v>169.15</v>
          </cell>
          <cell r="AF236">
            <v>75.510000000000005</v>
          </cell>
          <cell r="AG236">
            <v>0</v>
          </cell>
          <cell r="AH236">
            <v>1775.8500000000001</v>
          </cell>
          <cell r="AI236">
            <v>31</v>
          </cell>
          <cell r="AJ236">
            <v>49902.9</v>
          </cell>
          <cell r="AK236">
            <v>0</v>
          </cell>
          <cell r="AL236">
            <v>0</v>
          </cell>
          <cell r="AM236">
            <v>31</v>
          </cell>
          <cell r="AN236">
            <v>49902.9</v>
          </cell>
        </row>
        <row r="237">
          <cell r="A237" t="str">
            <v>E4404</v>
          </cell>
          <cell r="B237" t="str">
            <v>Sheffield</v>
          </cell>
          <cell r="C237" t="str">
            <v>MD</v>
          </cell>
          <cell r="E237">
            <v>191524765</v>
          </cell>
          <cell r="F237">
            <v>206232546</v>
          </cell>
          <cell r="G237">
            <v>490420</v>
          </cell>
          <cell r="H237">
            <v>504997</v>
          </cell>
          <cell r="I237">
            <v>191034345</v>
          </cell>
          <cell r="J237">
            <v>205727549</v>
          </cell>
          <cell r="K237">
            <v>24183207</v>
          </cell>
          <cell r="L237">
            <v>23574295</v>
          </cell>
          <cell r="M237">
            <v>140039.1</v>
          </cell>
          <cell r="N237">
            <v>142288.78760000001</v>
          </cell>
          <cell r="O237">
            <v>95.5</v>
          </cell>
          <cell r="P237">
            <v>95.5</v>
          </cell>
          <cell r="Q237">
            <v>6.6</v>
          </cell>
          <cell r="R237">
            <v>5</v>
          </cell>
          <cell r="S237">
            <v>133743.9</v>
          </cell>
          <cell r="T237">
            <v>135890.79999999999</v>
          </cell>
          <cell r="U237">
            <v>1432.03</v>
          </cell>
          <cell r="V237">
            <v>1517.63</v>
          </cell>
          <cell r="W237">
            <v>1428.36</v>
          </cell>
          <cell r="X237">
            <v>1513.92</v>
          </cell>
          <cell r="Y237">
            <v>5823029</v>
          </cell>
          <cell r="Z237">
            <v>42.850796374736191</v>
          </cell>
          <cell r="AA237">
            <v>3</v>
          </cell>
          <cell r="AB237" t="str">
            <v>No</v>
          </cell>
          <cell r="AC237" t="str">
            <v>No</v>
          </cell>
          <cell r="AD237">
            <v>0</v>
          </cell>
          <cell r="AE237">
            <v>170.16</v>
          </cell>
          <cell r="AF237">
            <v>71.010000000000005</v>
          </cell>
          <cell r="AG237">
            <v>0</v>
          </cell>
          <cell r="AH237">
            <v>1758.8000000000002</v>
          </cell>
          <cell r="AI237">
            <v>3</v>
          </cell>
          <cell r="AJ237">
            <v>18663.400000000001</v>
          </cell>
          <cell r="AK237">
            <v>0</v>
          </cell>
          <cell r="AL237">
            <v>0</v>
          </cell>
          <cell r="AM237">
            <v>3</v>
          </cell>
          <cell r="AN237">
            <v>18663.400000000001</v>
          </cell>
        </row>
        <row r="238">
          <cell r="A238" t="str">
            <v>E2240</v>
          </cell>
          <cell r="B238" t="str">
            <v>Shepway</v>
          </cell>
          <cell r="C238" t="str">
            <v>SD</v>
          </cell>
          <cell r="E238">
            <v>11444953</v>
          </cell>
          <cell r="F238">
            <v>12183131</v>
          </cell>
          <cell r="G238">
            <v>2052914</v>
          </cell>
          <cell r="H238">
            <v>2283454</v>
          </cell>
          <cell r="I238">
            <v>9392039</v>
          </cell>
          <cell r="J238">
            <v>9899677</v>
          </cell>
          <cell r="K238">
            <v>444272</v>
          </cell>
          <cell r="L238">
            <v>452770</v>
          </cell>
          <cell r="M238">
            <v>37623.599999999999</v>
          </cell>
          <cell r="N238">
            <v>38530.5</v>
          </cell>
          <cell r="O238">
            <v>98.5</v>
          </cell>
          <cell r="P238">
            <v>98.5</v>
          </cell>
          <cell r="Q238">
            <v>372.11</v>
          </cell>
          <cell r="R238">
            <v>359.7</v>
          </cell>
          <cell r="S238">
            <v>37431.4</v>
          </cell>
          <cell r="T238">
            <v>38312.199999999997</v>
          </cell>
          <cell r="U238">
            <v>305.76</v>
          </cell>
          <cell r="V238">
            <v>318</v>
          </cell>
          <cell r="W238">
            <v>250.91</v>
          </cell>
          <cell r="X238">
            <v>258.39</v>
          </cell>
          <cell r="Y238">
            <v>0</v>
          </cell>
          <cell r="Z238">
            <v>0</v>
          </cell>
          <cell r="AA238">
            <v>0</v>
          </cell>
          <cell r="AB238" t="str">
            <v>No</v>
          </cell>
          <cell r="AC238" t="str">
            <v>No</v>
          </cell>
          <cell r="AD238">
            <v>1237.68</v>
          </cell>
          <cell r="AE238">
            <v>169.15</v>
          </cell>
          <cell r="AF238">
            <v>75.510000000000005</v>
          </cell>
          <cell r="AG238">
            <v>0</v>
          </cell>
          <cell r="AH238">
            <v>1800.3400000000001</v>
          </cell>
          <cell r="AI238">
            <v>30</v>
          </cell>
          <cell r="AJ238">
            <v>38312.199999999997</v>
          </cell>
          <cell r="AK238">
            <v>0</v>
          </cell>
          <cell r="AL238">
            <v>0</v>
          </cell>
          <cell r="AM238">
            <v>28</v>
          </cell>
          <cell r="AN238">
            <v>38172.199999999997</v>
          </cell>
        </row>
        <row r="239">
          <cell r="A239" t="str">
            <v>E3202</v>
          </cell>
          <cell r="B239" t="str">
            <v>Shropshire</v>
          </cell>
          <cell r="C239" t="str">
            <v>UA</v>
          </cell>
          <cell r="E239">
            <v>141375873</v>
          </cell>
          <cell r="F239">
            <v>153393357</v>
          </cell>
          <cell r="G239">
            <v>7155056</v>
          </cell>
          <cell r="H239">
            <v>7755095</v>
          </cell>
          <cell r="I239">
            <v>134220817</v>
          </cell>
          <cell r="J239">
            <v>145638262</v>
          </cell>
          <cell r="K239">
            <v>0</v>
          </cell>
          <cell r="L239">
            <v>0</v>
          </cell>
          <cell r="M239">
            <v>107853.78</v>
          </cell>
          <cell r="N239">
            <v>110902.9</v>
          </cell>
          <cell r="O239">
            <v>98.2</v>
          </cell>
          <cell r="P239">
            <v>97.8</v>
          </cell>
          <cell r="Q239">
            <v>653.49</v>
          </cell>
          <cell r="R239">
            <v>632.6</v>
          </cell>
          <cell r="S239">
            <v>106565.9</v>
          </cell>
          <cell r="T239">
            <v>109095.6</v>
          </cell>
          <cell r="U239">
            <v>1326.65</v>
          </cell>
          <cell r="V239">
            <v>1406.05</v>
          </cell>
          <cell r="W239">
            <v>1259.51</v>
          </cell>
          <cell r="X239">
            <v>1334.96</v>
          </cell>
          <cell r="Y239">
            <v>4122723</v>
          </cell>
          <cell r="Z239">
            <v>37.790002529891211</v>
          </cell>
          <cell r="AA239">
            <v>3</v>
          </cell>
          <cell r="AB239" t="str">
            <v>No</v>
          </cell>
          <cell r="AC239" t="str">
            <v>No</v>
          </cell>
          <cell r="AD239">
            <v>0</v>
          </cell>
          <cell r="AE239">
            <v>197.07</v>
          </cell>
          <cell r="AF239">
            <v>97.34</v>
          </cell>
          <cell r="AG239">
            <v>0</v>
          </cell>
          <cell r="AH239">
            <v>1700.4599999999998</v>
          </cell>
          <cell r="AI239">
            <v>192</v>
          </cell>
          <cell r="AJ239">
            <v>109095.6</v>
          </cell>
          <cell r="AK239">
            <v>0</v>
          </cell>
          <cell r="AL239">
            <v>0</v>
          </cell>
          <cell r="AM239">
            <v>156</v>
          </cell>
          <cell r="AN239">
            <v>108497.7</v>
          </cell>
        </row>
        <row r="240">
          <cell r="A240" t="str">
            <v>E0304</v>
          </cell>
          <cell r="B240" t="str">
            <v>Slough</v>
          </cell>
          <cell r="C240" t="str">
            <v>UA</v>
          </cell>
          <cell r="E240">
            <v>52675212</v>
          </cell>
          <cell r="F240">
            <v>55768279</v>
          </cell>
          <cell r="G240">
            <v>196592</v>
          </cell>
          <cell r="H240">
            <v>197413</v>
          </cell>
          <cell r="I240">
            <v>52478620</v>
          </cell>
          <cell r="J240">
            <v>55570866</v>
          </cell>
          <cell r="K240">
            <v>0</v>
          </cell>
          <cell r="L240">
            <v>0</v>
          </cell>
          <cell r="M240">
            <v>41844.200000000004</v>
          </cell>
          <cell r="N240">
            <v>42401.87</v>
          </cell>
          <cell r="O240">
            <v>98.4</v>
          </cell>
          <cell r="P240">
            <v>98.4</v>
          </cell>
          <cell r="Q240">
            <v>0</v>
          </cell>
          <cell r="R240">
            <v>0</v>
          </cell>
          <cell r="S240">
            <v>41174.699999999997</v>
          </cell>
          <cell r="T240">
            <v>41723.4</v>
          </cell>
          <cell r="U240">
            <v>1279.31</v>
          </cell>
          <cell r="V240">
            <v>1336.62</v>
          </cell>
          <cell r="W240">
            <v>1274.54</v>
          </cell>
          <cell r="X240">
            <v>1331.89</v>
          </cell>
          <cell r="Y240">
            <v>1595502</v>
          </cell>
          <cell r="Z240">
            <v>38.239980442629317</v>
          </cell>
          <cell r="AA240">
            <v>3</v>
          </cell>
          <cell r="AB240" t="str">
            <v>No</v>
          </cell>
          <cell r="AC240" t="str">
            <v>No</v>
          </cell>
          <cell r="AD240">
            <v>0</v>
          </cell>
          <cell r="AE240">
            <v>182.28</v>
          </cell>
          <cell r="AF240">
            <v>64.36</v>
          </cell>
          <cell r="AG240">
            <v>0</v>
          </cell>
          <cell r="AH240">
            <v>1583.2599999999998</v>
          </cell>
          <cell r="AI240">
            <v>3</v>
          </cell>
          <cell r="AJ240">
            <v>4045.4</v>
          </cell>
          <cell r="AK240">
            <v>0</v>
          </cell>
          <cell r="AL240">
            <v>0</v>
          </cell>
          <cell r="AM240">
            <v>3</v>
          </cell>
          <cell r="AN240">
            <v>4045.4</v>
          </cell>
        </row>
        <row r="241">
          <cell r="A241" t="str">
            <v>E4605</v>
          </cell>
          <cell r="B241" t="str">
            <v>Solihull</v>
          </cell>
          <cell r="C241" t="str">
            <v>MD</v>
          </cell>
          <cell r="E241">
            <v>96388426</v>
          </cell>
          <cell r="F241">
            <v>101590295</v>
          </cell>
          <cell r="G241">
            <v>1240426</v>
          </cell>
          <cell r="H241">
            <v>1324725</v>
          </cell>
          <cell r="I241">
            <v>95148000</v>
          </cell>
          <cell r="J241">
            <v>100265570</v>
          </cell>
          <cell r="K241">
            <v>9110500</v>
          </cell>
          <cell r="L241">
            <v>8566730</v>
          </cell>
          <cell r="M241">
            <v>75873.899999999994</v>
          </cell>
          <cell r="N241">
            <v>76887</v>
          </cell>
          <cell r="O241">
            <v>98.81</v>
          </cell>
          <cell r="P241">
            <v>98.81</v>
          </cell>
          <cell r="Q241">
            <v>0</v>
          </cell>
          <cell r="R241">
            <v>0</v>
          </cell>
          <cell r="S241">
            <v>74971</v>
          </cell>
          <cell r="T241">
            <v>75972</v>
          </cell>
          <cell r="U241">
            <v>1285.68</v>
          </cell>
          <cell r="V241">
            <v>1337.21</v>
          </cell>
          <cell r="W241">
            <v>1269.1300000000001</v>
          </cell>
          <cell r="X241">
            <v>1319.77</v>
          </cell>
          <cell r="Y241">
            <v>1928169</v>
          </cell>
          <cell r="Z241">
            <v>25.379995261412098</v>
          </cell>
          <cell r="AA241">
            <v>2</v>
          </cell>
          <cell r="AB241" t="str">
            <v>No</v>
          </cell>
          <cell r="AC241" t="str">
            <v>No</v>
          </cell>
          <cell r="AD241">
            <v>0</v>
          </cell>
          <cell r="AE241">
            <v>128.55000000000001</v>
          </cell>
          <cell r="AF241">
            <v>58.84</v>
          </cell>
          <cell r="AG241">
            <v>0</v>
          </cell>
          <cell r="AH241">
            <v>1524.6</v>
          </cell>
          <cell r="AI241">
            <v>16</v>
          </cell>
          <cell r="AJ241">
            <v>26496</v>
          </cell>
          <cell r="AK241">
            <v>0</v>
          </cell>
          <cell r="AL241">
            <v>0</v>
          </cell>
          <cell r="AM241">
            <v>16</v>
          </cell>
          <cell r="AN241">
            <v>26496</v>
          </cell>
        </row>
        <row r="242">
          <cell r="A242" t="str">
            <v>E0434</v>
          </cell>
          <cell r="B242" t="str">
            <v>South Bucks</v>
          </cell>
          <cell r="C242" t="str">
            <v>SD</v>
          </cell>
          <cell r="E242">
            <v>7208597</v>
          </cell>
          <cell r="F242">
            <v>7629792</v>
          </cell>
          <cell r="G242">
            <v>2241498</v>
          </cell>
          <cell r="H242">
            <v>2462655</v>
          </cell>
          <cell r="I242">
            <v>4967099</v>
          </cell>
          <cell r="J242">
            <v>5167137</v>
          </cell>
          <cell r="K242">
            <v>0</v>
          </cell>
          <cell r="L242">
            <v>0</v>
          </cell>
          <cell r="M242">
            <v>33013.699999999997</v>
          </cell>
          <cell r="N242">
            <v>33262.6</v>
          </cell>
          <cell r="O242">
            <v>98.25</v>
          </cell>
          <cell r="P242">
            <v>98.25</v>
          </cell>
          <cell r="Q242">
            <v>28.7</v>
          </cell>
          <cell r="R242">
            <v>22.9</v>
          </cell>
          <cell r="S242">
            <v>32464.7</v>
          </cell>
          <cell r="T242">
            <v>32703.4</v>
          </cell>
          <cell r="U242">
            <v>222.04</v>
          </cell>
          <cell r="V242">
            <v>233.3</v>
          </cell>
          <cell r="W242">
            <v>153</v>
          </cell>
          <cell r="X242">
            <v>158</v>
          </cell>
          <cell r="Y242">
            <v>0</v>
          </cell>
          <cell r="Z242">
            <v>0</v>
          </cell>
          <cell r="AA242">
            <v>0</v>
          </cell>
          <cell r="AB242" t="str">
            <v>No</v>
          </cell>
          <cell r="AC242" t="str">
            <v>No</v>
          </cell>
          <cell r="AD242">
            <v>1291.04</v>
          </cell>
          <cell r="AE242">
            <v>182.28</v>
          </cell>
          <cell r="AF242">
            <v>62.7</v>
          </cell>
          <cell r="AG242">
            <v>0</v>
          </cell>
          <cell r="AH242">
            <v>1769.32</v>
          </cell>
          <cell r="AI242">
            <v>12</v>
          </cell>
          <cell r="AJ242">
            <v>32703.4</v>
          </cell>
          <cell r="AK242">
            <v>0</v>
          </cell>
          <cell r="AL242">
            <v>0</v>
          </cell>
          <cell r="AM242">
            <v>12</v>
          </cell>
          <cell r="AN242">
            <v>32703.4</v>
          </cell>
        </row>
        <row r="243">
          <cell r="A243" t="str">
            <v>E0536</v>
          </cell>
          <cell r="B243" t="str">
            <v>South Cambridgeshire</v>
          </cell>
          <cell r="C243" t="str">
            <v>SD</v>
          </cell>
          <cell r="E243">
            <v>13322936</v>
          </cell>
          <cell r="F243">
            <v>14013850</v>
          </cell>
          <cell r="G243">
            <v>5088596</v>
          </cell>
          <cell r="H243">
            <v>5397392</v>
          </cell>
          <cell r="I243">
            <v>8234340</v>
          </cell>
          <cell r="J243">
            <v>8616458</v>
          </cell>
          <cell r="K243">
            <v>197700</v>
          </cell>
          <cell r="L243">
            <v>197700</v>
          </cell>
          <cell r="M243">
            <v>61143.9</v>
          </cell>
          <cell r="N243">
            <v>61698.2</v>
          </cell>
          <cell r="O243">
            <v>99.4</v>
          </cell>
          <cell r="P243">
            <v>99.4</v>
          </cell>
          <cell r="Q243">
            <v>78.400000000000006</v>
          </cell>
          <cell r="R243">
            <v>82.2</v>
          </cell>
          <cell r="S243">
            <v>60855.4</v>
          </cell>
          <cell r="T243">
            <v>61410.2</v>
          </cell>
          <cell r="U243">
            <v>218.93</v>
          </cell>
          <cell r="V243">
            <v>228.2</v>
          </cell>
          <cell r="W243">
            <v>135.31</v>
          </cell>
          <cell r="X243">
            <v>140.31</v>
          </cell>
          <cell r="Y243">
            <v>0</v>
          </cell>
          <cell r="Z243">
            <v>0</v>
          </cell>
          <cell r="AA243">
            <v>0</v>
          </cell>
          <cell r="AB243" t="str">
            <v>No</v>
          </cell>
          <cell r="AC243" t="str">
            <v>No</v>
          </cell>
          <cell r="AD243">
            <v>1249.83</v>
          </cell>
          <cell r="AE243">
            <v>198.72</v>
          </cell>
          <cell r="AF243">
            <v>68.760000000000005</v>
          </cell>
          <cell r="AG243">
            <v>0</v>
          </cell>
          <cell r="AH243">
            <v>1745.51</v>
          </cell>
          <cell r="AI243">
            <v>102</v>
          </cell>
          <cell r="AJ243">
            <v>61410.2</v>
          </cell>
          <cell r="AK243">
            <v>0</v>
          </cell>
          <cell r="AL243">
            <v>0</v>
          </cell>
          <cell r="AM243">
            <v>97</v>
          </cell>
          <cell r="AN243">
            <v>61175.8</v>
          </cell>
        </row>
        <row r="244">
          <cell r="A244" t="str">
            <v>E1039</v>
          </cell>
          <cell r="B244" t="str">
            <v>South Derbyshire</v>
          </cell>
          <cell r="C244" t="str">
            <v>SD</v>
          </cell>
          <cell r="E244">
            <v>5698393</v>
          </cell>
          <cell r="F244">
            <v>5941584</v>
          </cell>
          <cell r="G244">
            <v>756081</v>
          </cell>
          <cell r="H244">
            <v>772513</v>
          </cell>
          <cell r="I244">
            <v>4942312</v>
          </cell>
          <cell r="J244">
            <v>5169071</v>
          </cell>
          <cell r="K244">
            <v>0</v>
          </cell>
          <cell r="L244">
            <v>0</v>
          </cell>
          <cell r="M244">
            <v>31967</v>
          </cell>
          <cell r="N244">
            <v>32794.9</v>
          </cell>
          <cell r="O244">
            <v>99</v>
          </cell>
          <cell r="P244">
            <v>99</v>
          </cell>
          <cell r="Q244">
            <v>0</v>
          </cell>
          <cell r="R244">
            <v>0</v>
          </cell>
          <cell r="S244">
            <v>31647.3</v>
          </cell>
          <cell r="T244">
            <v>32467</v>
          </cell>
          <cell r="U244">
            <v>180.06</v>
          </cell>
          <cell r="V244">
            <v>183</v>
          </cell>
          <cell r="W244">
            <v>156.16999999999999</v>
          </cell>
          <cell r="X244">
            <v>159.21</v>
          </cell>
          <cell r="Y244">
            <v>0</v>
          </cell>
          <cell r="Z244">
            <v>0</v>
          </cell>
          <cell r="AA244">
            <v>0</v>
          </cell>
          <cell r="AB244" t="str">
            <v>No</v>
          </cell>
          <cell r="AC244" t="str">
            <v>No</v>
          </cell>
          <cell r="AD244">
            <v>1272.1199999999999</v>
          </cell>
          <cell r="AE244">
            <v>192.6</v>
          </cell>
          <cell r="AF244">
            <v>74.739999999999995</v>
          </cell>
          <cell r="AG244">
            <v>0</v>
          </cell>
          <cell r="AH244">
            <v>1722.4599999999998</v>
          </cell>
          <cell r="AI244">
            <v>50</v>
          </cell>
          <cell r="AJ244">
            <v>23264</v>
          </cell>
          <cell r="AK244">
            <v>0</v>
          </cell>
          <cell r="AL244">
            <v>0</v>
          </cell>
          <cell r="AM244">
            <v>31</v>
          </cell>
          <cell r="AN244">
            <v>22193</v>
          </cell>
        </row>
        <row r="245">
          <cell r="A245" t="str">
            <v>E0103</v>
          </cell>
          <cell r="B245" t="str">
            <v>South Gloucestershire</v>
          </cell>
          <cell r="C245" t="str">
            <v>UA</v>
          </cell>
          <cell r="E245">
            <v>130247142</v>
          </cell>
          <cell r="F245">
            <v>140578304</v>
          </cell>
          <cell r="G245">
            <v>6825210</v>
          </cell>
          <cell r="H245">
            <v>7090304</v>
          </cell>
          <cell r="I245">
            <v>123421932</v>
          </cell>
          <cell r="J245">
            <v>133488000</v>
          </cell>
          <cell r="K245">
            <v>586196.56000000006</v>
          </cell>
          <cell r="L245">
            <v>604435</v>
          </cell>
          <cell r="M245">
            <v>91772.6</v>
          </cell>
          <cell r="N245">
            <v>93738.827000000005</v>
          </cell>
          <cell r="O245">
            <v>98.590199999999996</v>
          </cell>
          <cell r="P245">
            <v>98.5</v>
          </cell>
          <cell r="Q245">
            <v>298.2</v>
          </cell>
          <cell r="R245">
            <v>298.2</v>
          </cell>
          <cell r="S245">
            <v>90777</v>
          </cell>
          <cell r="T245">
            <v>92630.9</v>
          </cell>
          <cell r="U245">
            <v>1434.8</v>
          </cell>
          <cell r="V245">
            <v>1517.62</v>
          </cell>
          <cell r="W245">
            <v>1359.62</v>
          </cell>
          <cell r="X245">
            <v>1441.07</v>
          </cell>
          <cell r="Y245">
            <v>3778414</v>
          </cell>
          <cell r="Z245">
            <v>40.78999556303566</v>
          </cell>
          <cell r="AA245">
            <v>3</v>
          </cell>
          <cell r="AB245" t="str">
            <v>No</v>
          </cell>
          <cell r="AC245" t="str">
            <v>No</v>
          </cell>
          <cell r="AD245">
            <v>0</v>
          </cell>
          <cell r="AE245">
            <v>193.81</v>
          </cell>
          <cell r="AF245">
            <v>71.349999999999994</v>
          </cell>
          <cell r="AG245">
            <v>0</v>
          </cell>
          <cell r="AH245">
            <v>1782.7799999999997</v>
          </cell>
          <cell r="AI245">
            <v>47</v>
          </cell>
          <cell r="AJ245">
            <v>80831</v>
          </cell>
          <cell r="AK245">
            <v>0</v>
          </cell>
          <cell r="AL245">
            <v>0</v>
          </cell>
          <cell r="AM245">
            <v>47</v>
          </cell>
          <cell r="AN245">
            <v>80831</v>
          </cell>
        </row>
        <row r="246">
          <cell r="A246" t="str">
            <v>E1136</v>
          </cell>
          <cell r="B246" t="str">
            <v>South Hams</v>
          </cell>
          <cell r="C246" t="str">
            <v>SD</v>
          </cell>
          <cell r="E246">
            <v>7905036</v>
          </cell>
          <cell r="F246">
            <v>8268789</v>
          </cell>
          <cell r="G246">
            <v>2095495</v>
          </cell>
          <cell r="H246">
            <v>2196582</v>
          </cell>
          <cell r="I246">
            <v>5809541</v>
          </cell>
          <cell r="J246">
            <v>6072207</v>
          </cell>
          <cell r="K246">
            <v>0</v>
          </cell>
          <cell r="L246">
            <v>0</v>
          </cell>
          <cell r="M246">
            <v>38072.67</v>
          </cell>
          <cell r="N246">
            <v>38554.6</v>
          </cell>
          <cell r="O246">
            <v>98</v>
          </cell>
          <cell r="P246">
            <v>98</v>
          </cell>
          <cell r="Q246">
            <v>68.400000000000006</v>
          </cell>
          <cell r="R246">
            <v>68.400000000000006</v>
          </cell>
          <cell r="S246">
            <v>37379.599999999999</v>
          </cell>
          <cell r="T246">
            <v>37851.9</v>
          </cell>
          <cell r="U246">
            <v>211.48</v>
          </cell>
          <cell r="V246">
            <v>218.45</v>
          </cell>
          <cell r="W246">
            <v>155.41999999999999</v>
          </cell>
          <cell r="X246">
            <v>160.41999999999999</v>
          </cell>
          <cell r="Y246">
            <v>0</v>
          </cell>
          <cell r="Z246">
            <v>0</v>
          </cell>
          <cell r="AA246">
            <v>0</v>
          </cell>
          <cell r="AB246" t="str">
            <v>No</v>
          </cell>
          <cell r="AC246" t="str">
            <v>No</v>
          </cell>
          <cell r="AD246">
            <v>1331.19</v>
          </cell>
          <cell r="AE246">
            <v>188.28</v>
          </cell>
          <cell r="AF246">
            <v>84.01</v>
          </cell>
          <cell r="AG246">
            <v>0</v>
          </cell>
          <cell r="AH246">
            <v>1821.93</v>
          </cell>
          <cell r="AI246">
            <v>61</v>
          </cell>
          <cell r="AJ246">
            <v>37851.9</v>
          </cell>
          <cell r="AK246">
            <v>0</v>
          </cell>
          <cell r="AL246">
            <v>0</v>
          </cell>
          <cell r="AM246">
            <v>61</v>
          </cell>
          <cell r="AN246">
            <v>37851.9</v>
          </cell>
        </row>
        <row r="247">
          <cell r="A247" t="str">
            <v>E2535</v>
          </cell>
          <cell r="B247" t="str">
            <v>South Holland</v>
          </cell>
          <cell r="C247" t="str">
            <v>SD</v>
          </cell>
          <cell r="E247">
            <v>5349819</v>
          </cell>
          <cell r="F247">
            <v>5642249</v>
          </cell>
          <cell r="G247">
            <v>713370</v>
          </cell>
          <cell r="H247">
            <v>794049</v>
          </cell>
          <cell r="I247">
            <v>4636449</v>
          </cell>
          <cell r="J247">
            <v>4848200</v>
          </cell>
          <cell r="K247">
            <v>2337872</v>
          </cell>
          <cell r="L247">
            <v>2386200</v>
          </cell>
          <cell r="M247">
            <v>27290</v>
          </cell>
          <cell r="N247">
            <v>27692.9</v>
          </cell>
          <cell r="O247">
            <v>98.541499999999999</v>
          </cell>
          <cell r="P247">
            <v>98.59</v>
          </cell>
          <cell r="Q247">
            <v>0</v>
          </cell>
          <cell r="R247">
            <v>0</v>
          </cell>
          <cell r="S247">
            <v>26892</v>
          </cell>
          <cell r="T247">
            <v>27302.400000000001</v>
          </cell>
          <cell r="U247">
            <v>198.94</v>
          </cell>
          <cell r="V247">
            <v>206.66</v>
          </cell>
          <cell r="W247">
            <v>172.41</v>
          </cell>
          <cell r="X247">
            <v>177.57</v>
          </cell>
          <cell r="Y247">
            <v>0</v>
          </cell>
          <cell r="Z247">
            <v>0</v>
          </cell>
          <cell r="AA247">
            <v>0</v>
          </cell>
          <cell r="AB247" t="str">
            <v>No</v>
          </cell>
          <cell r="AC247" t="str">
            <v>No</v>
          </cell>
          <cell r="AD247">
            <v>1231.47</v>
          </cell>
          <cell r="AE247">
            <v>217.44</v>
          </cell>
          <cell r="AF247">
            <v>0</v>
          </cell>
          <cell r="AG247">
            <v>0</v>
          </cell>
          <cell r="AH247">
            <v>1655.5700000000002</v>
          </cell>
          <cell r="AI247">
            <v>22</v>
          </cell>
          <cell r="AJ247">
            <v>18300</v>
          </cell>
          <cell r="AK247">
            <v>0</v>
          </cell>
          <cell r="AL247">
            <v>0</v>
          </cell>
          <cell r="AM247">
            <v>22</v>
          </cell>
          <cell r="AN247">
            <v>18300</v>
          </cell>
        </row>
        <row r="248">
          <cell r="A248" t="str">
            <v>E2536</v>
          </cell>
          <cell r="B248" t="str">
            <v>South Kesteven</v>
          </cell>
          <cell r="C248" t="str">
            <v>SD</v>
          </cell>
          <cell r="E248">
            <v>8430868</v>
          </cell>
          <cell r="F248">
            <v>8783916</v>
          </cell>
          <cell r="G248">
            <v>1576603</v>
          </cell>
          <cell r="H248">
            <v>1637621</v>
          </cell>
          <cell r="I248">
            <v>6854265</v>
          </cell>
          <cell r="J248">
            <v>7146295</v>
          </cell>
          <cell r="K248">
            <v>655524</v>
          </cell>
          <cell r="L248">
            <v>676112</v>
          </cell>
          <cell r="M248">
            <v>46060.4</v>
          </cell>
          <cell r="N248">
            <v>46460.3</v>
          </cell>
          <cell r="O248">
            <v>100</v>
          </cell>
          <cell r="P248">
            <v>100</v>
          </cell>
          <cell r="Q248">
            <v>59</v>
          </cell>
          <cell r="R248">
            <v>59</v>
          </cell>
          <cell r="S248">
            <v>46119.4</v>
          </cell>
          <cell r="T248">
            <v>46519.3</v>
          </cell>
          <cell r="U248">
            <v>182.81</v>
          </cell>
          <cell r="V248">
            <v>188.82</v>
          </cell>
          <cell r="W248">
            <v>148.62</v>
          </cell>
          <cell r="X248">
            <v>153.62</v>
          </cell>
          <cell r="Y248">
            <v>0</v>
          </cell>
          <cell r="Z248">
            <v>0</v>
          </cell>
          <cell r="AA248">
            <v>0</v>
          </cell>
          <cell r="AB248" t="str">
            <v>No</v>
          </cell>
          <cell r="AC248" t="str">
            <v>No</v>
          </cell>
          <cell r="AD248">
            <v>1231.47</v>
          </cell>
          <cell r="AE248">
            <v>217.44</v>
          </cell>
          <cell r="AF248">
            <v>0</v>
          </cell>
          <cell r="AG248">
            <v>0</v>
          </cell>
          <cell r="AH248">
            <v>1637.73</v>
          </cell>
          <cell r="AI248">
            <v>83</v>
          </cell>
          <cell r="AJ248">
            <v>35777.300000000003</v>
          </cell>
          <cell r="AK248">
            <v>1</v>
          </cell>
          <cell r="AL248">
            <v>10742</v>
          </cell>
          <cell r="AM248">
            <v>72</v>
          </cell>
          <cell r="AN248">
            <v>46018.3</v>
          </cell>
        </row>
        <row r="249">
          <cell r="A249" t="str">
            <v>E0936</v>
          </cell>
          <cell r="B249" t="str">
            <v>South Lakeland</v>
          </cell>
          <cell r="C249" t="str">
            <v>SD</v>
          </cell>
          <cell r="E249">
            <v>9892445</v>
          </cell>
          <cell r="F249">
            <v>10241321</v>
          </cell>
          <cell r="G249">
            <v>1563370</v>
          </cell>
          <cell r="H249">
            <v>1612265</v>
          </cell>
          <cell r="I249">
            <v>8329075</v>
          </cell>
          <cell r="J249">
            <v>8629056</v>
          </cell>
          <cell r="K249">
            <v>0</v>
          </cell>
          <cell r="L249">
            <v>0</v>
          </cell>
          <cell r="M249">
            <v>45322.400000000001</v>
          </cell>
          <cell r="N249">
            <v>45723.199999999997</v>
          </cell>
          <cell r="O249">
            <v>99</v>
          </cell>
          <cell r="P249">
            <v>99</v>
          </cell>
          <cell r="Q249">
            <v>0</v>
          </cell>
          <cell r="R249">
            <v>0</v>
          </cell>
          <cell r="S249">
            <v>44869.2</v>
          </cell>
          <cell r="T249">
            <v>45266</v>
          </cell>
          <cell r="U249">
            <v>220.47</v>
          </cell>
          <cell r="V249">
            <v>226.25</v>
          </cell>
          <cell r="W249">
            <v>185.63</v>
          </cell>
          <cell r="X249">
            <v>190.63</v>
          </cell>
          <cell r="Y249">
            <v>0</v>
          </cell>
          <cell r="Z249">
            <v>0</v>
          </cell>
          <cell r="AA249">
            <v>0</v>
          </cell>
          <cell r="AB249" t="str">
            <v>No</v>
          </cell>
          <cell r="AC249" t="str">
            <v>No</v>
          </cell>
          <cell r="AD249">
            <v>1332.13</v>
          </cell>
          <cell r="AE249">
            <v>232.74</v>
          </cell>
          <cell r="AF249">
            <v>0</v>
          </cell>
          <cell r="AG249">
            <v>0</v>
          </cell>
          <cell r="AH249">
            <v>1791.1200000000001</v>
          </cell>
          <cell r="AI249">
            <v>77</v>
          </cell>
          <cell r="AJ249">
            <v>45266</v>
          </cell>
          <cell r="AK249">
            <v>0</v>
          </cell>
          <cell r="AL249">
            <v>0</v>
          </cell>
          <cell r="AM249">
            <v>60</v>
          </cell>
          <cell r="AN249">
            <v>44633.8</v>
          </cell>
        </row>
        <row r="250">
          <cell r="A250" t="str">
            <v>E2637</v>
          </cell>
          <cell r="B250" t="str">
            <v>South Norfolk</v>
          </cell>
          <cell r="C250" t="str">
            <v>SD</v>
          </cell>
          <cell r="E250">
            <v>9926848</v>
          </cell>
          <cell r="F250">
            <v>10654193</v>
          </cell>
          <cell r="G250">
            <v>3253242</v>
          </cell>
          <cell r="H250">
            <v>3577976</v>
          </cell>
          <cell r="I250">
            <v>6673606</v>
          </cell>
          <cell r="J250">
            <v>7076217</v>
          </cell>
          <cell r="K250">
            <v>144931</v>
          </cell>
          <cell r="L250">
            <v>154603</v>
          </cell>
          <cell r="M250">
            <v>47596</v>
          </cell>
          <cell r="N250">
            <v>48746.5</v>
          </cell>
          <cell r="O250">
            <v>99</v>
          </cell>
          <cell r="P250">
            <v>99</v>
          </cell>
          <cell r="Q250">
            <v>0</v>
          </cell>
          <cell r="R250">
            <v>0</v>
          </cell>
          <cell r="S250">
            <v>47120</v>
          </cell>
          <cell r="T250">
            <v>48259</v>
          </cell>
          <cell r="U250">
            <v>210.67</v>
          </cell>
          <cell r="V250">
            <v>220.77</v>
          </cell>
          <cell r="W250">
            <v>141.63</v>
          </cell>
          <cell r="X250">
            <v>146.63</v>
          </cell>
          <cell r="Y250">
            <v>0</v>
          </cell>
          <cell r="Z250">
            <v>0</v>
          </cell>
          <cell r="AA250">
            <v>0</v>
          </cell>
          <cell r="AB250" t="str">
            <v>No</v>
          </cell>
          <cell r="AC250" t="str">
            <v>No</v>
          </cell>
          <cell r="AD250">
            <v>1322.73</v>
          </cell>
          <cell r="AE250">
            <v>229.14</v>
          </cell>
          <cell r="AF250">
            <v>0</v>
          </cell>
          <cell r="AG250">
            <v>0</v>
          </cell>
          <cell r="AH250">
            <v>1772.6399999999999</v>
          </cell>
          <cell r="AI250">
            <v>119</v>
          </cell>
          <cell r="AJ250">
            <v>48259</v>
          </cell>
          <cell r="AK250">
            <v>0</v>
          </cell>
          <cell r="AL250">
            <v>0</v>
          </cell>
          <cell r="AM250">
            <v>101</v>
          </cell>
          <cell r="AN250">
            <v>47852</v>
          </cell>
        </row>
        <row r="251">
          <cell r="A251" t="str">
            <v>E2836</v>
          </cell>
          <cell r="B251" t="str">
            <v>South Northamptonshire</v>
          </cell>
          <cell r="C251" t="str">
            <v>SD</v>
          </cell>
          <cell r="E251">
            <v>8817933</v>
          </cell>
          <cell r="F251">
            <v>9317759</v>
          </cell>
          <cell r="G251">
            <v>2599858</v>
          </cell>
          <cell r="H251">
            <v>2798646</v>
          </cell>
          <cell r="I251">
            <v>6218075</v>
          </cell>
          <cell r="J251">
            <v>6519113</v>
          </cell>
          <cell r="K251">
            <v>0</v>
          </cell>
          <cell r="L251">
            <v>0</v>
          </cell>
          <cell r="M251">
            <v>35177.550000000003</v>
          </cell>
          <cell r="N251">
            <v>35806.6</v>
          </cell>
          <cell r="O251">
            <v>98</v>
          </cell>
          <cell r="P251">
            <v>98</v>
          </cell>
          <cell r="Q251">
            <v>0</v>
          </cell>
          <cell r="R251">
            <v>0</v>
          </cell>
          <cell r="S251">
            <v>34474</v>
          </cell>
          <cell r="T251">
            <v>35090.5</v>
          </cell>
          <cell r="U251">
            <v>255.79</v>
          </cell>
          <cell r="V251">
            <v>265.54000000000002</v>
          </cell>
          <cell r="W251">
            <v>180.37</v>
          </cell>
          <cell r="X251">
            <v>185.78</v>
          </cell>
          <cell r="Y251">
            <v>0</v>
          </cell>
          <cell r="Z251">
            <v>0</v>
          </cell>
          <cell r="AA251">
            <v>0</v>
          </cell>
          <cell r="AB251" t="str">
            <v>No</v>
          </cell>
          <cell r="AC251" t="str">
            <v>No</v>
          </cell>
          <cell r="AD251">
            <v>1236.3499999999999</v>
          </cell>
          <cell r="AE251">
            <v>221.04</v>
          </cell>
          <cell r="AF251">
            <v>0</v>
          </cell>
          <cell r="AG251">
            <v>0</v>
          </cell>
          <cell r="AH251">
            <v>1722.9299999999998</v>
          </cell>
          <cell r="AI251">
            <v>78</v>
          </cell>
          <cell r="AJ251">
            <v>35090.5</v>
          </cell>
          <cell r="AK251">
            <v>0</v>
          </cell>
          <cell r="AL251">
            <v>0</v>
          </cell>
          <cell r="AM251">
            <v>66</v>
          </cell>
          <cell r="AN251">
            <v>34406.5</v>
          </cell>
        </row>
        <row r="252">
          <cell r="A252" t="str">
            <v>E3133</v>
          </cell>
          <cell r="B252" t="str">
            <v>South Oxfordshire</v>
          </cell>
          <cell r="C252" t="str">
            <v>SD</v>
          </cell>
          <cell r="E252">
            <v>10842266</v>
          </cell>
          <cell r="F252">
            <v>11393286</v>
          </cell>
          <cell r="G252">
            <v>4662083</v>
          </cell>
          <cell r="H252">
            <v>4864864</v>
          </cell>
          <cell r="I252">
            <v>6180183</v>
          </cell>
          <cell r="J252">
            <v>6528422</v>
          </cell>
          <cell r="K252">
            <v>0</v>
          </cell>
          <cell r="L252">
            <v>0</v>
          </cell>
          <cell r="M252">
            <v>56042.6</v>
          </cell>
          <cell r="N252">
            <v>56661</v>
          </cell>
          <cell r="O252">
            <v>98</v>
          </cell>
          <cell r="P252">
            <v>98</v>
          </cell>
          <cell r="Q252">
            <v>635.5</v>
          </cell>
          <cell r="R252">
            <v>635.5</v>
          </cell>
          <cell r="S252">
            <v>55557.2</v>
          </cell>
          <cell r="T252">
            <v>56163.3</v>
          </cell>
          <cell r="U252">
            <v>195.16</v>
          </cell>
          <cell r="V252">
            <v>202.86</v>
          </cell>
          <cell r="W252">
            <v>111.24</v>
          </cell>
          <cell r="X252">
            <v>116.24</v>
          </cell>
          <cell r="Y252">
            <v>0</v>
          </cell>
          <cell r="Z252">
            <v>0</v>
          </cell>
          <cell r="AA252">
            <v>0</v>
          </cell>
          <cell r="AB252" t="str">
            <v>No</v>
          </cell>
          <cell r="AC252" t="str">
            <v>No</v>
          </cell>
          <cell r="AD252">
            <v>1426.19</v>
          </cell>
          <cell r="AE252">
            <v>182.28</v>
          </cell>
          <cell r="AF252">
            <v>0</v>
          </cell>
          <cell r="AG252">
            <v>0</v>
          </cell>
          <cell r="AH252">
            <v>1811.3300000000002</v>
          </cell>
          <cell r="AI252">
            <v>86</v>
          </cell>
          <cell r="AJ252">
            <v>56163.3</v>
          </cell>
          <cell r="AK252">
            <v>0</v>
          </cell>
          <cell r="AL252">
            <v>0</v>
          </cell>
          <cell r="AM252">
            <v>79</v>
          </cell>
          <cell r="AN252">
            <v>55898.5</v>
          </cell>
        </row>
        <row r="253">
          <cell r="A253" t="str">
            <v>E2342</v>
          </cell>
          <cell r="B253" t="str">
            <v>South Ribble</v>
          </cell>
          <cell r="C253" t="str">
            <v>SD</v>
          </cell>
          <cell r="E253">
            <v>7750899</v>
          </cell>
          <cell r="F253">
            <v>7992464</v>
          </cell>
          <cell r="G253">
            <v>397669</v>
          </cell>
          <cell r="H253">
            <v>365053</v>
          </cell>
          <cell r="I253">
            <v>7353230</v>
          </cell>
          <cell r="J253">
            <v>7627411</v>
          </cell>
          <cell r="K253">
            <v>0</v>
          </cell>
          <cell r="L253">
            <v>0</v>
          </cell>
          <cell r="M253">
            <v>36007.760000000002</v>
          </cell>
          <cell r="N253">
            <v>36266.1</v>
          </cell>
          <cell r="O253">
            <v>98</v>
          </cell>
          <cell r="P253">
            <v>98</v>
          </cell>
          <cell r="Q253">
            <v>0</v>
          </cell>
          <cell r="R253">
            <v>0</v>
          </cell>
          <cell r="S253">
            <v>35287.599999999999</v>
          </cell>
          <cell r="T253">
            <v>35540.800000000003</v>
          </cell>
          <cell r="U253">
            <v>219.65</v>
          </cell>
          <cell r="V253">
            <v>224.88</v>
          </cell>
          <cell r="W253">
            <v>208.38</v>
          </cell>
          <cell r="X253">
            <v>214.61</v>
          </cell>
          <cell r="Y253">
            <v>0</v>
          </cell>
          <cell r="Z253">
            <v>0</v>
          </cell>
          <cell r="AA253">
            <v>0</v>
          </cell>
          <cell r="AB253" t="str">
            <v>No</v>
          </cell>
          <cell r="AC253" t="str">
            <v>No</v>
          </cell>
          <cell r="AD253">
            <v>1294.92</v>
          </cell>
          <cell r="AE253">
            <v>177.45</v>
          </cell>
          <cell r="AF253">
            <v>67.459999999999994</v>
          </cell>
          <cell r="AG253">
            <v>0</v>
          </cell>
          <cell r="AH253">
            <v>1764.7100000000003</v>
          </cell>
          <cell r="AI253">
            <v>7</v>
          </cell>
          <cell r="AJ253">
            <v>15728</v>
          </cell>
          <cell r="AK253">
            <v>0</v>
          </cell>
          <cell r="AL253">
            <v>0</v>
          </cell>
          <cell r="AM253">
            <v>7</v>
          </cell>
          <cell r="AN253">
            <v>15728</v>
          </cell>
        </row>
        <row r="254">
          <cell r="A254" t="str">
            <v>E3334</v>
          </cell>
          <cell r="B254" t="str">
            <v>South Somerset</v>
          </cell>
          <cell r="C254" t="str">
            <v>SD</v>
          </cell>
          <cell r="E254">
            <v>14365641</v>
          </cell>
          <cell r="F254">
            <v>14974982</v>
          </cell>
          <cell r="G254">
            <v>5025361</v>
          </cell>
          <cell r="H254">
            <v>5228082</v>
          </cell>
          <cell r="I254">
            <v>9340280</v>
          </cell>
          <cell r="J254">
            <v>9746900</v>
          </cell>
          <cell r="K254">
            <v>0</v>
          </cell>
          <cell r="L254">
            <v>0</v>
          </cell>
          <cell r="M254">
            <v>59366.7</v>
          </cell>
          <cell r="N254">
            <v>60049.8</v>
          </cell>
          <cell r="O254">
            <v>99</v>
          </cell>
          <cell r="P254">
            <v>99</v>
          </cell>
          <cell r="Q254">
            <v>540</v>
          </cell>
          <cell r="R254">
            <v>539</v>
          </cell>
          <cell r="S254">
            <v>59313</v>
          </cell>
          <cell r="T254">
            <v>59988.3</v>
          </cell>
          <cell r="U254">
            <v>242.20999999999998</v>
          </cell>
          <cell r="V254">
            <v>249.63</v>
          </cell>
          <cell r="W254">
            <v>157.47</v>
          </cell>
          <cell r="X254">
            <v>162.47999999999999</v>
          </cell>
          <cell r="Y254">
            <v>0</v>
          </cell>
          <cell r="Z254">
            <v>0</v>
          </cell>
          <cell r="AA254">
            <v>0</v>
          </cell>
          <cell r="AB254" t="str">
            <v>No</v>
          </cell>
          <cell r="AC254" t="str">
            <v>No</v>
          </cell>
          <cell r="AD254">
            <v>1192.1600000000001</v>
          </cell>
          <cell r="AE254">
            <v>193.81</v>
          </cell>
          <cell r="AF254">
            <v>84.01</v>
          </cell>
          <cell r="AG254">
            <v>0</v>
          </cell>
          <cell r="AH254">
            <v>1719.61</v>
          </cell>
          <cell r="AI254">
            <v>121</v>
          </cell>
          <cell r="AJ254">
            <v>59988.3</v>
          </cell>
          <cell r="AK254">
            <v>0</v>
          </cell>
          <cell r="AL254">
            <v>0</v>
          </cell>
          <cell r="AM254">
            <v>108</v>
          </cell>
          <cell r="AN254">
            <v>59155</v>
          </cell>
        </row>
        <row r="255">
          <cell r="A255" t="str">
            <v>E3435</v>
          </cell>
          <cell r="B255" t="str">
            <v>South Staffordshire</v>
          </cell>
          <cell r="C255" t="str">
            <v>SD</v>
          </cell>
          <cell r="E255">
            <v>5929554.79</v>
          </cell>
          <cell r="F255">
            <v>6198082</v>
          </cell>
          <cell r="G255">
            <v>1971232.59</v>
          </cell>
          <cell r="H255">
            <v>2028882</v>
          </cell>
          <cell r="I255">
            <v>3958322.2</v>
          </cell>
          <cell r="J255">
            <v>4169200</v>
          </cell>
          <cell r="K255">
            <v>0</v>
          </cell>
          <cell r="L255">
            <v>0</v>
          </cell>
          <cell r="M255">
            <v>37956.19</v>
          </cell>
          <cell r="N255">
            <v>38166.78</v>
          </cell>
          <cell r="O255">
            <v>99</v>
          </cell>
          <cell r="P255">
            <v>99</v>
          </cell>
          <cell r="Q255">
            <v>0</v>
          </cell>
          <cell r="R255">
            <v>0</v>
          </cell>
          <cell r="S255">
            <v>37576.6</v>
          </cell>
          <cell r="T255">
            <v>37785.1</v>
          </cell>
          <cell r="U255">
            <v>157.80000000000001</v>
          </cell>
          <cell r="V255">
            <v>164.04</v>
          </cell>
          <cell r="W255">
            <v>105.34</v>
          </cell>
          <cell r="X255">
            <v>110.34</v>
          </cell>
          <cell r="Y255">
            <v>0</v>
          </cell>
          <cell r="Z255">
            <v>0</v>
          </cell>
          <cell r="AA255">
            <v>0</v>
          </cell>
          <cell r="AB255" t="str">
            <v>No</v>
          </cell>
          <cell r="AC255" t="str">
            <v>No</v>
          </cell>
          <cell r="AD255">
            <v>1210.52</v>
          </cell>
          <cell r="AE255">
            <v>192.56</v>
          </cell>
          <cell r="AF255">
            <v>73.53</v>
          </cell>
          <cell r="AG255">
            <v>0</v>
          </cell>
          <cell r="AH255">
            <v>1640.6499999999999</v>
          </cell>
          <cell r="AI255">
            <v>27</v>
          </cell>
          <cell r="AJ255">
            <v>37785.1</v>
          </cell>
          <cell r="AK255">
            <v>0</v>
          </cell>
          <cell r="AL255">
            <v>0</v>
          </cell>
          <cell r="AM255">
            <v>27</v>
          </cell>
          <cell r="AN255">
            <v>37785.1</v>
          </cell>
        </row>
        <row r="256">
          <cell r="A256" t="str">
            <v>E4504</v>
          </cell>
          <cell r="B256" t="str">
            <v>South Tyneside</v>
          </cell>
          <cell r="C256" t="str">
            <v>MD</v>
          </cell>
          <cell r="E256">
            <v>54206350</v>
          </cell>
          <cell r="F256">
            <v>57734434</v>
          </cell>
          <cell r="G256">
            <v>0</v>
          </cell>
          <cell r="H256">
            <v>0</v>
          </cell>
          <cell r="I256">
            <v>54206350</v>
          </cell>
          <cell r="J256">
            <v>57734434</v>
          </cell>
          <cell r="K256">
            <v>8472092</v>
          </cell>
          <cell r="L256">
            <v>8303409</v>
          </cell>
          <cell r="M256">
            <v>38703.300000000003</v>
          </cell>
          <cell r="N256">
            <v>39278.199999999997</v>
          </cell>
          <cell r="O256">
            <v>97.5</v>
          </cell>
          <cell r="P256">
            <v>97.5</v>
          </cell>
          <cell r="Q256">
            <v>0</v>
          </cell>
          <cell r="R256">
            <v>0</v>
          </cell>
          <cell r="S256">
            <v>37735.699999999997</v>
          </cell>
          <cell r="T256">
            <v>38296.199999999997</v>
          </cell>
          <cell r="U256">
            <v>1436.47</v>
          </cell>
          <cell r="V256">
            <v>1507.58</v>
          </cell>
          <cell r="W256">
            <v>1436.47</v>
          </cell>
          <cell r="X256">
            <v>1507.58</v>
          </cell>
          <cell r="Y256">
            <v>1100229</v>
          </cell>
          <cell r="Z256">
            <v>28.729456186253469</v>
          </cell>
          <cell r="AA256">
            <v>2</v>
          </cell>
          <cell r="AB256" t="str">
            <v>No</v>
          </cell>
          <cell r="AC256" t="str">
            <v>No</v>
          </cell>
          <cell r="AD256">
            <v>0</v>
          </cell>
          <cell r="AE256">
            <v>110.33</v>
          </cell>
          <cell r="AF256">
            <v>79.94</v>
          </cell>
          <cell r="AG256">
            <v>0</v>
          </cell>
          <cell r="AH256">
            <v>1697.85</v>
          </cell>
          <cell r="AI256">
            <v>0</v>
          </cell>
          <cell r="AJ256">
            <v>0</v>
          </cell>
          <cell r="AK256">
            <v>0</v>
          </cell>
          <cell r="AL256">
            <v>0</v>
          </cell>
          <cell r="AM256">
            <v>0</v>
          </cell>
          <cell r="AN256">
            <v>0</v>
          </cell>
        </row>
        <row r="257">
          <cell r="A257" t="str">
            <v>E1702</v>
          </cell>
          <cell r="B257" t="str">
            <v>Southampton</v>
          </cell>
          <cell r="C257" t="str">
            <v>UA</v>
          </cell>
          <cell r="E257">
            <v>88480172</v>
          </cell>
          <cell r="F257">
            <v>95934356</v>
          </cell>
          <cell r="G257">
            <v>0</v>
          </cell>
          <cell r="H257">
            <v>0</v>
          </cell>
          <cell r="I257">
            <v>88480172</v>
          </cell>
          <cell r="J257">
            <v>95934356</v>
          </cell>
          <cell r="K257">
            <v>77205</v>
          </cell>
          <cell r="L257">
            <v>80399</v>
          </cell>
          <cell r="M257">
            <v>64579.1</v>
          </cell>
          <cell r="N257">
            <v>66062.399999999994</v>
          </cell>
          <cell r="O257">
            <v>97.399999999999991</v>
          </cell>
          <cell r="P257">
            <v>97.399999999999991</v>
          </cell>
          <cell r="Q257">
            <v>0</v>
          </cell>
          <cell r="R257">
            <v>0</v>
          </cell>
          <cell r="S257">
            <v>62900</v>
          </cell>
          <cell r="T257">
            <v>64345</v>
          </cell>
          <cell r="U257">
            <v>1406.68</v>
          </cell>
          <cell r="V257">
            <v>1490.94</v>
          </cell>
          <cell r="W257">
            <v>1406.68</v>
          </cell>
          <cell r="X257">
            <v>1490.94</v>
          </cell>
          <cell r="Y257">
            <v>2715359</v>
          </cell>
          <cell r="Z257">
            <v>42.2</v>
          </cell>
          <cell r="AA257">
            <v>3</v>
          </cell>
          <cell r="AB257" t="str">
            <v>No</v>
          </cell>
          <cell r="AC257" t="str">
            <v>No</v>
          </cell>
          <cell r="AD257">
            <v>0</v>
          </cell>
          <cell r="AE257">
            <v>177.46</v>
          </cell>
          <cell r="AF257">
            <v>65.739999999999995</v>
          </cell>
          <cell r="AG257">
            <v>0</v>
          </cell>
          <cell r="AH257">
            <v>1734.14</v>
          </cell>
          <cell r="AI257">
            <v>0</v>
          </cell>
          <cell r="AJ257">
            <v>0</v>
          </cell>
          <cell r="AK257">
            <v>0</v>
          </cell>
          <cell r="AL257">
            <v>0</v>
          </cell>
          <cell r="AM257">
            <v>0</v>
          </cell>
          <cell r="AN257">
            <v>0</v>
          </cell>
        </row>
        <row r="258">
          <cell r="A258" t="str">
            <v>E1501</v>
          </cell>
          <cell r="B258" t="str">
            <v>Southend-on-Sea</v>
          </cell>
          <cell r="C258" t="str">
            <v>UA</v>
          </cell>
          <cell r="E258">
            <v>72455183</v>
          </cell>
          <cell r="F258">
            <v>76621403</v>
          </cell>
          <cell r="G258">
            <v>400904</v>
          </cell>
          <cell r="H258">
            <v>411692</v>
          </cell>
          <cell r="I258">
            <v>72054279</v>
          </cell>
          <cell r="J258">
            <v>76209711</v>
          </cell>
          <cell r="K258">
            <v>0</v>
          </cell>
          <cell r="L258">
            <v>0</v>
          </cell>
          <cell r="M258">
            <v>58677.9</v>
          </cell>
          <cell r="N258">
            <v>59393.3</v>
          </cell>
          <cell r="O258">
            <v>97</v>
          </cell>
          <cell r="P258">
            <v>97</v>
          </cell>
          <cell r="Q258">
            <v>0</v>
          </cell>
          <cell r="R258">
            <v>0</v>
          </cell>
          <cell r="S258">
            <v>56917.599999999999</v>
          </cell>
          <cell r="T258">
            <v>57611.5</v>
          </cell>
          <cell r="U258">
            <v>1272.98</v>
          </cell>
          <cell r="V258">
            <v>1329.97</v>
          </cell>
          <cell r="W258">
            <v>1265.94</v>
          </cell>
          <cell r="X258">
            <v>1322.82</v>
          </cell>
          <cell r="Y258">
            <v>1094043</v>
          </cell>
          <cell r="Z258">
            <v>18.99001067495205</v>
          </cell>
          <cell r="AA258">
            <v>1.5</v>
          </cell>
          <cell r="AB258" t="str">
            <v>No</v>
          </cell>
          <cell r="AC258" t="str">
            <v>No</v>
          </cell>
          <cell r="AD258">
            <v>0</v>
          </cell>
          <cell r="AE258">
            <v>169.02</v>
          </cell>
          <cell r="AF258">
            <v>70.38</v>
          </cell>
          <cell r="AG258">
            <v>0</v>
          </cell>
          <cell r="AH258">
            <v>1569.37</v>
          </cell>
          <cell r="AI258">
            <v>1</v>
          </cell>
          <cell r="AJ258">
            <v>8779.9</v>
          </cell>
          <cell r="AK258">
            <v>0</v>
          </cell>
          <cell r="AL258">
            <v>0</v>
          </cell>
          <cell r="AM258">
            <v>1</v>
          </cell>
          <cell r="AN258">
            <v>8779.9</v>
          </cell>
        </row>
        <row r="259">
          <cell r="A259" t="str">
            <v>E5019</v>
          </cell>
          <cell r="B259" t="str">
            <v>Southwark</v>
          </cell>
          <cell r="C259" t="str">
            <v>ILB</v>
          </cell>
          <cell r="E259">
            <v>93715169</v>
          </cell>
          <cell r="F259">
            <v>104446214</v>
          </cell>
          <cell r="G259">
            <v>0</v>
          </cell>
          <cell r="H259">
            <v>0</v>
          </cell>
          <cell r="I259">
            <v>93715169</v>
          </cell>
          <cell r="J259">
            <v>104446214</v>
          </cell>
          <cell r="K259">
            <v>1937538</v>
          </cell>
          <cell r="L259">
            <v>1972631.8019126025</v>
          </cell>
          <cell r="M259">
            <v>98705</v>
          </cell>
          <cell r="N259">
            <v>103790.1</v>
          </cell>
          <cell r="O259">
            <v>97.2</v>
          </cell>
          <cell r="P259">
            <v>97.2</v>
          </cell>
          <cell r="Q259">
            <v>0</v>
          </cell>
          <cell r="R259">
            <v>0</v>
          </cell>
          <cell r="S259">
            <v>95941.3</v>
          </cell>
          <cell r="T259">
            <v>100884</v>
          </cell>
          <cell r="U259">
            <v>976.8</v>
          </cell>
          <cell r="V259">
            <v>1035.31</v>
          </cell>
          <cell r="W259">
            <v>976.8</v>
          </cell>
          <cell r="X259">
            <v>1035.31</v>
          </cell>
          <cell r="Y259">
            <v>2955901.2</v>
          </cell>
          <cell r="Z259">
            <v>29.3</v>
          </cell>
          <cell r="AA259">
            <v>3</v>
          </cell>
          <cell r="AB259" t="str">
            <v>No</v>
          </cell>
          <cell r="AC259" t="str">
            <v>No</v>
          </cell>
          <cell r="AD259">
            <v>294.23</v>
          </cell>
          <cell r="AE259">
            <v>0</v>
          </cell>
          <cell r="AF259">
            <v>0</v>
          </cell>
          <cell r="AG259">
            <v>0</v>
          </cell>
          <cell r="AH259">
            <v>1329.54</v>
          </cell>
          <cell r="AI259">
            <v>0</v>
          </cell>
          <cell r="AJ259">
            <v>0</v>
          </cell>
          <cell r="AK259">
            <v>0</v>
          </cell>
          <cell r="AL259">
            <v>0</v>
          </cell>
          <cell r="AM259">
            <v>0</v>
          </cell>
          <cell r="AN259">
            <v>0</v>
          </cell>
        </row>
        <row r="260">
          <cell r="A260" t="str">
            <v>E3637</v>
          </cell>
          <cell r="B260" t="str">
            <v>Spelthorne</v>
          </cell>
          <cell r="C260" t="str">
            <v>SD</v>
          </cell>
          <cell r="E260">
            <v>7487607</v>
          </cell>
          <cell r="F260">
            <v>7755443</v>
          </cell>
          <cell r="G260">
            <v>0</v>
          </cell>
          <cell r="H260">
            <v>0</v>
          </cell>
          <cell r="I260">
            <v>7487607</v>
          </cell>
          <cell r="J260">
            <v>7755443</v>
          </cell>
          <cell r="K260">
            <v>0</v>
          </cell>
          <cell r="L260">
            <v>0</v>
          </cell>
          <cell r="M260">
            <v>38908.6</v>
          </cell>
          <cell r="N260">
            <v>39280</v>
          </cell>
          <cell r="O260">
            <v>100</v>
          </cell>
          <cell r="P260">
            <v>100</v>
          </cell>
          <cell r="Q260">
            <v>0</v>
          </cell>
          <cell r="R260">
            <v>0</v>
          </cell>
          <cell r="S260">
            <v>38908.6</v>
          </cell>
          <cell r="T260">
            <v>39280</v>
          </cell>
          <cell r="U260">
            <v>192.44</v>
          </cell>
          <cell r="V260">
            <v>197.44</v>
          </cell>
          <cell r="W260">
            <v>192.44</v>
          </cell>
          <cell r="X260">
            <v>197.44</v>
          </cell>
          <cell r="Y260">
            <v>0</v>
          </cell>
          <cell r="Z260">
            <v>0</v>
          </cell>
          <cell r="AA260">
            <v>0</v>
          </cell>
          <cell r="AB260" t="str">
            <v>No</v>
          </cell>
          <cell r="AC260" t="str">
            <v>No</v>
          </cell>
          <cell r="AD260">
            <v>1411.29</v>
          </cell>
          <cell r="AE260">
            <v>236.57</v>
          </cell>
          <cell r="AF260">
            <v>0</v>
          </cell>
          <cell r="AG260">
            <v>0</v>
          </cell>
          <cell r="AH260">
            <v>1845.3</v>
          </cell>
          <cell r="AI260">
            <v>0</v>
          </cell>
          <cell r="AJ260">
            <v>0</v>
          </cell>
          <cell r="AK260">
            <v>0</v>
          </cell>
          <cell r="AL260">
            <v>0</v>
          </cell>
          <cell r="AM260">
            <v>0</v>
          </cell>
          <cell r="AN260">
            <v>0</v>
          </cell>
        </row>
        <row r="261">
          <cell r="A261" t="str">
            <v>E1936</v>
          </cell>
          <cell r="B261" t="str">
            <v>St Albans</v>
          </cell>
          <cell r="C261" t="str">
            <v>SD</v>
          </cell>
          <cell r="E261">
            <v>12969690</v>
          </cell>
          <cell r="F261">
            <v>13301280</v>
          </cell>
          <cell r="G261">
            <v>2572692</v>
          </cell>
          <cell r="H261">
            <v>2652469</v>
          </cell>
          <cell r="I261">
            <v>10396998</v>
          </cell>
          <cell r="J261">
            <v>10648811</v>
          </cell>
          <cell r="K261">
            <v>0</v>
          </cell>
          <cell r="L261">
            <v>0</v>
          </cell>
          <cell r="M261">
            <v>61977.9</v>
          </cell>
          <cell r="N261">
            <v>62258.7</v>
          </cell>
          <cell r="O261">
            <v>98.7</v>
          </cell>
          <cell r="P261">
            <v>99</v>
          </cell>
          <cell r="Q261">
            <v>0</v>
          </cell>
          <cell r="R261">
            <v>0</v>
          </cell>
          <cell r="S261">
            <v>61172.2</v>
          </cell>
          <cell r="T261">
            <v>61636.1</v>
          </cell>
          <cell r="U261">
            <v>212.02</v>
          </cell>
          <cell r="V261">
            <v>215.8</v>
          </cell>
          <cell r="W261">
            <v>169.96</v>
          </cell>
          <cell r="X261">
            <v>172.77</v>
          </cell>
          <cell r="Y261">
            <v>0</v>
          </cell>
          <cell r="Z261">
            <v>0</v>
          </cell>
          <cell r="AA261">
            <v>0</v>
          </cell>
          <cell r="AB261" t="str">
            <v>No</v>
          </cell>
          <cell r="AC261" t="str">
            <v>No</v>
          </cell>
          <cell r="AD261">
            <v>1320.46</v>
          </cell>
          <cell r="AE261">
            <v>164</v>
          </cell>
          <cell r="AF261">
            <v>0</v>
          </cell>
          <cell r="AG261">
            <v>0</v>
          </cell>
          <cell r="AH261">
            <v>1700.26</v>
          </cell>
          <cell r="AI261">
            <v>9</v>
          </cell>
          <cell r="AJ261">
            <v>36805</v>
          </cell>
          <cell r="AK261">
            <v>0</v>
          </cell>
          <cell r="AL261">
            <v>0</v>
          </cell>
          <cell r="AM261">
            <v>9</v>
          </cell>
          <cell r="AN261">
            <v>36805</v>
          </cell>
        </row>
        <row r="262">
          <cell r="A262" t="str">
            <v>E3535</v>
          </cell>
          <cell r="B262" t="str">
            <v>St Edmundsbury</v>
          </cell>
          <cell r="C262" t="str">
            <v>SD</v>
          </cell>
          <cell r="E262">
            <v>8629567.3000000007</v>
          </cell>
          <cell r="F262">
            <v>8866932</v>
          </cell>
          <cell r="G262">
            <v>2024943</v>
          </cell>
          <cell r="H262">
            <v>2219741</v>
          </cell>
          <cell r="I262">
            <v>6604624.3000000007</v>
          </cell>
          <cell r="J262">
            <v>6647191</v>
          </cell>
          <cell r="K262">
            <v>0</v>
          </cell>
          <cell r="L262">
            <v>0</v>
          </cell>
          <cell r="M262">
            <v>36500</v>
          </cell>
          <cell r="N262">
            <v>36743.699999999997</v>
          </cell>
          <cell r="O262">
            <v>98.525397260273962</v>
          </cell>
          <cell r="P262">
            <v>98.509268255510477</v>
          </cell>
          <cell r="Q262">
            <v>295.5</v>
          </cell>
          <cell r="R262">
            <v>295</v>
          </cell>
          <cell r="S262">
            <v>36257.300000000003</v>
          </cell>
          <cell r="T262">
            <v>36491</v>
          </cell>
          <cell r="U262">
            <v>238.01</v>
          </cell>
          <cell r="V262">
            <v>242.99</v>
          </cell>
          <cell r="W262">
            <v>182.16</v>
          </cell>
          <cell r="X262">
            <v>182.16</v>
          </cell>
          <cell r="Y262">
            <v>0</v>
          </cell>
          <cell r="Z262">
            <v>0</v>
          </cell>
          <cell r="AA262">
            <v>0</v>
          </cell>
          <cell r="AB262" t="str">
            <v>No</v>
          </cell>
          <cell r="AC262" t="str">
            <v>No</v>
          </cell>
          <cell r="AD262">
            <v>1242.54</v>
          </cell>
          <cell r="AE262">
            <v>188.82</v>
          </cell>
          <cell r="AF262">
            <v>0</v>
          </cell>
          <cell r="AG262">
            <v>0</v>
          </cell>
          <cell r="AH262">
            <v>1674.35</v>
          </cell>
          <cell r="AI262">
            <v>72</v>
          </cell>
          <cell r="AJ262">
            <v>36490.949999999997</v>
          </cell>
          <cell r="AK262">
            <v>0</v>
          </cell>
          <cell r="AL262">
            <v>0</v>
          </cell>
          <cell r="AM262">
            <v>67</v>
          </cell>
          <cell r="AN262">
            <v>36228.25</v>
          </cell>
        </row>
        <row r="263">
          <cell r="A263" t="str">
            <v>E4303</v>
          </cell>
          <cell r="B263" t="str">
            <v>St Helens</v>
          </cell>
          <cell r="C263" t="str">
            <v>MD</v>
          </cell>
          <cell r="E263">
            <v>66387809</v>
          </cell>
          <cell r="F263">
            <v>71313180</v>
          </cell>
          <cell r="G263">
            <v>310776</v>
          </cell>
          <cell r="H263">
            <v>319189</v>
          </cell>
          <cell r="I263">
            <v>66077033</v>
          </cell>
          <cell r="J263">
            <v>70993991</v>
          </cell>
          <cell r="K263">
            <v>19873462</v>
          </cell>
          <cell r="L263">
            <v>20772423</v>
          </cell>
          <cell r="M263">
            <v>50898</v>
          </cell>
          <cell r="N263">
            <v>51700.4</v>
          </cell>
          <cell r="O263">
            <v>98</v>
          </cell>
          <cell r="P263">
            <v>97.8</v>
          </cell>
          <cell r="Q263">
            <v>0</v>
          </cell>
          <cell r="R263">
            <v>0</v>
          </cell>
          <cell r="S263">
            <v>49880</v>
          </cell>
          <cell r="T263">
            <v>50563</v>
          </cell>
          <cell r="U263">
            <v>1330.95</v>
          </cell>
          <cell r="V263">
            <v>1410.38</v>
          </cell>
          <cell r="W263">
            <v>1324.72</v>
          </cell>
          <cell r="X263">
            <v>1404.07</v>
          </cell>
          <cell r="Y263">
            <v>2009374</v>
          </cell>
          <cell r="Z263">
            <v>39.74000751537686</v>
          </cell>
          <cell r="AA263">
            <v>3</v>
          </cell>
          <cell r="AB263" t="str">
            <v>No</v>
          </cell>
          <cell r="AC263" t="str">
            <v>No</v>
          </cell>
          <cell r="AD263">
            <v>0</v>
          </cell>
          <cell r="AE263">
            <v>177.97</v>
          </cell>
          <cell r="AF263">
            <v>76.56</v>
          </cell>
          <cell r="AG263">
            <v>0</v>
          </cell>
          <cell r="AH263">
            <v>1664.91</v>
          </cell>
          <cell r="AI263">
            <v>7</v>
          </cell>
          <cell r="AJ263">
            <v>15941</v>
          </cell>
          <cell r="AK263">
            <v>0</v>
          </cell>
          <cell r="AL263">
            <v>0</v>
          </cell>
          <cell r="AM263">
            <v>7</v>
          </cell>
          <cell r="AN263">
            <v>15941</v>
          </cell>
        </row>
        <row r="264">
          <cell r="A264" t="str">
            <v>E3436</v>
          </cell>
          <cell r="B264" t="str">
            <v>Stafford</v>
          </cell>
          <cell r="C264" t="str">
            <v>SD</v>
          </cell>
          <cell r="E264">
            <v>7743551.1200000001</v>
          </cell>
          <cell r="F264">
            <v>8145158.5800000001</v>
          </cell>
          <cell r="G264">
            <v>909225.7</v>
          </cell>
          <cell r="H264">
            <v>998210.76</v>
          </cell>
          <cell r="I264">
            <v>6834325.4199999999</v>
          </cell>
          <cell r="J264">
            <v>7146947.8200000003</v>
          </cell>
          <cell r="K264">
            <v>0</v>
          </cell>
          <cell r="L264">
            <v>0</v>
          </cell>
          <cell r="M264">
            <v>45573.7</v>
          </cell>
          <cell r="N264">
            <v>46724.1</v>
          </cell>
          <cell r="O264">
            <v>98.5</v>
          </cell>
          <cell r="P264">
            <v>98.625</v>
          </cell>
          <cell r="Q264">
            <v>511.7</v>
          </cell>
          <cell r="R264">
            <v>511.7</v>
          </cell>
          <cell r="S264">
            <v>45401.8</v>
          </cell>
          <cell r="T264">
            <v>46593.3</v>
          </cell>
          <cell r="U264">
            <v>170.56</v>
          </cell>
          <cell r="V264">
            <v>174.81</v>
          </cell>
          <cell r="W264">
            <v>150.53</v>
          </cell>
          <cell r="X264">
            <v>153.38999999999999</v>
          </cell>
          <cell r="Y264">
            <v>0</v>
          </cell>
          <cell r="Z264">
            <v>0</v>
          </cell>
          <cell r="AA264">
            <v>0</v>
          </cell>
          <cell r="AB264" t="str">
            <v>No</v>
          </cell>
          <cell r="AC264" t="str">
            <v>No</v>
          </cell>
          <cell r="AD264">
            <v>1210.52</v>
          </cell>
          <cell r="AE264">
            <v>192.56</v>
          </cell>
          <cell r="AF264">
            <v>73.53</v>
          </cell>
          <cell r="AG264">
            <v>0</v>
          </cell>
          <cell r="AH264">
            <v>1651.4199999999998</v>
          </cell>
          <cell r="AI264">
            <v>39</v>
          </cell>
          <cell r="AJ264">
            <v>27135.18</v>
          </cell>
          <cell r="AK264">
            <v>0</v>
          </cell>
          <cell r="AL264">
            <v>0</v>
          </cell>
          <cell r="AM264">
            <v>38</v>
          </cell>
          <cell r="AN264">
            <v>27064.71</v>
          </cell>
        </row>
        <row r="265">
          <cell r="A265" t="str">
            <v>E3437</v>
          </cell>
          <cell r="B265" t="str">
            <v>Staffordshire Moorlands</v>
          </cell>
          <cell r="C265" t="str">
            <v>SD</v>
          </cell>
          <cell r="E265">
            <v>6168299</v>
          </cell>
          <cell r="F265">
            <v>6397526.4500000002</v>
          </cell>
          <cell r="G265">
            <v>1140389</v>
          </cell>
          <cell r="H265">
            <v>1197936</v>
          </cell>
          <cell r="I265">
            <v>5027910</v>
          </cell>
          <cell r="J265">
            <v>5199590.45</v>
          </cell>
          <cell r="K265">
            <v>374280</v>
          </cell>
          <cell r="L265">
            <v>388220</v>
          </cell>
          <cell r="M265">
            <v>33161.1</v>
          </cell>
          <cell r="N265">
            <v>33320.199999999997</v>
          </cell>
          <cell r="O265">
            <v>98.7</v>
          </cell>
          <cell r="P265">
            <v>98.7</v>
          </cell>
          <cell r="Q265">
            <v>0</v>
          </cell>
          <cell r="R265">
            <v>0</v>
          </cell>
          <cell r="S265">
            <v>32730</v>
          </cell>
          <cell r="T265">
            <v>32887</v>
          </cell>
          <cell r="U265">
            <v>188.46</v>
          </cell>
          <cell r="V265">
            <v>194.53</v>
          </cell>
          <cell r="W265">
            <v>153.62</v>
          </cell>
          <cell r="X265">
            <v>158.1</v>
          </cell>
          <cell r="Y265">
            <v>0</v>
          </cell>
          <cell r="Z265">
            <v>0</v>
          </cell>
          <cell r="AA265">
            <v>0</v>
          </cell>
          <cell r="AB265" t="str">
            <v>No</v>
          </cell>
          <cell r="AC265" t="str">
            <v>No</v>
          </cell>
          <cell r="AD265">
            <v>1210.52</v>
          </cell>
          <cell r="AE265">
            <v>192.56</v>
          </cell>
          <cell r="AF265">
            <v>73.53</v>
          </cell>
          <cell r="AG265">
            <v>0</v>
          </cell>
          <cell r="AH265">
            <v>1671.1399999999999</v>
          </cell>
          <cell r="AI265">
            <v>43</v>
          </cell>
          <cell r="AJ265">
            <v>32887</v>
          </cell>
          <cell r="AK265">
            <v>0</v>
          </cell>
          <cell r="AL265">
            <v>0</v>
          </cell>
          <cell r="AM265">
            <v>43</v>
          </cell>
          <cell r="AN265">
            <v>32887</v>
          </cell>
        </row>
        <row r="266">
          <cell r="A266" t="str">
            <v>E1937</v>
          </cell>
          <cell r="B266" t="str">
            <v>Stevenage</v>
          </cell>
          <cell r="C266" t="str">
            <v>SD</v>
          </cell>
          <cell r="E266">
            <v>5299586</v>
          </cell>
          <cell r="F266">
            <v>5532344</v>
          </cell>
          <cell r="G266">
            <v>0</v>
          </cell>
          <cell r="H266">
            <v>0</v>
          </cell>
          <cell r="I266">
            <v>5299586</v>
          </cell>
          <cell r="J266">
            <v>5532344</v>
          </cell>
          <cell r="K266">
            <v>0</v>
          </cell>
          <cell r="L266">
            <v>0</v>
          </cell>
          <cell r="M266">
            <v>27239.9</v>
          </cell>
          <cell r="N266">
            <v>27610.7</v>
          </cell>
          <cell r="O266">
            <v>98</v>
          </cell>
          <cell r="P266">
            <v>98</v>
          </cell>
          <cell r="Q266">
            <v>0</v>
          </cell>
          <cell r="R266">
            <v>0</v>
          </cell>
          <cell r="S266">
            <v>26695.1</v>
          </cell>
          <cell r="T266">
            <v>27058.5</v>
          </cell>
          <cell r="U266">
            <v>198.52</v>
          </cell>
          <cell r="V266">
            <v>204.46</v>
          </cell>
          <cell r="W266">
            <v>198.52</v>
          </cell>
          <cell r="X266">
            <v>204.46</v>
          </cell>
          <cell r="Y266">
            <v>0</v>
          </cell>
          <cell r="Z266">
            <v>0</v>
          </cell>
          <cell r="AA266">
            <v>0</v>
          </cell>
          <cell r="AB266" t="str">
            <v>No</v>
          </cell>
          <cell r="AC266" t="str">
            <v>No</v>
          </cell>
          <cell r="AD266">
            <v>1320.46</v>
          </cell>
          <cell r="AE266">
            <v>164</v>
          </cell>
          <cell r="AF266">
            <v>0</v>
          </cell>
          <cell r="AG266">
            <v>0</v>
          </cell>
          <cell r="AH266">
            <v>1688.92</v>
          </cell>
          <cell r="AI266">
            <v>0</v>
          </cell>
          <cell r="AJ266">
            <v>0</v>
          </cell>
          <cell r="AK266">
            <v>0</v>
          </cell>
          <cell r="AL266">
            <v>0</v>
          </cell>
          <cell r="AM266">
            <v>0</v>
          </cell>
          <cell r="AN266">
            <v>0</v>
          </cell>
        </row>
        <row r="267">
          <cell r="A267" t="str">
            <v>E4207</v>
          </cell>
          <cell r="B267" t="str">
            <v>Stockport</v>
          </cell>
          <cell r="C267" t="str">
            <v>MD</v>
          </cell>
          <cell r="E267">
            <v>140896576</v>
          </cell>
          <cell r="F267">
            <v>149164123</v>
          </cell>
          <cell r="G267">
            <v>0</v>
          </cell>
          <cell r="H267">
            <v>0</v>
          </cell>
          <cell r="I267">
            <v>140896576</v>
          </cell>
          <cell r="J267">
            <v>149164123</v>
          </cell>
          <cell r="K267">
            <v>40833071</v>
          </cell>
          <cell r="L267">
            <v>40885803</v>
          </cell>
          <cell r="M267">
            <v>93997.3</v>
          </cell>
          <cell r="N267">
            <v>94782.9</v>
          </cell>
          <cell r="O267">
            <v>98.5</v>
          </cell>
          <cell r="P267">
            <v>98.5</v>
          </cell>
          <cell r="Q267">
            <v>0</v>
          </cell>
          <cell r="R267">
            <v>0</v>
          </cell>
          <cell r="S267">
            <v>92587.3</v>
          </cell>
          <cell r="T267">
            <v>93361.2</v>
          </cell>
          <cell r="U267">
            <v>1521.77</v>
          </cell>
          <cell r="V267">
            <v>1597.71</v>
          </cell>
          <cell r="W267">
            <v>1521.77</v>
          </cell>
          <cell r="X267">
            <v>1597.71</v>
          </cell>
          <cell r="Y267">
            <v>2841915</v>
          </cell>
          <cell r="Z267">
            <v>30.440000771198314</v>
          </cell>
          <cell r="AA267">
            <v>2</v>
          </cell>
          <cell r="AB267" t="str">
            <v>No</v>
          </cell>
          <cell r="AC267" t="str">
            <v>No</v>
          </cell>
          <cell r="AD267">
            <v>0</v>
          </cell>
          <cell r="AE267">
            <v>174.3</v>
          </cell>
          <cell r="AF267">
            <v>0</v>
          </cell>
          <cell r="AG267">
            <v>67.95</v>
          </cell>
          <cell r="AH267">
            <v>1839.96</v>
          </cell>
          <cell r="AI267">
            <v>0</v>
          </cell>
          <cell r="AJ267">
            <v>0</v>
          </cell>
          <cell r="AK267">
            <v>0</v>
          </cell>
          <cell r="AL267">
            <v>0</v>
          </cell>
          <cell r="AM267">
            <v>0</v>
          </cell>
          <cell r="AN267">
            <v>0</v>
          </cell>
        </row>
        <row r="268">
          <cell r="A268" t="str">
            <v>E0704</v>
          </cell>
          <cell r="B268" t="str">
            <v>Stockton-on-Tees</v>
          </cell>
          <cell r="C268" t="str">
            <v>UA</v>
          </cell>
          <cell r="E268">
            <v>79955006</v>
          </cell>
          <cell r="F268">
            <v>86123620</v>
          </cell>
          <cell r="G268">
            <v>744264</v>
          </cell>
          <cell r="H268">
            <v>831506</v>
          </cell>
          <cell r="I268">
            <v>79210742</v>
          </cell>
          <cell r="J268">
            <v>85292114</v>
          </cell>
          <cell r="K268">
            <v>205000</v>
          </cell>
          <cell r="L268">
            <v>205000</v>
          </cell>
          <cell r="M268">
            <v>55301</v>
          </cell>
          <cell r="N268">
            <v>56229.3</v>
          </cell>
          <cell r="O268">
            <v>98.25</v>
          </cell>
          <cell r="P268">
            <v>98.25</v>
          </cell>
          <cell r="Q268">
            <v>0</v>
          </cell>
          <cell r="R268">
            <v>0</v>
          </cell>
          <cell r="S268">
            <v>54333.2</v>
          </cell>
          <cell r="T268">
            <v>55245.3</v>
          </cell>
          <cell r="U268">
            <v>1471.57</v>
          </cell>
          <cell r="V268">
            <v>1558.93</v>
          </cell>
          <cell r="W268">
            <v>1457.87</v>
          </cell>
          <cell r="X268">
            <v>1543.88</v>
          </cell>
          <cell r="Y268">
            <v>2416429</v>
          </cell>
          <cell r="Z268">
            <v>43.739992361341145</v>
          </cell>
          <cell r="AA268">
            <v>3</v>
          </cell>
          <cell r="AB268" t="str">
            <v>No</v>
          </cell>
          <cell r="AC268" t="str">
            <v>No</v>
          </cell>
          <cell r="AD268">
            <v>0</v>
          </cell>
          <cell r="AE268">
            <v>226.54</v>
          </cell>
          <cell r="AF268">
            <v>75.180000000000007</v>
          </cell>
          <cell r="AG268">
            <v>0</v>
          </cell>
          <cell r="AH268">
            <v>1860.65</v>
          </cell>
          <cell r="AI268">
            <v>19</v>
          </cell>
          <cell r="AJ268">
            <v>33441.599999999999</v>
          </cell>
          <cell r="AK268">
            <v>0</v>
          </cell>
          <cell r="AL268">
            <v>0</v>
          </cell>
          <cell r="AM268">
            <v>15</v>
          </cell>
          <cell r="AN268">
            <v>33203</v>
          </cell>
        </row>
        <row r="269">
          <cell r="A269" t="str">
            <v>E3401</v>
          </cell>
          <cell r="B269" t="str">
            <v>Stoke-on-Trent</v>
          </cell>
          <cell r="C269" t="str">
            <v>UA</v>
          </cell>
          <cell r="E269">
            <v>75568450</v>
          </cell>
          <cell r="F269">
            <v>80471570</v>
          </cell>
          <cell r="G269">
            <v>0</v>
          </cell>
          <cell r="H269">
            <v>0</v>
          </cell>
          <cell r="I269">
            <v>75568450</v>
          </cell>
          <cell r="J269">
            <v>80471570</v>
          </cell>
          <cell r="K269">
            <v>70920</v>
          </cell>
          <cell r="L269">
            <v>72758</v>
          </cell>
          <cell r="M269">
            <v>64242.7</v>
          </cell>
          <cell r="N269">
            <v>65306</v>
          </cell>
          <cell r="O269">
            <v>96.5</v>
          </cell>
          <cell r="P269">
            <v>97.2</v>
          </cell>
          <cell r="Q269">
            <v>0</v>
          </cell>
          <cell r="R269">
            <v>0</v>
          </cell>
          <cell r="S269">
            <v>61994.2</v>
          </cell>
          <cell r="T269">
            <v>63477.4</v>
          </cell>
          <cell r="U269">
            <v>1218.96</v>
          </cell>
          <cell r="V269">
            <v>1267.72</v>
          </cell>
          <cell r="W269">
            <v>1218.96</v>
          </cell>
          <cell r="X269">
            <v>1267.72</v>
          </cell>
          <cell r="Y269">
            <v>2321292</v>
          </cell>
          <cell r="Z269">
            <v>36.568794563104348</v>
          </cell>
          <cell r="AA269">
            <v>3</v>
          </cell>
          <cell r="AB269" t="str">
            <v>No</v>
          </cell>
          <cell r="AC269" t="str">
            <v>No</v>
          </cell>
          <cell r="AD269">
            <v>0</v>
          </cell>
          <cell r="AE269">
            <v>192.56</v>
          </cell>
          <cell r="AF269">
            <v>73.53</v>
          </cell>
          <cell r="AG269">
            <v>0</v>
          </cell>
          <cell r="AH269">
            <v>1533.81</v>
          </cell>
          <cell r="AI269">
            <v>0</v>
          </cell>
          <cell r="AJ269">
            <v>0</v>
          </cell>
          <cell r="AK269">
            <v>0</v>
          </cell>
          <cell r="AL269">
            <v>0</v>
          </cell>
          <cell r="AM269">
            <v>0</v>
          </cell>
          <cell r="AN269">
            <v>0</v>
          </cell>
        </row>
        <row r="270">
          <cell r="A270" t="str">
            <v>E3734</v>
          </cell>
          <cell r="B270" t="str">
            <v>Stratford-on-Avon</v>
          </cell>
          <cell r="C270" t="str">
            <v>SD</v>
          </cell>
          <cell r="E270">
            <v>10180963</v>
          </cell>
          <cell r="F270">
            <v>10694028</v>
          </cell>
          <cell r="G270">
            <v>3061183</v>
          </cell>
          <cell r="H270">
            <v>3226838</v>
          </cell>
          <cell r="I270">
            <v>7119780</v>
          </cell>
          <cell r="J270">
            <v>7467190</v>
          </cell>
          <cell r="K270">
            <v>0</v>
          </cell>
          <cell r="L270">
            <v>0</v>
          </cell>
          <cell r="M270">
            <v>52596.46</v>
          </cell>
          <cell r="N270">
            <v>54618.51</v>
          </cell>
          <cell r="O270">
            <v>99.6</v>
          </cell>
          <cell r="P270">
            <v>99.6</v>
          </cell>
          <cell r="Q270">
            <v>77.16</v>
          </cell>
          <cell r="R270">
            <v>77.400000000000006</v>
          </cell>
          <cell r="S270">
            <v>52463.199999999997</v>
          </cell>
          <cell r="T270">
            <v>54477.4</v>
          </cell>
          <cell r="U270">
            <v>194.06</v>
          </cell>
          <cell r="V270">
            <v>196.3</v>
          </cell>
          <cell r="W270">
            <v>135.71</v>
          </cell>
          <cell r="X270">
            <v>137.07</v>
          </cell>
          <cell r="Y270">
            <v>0</v>
          </cell>
          <cell r="Z270">
            <v>0</v>
          </cell>
          <cell r="AA270">
            <v>0</v>
          </cell>
          <cell r="AB270" t="str">
            <v>No</v>
          </cell>
          <cell r="AC270" t="str">
            <v>No</v>
          </cell>
          <cell r="AD270">
            <v>1363.68</v>
          </cell>
          <cell r="AE270">
            <v>203.98</v>
          </cell>
          <cell r="AF270">
            <v>0</v>
          </cell>
          <cell r="AG270">
            <v>0</v>
          </cell>
          <cell r="AH270">
            <v>1763.96</v>
          </cell>
          <cell r="AI270">
            <v>109</v>
          </cell>
          <cell r="AJ270">
            <v>54477.2</v>
          </cell>
          <cell r="AK270">
            <v>0</v>
          </cell>
          <cell r="AL270">
            <v>0</v>
          </cell>
          <cell r="AM270">
            <v>87</v>
          </cell>
          <cell r="AN270">
            <v>53527.199999999997</v>
          </cell>
        </row>
        <row r="271">
          <cell r="A271" t="str">
            <v>E1635</v>
          </cell>
          <cell r="B271" t="str">
            <v>Stroud</v>
          </cell>
          <cell r="C271" t="str">
            <v>SD</v>
          </cell>
          <cell r="E271">
            <v>11685076</v>
          </cell>
          <cell r="F271">
            <v>12409515</v>
          </cell>
          <cell r="G271">
            <v>3330955</v>
          </cell>
          <cell r="H271">
            <v>3636345</v>
          </cell>
          <cell r="I271">
            <v>8354121</v>
          </cell>
          <cell r="J271">
            <v>8773170</v>
          </cell>
          <cell r="K271">
            <v>0</v>
          </cell>
          <cell r="L271">
            <v>0</v>
          </cell>
          <cell r="M271">
            <v>43349.56</v>
          </cell>
          <cell r="N271">
            <v>43979.09</v>
          </cell>
          <cell r="O271">
            <v>98.5</v>
          </cell>
          <cell r="P271">
            <v>99</v>
          </cell>
          <cell r="Q271">
            <v>0</v>
          </cell>
          <cell r="R271">
            <v>0</v>
          </cell>
          <cell r="S271">
            <v>42699.3</v>
          </cell>
          <cell r="T271">
            <v>43539.3</v>
          </cell>
          <cell r="U271">
            <v>273.66000000000003</v>
          </cell>
          <cell r="V271">
            <v>285.02</v>
          </cell>
          <cell r="W271">
            <v>195.65</v>
          </cell>
          <cell r="X271">
            <v>201.5</v>
          </cell>
          <cell r="Y271">
            <v>0</v>
          </cell>
          <cell r="Z271">
            <v>0</v>
          </cell>
          <cell r="AA271">
            <v>0</v>
          </cell>
          <cell r="AB271" t="str">
            <v>No</v>
          </cell>
          <cell r="AC271" t="str">
            <v>No</v>
          </cell>
          <cell r="AD271">
            <v>1232.21</v>
          </cell>
          <cell r="AE271">
            <v>226.49</v>
          </cell>
          <cell r="AF271">
            <v>0</v>
          </cell>
          <cell r="AG271">
            <v>0</v>
          </cell>
          <cell r="AH271">
            <v>1743.72</v>
          </cell>
          <cell r="AI271">
            <v>52</v>
          </cell>
          <cell r="AJ271">
            <v>43539.3</v>
          </cell>
          <cell r="AK271">
            <v>0</v>
          </cell>
          <cell r="AL271">
            <v>0</v>
          </cell>
          <cell r="AM271">
            <v>50</v>
          </cell>
          <cell r="AN271">
            <v>43466.04</v>
          </cell>
        </row>
        <row r="272">
          <cell r="A272" t="str">
            <v>E3536</v>
          </cell>
          <cell r="B272" t="str">
            <v>Suffolk Coastal</v>
          </cell>
          <cell r="C272" t="str">
            <v>SD</v>
          </cell>
          <cell r="E272">
            <v>10632749</v>
          </cell>
          <cell r="F272">
            <v>11144492</v>
          </cell>
          <cell r="G272">
            <v>2967063</v>
          </cell>
          <cell r="H272">
            <v>3128474</v>
          </cell>
          <cell r="I272">
            <v>7665686</v>
          </cell>
          <cell r="J272">
            <v>8016018</v>
          </cell>
          <cell r="K272">
            <v>93483</v>
          </cell>
          <cell r="L272">
            <v>106673</v>
          </cell>
          <cell r="M272">
            <v>49151.839999999997</v>
          </cell>
          <cell r="N272">
            <v>49709.599999999999</v>
          </cell>
          <cell r="O272">
            <v>98.75</v>
          </cell>
          <cell r="P272">
            <v>99</v>
          </cell>
          <cell r="Q272">
            <v>189.3</v>
          </cell>
          <cell r="R272">
            <v>186.81</v>
          </cell>
          <cell r="S272">
            <v>48726.7</v>
          </cell>
          <cell r="T272">
            <v>49399.3</v>
          </cell>
          <cell r="U272">
            <v>218.21</v>
          </cell>
          <cell r="V272">
            <v>225.6</v>
          </cell>
          <cell r="W272">
            <v>157.32</v>
          </cell>
          <cell r="X272">
            <v>162.27000000000001</v>
          </cell>
          <cell r="Y272">
            <v>0</v>
          </cell>
          <cell r="Z272">
            <v>0</v>
          </cell>
          <cell r="AA272">
            <v>0</v>
          </cell>
          <cell r="AB272" t="str">
            <v>No</v>
          </cell>
          <cell r="AC272" t="str">
            <v>No</v>
          </cell>
          <cell r="AD272">
            <v>1242.54</v>
          </cell>
          <cell r="AE272">
            <v>188.82</v>
          </cell>
          <cell r="AF272">
            <v>0</v>
          </cell>
          <cell r="AG272">
            <v>0</v>
          </cell>
          <cell r="AH272">
            <v>1656.9599999999998</v>
          </cell>
          <cell r="AI272">
            <v>118</v>
          </cell>
          <cell r="AJ272">
            <v>49399.3</v>
          </cell>
          <cell r="AK272">
            <v>0</v>
          </cell>
          <cell r="AL272">
            <v>0</v>
          </cell>
          <cell r="AM272">
            <v>94</v>
          </cell>
          <cell r="AN272">
            <v>49091.1</v>
          </cell>
        </row>
        <row r="273">
          <cell r="A273" t="str">
            <v>E4505</v>
          </cell>
          <cell r="B273" t="str">
            <v>Sunderland</v>
          </cell>
          <cell r="C273" t="str">
            <v>MD</v>
          </cell>
          <cell r="E273">
            <v>89914019</v>
          </cell>
          <cell r="F273">
            <v>95201526</v>
          </cell>
          <cell r="G273">
            <v>50875</v>
          </cell>
          <cell r="H273">
            <v>53661</v>
          </cell>
          <cell r="I273">
            <v>89863144</v>
          </cell>
          <cell r="J273">
            <v>95147865</v>
          </cell>
          <cell r="K273">
            <v>15854426</v>
          </cell>
          <cell r="L273">
            <v>15506163</v>
          </cell>
          <cell r="M273">
            <v>70458.899999999994</v>
          </cell>
          <cell r="N273">
            <v>71056.899999999994</v>
          </cell>
          <cell r="O273">
            <v>98.5</v>
          </cell>
          <cell r="P273">
            <v>98.5</v>
          </cell>
          <cell r="Q273">
            <v>0</v>
          </cell>
          <cell r="R273">
            <v>0</v>
          </cell>
          <cell r="S273">
            <v>69402</v>
          </cell>
          <cell r="T273">
            <v>69991</v>
          </cell>
          <cell r="U273">
            <v>1295.55</v>
          </cell>
          <cell r="V273">
            <v>1360.2</v>
          </cell>
          <cell r="W273">
            <v>1294.82</v>
          </cell>
          <cell r="X273">
            <v>1359.43</v>
          </cell>
          <cell r="Y273">
            <v>1812067</v>
          </cell>
          <cell r="Z273">
            <v>25.890000142875511</v>
          </cell>
          <cell r="AA273">
            <v>2</v>
          </cell>
          <cell r="AB273" t="str">
            <v>No</v>
          </cell>
          <cell r="AC273" t="str">
            <v>No</v>
          </cell>
          <cell r="AD273">
            <v>0</v>
          </cell>
          <cell r="AE273">
            <v>110.33</v>
          </cell>
          <cell r="AF273">
            <v>79.94</v>
          </cell>
          <cell r="AG273">
            <v>0</v>
          </cell>
          <cell r="AH273">
            <v>1550.47</v>
          </cell>
          <cell r="AI273">
            <v>1</v>
          </cell>
          <cell r="AJ273">
            <v>3711</v>
          </cell>
          <cell r="AK273">
            <v>0</v>
          </cell>
          <cell r="AL273">
            <v>0</v>
          </cell>
          <cell r="AM273">
            <v>1</v>
          </cell>
          <cell r="AN273">
            <v>3711</v>
          </cell>
        </row>
        <row r="274">
          <cell r="A274" t="str">
            <v>E3638</v>
          </cell>
          <cell r="B274" t="str">
            <v>Surrey Heath</v>
          </cell>
          <cell r="C274" t="str">
            <v>SD</v>
          </cell>
          <cell r="E274">
            <v>8432285</v>
          </cell>
          <cell r="F274">
            <v>8724277</v>
          </cell>
          <cell r="G274">
            <v>557575</v>
          </cell>
          <cell r="H274">
            <v>569890</v>
          </cell>
          <cell r="I274">
            <v>7874710</v>
          </cell>
          <cell r="J274">
            <v>8154387</v>
          </cell>
          <cell r="K274">
            <v>176000</v>
          </cell>
          <cell r="L274">
            <v>180000</v>
          </cell>
          <cell r="M274">
            <v>37397.1</v>
          </cell>
          <cell r="N274">
            <v>37630.47</v>
          </cell>
          <cell r="O274">
            <v>98.5</v>
          </cell>
          <cell r="P274">
            <v>98.5</v>
          </cell>
          <cell r="Q274">
            <v>481.9</v>
          </cell>
          <cell r="R274">
            <v>474.6</v>
          </cell>
          <cell r="S274">
            <v>37318</v>
          </cell>
          <cell r="T274">
            <v>37540.6</v>
          </cell>
          <cell r="U274">
            <v>225.96</v>
          </cell>
          <cell r="V274">
            <v>232.4</v>
          </cell>
          <cell r="W274">
            <v>211.02</v>
          </cell>
          <cell r="X274">
            <v>217.22</v>
          </cell>
          <cell r="Y274">
            <v>0</v>
          </cell>
          <cell r="Z274">
            <v>0</v>
          </cell>
          <cell r="AA274">
            <v>0</v>
          </cell>
          <cell r="AB274" t="str">
            <v>No</v>
          </cell>
          <cell r="AC274" t="str">
            <v>No</v>
          </cell>
          <cell r="AD274">
            <v>1411.29</v>
          </cell>
          <cell r="AE274">
            <v>236.57</v>
          </cell>
          <cell r="AF274">
            <v>0</v>
          </cell>
          <cell r="AG274">
            <v>0</v>
          </cell>
          <cell r="AH274">
            <v>1880.26</v>
          </cell>
          <cell r="AI274">
            <v>4</v>
          </cell>
          <cell r="AJ274">
            <v>13669.1</v>
          </cell>
          <cell r="AK274">
            <v>0</v>
          </cell>
          <cell r="AL274">
            <v>0</v>
          </cell>
          <cell r="AM274">
            <v>4</v>
          </cell>
          <cell r="AN274">
            <v>13669.1</v>
          </cell>
        </row>
        <row r="275">
          <cell r="A275" t="str">
            <v>E5048</v>
          </cell>
          <cell r="B275" t="str">
            <v>Sutton</v>
          </cell>
          <cell r="C275" t="str">
            <v>OLB</v>
          </cell>
          <cell r="E275">
            <v>89928144</v>
          </cell>
          <cell r="F275">
            <v>95177695</v>
          </cell>
          <cell r="G275">
            <v>0</v>
          </cell>
          <cell r="H275">
            <v>0</v>
          </cell>
          <cell r="I275">
            <v>89928144</v>
          </cell>
          <cell r="J275">
            <v>95177695</v>
          </cell>
          <cell r="K275">
            <v>606111</v>
          </cell>
          <cell r="L275">
            <v>595582</v>
          </cell>
          <cell r="M275">
            <v>72189.3</v>
          </cell>
          <cell r="N275">
            <v>73471.8</v>
          </cell>
          <cell r="O275">
            <v>99</v>
          </cell>
          <cell r="P275">
            <v>99</v>
          </cell>
          <cell r="Q275">
            <v>0</v>
          </cell>
          <cell r="R275">
            <v>0</v>
          </cell>
          <cell r="S275">
            <v>71467.399999999994</v>
          </cell>
          <cell r="T275">
            <v>72737.100000000006</v>
          </cell>
          <cell r="U275">
            <v>1258.31</v>
          </cell>
          <cell r="V275">
            <v>1308.52</v>
          </cell>
          <cell r="W275">
            <v>1258.31</v>
          </cell>
          <cell r="X275">
            <v>1308.52</v>
          </cell>
          <cell r="Y275">
            <v>1830793</v>
          </cell>
          <cell r="Z275">
            <v>25.170002653391457</v>
          </cell>
          <cell r="AA275">
            <v>2</v>
          </cell>
          <cell r="AB275" t="str">
            <v>No</v>
          </cell>
          <cell r="AC275" t="str">
            <v>No</v>
          </cell>
          <cell r="AD275">
            <v>294.23</v>
          </cell>
          <cell r="AE275">
            <v>0</v>
          </cell>
          <cell r="AF275">
            <v>0</v>
          </cell>
          <cell r="AG275">
            <v>0</v>
          </cell>
          <cell r="AH275">
            <v>1602.75</v>
          </cell>
          <cell r="AI275">
            <v>0</v>
          </cell>
          <cell r="AJ275">
            <v>0</v>
          </cell>
          <cell r="AK275">
            <v>0</v>
          </cell>
          <cell r="AL275">
            <v>0</v>
          </cell>
          <cell r="AM275">
            <v>0</v>
          </cell>
          <cell r="AN275">
            <v>0</v>
          </cell>
        </row>
        <row r="276">
          <cell r="A276" t="str">
            <v>E2241</v>
          </cell>
          <cell r="B276" t="str">
            <v>Swale</v>
          </cell>
          <cell r="C276" t="str">
            <v>SD</v>
          </cell>
          <cell r="E276">
            <v>8568999</v>
          </cell>
          <cell r="F276">
            <v>9075331</v>
          </cell>
          <cell r="G276">
            <v>1099953</v>
          </cell>
          <cell r="H276">
            <v>1162817</v>
          </cell>
          <cell r="I276">
            <v>7469046</v>
          </cell>
          <cell r="J276">
            <v>7912514</v>
          </cell>
          <cell r="K276">
            <v>782840</v>
          </cell>
          <cell r="L276">
            <v>802840</v>
          </cell>
          <cell r="M276">
            <v>45785.2</v>
          </cell>
          <cell r="N276">
            <v>47013.9</v>
          </cell>
          <cell r="O276">
            <v>98.94</v>
          </cell>
          <cell r="P276">
            <v>99.1</v>
          </cell>
          <cell r="Q276">
            <v>0</v>
          </cell>
          <cell r="R276">
            <v>0</v>
          </cell>
          <cell r="S276">
            <v>45299.9</v>
          </cell>
          <cell r="T276">
            <v>46590.8</v>
          </cell>
          <cell r="U276">
            <v>189.16</v>
          </cell>
          <cell r="V276">
            <v>194.79</v>
          </cell>
          <cell r="W276">
            <v>164.88</v>
          </cell>
          <cell r="X276">
            <v>169.83</v>
          </cell>
          <cell r="Y276">
            <v>0</v>
          </cell>
          <cell r="Z276">
            <v>0</v>
          </cell>
          <cell r="AA276">
            <v>0</v>
          </cell>
          <cell r="AB276" t="str">
            <v>No</v>
          </cell>
          <cell r="AC276" t="str">
            <v>No</v>
          </cell>
          <cell r="AD276">
            <v>1237.68</v>
          </cell>
          <cell r="AE276">
            <v>169.15</v>
          </cell>
          <cell r="AF276">
            <v>75.510000000000005</v>
          </cell>
          <cell r="AG276">
            <v>0</v>
          </cell>
          <cell r="AH276">
            <v>1677.13</v>
          </cell>
          <cell r="AI276">
            <v>40</v>
          </cell>
          <cell r="AJ276">
            <v>28356.400000000001</v>
          </cell>
          <cell r="AK276">
            <v>0</v>
          </cell>
          <cell r="AL276">
            <v>0</v>
          </cell>
          <cell r="AM276">
            <v>35</v>
          </cell>
          <cell r="AN276">
            <v>28312.7</v>
          </cell>
        </row>
        <row r="277">
          <cell r="A277" t="str">
            <v>E3901</v>
          </cell>
          <cell r="B277" t="str">
            <v>Swindon</v>
          </cell>
          <cell r="C277" t="str">
            <v>UA</v>
          </cell>
          <cell r="E277">
            <v>96629136</v>
          </cell>
          <cell r="F277">
            <v>103329108</v>
          </cell>
          <cell r="G277">
            <v>7097585</v>
          </cell>
          <cell r="H277">
            <v>7560030</v>
          </cell>
          <cell r="I277">
            <v>89531551</v>
          </cell>
          <cell r="J277">
            <v>95769078</v>
          </cell>
          <cell r="K277">
            <v>162318</v>
          </cell>
          <cell r="L277">
            <v>165449</v>
          </cell>
          <cell r="M277">
            <v>72545.5</v>
          </cell>
          <cell r="N277">
            <v>73913.2</v>
          </cell>
          <cell r="O277">
            <v>98.5</v>
          </cell>
          <cell r="P277">
            <v>98.5</v>
          </cell>
          <cell r="Q277">
            <v>94.1</v>
          </cell>
          <cell r="R277">
            <v>94.1</v>
          </cell>
          <cell r="S277">
            <v>71551.399999999994</v>
          </cell>
          <cell r="T277">
            <v>72898.600000000006</v>
          </cell>
          <cell r="U277">
            <v>1350.49</v>
          </cell>
          <cell r="V277">
            <v>1417.44</v>
          </cell>
          <cell r="W277">
            <v>1251.29</v>
          </cell>
          <cell r="X277">
            <v>1313.73</v>
          </cell>
          <cell r="Y277">
            <v>2032894.6446139561</v>
          </cell>
          <cell r="Z277">
            <v>27.886607487852388</v>
          </cell>
          <cell r="AA277">
            <v>2.23</v>
          </cell>
          <cell r="AB277" t="str">
            <v>No</v>
          </cell>
          <cell r="AC277" t="str">
            <v>No</v>
          </cell>
          <cell r="AD277">
            <v>0</v>
          </cell>
          <cell r="AE277">
            <v>182.27</v>
          </cell>
          <cell r="AF277">
            <v>72.7</v>
          </cell>
          <cell r="AG277">
            <v>0</v>
          </cell>
          <cell r="AH277">
            <v>1672.41</v>
          </cell>
          <cell r="AI277">
            <v>20</v>
          </cell>
          <cell r="AJ277">
            <v>72898.600000000006</v>
          </cell>
          <cell r="AK277">
            <v>0</v>
          </cell>
          <cell r="AL277">
            <v>0</v>
          </cell>
          <cell r="AM277">
            <v>19</v>
          </cell>
          <cell r="AN277">
            <v>72849.8</v>
          </cell>
        </row>
        <row r="278">
          <cell r="A278" t="str">
            <v>E4208</v>
          </cell>
          <cell r="B278" t="str">
            <v>Tameside</v>
          </cell>
          <cell r="C278" t="str">
            <v>MD</v>
          </cell>
          <cell r="E278">
            <v>80491000</v>
          </cell>
          <cell r="F278">
            <v>86099000</v>
          </cell>
          <cell r="G278">
            <v>31000</v>
          </cell>
          <cell r="H278">
            <v>31000</v>
          </cell>
          <cell r="I278">
            <v>80460000</v>
          </cell>
          <cell r="J278">
            <v>86068000</v>
          </cell>
          <cell r="K278">
            <v>29168112</v>
          </cell>
          <cell r="L278">
            <v>30448619</v>
          </cell>
          <cell r="M278">
            <v>61954.9</v>
          </cell>
          <cell r="N278">
            <v>63123.411</v>
          </cell>
          <cell r="O278">
            <v>96.5</v>
          </cell>
          <cell r="P278">
            <v>96.5</v>
          </cell>
          <cell r="Q278">
            <v>0</v>
          </cell>
          <cell r="R278">
            <v>0</v>
          </cell>
          <cell r="S278">
            <v>59786.5</v>
          </cell>
          <cell r="T278">
            <v>60914.1</v>
          </cell>
          <cell r="U278">
            <v>1346.31</v>
          </cell>
          <cell r="V278">
            <v>1413.45</v>
          </cell>
          <cell r="W278">
            <v>1345.79</v>
          </cell>
          <cell r="X278">
            <v>1412.94</v>
          </cell>
          <cell r="Y278">
            <v>1639808</v>
          </cell>
          <cell r="Z278">
            <v>26.920007026287838</v>
          </cell>
          <cell r="AA278">
            <v>2</v>
          </cell>
          <cell r="AB278" t="str">
            <v>No</v>
          </cell>
          <cell r="AC278" t="str">
            <v>No</v>
          </cell>
          <cell r="AD278">
            <v>0</v>
          </cell>
          <cell r="AE278">
            <v>174.3</v>
          </cell>
          <cell r="AF278">
            <v>0</v>
          </cell>
          <cell r="AG278">
            <v>67.95</v>
          </cell>
          <cell r="AH278">
            <v>1655.7</v>
          </cell>
          <cell r="AI278">
            <v>1</v>
          </cell>
          <cell r="AJ278">
            <v>3310.5</v>
          </cell>
          <cell r="AK278">
            <v>0</v>
          </cell>
          <cell r="AL278">
            <v>0</v>
          </cell>
          <cell r="AM278">
            <v>1</v>
          </cell>
          <cell r="AN278">
            <v>3310.5</v>
          </cell>
        </row>
        <row r="279">
          <cell r="A279" t="str">
            <v>E3439</v>
          </cell>
          <cell r="B279" t="str">
            <v>Tamworth</v>
          </cell>
          <cell r="C279" t="str">
            <v>SD</v>
          </cell>
          <cell r="E279">
            <v>3517258</v>
          </cell>
          <cell r="F279">
            <v>3681977</v>
          </cell>
          <cell r="G279">
            <v>0</v>
          </cell>
          <cell r="H279">
            <v>0</v>
          </cell>
          <cell r="I279">
            <v>3517258</v>
          </cell>
          <cell r="J279">
            <v>3681977</v>
          </cell>
          <cell r="K279">
            <v>0</v>
          </cell>
          <cell r="L279">
            <v>0</v>
          </cell>
          <cell r="M279">
            <v>21545.200000000001</v>
          </cell>
          <cell r="N279">
            <v>21898.2</v>
          </cell>
          <cell r="O279">
            <v>97.899999999999991</v>
          </cell>
          <cell r="P279">
            <v>97.899999999999991</v>
          </cell>
          <cell r="Q279">
            <v>0</v>
          </cell>
          <cell r="R279">
            <v>0</v>
          </cell>
          <cell r="S279">
            <v>21093</v>
          </cell>
          <cell r="T279">
            <v>21438</v>
          </cell>
          <cell r="U279">
            <v>166.75</v>
          </cell>
          <cell r="V279">
            <v>171.75</v>
          </cell>
          <cell r="W279">
            <v>166.75</v>
          </cell>
          <cell r="X279">
            <v>171.75</v>
          </cell>
          <cell r="Y279">
            <v>0</v>
          </cell>
          <cell r="Z279">
            <v>0</v>
          </cell>
          <cell r="AA279">
            <v>0</v>
          </cell>
          <cell r="AB279" t="str">
            <v>No</v>
          </cell>
          <cell r="AC279" t="str">
            <v>No</v>
          </cell>
          <cell r="AD279">
            <v>1210.52</v>
          </cell>
          <cell r="AE279">
            <v>192.56</v>
          </cell>
          <cell r="AF279">
            <v>73.53</v>
          </cell>
          <cell r="AG279">
            <v>0</v>
          </cell>
          <cell r="AH279">
            <v>1648.36</v>
          </cell>
          <cell r="AI279">
            <v>0</v>
          </cell>
          <cell r="AJ279">
            <v>0</v>
          </cell>
          <cell r="AK279">
            <v>0</v>
          </cell>
          <cell r="AL279">
            <v>0</v>
          </cell>
          <cell r="AM279">
            <v>0</v>
          </cell>
          <cell r="AN279">
            <v>0</v>
          </cell>
        </row>
        <row r="280">
          <cell r="A280" t="str">
            <v>E3639</v>
          </cell>
          <cell r="B280" t="str">
            <v>Tandridge</v>
          </cell>
          <cell r="C280" t="str">
            <v>SD</v>
          </cell>
          <cell r="E280">
            <v>8485739</v>
          </cell>
          <cell r="F280">
            <v>8825574</v>
          </cell>
          <cell r="G280">
            <v>838039</v>
          </cell>
          <cell r="H280">
            <v>860724</v>
          </cell>
          <cell r="I280">
            <v>7647700</v>
          </cell>
          <cell r="J280">
            <v>7964850</v>
          </cell>
          <cell r="K280">
            <v>0</v>
          </cell>
          <cell r="L280">
            <v>0</v>
          </cell>
          <cell r="M280">
            <v>37823.699999999997</v>
          </cell>
          <cell r="N280">
            <v>38248</v>
          </cell>
          <cell r="O280">
            <v>99.3</v>
          </cell>
          <cell r="P280">
            <v>99.3</v>
          </cell>
          <cell r="Q280">
            <v>0</v>
          </cell>
          <cell r="R280">
            <v>0</v>
          </cell>
          <cell r="S280">
            <v>37558.9</v>
          </cell>
          <cell r="T280">
            <v>37980.300000000003</v>
          </cell>
          <cell r="U280">
            <v>225.93</v>
          </cell>
          <cell r="V280">
            <v>232.37</v>
          </cell>
          <cell r="W280">
            <v>203.62</v>
          </cell>
          <cell r="X280">
            <v>209.71</v>
          </cell>
          <cell r="Y280">
            <v>0</v>
          </cell>
          <cell r="Z280">
            <v>0</v>
          </cell>
          <cell r="AA280">
            <v>0</v>
          </cell>
          <cell r="AB280" t="str">
            <v>No</v>
          </cell>
          <cell r="AC280" t="str">
            <v>No</v>
          </cell>
          <cell r="AD280">
            <v>1411.29</v>
          </cell>
          <cell r="AE280">
            <v>236.57</v>
          </cell>
          <cell r="AF280">
            <v>0</v>
          </cell>
          <cell r="AG280">
            <v>0</v>
          </cell>
          <cell r="AH280">
            <v>1880.2299999999998</v>
          </cell>
          <cell r="AI280">
            <v>22</v>
          </cell>
          <cell r="AJ280">
            <v>37980.300000000003</v>
          </cell>
          <cell r="AK280">
            <v>0</v>
          </cell>
          <cell r="AL280">
            <v>0</v>
          </cell>
          <cell r="AM280">
            <v>21</v>
          </cell>
          <cell r="AN280">
            <v>38209.599999999999</v>
          </cell>
        </row>
        <row r="281">
          <cell r="A281" t="str">
            <v>E3333</v>
          </cell>
          <cell r="B281" t="str">
            <v>Taunton Deane</v>
          </cell>
          <cell r="C281" t="str">
            <v>SD</v>
          </cell>
          <cell r="E281">
            <v>6877088</v>
          </cell>
          <cell r="F281">
            <v>7233634</v>
          </cell>
          <cell r="G281">
            <v>721233</v>
          </cell>
          <cell r="H281">
            <v>773489</v>
          </cell>
          <cell r="I281">
            <v>6155855</v>
          </cell>
          <cell r="J281">
            <v>6460145</v>
          </cell>
          <cell r="K281">
            <v>23860</v>
          </cell>
          <cell r="L281">
            <v>23860</v>
          </cell>
          <cell r="M281">
            <v>41361.89</v>
          </cell>
          <cell r="N281">
            <v>42014.82</v>
          </cell>
          <cell r="O281">
            <v>98.5</v>
          </cell>
          <cell r="P281">
            <v>98.5</v>
          </cell>
          <cell r="Q281">
            <v>101.7</v>
          </cell>
          <cell r="R281">
            <v>101.7</v>
          </cell>
          <cell r="S281">
            <v>40843.199999999997</v>
          </cell>
          <cell r="T281">
            <v>41486.300000000003</v>
          </cell>
          <cell r="U281">
            <v>168.38</v>
          </cell>
          <cell r="V281">
            <v>174.36</v>
          </cell>
          <cell r="W281">
            <v>150.72</v>
          </cell>
          <cell r="X281">
            <v>155.72</v>
          </cell>
          <cell r="Y281">
            <v>0</v>
          </cell>
          <cell r="Z281">
            <v>0</v>
          </cell>
          <cell r="AA281">
            <v>0</v>
          </cell>
          <cell r="AB281" t="str">
            <v>No</v>
          </cell>
          <cell r="AC281" t="str">
            <v>No</v>
          </cell>
          <cell r="AD281">
            <v>1192.1600000000001</v>
          </cell>
          <cell r="AE281">
            <v>193.81</v>
          </cell>
          <cell r="AF281">
            <v>84.01</v>
          </cell>
          <cell r="AG281">
            <v>0</v>
          </cell>
          <cell r="AH281">
            <v>1644.34</v>
          </cell>
          <cell r="AI281">
            <v>50</v>
          </cell>
          <cell r="AJ281">
            <v>26408.9</v>
          </cell>
          <cell r="AK281">
            <v>0</v>
          </cell>
          <cell r="AL281">
            <v>0</v>
          </cell>
          <cell r="AM281">
            <v>42</v>
          </cell>
          <cell r="AN281">
            <v>26137</v>
          </cell>
        </row>
        <row r="282">
          <cell r="A282" t="str">
            <v>E1137</v>
          </cell>
          <cell r="B282" t="str">
            <v>Teignbridge</v>
          </cell>
          <cell r="C282" t="str">
            <v>SD</v>
          </cell>
          <cell r="E282">
            <v>10629975</v>
          </cell>
          <cell r="F282">
            <v>11245017</v>
          </cell>
          <cell r="G282">
            <v>3003641</v>
          </cell>
          <cell r="H282">
            <v>3221554</v>
          </cell>
          <cell r="I282">
            <v>7626334</v>
          </cell>
          <cell r="J282">
            <v>8023463</v>
          </cell>
          <cell r="K282">
            <v>0</v>
          </cell>
          <cell r="L282">
            <v>0</v>
          </cell>
          <cell r="M282">
            <v>48093.3</v>
          </cell>
          <cell r="N282">
            <v>49066.1</v>
          </cell>
          <cell r="O282">
            <v>99</v>
          </cell>
          <cell r="P282">
            <v>99</v>
          </cell>
          <cell r="Q282">
            <v>1.6</v>
          </cell>
          <cell r="R282">
            <v>1.6</v>
          </cell>
          <cell r="S282">
            <v>47614</v>
          </cell>
          <cell r="T282">
            <v>48577</v>
          </cell>
          <cell r="U282">
            <v>223.25</v>
          </cell>
          <cell r="V282">
            <v>231.49</v>
          </cell>
          <cell r="W282">
            <v>160.16999999999999</v>
          </cell>
          <cell r="X282">
            <v>165.17</v>
          </cell>
          <cell r="Y282">
            <v>0</v>
          </cell>
          <cell r="Z282">
            <v>0</v>
          </cell>
          <cell r="AA282">
            <v>0</v>
          </cell>
          <cell r="AB282" t="str">
            <v>No</v>
          </cell>
          <cell r="AC282" t="str">
            <v>No</v>
          </cell>
          <cell r="AD282">
            <v>1331.19</v>
          </cell>
          <cell r="AE282">
            <v>188.28</v>
          </cell>
          <cell r="AF282">
            <v>84.01</v>
          </cell>
          <cell r="AG282">
            <v>0</v>
          </cell>
          <cell r="AH282">
            <v>1834.97</v>
          </cell>
          <cell r="AI282">
            <v>50</v>
          </cell>
          <cell r="AJ282">
            <v>48577</v>
          </cell>
          <cell r="AK282">
            <v>0</v>
          </cell>
          <cell r="AL282">
            <v>0</v>
          </cell>
          <cell r="AM282">
            <v>46</v>
          </cell>
          <cell r="AN282">
            <v>48336.3</v>
          </cell>
        </row>
        <row r="283">
          <cell r="A283" t="str">
            <v>E3201</v>
          </cell>
          <cell r="B283" t="str">
            <v>Telford and the Wrekin</v>
          </cell>
          <cell r="C283" t="str">
            <v>UA</v>
          </cell>
          <cell r="E283">
            <v>63413145</v>
          </cell>
          <cell r="F283">
            <v>66700482</v>
          </cell>
          <cell r="G283">
            <v>4003073</v>
          </cell>
          <cell r="H283">
            <v>4170414</v>
          </cell>
          <cell r="I283">
            <v>59410072</v>
          </cell>
          <cell r="J283">
            <v>62530068</v>
          </cell>
          <cell r="K283">
            <v>57218</v>
          </cell>
          <cell r="L283">
            <v>58409</v>
          </cell>
          <cell r="M283">
            <v>48900.5</v>
          </cell>
          <cell r="N283">
            <v>49775.8</v>
          </cell>
          <cell r="O283">
            <v>99</v>
          </cell>
          <cell r="P283">
            <v>99.25</v>
          </cell>
          <cell r="Q283">
            <v>201.3</v>
          </cell>
          <cell r="R283">
            <v>177.3</v>
          </cell>
          <cell r="S283">
            <v>48612.800000000003</v>
          </cell>
          <cell r="T283">
            <v>49579.8</v>
          </cell>
          <cell r="U283">
            <v>1304.45</v>
          </cell>
          <cell r="V283">
            <v>1345.32</v>
          </cell>
          <cell r="W283">
            <v>1222.1099999999999</v>
          </cell>
          <cell r="X283">
            <v>1261.2</v>
          </cell>
          <cell r="Y283">
            <v>1211730</v>
          </cell>
          <cell r="Z283">
            <v>24.439993707114589</v>
          </cell>
          <cell r="AA283">
            <v>2</v>
          </cell>
          <cell r="AB283" t="str">
            <v>No</v>
          </cell>
          <cell r="AC283" t="str">
            <v>No</v>
          </cell>
          <cell r="AD283">
            <v>0</v>
          </cell>
          <cell r="AE283">
            <v>197.07</v>
          </cell>
          <cell r="AF283">
            <v>97.34</v>
          </cell>
          <cell r="AG283">
            <v>0</v>
          </cell>
          <cell r="AH283">
            <v>1639.7299999999998</v>
          </cell>
          <cell r="AI283">
            <v>29</v>
          </cell>
          <cell r="AJ283">
            <v>49579.8</v>
          </cell>
          <cell r="AK283">
            <v>0</v>
          </cell>
          <cell r="AL283">
            <v>0</v>
          </cell>
          <cell r="AM283">
            <v>28</v>
          </cell>
          <cell r="AN283">
            <v>49542.1</v>
          </cell>
        </row>
        <row r="284">
          <cell r="A284" t="str">
            <v>E1542</v>
          </cell>
          <cell r="B284" t="str">
            <v>Tendring</v>
          </cell>
          <cell r="C284" t="str">
            <v>SD</v>
          </cell>
          <cell r="E284">
            <v>8829023</v>
          </cell>
          <cell r="F284">
            <v>9299294</v>
          </cell>
          <cell r="G284">
            <v>1599733</v>
          </cell>
          <cell r="H284">
            <v>1697582</v>
          </cell>
          <cell r="I284">
            <v>7229290</v>
          </cell>
          <cell r="J284">
            <v>7601712</v>
          </cell>
          <cell r="K284">
            <v>0</v>
          </cell>
          <cell r="L284">
            <v>0</v>
          </cell>
          <cell r="M284">
            <v>47326.6</v>
          </cell>
          <cell r="N284">
            <v>48185.1</v>
          </cell>
          <cell r="O284">
            <v>96.899999999999991</v>
          </cell>
          <cell r="P284">
            <v>97</v>
          </cell>
          <cell r="Q284">
            <v>0</v>
          </cell>
          <cell r="R284">
            <v>0</v>
          </cell>
          <cell r="S284">
            <v>45859.5</v>
          </cell>
          <cell r="T284">
            <v>46739.5</v>
          </cell>
          <cell r="U284">
            <v>192.52</v>
          </cell>
          <cell r="V284">
            <v>198.96</v>
          </cell>
          <cell r="W284">
            <v>157.63999999999999</v>
          </cell>
          <cell r="X284">
            <v>162.63999999999999</v>
          </cell>
          <cell r="Y284">
            <v>0</v>
          </cell>
          <cell r="Z284">
            <v>0</v>
          </cell>
          <cell r="AA284">
            <v>0</v>
          </cell>
          <cell r="AB284" t="str">
            <v>No</v>
          </cell>
          <cell r="AC284" t="str">
            <v>No</v>
          </cell>
          <cell r="AD284">
            <v>1221.75</v>
          </cell>
          <cell r="AE284">
            <v>169.02</v>
          </cell>
          <cell r="AF284">
            <v>70.38</v>
          </cell>
          <cell r="AG284">
            <v>0</v>
          </cell>
          <cell r="AH284">
            <v>1660.1100000000001</v>
          </cell>
          <cell r="AI284">
            <v>27</v>
          </cell>
          <cell r="AJ284">
            <v>29938.5</v>
          </cell>
          <cell r="AK284">
            <v>0</v>
          </cell>
          <cell r="AL284">
            <v>0</v>
          </cell>
          <cell r="AM284">
            <v>27</v>
          </cell>
          <cell r="AN284">
            <v>29938.5</v>
          </cell>
        </row>
        <row r="285">
          <cell r="A285" t="str">
            <v>E1742</v>
          </cell>
          <cell r="B285" t="str">
            <v>Test Valley</v>
          </cell>
          <cell r="C285" t="str">
            <v>SD</v>
          </cell>
          <cell r="E285">
            <v>8150482</v>
          </cell>
          <cell r="F285">
            <v>8604218</v>
          </cell>
          <cell r="G285">
            <v>1403513</v>
          </cell>
          <cell r="H285">
            <v>1508696</v>
          </cell>
          <cell r="I285">
            <v>6746969</v>
          </cell>
          <cell r="J285">
            <v>7095522</v>
          </cell>
          <cell r="K285">
            <v>0</v>
          </cell>
          <cell r="L285">
            <v>0</v>
          </cell>
          <cell r="M285">
            <v>47264.800000000003</v>
          </cell>
          <cell r="N285">
            <v>48039.7</v>
          </cell>
          <cell r="O285">
            <v>98.5</v>
          </cell>
          <cell r="P285">
            <v>98.5</v>
          </cell>
          <cell r="Q285">
            <v>759.3</v>
          </cell>
          <cell r="R285">
            <v>759.9</v>
          </cell>
          <cell r="S285">
            <v>47315.1</v>
          </cell>
          <cell r="T285">
            <v>48079</v>
          </cell>
          <cell r="U285">
            <v>172.26</v>
          </cell>
          <cell r="V285">
            <v>178.96</v>
          </cell>
          <cell r="W285">
            <v>142.6</v>
          </cell>
          <cell r="X285">
            <v>147.58000000000001</v>
          </cell>
          <cell r="Y285">
            <v>0</v>
          </cell>
          <cell r="Z285">
            <v>0</v>
          </cell>
          <cell r="AA285">
            <v>0</v>
          </cell>
          <cell r="AB285" t="str">
            <v>No</v>
          </cell>
          <cell r="AC285" t="str">
            <v>No</v>
          </cell>
          <cell r="AD285">
            <v>1200.96</v>
          </cell>
          <cell r="AE285">
            <v>177.46</v>
          </cell>
          <cell r="AF285">
            <v>65.739999999999995</v>
          </cell>
          <cell r="AG285">
            <v>0</v>
          </cell>
          <cell r="AH285">
            <v>1623.1200000000001</v>
          </cell>
          <cell r="AI285">
            <v>58</v>
          </cell>
          <cell r="AJ285">
            <v>48079</v>
          </cell>
          <cell r="AK285">
            <v>0</v>
          </cell>
          <cell r="AL285">
            <v>0</v>
          </cell>
          <cell r="AM285">
            <v>51</v>
          </cell>
          <cell r="AN285">
            <v>47841</v>
          </cell>
        </row>
        <row r="286">
          <cell r="A286" t="str">
            <v>E1636</v>
          </cell>
          <cell r="B286" t="str">
            <v>Tewkesbury</v>
          </cell>
          <cell r="C286" t="str">
            <v>SD</v>
          </cell>
          <cell r="E286">
            <v>5363249</v>
          </cell>
          <cell r="F286">
            <v>5810432</v>
          </cell>
          <cell r="G286">
            <v>1807702</v>
          </cell>
          <cell r="H286">
            <v>1938362</v>
          </cell>
          <cell r="I286">
            <v>3555547</v>
          </cell>
          <cell r="J286">
            <v>3872070</v>
          </cell>
          <cell r="K286">
            <v>0</v>
          </cell>
          <cell r="L286">
            <v>0</v>
          </cell>
          <cell r="M286">
            <v>32540.400000000001</v>
          </cell>
          <cell r="N286">
            <v>33820.230000000003</v>
          </cell>
          <cell r="O286">
            <v>98.5</v>
          </cell>
          <cell r="P286">
            <v>98.5</v>
          </cell>
          <cell r="Q286">
            <v>460</v>
          </cell>
          <cell r="R286">
            <v>545.66999999999996</v>
          </cell>
          <cell r="S286">
            <v>32512.3</v>
          </cell>
          <cell r="T286">
            <v>33858.6</v>
          </cell>
          <cell r="U286">
            <v>164.96</v>
          </cell>
          <cell r="V286">
            <v>171.61</v>
          </cell>
          <cell r="W286">
            <v>109.36</v>
          </cell>
          <cell r="X286">
            <v>114.36</v>
          </cell>
          <cell r="Y286">
            <v>0</v>
          </cell>
          <cell r="Z286">
            <v>0</v>
          </cell>
          <cell r="AA286">
            <v>0</v>
          </cell>
          <cell r="AB286" t="str">
            <v>No</v>
          </cell>
          <cell r="AC286" t="str">
            <v>No</v>
          </cell>
          <cell r="AD286">
            <v>1232.21</v>
          </cell>
          <cell r="AE286">
            <v>226.49</v>
          </cell>
          <cell r="AF286">
            <v>0</v>
          </cell>
          <cell r="AG286">
            <v>0</v>
          </cell>
          <cell r="AH286">
            <v>1630.3100000000002</v>
          </cell>
          <cell r="AI286">
            <v>50</v>
          </cell>
          <cell r="AJ286">
            <v>33858.6</v>
          </cell>
          <cell r="AK286">
            <v>0</v>
          </cell>
          <cell r="AL286">
            <v>0</v>
          </cell>
          <cell r="AM286">
            <v>47</v>
          </cell>
          <cell r="AN286">
            <v>33656.85</v>
          </cell>
        </row>
        <row r="287">
          <cell r="A287" t="str">
            <v>E2242</v>
          </cell>
          <cell r="B287" t="str">
            <v>Thanet</v>
          </cell>
          <cell r="C287" t="str">
            <v>SD</v>
          </cell>
          <cell r="E287">
            <v>10632810</v>
          </cell>
          <cell r="F287">
            <v>11451072</v>
          </cell>
          <cell r="G287">
            <v>1383190</v>
          </cell>
          <cell r="H287">
            <v>1735739</v>
          </cell>
          <cell r="I287">
            <v>9249620</v>
          </cell>
          <cell r="J287">
            <v>9715333</v>
          </cell>
          <cell r="K287">
            <v>82779</v>
          </cell>
          <cell r="L287">
            <v>84384</v>
          </cell>
          <cell r="M287">
            <v>43233.2</v>
          </cell>
          <cell r="N287">
            <v>43867.4</v>
          </cell>
          <cell r="O287">
            <v>97.25</v>
          </cell>
          <cell r="P287">
            <v>97.75</v>
          </cell>
          <cell r="Q287">
            <v>24.3</v>
          </cell>
          <cell r="R287">
            <v>24.3</v>
          </cell>
          <cell r="S287">
            <v>42068.6</v>
          </cell>
          <cell r="T287">
            <v>42904.7</v>
          </cell>
          <cell r="U287">
            <v>252.75</v>
          </cell>
          <cell r="V287">
            <v>266.89999999999998</v>
          </cell>
          <cell r="W287">
            <v>219.87</v>
          </cell>
          <cell r="X287">
            <v>226.44</v>
          </cell>
          <cell r="Y287">
            <v>0</v>
          </cell>
          <cell r="Z287">
            <v>0</v>
          </cell>
          <cell r="AA287">
            <v>0</v>
          </cell>
          <cell r="AB287" t="str">
            <v>No</v>
          </cell>
          <cell r="AC287" t="str">
            <v>No</v>
          </cell>
          <cell r="AD287">
            <v>1237.68</v>
          </cell>
          <cell r="AE287">
            <v>169.15</v>
          </cell>
          <cell r="AF287">
            <v>75.510000000000005</v>
          </cell>
          <cell r="AG287">
            <v>0</v>
          </cell>
          <cell r="AH287">
            <v>1749.24</v>
          </cell>
          <cell r="AI287">
            <v>10</v>
          </cell>
          <cell r="AJ287">
            <v>30378.799999999999</v>
          </cell>
          <cell r="AK287">
            <v>1</v>
          </cell>
          <cell r="AL287">
            <v>12525.9</v>
          </cell>
          <cell r="AM287">
            <v>11</v>
          </cell>
          <cell r="AN287">
            <v>42904.7</v>
          </cell>
        </row>
        <row r="288">
          <cell r="A288" t="str">
            <v>E1938</v>
          </cell>
          <cell r="B288" t="str">
            <v>Three Rivers</v>
          </cell>
          <cell r="C288" t="str">
            <v>SD</v>
          </cell>
          <cell r="E288">
            <v>8021780</v>
          </cell>
          <cell r="F288">
            <v>8380594</v>
          </cell>
          <cell r="G288">
            <v>1824377</v>
          </cell>
          <cell r="H288">
            <v>1921233</v>
          </cell>
          <cell r="I288">
            <v>6197403</v>
          </cell>
          <cell r="J288">
            <v>6459361</v>
          </cell>
          <cell r="K288">
            <v>0</v>
          </cell>
          <cell r="L288">
            <v>0</v>
          </cell>
          <cell r="M288">
            <v>38048.6</v>
          </cell>
          <cell r="N288">
            <v>38484.5</v>
          </cell>
          <cell r="O288">
            <v>99</v>
          </cell>
          <cell r="P288">
            <v>99</v>
          </cell>
          <cell r="Q288">
            <v>144</v>
          </cell>
          <cell r="R288">
            <v>144</v>
          </cell>
          <cell r="S288">
            <v>37812.1</v>
          </cell>
          <cell r="T288">
            <v>38243.699999999997</v>
          </cell>
          <cell r="U288">
            <v>212.15</v>
          </cell>
          <cell r="V288">
            <v>219.14</v>
          </cell>
          <cell r="W288">
            <v>163.9</v>
          </cell>
          <cell r="X288">
            <v>168.9</v>
          </cell>
          <cell r="Y288">
            <v>0</v>
          </cell>
          <cell r="Z288">
            <v>0</v>
          </cell>
          <cell r="AA288">
            <v>0</v>
          </cell>
          <cell r="AB288" t="str">
            <v>No</v>
          </cell>
          <cell r="AC288" t="str">
            <v>No</v>
          </cell>
          <cell r="AD288">
            <v>1320.46</v>
          </cell>
          <cell r="AE288">
            <v>164</v>
          </cell>
          <cell r="AF288">
            <v>0</v>
          </cell>
          <cell r="AG288">
            <v>0</v>
          </cell>
          <cell r="AH288">
            <v>1703.6</v>
          </cell>
          <cell r="AI288">
            <v>6</v>
          </cell>
          <cell r="AJ288">
            <v>34515.4</v>
          </cell>
          <cell r="AK288">
            <v>0</v>
          </cell>
          <cell r="AL288">
            <v>0</v>
          </cell>
          <cell r="AM288">
            <v>6</v>
          </cell>
          <cell r="AN288">
            <v>34515.4</v>
          </cell>
        </row>
        <row r="289">
          <cell r="A289" t="str">
            <v>E1502</v>
          </cell>
          <cell r="B289" t="str">
            <v>Thurrock</v>
          </cell>
          <cell r="C289" t="str">
            <v>UA</v>
          </cell>
          <cell r="E289">
            <v>61682537</v>
          </cell>
          <cell r="F289">
            <v>65407869.899999999</v>
          </cell>
          <cell r="G289">
            <v>0</v>
          </cell>
          <cell r="H289">
            <v>0</v>
          </cell>
          <cell r="I289">
            <v>61682537</v>
          </cell>
          <cell r="J289">
            <v>65407869.899999999</v>
          </cell>
          <cell r="K289">
            <v>0</v>
          </cell>
          <cell r="L289">
            <v>0</v>
          </cell>
          <cell r="M289">
            <v>50795</v>
          </cell>
          <cell r="N289">
            <v>51303</v>
          </cell>
          <cell r="O289">
            <v>99</v>
          </cell>
          <cell r="P289">
            <v>99</v>
          </cell>
          <cell r="Q289">
            <v>0</v>
          </cell>
          <cell r="R289">
            <v>0</v>
          </cell>
          <cell r="S289">
            <v>50287.1</v>
          </cell>
          <cell r="T289">
            <v>50790</v>
          </cell>
          <cell r="U289">
            <v>1226.6099999999999</v>
          </cell>
          <cell r="V289">
            <v>1287.81</v>
          </cell>
          <cell r="W289">
            <v>1226.6099999999999</v>
          </cell>
          <cell r="X289">
            <v>1287.81</v>
          </cell>
          <cell r="Y289">
            <v>1869072</v>
          </cell>
          <cell r="Z289">
            <v>36.799999999999997</v>
          </cell>
          <cell r="AA289">
            <v>3</v>
          </cell>
          <cell r="AB289" t="str">
            <v>No</v>
          </cell>
          <cell r="AC289" t="str">
            <v>No</v>
          </cell>
          <cell r="AD289">
            <v>0</v>
          </cell>
          <cell r="AE289">
            <v>169.02</v>
          </cell>
          <cell r="AF289">
            <v>70.38</v>
          </cell>
          <cell r="AG289">
            <v>0</v>
          </cell>
          <cell r="AH289">
            <v>1527.21</v>
          </cell>
          <cell r="AI289">
            <v>0</v>
          </cell>
          <cell r="AJ289">
            <v>0</v>
          </cell>
          <cell r="AK289">
            <v>0</v>
          </cell>
          <cell r="AL289">
            <v>0</v>
          </cell>
          <cell r="AM289">
            <v>0</v>
          </cell>
          <cell r="AN289">
            <v>0</v>
          </cell>
        </row>
        <row r="290">
          <cell r="A290" t="str">
            <v>E2243</v>
          </cell>
          <cell r="B290" t="str">
            <v>Tonbridge and Malling</v>
          </cell>
          <cell r="C290" t="str">
            <v>SD</v>
          </cell>
          <cell r="E290">
            <v>12319663</v>
          </cell>
          <cell r="F290">
            <v>12935278</v>
          </cell>
          <cell r="G290">
            <v>2665633</v>
          </cell>
          <cell r="H290">
            <v>2779637</v>
          </cell>
          <cell r="I290">
            <v>9654030</v>
          </cell>
          <cell r="J290">
            <v>10155641</v>
          </cell>
          <cell r="K290">
            <v>394811</v>
          </cell>
          <cell r="L290">
            <v>440200</v>
          </cell>
          <cell r="M290">
            <v>49724.2</v>
          </cell>
          <cell r="N290">
            <v>50787.9</v>
          </cell>
          <cell r="O290">
            <v>98.3</v>
          </cell>
          <cell r="P290">
            <v>98.3</v>
          </cell>
          <cell r="Q290">
            <v>0</v>
          </cell>
          <cell r="R290">
            <v>0</v>
          </cell>
          <cell r="S290">
            <v>48878.9</v>
          </cell>
          <cell r="T290">
            <v>49924.5</v>
          </cell>
          <cell r="U290">
            <v>252.04</v>
          </cell>
          <cell r="V290">
            <v>259.10000000000002</v>
          </cell>
          <cell r="W290">
            <v>197.51</v>
          </cell>
          <cell r="X290">
            <v>203.42</v>
          </cell>
          <cell r="Y290">
            <v>0</v>
          </cell>
          <cell r="Z290">
            <v>0</v>
          </cell>
          <cell r="AA290">
            <v>0</v>
          </cell>
          <cell r="AB290" t="str">
            <v>No</v>
          </cell>
          <cell r="AC290" t="str">
            <v>No</v>
          </cell>
          <cell r="AD290">
            <v>1237.68</v>
          </cell>
          <cell r="AE290">
            <v>169.15</v>
          </cell>
          <cell r="AF290">
            <v>75.510000000000005</v>
          </cell>
          <cell r="AG290">
            <v>0</v>
          </cell>
          <cell r="AH290">
            <v>1741.4400000000003</v>
          </cell>
          <cell r="AI290">
            <v>27</v>
          </cell>
          <cell r="AJ290">
            <v>36392.6</v>
          </cell>
          <cell r="AK290">
            <v>0</v>
          </cell>
          <cell r="AL290">
            <v>0</v>
          </cell>
          <cell r="AM290">
            <v>27</v>
          </cell>
          <cell r="AN290">
            <v>36392.6</v>
          </cell>
        </row>
        <row r="291">
          <cell r="A291" t="str">
            <v>E1102</v>
          </cell>
          <cell r="B291" t="str">
            <v>Torbay</v>
          </cell>
          <cell r="C291" t="str">
            <v>UA</v>
          </cell>
          <cell r="E291">
            <v>60906457</v>
          </cell>
          <cell r="F291">
            <v>65758252</v>
          </cell>
          <cell r="G291">
            <v>253972</v>
          </cell>
          <cell r="H291">
            <v>280852</v>
          </cell>
          <cell r="I291">
            <v>60652485</v>
          </cell>
          <cell r="J291">
            <v>65477400</v>
          </cell>
          <cell r="K291">
            <v>103500</v>
          </cell>
          <cell r="L291">
            <v>106100</v>
          </cell>
          <cell r="M291">
            <v>45884.604166666672</v>
          </cell>
          <cell r="N291">
            <v>46735.3</v>
          </cell>
          <cell r="O291">
            <v>96</v>
          </cell>
          <cell r="P291">
            <v>96</v>
          </cell>
          <cell r="Q291">
            <v>0</v>
          </cell>
          <cell r="R291">
            <v>0</v>
          </cell>
          <cell r="S291">
            <v>44049.2</v>
          </cell>
          <cell r="T291">
            <v>44865.9</v>
          </cell>
          <cell r="U291">
            <v>1382.69</v>
          </cell>
          <cell r="V291">
            <v>1465.66</v>
          </cell>
          <cell r="W291">
            <v>1376.93</v>
          </cell>
          <cell r="X291">
            <v>1459.4</v>
          </cell>
          <cell r="Y291">
            <v>1852961.26</v>
          </cell>
          <cell r="Z291">
            <v>41.299990861656624</v>
          </cell>
          <cell r="AA291">
            <v>3</v>
          </cell>
          <cell r="AB291" t="str">
            <v>No</v>
          </cell>
          <cell r="AC291" t="str">
            <v>No</v>
          </cell>
          <cell r="AD291">
            <v>0</v>
          </cell>
          <cell r="AE291">
            <v>188.28</v>
          </cell>
          <cell r="AF291">
            <v>84.01</v>
          </cell>
          <cell r="AG291">
            <v>0</v>
          </cell>
          <cell r="AH291">
            <v>1737.95</v>
          </cell>
          <cell r="AI291">
            <v>1</v>
          </cell>
          <cell r="AJ291">
            <v>6004.4</v>
          </cell>
          <cell r="AK291">
            <v>0</v>
          </cell>
          <cell r="AL291">
            <v>0</v>
          </cell>
          <cell r="AM291">
            <v>1</v>
          </cell>
          <cell r="AN291">
            <v>6004.4</v>
          </cell>
        </row>
        <row r="292">
          <cell r="A292" t="str">
            <v>E1139</v>
          </cell>
          <cell r="B292" t="str">
            <v>Torridge</v>
          </cell>
          <cell r="C292" t="str">
            <v>SD</v>
          </cell>
          <cell r="E292">
            <v>4867679</v>
          </cell>
          <cell r="F292">
            <v>5128546</v>
          </cell>
          <cell r="G292">
            <v>1268928</v>
          </cell>
          <cell r="H292">
            <v>1391763</v>
          </cell>
          <cell r="I292">
            <v>3598751</v>
          </cell>
          <cell r="J292">
            <v>3736783</v>
          </cell>
          <cell r="K292">
            <v>0</v>
          </cell>
          <cell r="L292">
            <v>0</v>
          </cell>
          <cell r="M292">
            <v>23656.799999999999</v>
          </cell>
          <cell r="N292">
            <v>23790.32</v>
          </cell>
          <cell r="O292">
            <v>99</v>
          </cell>
          <cell r="P292">
            <v>99</v>
          </cell>
          <cell r="Q292">
            <v>0</v>
          </cell>
          <cell r="R292">
            <v>0</v>
          </cell>
          <cell r="S292">
            <v>23420.2</v>
          </cell>
          <cell r="T292">
            <v>23552.400000000001</v>
          </cell>
          <cell r="U292">
            <v>207.84</v>
          </cell>
          <cell r="V292">
            <v>217.75</v>
          </cell>
          <cell r="W292">
            <v>153.66</v>
          </cell>
          <cell r="X292">
            <v>158.66</v>
          </cell>
          <cell r="Y292">
            <v>0</v>
          </cell>
          <cell r="Z292">
            <v>0</v>
          </cell>
          <cell r="AA292">
            <v>0</v>
          </cell>
          <cell r="AB292" t="str">
            <v>No</v>
          </cell>
          <cell r="AC292" t="str">
            <v>No</v>
          </cell>
          <cell r="AD292">
            <v>1331.19</v>
          </cell>
          <cell r="AE292">
            <v>188.28</v>
          </cell>
          <cell r="AF292">
            <v>84.01</v>
          </cell>
          <cell r="AG292">
            <v>0</v>
          </cell>
          <cell r="AH292">
            <v>1821.23</v>
          </cell>
          <cell r="AI292">
            <v>64</v>
          </cell>
          <cell r="AJ292">
            <v>23552.400000000001</v>
          </cell>
          <cell r="AK292">
            <v>0</v>
          </cell>
          <cell r="AL292">
            <v>0</v>
          </cell>
          <cell r="AM292">
            <v>50</v>
          </cell>
          <cell r="AN292">
            <v>23305.4</v>
          </cell>
        </row>
        <row r="293">
          <cell r="A293" t="str">
            <v>E5020</v>
          </cell>
          <cell r="B293" t="str">
            <v>Tower Hamlets</v>
          </cell>
          <cell r="C293" t="str">
            <v>ILB</v>
          </cell>
          <cell r="E293">
            <v>85836371</v>
          </cell>
          <cell r="F293">
            <v>93776983</v>
          </cell>
          <cell r="G293">
            <v>0</v>
          </cell>
          <cell r="H293">
            <v>0</v>
          </cell>
          <cell r="I293">
            <v>85836371</v>
          </cell>
          <cell r="J293">
            <v>93776983</v>
          </cell>
          <cell r="K293">
            <v>1793001.92</v>
          </cell>
          <cell r="L293">
            <v>1793002</v>
          </cell>
          <cell r="M293">
            <v>91529.9</v>
          </cell>
          <cell r="N293">
            <v>97784.06</v>
          </cell>
          <cell r="O293">
            <v>97</v>
          </cell>
          <cell r="P293">
            <v>97.25</v>
          </cell>
          <cell r="Q293">
            <v>0</v>
          </cell>
          <cell r="R293">
            <v>0</v>
          </cell>
          <cell r="S293">
            <v>88784</v>
          </cell>
          <cell r="T293">
            <v>95095</v>
          </cell>
          <cell r="U293">
            <v>966.8</v>
          </cell>
          <cell r="V293">
            <v>986.14</v>
          </cell>
          <cell r="W293">
            <v>966.8</v>
          </cell>
          <cell r="X293">
            <v>986.14</v>
          </cell>
          <cell r="Y293">
            <v>1839137</v>
          </cell>
          <cell r="Z293">
            <v>19.339996845260004</v>
          </cell>
          <cell r="AA293">
            <v>2</v>
          </cell>
          <cell r="AB293" t="str">
            <v>No</v>
          </cell>
          <cell r="AC293" t="str">
            <v>No</v>
          </cell>
          <cell r="AD293">
            <v>294.23</v>
          </cell>
          <cell r="AE293">
            <v>0</v>
          </cell>
          <cell r="AF293">
            <v>0</v>
          </cell>
          <cell r="AG293">
            <v>0</v>
          </cell>
          <cell r="AH293">
            <v>1280.3699999999999</v>
          </cell>
          <cell r="AI293">
            <v>0</v>
          </cell>
          <cell r="AJ293">
            <v>0</v>
          </cell>
          <cell r="AK293">
            <v>0</v>
          </cell>
          <cell r="AL293">
            <v>0</v>
          </cell>
          <cell r="AM293">
            <v>0</v>
          </cell>
          <cell r="AN293">
            <v>0</v>
          </cell>
        </row>
        <row r="294">
          <cell r="A294" t="str">
            <v>E4209</v>
          </cell>
          <cell r="B294" t="str">
            <v>Trafford</v>
          </cell>
          <cell r="C294" t="str">
            <v>MD</v>
          </cell>
          <cell r="E294">
            <v>88713994</v>
          </cell>
          <cell r="F294">
            <v>94562434</v>
          </cell>
          <cell r="G294">
            <v>83973</v>
          </cell>
          <cell r="H294">
            <v>65875</v>
          </cell>
          <cell r="I294">
            <v>88630021</v>
          </cell>
          <cell r="J294">
            <v>94496559</v>
          </cell>
          <cell r="K294">
            <v>31906052</v>
          </cell>
          <cell r="L294">
            <v>32594107</v>
          </cell>
          <cell r="M294">
            <v>75601.2</v>
          </cell>
          <cell r="N294">
            <v>76774.36</v>
          </cell>
          <cell r="O294">
            <v>99.050000000000011</v>
          </cell>
          <cell r="P294">
            <v>99.050000000000011</v>
          </cell>
          <cell r="Q294">
            <v>0</v>
          </cell>
          <cell r="R294">
            <v>0</v>
          </cell>
          <cell r="S294">
            <v>74883</v>
          </cell>
          <cell r="T294">
            <v>76045</v>
          </cell>
          <cell r="U294">
            <v>1184.7</v>
          </cell>
          <cell r="V294">
            <v>1243.51</v>
          </cell>
          <cell r="W294">
            <v>1183.58</v>
          </cell>
          <cell r="X294">
            <v>1242.6400000000001</v>
          </cell>
          <cell r="Y294">
            <v>1799985</v>
          </cell>
          <cell r="Z294">
            <v>23.669998027483725</v>
          </cell>
          <cell r="AA294">
            <v>2</v>
          </cell>
          <cell r="AB294" t="str">
            <v>No</v>
          </cell>
          <cell r="AC294" t="str">
            <v>No</v>
          </cell>
          <cell r="AD294">
            <v>0</v>
          </cell>
          <cell r="AE294">
            <v>174.3</v>
          </cell>
          <cell r="AF294">
            <v>0</v>
          </cell>
          <cell r="AG294">
            <v>67.95</v>
          </cell>
          <cell r="AH294">
            <v>1485.76</v>
          </cell>
          <cell r="AI294">
            <v>4</v>
          </cell>
          <cell r="AJ294">
            <v>2062</v>
          </cell>
          <cell r="AK294">
            <v>0</v>
          </cell>
          <cell r="AL294">
            <v>0</v>
          </cell>
          <cell r="AM294">
            <v>1</v>
          </cell>
          <cell r="AN294">
            <v>1550</v>
          </cell>
        </row>
        <row r="295">
          <cell r="A295" t="str">
            <v>E2244</v>
          </cell>
          <cell r="B295" t="str">
            <v>Tunbridge Wells</v>
          </cell>
          <cell r="C295" t="str">
            <v>SD</v>
          </cell>
          <cell r="E295">
            <v>9800080</v>
          </cell>
          <cell r="F295">
            <v>10263710</v>
          </cell>
          <cell r="G295">
            <v>2306480</v>
          </cell>
          <cell r="H295">
            <v>2409260</v>
          </cell>
          <cell r="I295">
            <v>7493600</v>
          </cell>
          <cell r="J295">
            <v>7854450</v>
          </cell>
          <cell r="K295">
            <v>233800</v>
          </cell>
          <cell r="L295">
            <v>239800</v>
          </cell>
          <cell r="M295">
            <v>45034</v>
          </cell>
          <cell r="N295">
            <v>45848.1</v>
          </cell>
          <cell r="O295">
            <v>98.7</v>
          </cell>
          <cell r="P295">
            <v>98.7</v>
          </cell>
          <cell r="Q295">
            <v>0</v>
          </cell>
          <cell r="R295">
            <v>0</v>
          </cell>
          <cell r="S295">
            <v>44448.6</v>
          </cell>
          <cell r="T295">
            <v>45252.1</v>
          </cell>
          <cell r="U295">
            <v>220.48</v>
          </cell>
          <cell r="V295">
            <v>226.81</v>
          </cell>
          <cell r="W295">
            <v>168.59</v>
          </cell>
          <cell r="X295">
            <v>173.57</v>
          </cell>
          <cell r="Y295">
            <v>0</v>
          </cell>
          <cell r="Z295">
            <v>0</v>
          </cell>
          <cell r="AA295">
            <v>0</v>
          </cell>
          <cell r="AB295" t="str">
            <v>No</v>
          </cell>
          <cell r="AC295" t="str">
            <v>No</v>
          </cell>
          <cell r="AD295">
            <v>1237.68</v>
          </cell>
          <cell r="AE295">
            <v>169.15</v>
          </cell>
          <cell r="AF295">
            <v>75.510000000000005</v>
          </cell>
          <cell r="AG295">
            <v>0</v>
          </cell>
          <cell r="AH295">
            <v>1709.15</v>
          </cell>
          <cell r="AI295">
            <v>16</v>
          </cell>
          <cell r="AJ295">
            <v>25901.3</v>
          </cell>
          <cell r="AK295">
            <v>0</v>
          </cell>
          <cell r="AL295">
            <v>0</v>
          </cell>
          <cell r="AM295">
            <v>16</v>
          </cell>
          <cell r="AN295">
            <v>25901.3</v>
          </cell>
        </row>
        <row r="296">
          <cell r="A296" t="str">
            <v>E1544</v>
          </cell>
          <cell r="B296" t="str">
            <v>Uttlesford</v>
          </cell>
          <cell r="C296" t="str">
            <v>SD</v>
          </cell>
          <cell r="E296">
            <v>7920415</v>
          </cell>
          <cell r="F296">
            <v>8485602</v>
          </cell>
          <cell r="G296">
            <v>2885794</v>
          </cell>
          <cell r="H296">
            <v>3155228</v>
          </cell>
          <cell r="I296">
            <v>5034621</v>
          </cell>
          <cell r="J296">
            <v>5330374</v>
          </cell>
          <cell r="K296">
            <v>0</v>
          </cell>
          <cell r="L296">
            <v>0</v>
          </cell>
          <cell r="M296">
            <v>35443.74</v>
          </cell>
          <cell r="N296">
            <v>36442.879999999997</v>
          </cell>
          <cell r="O296">
            <v>98.8</v>
          </cell>
          <cell r="P296">
            <v>98.8</v>
          </cell>
          <cell r="Q296">
            <v>205.33</v>
          </cell>
          <cell r="R296">
            <v>205.3</v>
          </cell>
          <cell r="S296">
            <v>35223.699999999997</v>
          </cell>
          <cell r="T296">
            <v>36210.9</v>
          </cell>
          <cell r="U296">
            <v>224.86</v>
          </cell>
          <cell r="V296">
            <v>234.34</v>
          </cell>
          <cell r="W296">
            <v>142.93</v>
          </cell>
          <cell r="X296">
            <v>147.19999999999999</v>
          </cell>
          <cell r="Y296">
            <v>0</v>
          </cell>
          <cell r="Z296">
            <v>0</v>
          </cell>
          <cell r="AA296">
            <v>0</v>
          </cell>
          <cell r="AB296" t="str">
            <v>No</v>
          </cell>
          <cell r="AC296" t="str">
            <v>No</v>
          </cell>
          <cell r="AD296">
            <v>1221.75</v>
          </cell>
          <cell r="AE296">
            <v>169.02</v>
          </cell>
          <cell r="AF296">
            <v>70.38</v>
          </cell>
          <cell r="AG296">
            <v>0</v>
          </cell>
          <cell r="AH296">
            <v>1695.4899999999998</v>
          </cell>
          <cell r="AI296">
            <v>57</v>
          </cell>
          <cell r="AJ296">
            <v>36210.89</v>
          </cell>
          <cell r="AK296">
            <v>0</v>
          </cell>
          <cell r="AL296">
            <v>0</v>
          </cell>
          <cell r="AM296">
            <v>54</v>
          </cell>
          <cell r="AN296">
            <v>36052.21</v>
          </cell>
        </row>
        <row r="297">
          <cell r="A297" t="str">
            <v>E3134</v>
          </cell>
          <cell r="B297" t="str">
            <v>Vale of White Horse</v>
          </cell>
          <cell r="C297" t="str">
            <v>SD</v>
          </cell>
          <cell r="E297">
            <v>9652462</v>
          </cell>
          <cell r="F297">
            <v>10205297</v>
          </cell>
          <cell r="G297">
            <v>3640246</v>
          </cell>
          <cell r="H297">
            <v>3813558</v>
          </cell>
          <cell r="I297">
            <v>6012216</v>
          </cell>
          <cell r="J297">
            <v>6391739</v>
          </cell>
          <cell r="K297">
            <v>0</v>
          </cell>
          <cell r="L297">
            <v>0</v>
          </cell>
          <cell r="M297">
            <v>49242.2</v>
          </cell>
          <cell r="N297">
            <v>50316.1</v>
          </cell>
          <cell r="O297">
            <v>98</v>
          </cell>
          <cell r="P297">
            <v>98</v>
          </cell>
          <cell r="Q297">
            <v>1148.5999999999999</v>
          </cell>
          <cell r="R297">
            <v>1142</v>
          </cell>
          <cell r="S297">
            <v>49406</v>
          </cell>
          <cell r="T297">
            <v>50451.8</v>
          </cell>
          <cell r="U297">
            <v>195.37</v>
          </cell>
          <cell r="V297">
            <v>202.28</v>
          </cell>
          <cell r="W297">
            <v>121.69</v>
          </cell>
          <cell r="X297">
            <v>126.69</v>
          </cell>
          <cell r="Y297">
            <v>0</v>
          </cell>
          <cell r="Z297">
            <v>0</v>
          </cell>
          <cell r="AA297">
            <v>0</v>
          </cell>
          <cell r="AB297" t="str">
            <v>No</v>
          </cell>
          <cell r="AC297" t="str">
            <v>No</v>
          </cell>
          <cell r="AD297">
            <v>1426.19</v>
          </cell>
          <cell r="AE297">
            <v>182.28</v>
          </cell>
          <cell r="AF297">
            <v>0</v>
          </cell>
          <cell r="AG297">
            <v>0</v>
          </cell>
          <cell r="AH297">
            <v>1810.75</v>
          </cell>
          <cell r="AI297">
            <v>68</v>
          </cell>
          <cell r="AJ297">
            <v>50451.8</v>
          </cell>
          <cell r="AK297">
            <v>0</v>
          </cell>
          <cell r="AL297">
            <v>0</v>
          </cell>
          <cell r="AM297">
            <v>63</v>
          </cell>
          <cell r="AN297">
            <v>50203.5</v>
          </cell>
        </row>
        <row r="298">
          <cell r="A298" t="str">
            <v>E4705</v>
          </cell>
          <cell r="B298" t="str">
            <v>Wakefield</v>
          </cell>
          <cell r="C298" t="str">
            <v>MD</v>
          </cell>
          <cell r="E298">
            <v>124240374</v>
          </cell>
          <cell r="F298">
            <v>135341373</v>
          </cell>
          <cell r="G298">
            <v>3127337</v>
          </cell>
          <cell r="H298">
            <v>3276474</v>
          </cell>
          <cell r="I298">
            <v>121113037</v>
          </cell>
          <cell r="J298">
            <v>132064899</v>
          </cell>
          <cell r="K298">
            <v>15694847</v>
          </cell>
          <cell r="L298">
            <v>15572245</v>
          </cell>
          <cell r="M298">
            <v>97961</v>
          </cell>
          <cell r="N298">
            <v>101223.5</v>
          </cell>
          <cell r="O298">
            <v>97.5</v>
          </cell>
          <cell r="P298">
            <v>98</v>
          </cell>
          <cell r="Q298">
            <v>0</v>
          </cell>
          <cell r="R298">
            <v>0</v>
          </cell>
          <cell r="S298">
            <v>95512</v>
          </cell>
          <cell r="T298">
            <v>99199</v>
          </cell>
          <cell r="U298">
            <v>1300.78</v>
          </cell>
          <cell r="V298">
            <v>1364.34</v>
          </cell>
          <cell r="W298">
            <v>1268.04</v>
          </cell>
          <cell r="X298">
            <v>1331.31</v>
          </cell>
          <cell r="Y298">
            <v>2515766</v>
          </cell>
          <cell r="Z298">
            <v>25.360800008064597</v>
          </cell>
          <cell r="AA298">
            <v>2</v>
          </cell>
          <cell r="AB298" t="str">
            <v>No</v>
          </cell>
          <cell r="AC298" t="str">
            <v>No</v>
          </cell>
          <cell r="AD298">
            <v>0</v>
          </cell>
          <cell r="AE298">
            <v>162.94999999999999</v>
          </cell>
          <cell r="AF298">
            <v>62.72</v>
          </cell>
          <cell r="AG298">
            <v>0</v>
          </cell>
          <cell r="AH298">
            <v>1590.01</v>
          </cell>
          <cell r="AI298">
            <v>25</v>
          </cell>
          <cell r="AJ298">
            <v>37339</v>
          </cell>
          <cell r="AK298">
            <v>0</v>
          </cell>
          <cell r="AL298">
            <v>0</v>
          </cell>
          <cell r="AM298">
            <v>24</v>
          </cell>
          <cell r="AN298">
            <v>37318</v>
          </cell>
        </row>
        <row r="299">
          <cell r="A299" t="str">
            <v>E4606</v>
          </cell>
          <cell r="B299" t="str">
            <v>Walsall</v>
          </cell>
          <cell r="C299" t="str">
            <v>MD</v>
          </cell>
          <cell r="E299">
            <v>108471439</v>
          </cell>
          <cell r="F299">
            <v>114985916</v>
          </cell>
          <cell r="G299">
            <v>0</v>
          </cell>
          <cell r="H299">
            <v>0</v>
          </cell>
          <cell r="I299">
            <v>108471439</v>
          </cell>
          <cell r="J299">
            <v>114985916</v>
          </cell>
          <cell r="K299">
            <v>11921816</v>
          </cell>
          <cell r="L299">
            <v>11240534</v>
          </cell>
          <cell r="M299">
            <v>70628.52</v>
          </cell>
          <cell r="N299">
            <v>71311.820000000007</v>
          </cell>
          <cell r="O299">
            <v>97.8</v>
          </cell>
          <cell r="P299">
            <v>97.8</v>
          </cell>
          <cell r="Q299">
            <v>0</v>
          </cell>
          <cell r="R299">
            <v>0</v>
          </cell>
          <cell r="S299">
            <v>69074.7</v>
          </cell>
          <cell r="T299">
            <v>69743</v>
          </cell>
          <cell r="U299">
            <v>1570.35</v>
          </cell>
          <cell r="V299">
            <v>1648.71</v>
          </cell>
          <cell r="W299">
            <v>1570.35</v>
          </cell>
          <cell r="X299">
            <v>1648.71</v>
          </cell>
          <cell r="Y299">
            <v>2190626</v>
          </cell>
          <cell r="Z299">
            <v>31.409976628478844</v>
          </cell>
          <cell r="AA299">
            <v>2</v>
          </cell>
          <cell r="AB299" t="str">
            <v>No</v>
          </cell>
          <cell r="AC299" t="str">
            <v>No</v>
          </cell>
          <cell r="AD299">
            <v>0</v>
          </cell>
          <cell r="AE299">
            <v>128.55000000000001</v>
          </cell>
          <cell r="AF299">
            <v>58.84</v>
          </cell>
          <cell r="AG299">
            <v>0</v>
          </cell>
          <cell r="AH299">
            <v>1836.1</v>
          </cell>
          <cell r="AI299">
            <v>0</v>
          </cell>
          <cell r="AJ299">
            <v>0</v>
          </cell>
          <cell r="AK299">
            <v>0</v>
          </cell>
          <cell r="AL299">
            <v>0</v>
          </cell>
          <cell r="AM299">
            <v>0</v>
          </cell>
          <cell r="AN299">
            <v>0</v>
          </cell>
        </row>
        <row r="300">
          <cell r="A300" t="str">
            <v>E5049</v>
          </cell>
          <cell r="B300" t="str">
            <v>Waltham Forest</v>
          </cell>
          <cell r="C300" t="str">
            <v>OLB</v>
          </cell>
          <cell r="E300">
            <v>92784000</v>
          </cell>
          <cell r="F300">
            <v>98812800</v>
          </cell>
          <cell r="G300">
            <v>0</v>
          </cell>
          <cell r="H300">
            <v>0</v>
          </cell>
          <cell r="I300">
            <v>92784000</v>
          </cell>
          <cell r="J300">
            <v>98812800</v>
          </cell>
          <cell r="K300">
            <v>8435500</v>
          </cell>
          <cell r="L300">
            <v>8104300</v>
          </cell>
          <cell r="M300">
            <v>75648.2</v>
          </cell>
          <cell r="N300">
            <v>76342.899999999994</v>
          </cell>
          <cell r="O300">
            <v>97.5</v>
          </cell>
          <cell r="P300">
            <v>98</v>
          </cell>
          <cell r="Q300">
            <v>0</v>
          </cell>
          <cell r="R300">
            <v>0</v>
          </cell>
          <cell r="S300">
            <v>73757</v>
          </cell>
          <cell r="T300">
            <v>74816</v>
          </cell>
          <cell r="U300">
            <v>1257.97</v>
          </cell>
          <cell r="V300">
            <v>1320.74</v>
          </cell>
          <cell r="W300">
            <v>1257.97</v>
          </cell>
          <cell r="X300">
            <v>1320.74</v>
          </cell>
          <cell r="Y300">
            <v>1882370</v>
          </cell>
          <cell r="Z300">
            <v>25.15999251497006</v>
          </cell>
          <cell r="AA300">
            <v>2</v>
          </cell>
          <cell r="AB300" t="str">
            <v>No</v>
          </cell>
          <cell r="AC300" t="str">
            <v>No</v>
          </cell>
          <cell r="AD300">
            <v>294.23</v>
          </cell>
          <cell r="AE300">
            <v>0</v>
          </cell>
          <cell r="AF300">
            <v>0</v>
          </cell>
          <cell r="AG300">
            <v>0</v>
          </cell>
          <cell r="AH300">
            <v>1614.97</v>
          </cell>
          <cell r="AI300">
            <v>0</v>
          </cell>
          <cell r="AJ300">
            <v>0</v>
          </cell>
          <cell r="AK300">
            <v>0</v>
          </cell>
          <cell r="AL300">
            <v>0</v>
          </cell>
          <cell r="AM300">
            <v>0</v>
          </cell>
          <cell r="AN300">
            <v>0</v>
          </cell>
        </row>
        <row r="301">
          <cell r="A301" t="str">
            <v>E5021</v>
          </cell>
          <cell r="B301" t="str">
            <v>Wandsworth</v>
          </cell>
          <cell r="C301" t="str">
            <v>ILB</v>
          </cell>
          <cell r="E301">
            <v>53890000</v>
          </cell>
          <cell r="F301">
            <v>55987000</v>
          </cell>
          <cell r="G301">
            <v>0</v>
          </cell>
          <cell r="H301">
            <v>0</v>
          </cell>
          <cell r="I301">
            <v>53890000</v>
          </cell>
          <cell r="J301">
            <v>55987000</v>
          </cell>
          <cell r="K301">
            <v>5491088</v>
          </cell>
          <cell r="L301">
            <v>5247527</v>
          </cell>
          <cell r="M301">
            <v>132122.70000000001</v>
          </cell>
          <cell r="N301">
            <v>134574.9</v>
          </cell>
          <cell r="O301">
            <v>97</v>
          </cell>
          <cell r="P301">
            <v>97</v>
          </cell>
          <cell r="Q301">
            <v>144</v>
          </cell>
          <cell r="R301">
            <v>145.30000000000001</v>
          </cell>
          <cell r="S301">
            <v>128303</v>
          </cell>
          <cell r="T301">
            <v>130683</v>
          </cell>
          <cell r="U301">
            <v>420.02</v>
          </cell>
          <cell r="V301">
            <v>428.42</v>
          </cell>
          <cell r="W301">
            <v>420.02</v>
          </cell>
          <cell r="X301">
            <v>428.42</v>
          </cell>
          <cell r="Y301">
            <v>1097737</v>
          </cell>
          <cell r="Z301">
            <v>8.3999984695790584</v>
          </cell>
          <cell r="AA301">
            <v>2</v>
          </cell>
          <cell r="AB301" t="str">
            <v>No</v>
          </cell>
          <cell r="AC301" t="str">
            <v>No</v>
          </cell>
          <cell r="AD301">
            <v>294.23</v>
          </cell>
          <cell r="AE301">
            <v>0</v>
          </cell>
          <cell r="AF301">
            <v>0</v>
          </cell>
          <cell r="AG301">
            <v>0</v>
          </cell>
          <cell r="AH301">
            <v>722.65000000000009</v>
          </cell>
          <cell r="AI301">
            <v>0</v>
          </cell>
          <cell r="AJ301">
            <v>0</v>
          </cell>
          <cell r="AK301">
            <v>0</v>
          </cell>
          <cell r="AL301">
            <v>0</v>
          </cell>
          <cell r="AM301">
            <v>0</v>
          </cell>
          <cell r="AN301">
            <v>0</v>
          </cell>
        </row>
        <row r="302">
          <cell r="A302" t="str">
            <v>E0602</v>
          </cell>
          <cell r="B302" t="str">
            <v>Warrington</v>
          </cell>
          <cell r="C302" t="str">
            <v>UA</v>
          </cell>
          <cell r="E302">
            <v>89331321</v>
          </cell>
          <cell r="F302">
            <v>96038607</v>
          </cell>
          <cell r="G302">
            <v>1788222</v>
          </cell>
          <cell r="H302">
            <v>1914939</v>
          </cell>
          <cell r="I302">
            <v>87543099</v>
          </cell>
          <cell r="J302">
            <v>94123668</v>
          </cell>
          <cell r="K302">
            <v>0</v>
          </cell>
          <cell r="L302">
            <v>0</v>
          </cell>
          <cell r="M302">
            <v>67199</v>
          </cell>
          <cell r="N302">
            <v>68173.7</v>
          </cell>
          <cell r="O302">
            <v>99</v>
          </cell>
          <cell r="P302">
            <v>99</v>
          </cell>
          <cell r="Q302">
            <v>0</v>
          </cell>
          <cell r="R302">
            <v>0</v>
          </cell>
          <cell r="S302">
            <v>66527</v>
          </cell>
          <cell r="T302">
            <v>67492</v>
          </cell>
          <cell r="U302">
            <v>1342.78</v>
          </cell>
          <cell r="V302">
            <v>1422.96</v>
          </cell>
          <cell r="W302">
            <v>1315.9</v>
          </cell>
          <cell r="X302">
            <v>1394.59</v>
          </cell>
          <cell r="Y302">
            <v>2664246</v>
          </cell>
          <cell r="Z302">
            <v>39.474989628400401</v>
          </cell>
          <cell r="AA302">
            <v>3</v>
          </cell>
          <cell r="AB302" t="str">
            <v>No</v>
          </cell>
          <cell r="AC302" t="str">
            <v>No</v>
          </cell>
          <cell r="AD302">
            <v>0</v>
          </cell>
          <cell r="AE302">
            <v>176.44</v>
          </cell>
          <cell r="AF302">
            <v>75.48</v>
          </cell>
          <cell r="AG302">
            <v>0</v>
          </cell>
          <cell r="AH302">
            <v>1674.88</v>
          </cell>
          <cell r="AI302">
            <v>18</v>
          </cell>
          <cell r="AJ302">
            <v>49454</v>
          </cell>
          <cell r="AK302">
            <v>0</v>
          </cell>
          <cell r="AL302">
            <v>0</v>
          </cell>
          <cell r="AM302">
            <v>17</v>
          </cell>
          <cell r="AN302">
            <v>49411.5</v>
          </cell>
        </row>
        <row r="303">
          <cell r="A303" t="str">
            <v>E3735</v>
          </cell>
          <cell r="B303" t="str">
            <v>Warwick</v>
          </cell>
          <cell r="C303" t="str">
            <v>SD</v>
          </cell>
          <cell r="E303">
            <v>9680652.0800000001</v>
          </cell>
          <cell r="F303">
            <v>10164201</v>
          </cell>
          <cell r="G303">
            <v>1412612.08</v>
          </cell>
          <cell r="H303">
            <v>1522679.34</v>
          </cell>
          <cell r="I303">
            <v>8268040</v>
          </cell>
          <cell r="J303">
            <v>8641521.6600000001</v>
          </cell>
          <cell r="K303">
            <v>0</v>
          </cell>
          <cell r="L303">
            <v>0</v>
          </cell>
          <cell r="M303">
            <v>52974.53</v>
          </cell>
          <cell r="N303">
            <v>53657.140000000029</v>
          </cell>
          <cell r="O303">
            <v>99.5</v>
          </cell>
          <cell r="P303">
            <v>99.5</v>
          </cell>
          <cell r="Q303">
            <v>0</v>
          </cell>
          <cell r="R303">
            <v>0</v>
          </cell>
          <cell r="S303">
            <v>52709.7</v>
          </cell>
          <cell r="T303">
            <v>53388.9</v>
          </cell>
          <cell r="U303">
            <v>183.66</v>
          </cell>
          <cell r="V303">
            <v>190.38</v>
          </cell>
          <cell r="W303">
            <v>156.86000000000001</v>
          </cell>
          <cell r="X303">
            <v>161.86000000000001</v>
          </cell>
          <cell r="Y303">
            <v>0</v>
          </cell>
          <cell r="Z303">
            <v>0</v>
          </cell>
          <cell r="AA303">
            <v>0</v>
          </cell>
          <cell r="AB303" t="str">
            <v>No</v>
          </cell>
          <cell r="AC303" t="str">
            <v>No</v>
          </cell>
          <cell r="AD303">
            <v>1363.68</v>
          </cell>
          <cell r="AE303">
            <v>203.98</v>
          </cell>
          <cell r="AF303">
            <v>0</v>
          </cell>
          <cell r="AG303">
            <v>0</v>
          </cell>
          <cell r="AH303">
            <v>1758.04</v>
          </cell>
          <cell r="AI303">
            <v>35</v>
          </cell>
          <cell r="AJ303">
            <v>53388.9</v>
          </cell>
          <cell r="AK303">
            <v>0</v>
          </cell>
          <cell r="AL303">
            <v>0</v>
          </cell>
          <cell r="AM303">
            <v>24</v>
          </cell>
          <cell r="AN303">
            <v>53373.35</v>
          </cell>
        </row>
        <row r="304">
          <cell r="A304" t="str">
            <v>E1939</v>
          </cell>
          <cell r="B304" t="str">
            <v>Watford</v>
          </cell>
          <cell r="C304" t="str">
            <v>SD</v>
          </cell>
          <cell r="E304">
            <v>8170715</v>
          </cell>
          <cell r="F304">
            <v>8502103</v>
          </cell>
          <cell r="G304">
            <v>0</v>
          </cell>
          <cell r="H304">
            <v>0</v>
          </cell>
          <cell r="I304">
            <v>8170715</v>
          </cell>
          <cell r="J304">
            <v>8502103</v>
          </cell>
          <cell r="K304">
            <v>0</v>
          </cell>
          <cell r="L304">
            <v>0</v>
          </cell>
          <cell r="M304">
            <v>33053.699999999997</v>
          </cell>
          <cell r="N304">
            <v>33395.800000000003</v>
          </cell>
          <cell r="O304">
            <v>97</v>
          </cell>
          <cell r="P304">
            <v>97</v>
          </cell>
          <cell r="Q304">
            <v>0</v>
          </cell>
          <cell r="R304">
            <v>0</v>
          </cell>
          <cell r="S304">
            <v>32062.1</v>
          </cell>
          <cell r="T304">
            <v>32393.9</v>
          </cell>
          <cell r="U304">
            <v>254.84</v>
          </cell>
          <cell r="V304">
            <v>262.45999999999998</v>
          </cell>
          <cell r="W304">
            <v>254.84</v>
          </cell>
          <cell r="X304">
            <v>262.45999999999998</v>
          </cell>
          <cell r="Y304">
            <v>0</v>
          </cell>
          <cell r="Z304">
            <v>0</v>
          </cell>
          <cell r="AA304">
            <v>0</v>
          </cell>
          <cell r="AB304" t="str">
            <v>No</v>
          </cell>
          <cell r="AC304" t="str">
            <v>No</v>
          </cell>
          <cell r="AD304">
            <v>1320.46</v>
          </cell>
          <cell r="AE304">
            <v>164</v>
          </cell>
          <cell r="AF304">
            <v>0</v>
          </cell>
          <cell r="AG304">
            <v>0</v>
          </cell>
          <cell r="AH304">
            <v>1746.92</v>
          </cell>
          <cell r="AI304">
            <v>0</v>
          </cell>
          <cell r="AJ304">
            <v>0</v>
          </cell>
          <cell r="AK304">
            <v>0</v>
          </cell>
          <cell r="AL304">
            <v>0</v>
          </cell>
          <cell r="AM304">
            <v>0</v>
          </cell>
          <cell r="AN304">
            <v>0</v>
          </cell>
        </row>
        <row r="305">
          <cell r="A305" t="str">
            <v>E3537</v>
          </cell>
          <cell r="B305" t="str">
            <v>Waveney</v>
          </cell>
          <cell r="C305" t="str">
            <v>SD</v>
          </cell>
          <cell r="E305">
            <v>7914660</v>
          </cell>
          <cell r="F305">
            <v>8433139</v>
          </cell>
          <cell r="G305">
            <v>2306816</v>
          </cell>
          <cell r="H305">
            <v>2559951</v>
          </cell>
          <cell r="I305">
            <v>5607844</v>
          </cell>
          <cell r="J305">
            <v>5873188</v>
          </cell>
          <cell r="K305">
            <v>24302.79</v>
          </cell>
          <cell r="L305">
            <v>28052</v>
          </cell>
          <cell r="M305">
            <v>36260.300000000003</v>
          </cell>
          <cell r="N305">
            <v>36745.089999999997</v>
          </cell>
          <cell r="O305">
            <v>98.25</v>
          </cell>
          <cell r="P305">
            <v>98.5</v>
          </cell>
          <cell r="Q305">
            <v>0</v>
          </cell>
          <cell r="R305">
            <v>0</v>
          </cell>
          <cell r="S305">
            <v>35625.699999999997</v>
          </cell>
          <cell r="T305">
            <v>36193.9</v>
          </cell>
          <cell r="U305">
            <v>222.16</v>
          </cell>
          <cell r="V305">
            <v>233</v>
          </cell>
          <cell r="W305">
            <v>157.41</v>
          </cell>
          <cell r="X305">
            <v>162.27000000000001</v>
          </cell>
          <cell r="Y305">
            <v>0</v>
          </cell>
          <cell r="Z305">
            <v>0</v>
          </cell>
          <cell r="AA305">
            <v>0</v>
          </cell>
          <cell r="AB305" t="str">
            <v>No</v>
          </cell>
          <cell r="AC305" t="str">
            <v>No</v>
          </cell>
          <cell r="AD305">
            <v>1242.54</v>
          </cell>
          <cell r="AE305">
            <v>188.82</v>
          </cell>
          <cell r="AF305">
            <v>0</v>
          </cell>
          <cell r="AG305">
            <v>0</v>
          </cell>
          <cell r="AH305">
            <v>1664.36</v>
          </cell>
          <cell r="AI305">
            <v>59</v>
          </cell>
          <cell r="AJ305">
            <v>36193.9</v>
          </cell>
          <cell r="AK305">
            <v>0</v>
          </cell>
          <cell r="AL305">
            <v>0</v>
          </cell>
          <cell r="AM305">
            <v>40</v>
          </cell>
          <cell r="AN305">
            <v>35983</v>
          </cell>
        </row>
        <row r="306">
          <cell r="A306" t="str">
            <v>E3640</v>
          </cell>
          <cell r="B306" t="str">
            <v>Waverley</v>
          </cell>
          <cell r="C306" t="str">
            <v>SD</v>
          </cell>
          <cell r="E306">
            <v>12199021</v>
          </cell>
          <cell r="F306">
            <v>12723257</v>
          </cell>
          <cell r="G306">
            <v>2926921</v>
          </cell>
          <cell r="H306">
            <v>3129287</v>
          </cell>
          <cell r="I306">
            <v>9272100</v>
          </cell>
          <cell r="J306">
            <v>9593970</v>
          </cell>
          <cell r="K306">
            <v>0</v>
          </cell>
          <cell r="L306">
            <v>0</v>
          </cell>
          <cell r="M306">
            <v>54480.9</v>
          </cell>
          <cell r="N306">
            <v>54738.400000000001</v>
          </cell>
          <cell r="O306">
            <v>99</v>
          </cell>
          <cell r="P306">
            <v>99</v>
          </cell>
          <cell r="Q306">
            <v>0</v>
          </cell>
          <cell r="R306">
            <v>0</v>
          </cell>
          <cell r="S306">
            <v>53936.1</v>
          </cell>
          <cell r="T306">
            <v>54191</v>
          </cell>
          <cell r="U306">
            <v>226.18</v>
          </cell>
          <cell r="V306">
            <v>234.79</v>
          </cell>
          <cell r="W306">
            <v>171.91</v>
          </cell>
          <cell r="X306">
            <v>177.04</v>
          </cell>
          <cell r="Y306">
            <v>0</v>
          </cell>
          <cell r="Z306">
            <v>0</v>
          </cell>
          <cell r="AA306">
            <v>0</v>
          </cell>
          <cell r="AB306" t="str">
            <v>No</v>
          </cell>
          <cell r="AC306" t="str">
            <v>No</v>
          </cell>
          <cell r="AD306">
            <v>1411.29</v>
          </cell>
          <cell r="AE306">
            <v>236.57</v>
          </cell>
          <cell r="AF306">
            <v>0</v>
          </cell>
          <cell r="AG306">
            <v>0</v>
          </cell>
          <cell r="AH306">
            <v>1882.6499999999999</v>
          </cell>
          <cell r="AI306">
            <v>21</v>
          </cell>
          <cell r="AJ306">
            <v>54191</v>
          </cell>
          <cell r="AK306">
            <v>0</v>
          </cell>
          <cell r="AL306">
            <v>0</v>
          </cell>
          <cell r="AM306">
            <v>21</v>
          </cell>
          <cell r="AN306">
            <v>54191</v>
          </cell>
        </row>
        <row r="307">
          <cell r="A307" t="str">
            <v>E1437</v>
          </cell>
          <cell r="B307" t="str">
            <v>Wealden</v>
          </cell>
          <cell r="C307" t="str">
            <v>SD</v>
          </cell>
          <cell r="E307">
            <v>17500424</v>
          </cell>
          <cell r="F307">
            <v>18219863.359999999</v>
          </cell>
          <cell r="G307">
            <v>5970624</v>
          </cell>
          <cell r="H307">
            <v>6235463</v>
          </cell>
          <cell r="I307">
            <v>11529800</v>
          </cell>
          <cell r="J307">
            <v>11984400.359999999</v>
          </cell>
          <cell r="K307">
            <v>64007.59</v>
          </cell>
          <cell r="L307">
            <v>69865.679999999993</v>
          </cell>
          <cell r="M307">
            <v>64159</v>
          </cell>
          <cell r="N307">
            <v>64911.3</v>
          </cell>
          <cell r="O307">
            <v>98.5</v>
          </cell>
          <cell r="P307">
            <v>98.5</v>
          </cell>
          <cell r="Q307">
            <v>0</v>
          </cell>
          <cell r="R307">
            <v>0</v>
          </cell>
          <cell r="S307">
            <v>63196.6</v>
          </cell>
          <cell r="T307">
            <v>63937.599999999999</v>
          </cell>
          <cell r="U307">
            <v>276.92</v>
          </cell>
          <cell r="V307">
            <v>284.95999999999998</v>
          </cell>
          <cell r="W307">
            <v>182.44</v>
          </cell>
          <cell r="X307">
            <v>187.44</v>
          </cell>
          <cell r="Y307">
            <v>0</v>
          </cell>
          <cell r="Z307">
            <v>0</v>
          </cell>
          <cell r="AA307">
            <v>0</v>
          </cell>
          <cell r="AB307" t="str">
            <v>No</v>
          </cell>
          <cell r="AC307" t="str">
            <v>No</v>
          </cell>
          <cell r="AD307">
            <v>1393.11</v>
          </cell>
          <cell r="AE307">
            <v>165.91</v>
          </cell>
          <cell r="AF307">
            <v>91</v>
          </cell>
          <cell r="AG307">
            <v>0</v>
          </cell>
          <cell r="AH307">
            <v>1934.98</v>
          </cell>
          <cell r="AI307">
            <v>42</v>
          </cell>
          <cell r="AJ307">
            <v>63937.599999999999</v>
          </cell>
          <cell r="AK307">
            <v>0</v>
          </cell>
          <cell r="AL307">
            <v>0</v>
          </cell>
          <cell r="AM307">
            <v>41</v>
          </cell>
          <cell r="AN307">
            <v>63832.4</v>
          </cell>
        </row>
        <row r="308">
          <cell r="A308" t="str">
            <v>E2837</v>
          </cell>
          <cell r="B308" t="str">
            <v>Wellingborough</v>
          </cell>
          <cell r="C308" t="str">
            <v>SD</v>
          </cell>
          <cell r="E308">
            <v>3865840</v>
          </cell>
          <cell r="F308">
            <v>4125258</v>
          </cell>
          <cell r="G308">
            <v>501779</v>
          </cell>
          <cell r="H308">
            <v>548134</v>
          </cell>
          <cell r="I308">
            <v>3364061</v>
          </cell>
          <cell r="J308">
            <v>3577124</v>
          </cell>
          <cell r="K308">
            <v>0</v>
          </cell>
          <cell r="L308">
            <v>0</v>
          </cell>
          <cell r="M308">
            <v>24410.400000000001</v>
          </cell>
          <cell r="N308">
            <v>25068.58</v>
          </cell>
          <cell r="O308">
            <v>97.7</v>
          </cell>
          <cell r="P308">
            <v>97.7</v>
          </cell>
          <cell r="Q308">
            <v>0</v>
          </cell>
          <cell r="R308">
            <v>0</v>
          </cell>
          <cell r="S308">
            <v>23849</v>
          </cell>
          <cell r="T308">
            <v>24492</v>
          </cell>
          <cell r="U308">
            <v>162.1</v>
          </cell>
          <cell r="V308">
            <v>168.43</v>
          </cell>
          <cell r="W308">
            <v>141.06</v>
          </cell>
          <cell r="X308">
            <v>146.05000000000001</v>
          </cell>
          <cell r="Y308">
            <v>0</v>
          </cell>
          <cell r="Z308">
            <v>0</v>
          </cell>
          <cell r="AA308">
            <v>0</v>
          </cell>
          <cell r="AB308" t="str">
            <v>No</v>
          </cell>
          <cell r="AC308" t="str">
            <v>No</v>
          </cell>
          <cell r="AD308">
            <v>1236.3499999999999</v>
          </cell>
          <cell r="AE308">
            <v>221.04</v>
          </cell>
          <cell r="AF308">
            <v>0</v>
          </cell>
          <cell r="AG308">
            <v>0</v>
          </cell>
          <cell r="AH308">
            <v>1625.82</v>
          </cell>
          <cell r="AI308">
            <v>18</v>
          </cell>
          <cell r="AJ308">
            <v>9880</v>
          </cell>
          <cell r="AK308">
            <v>0</v>
          </cell>
          <cell r="AL308">
            <v>0</v>
          </cell>
          <cell r="AM308">
            <v>18</v>
          </cell>
          <cell r="AN308">
            <v>9880</v>
          </cell>
        </row>
        <row r="309">
          <cell r="A309" t="str">
            <v>E1940</v>
          </cell>
          <cell r="B309" t="str">
            <v>Welwyn Hatfield</v>
          </cell>
          <cell r="C309" t="str">
            <v>SD</v>
          </cell>
          <cell r="E309">
            <v>9761918</v>
          </cell>
          <cell r="F309">
            <v>10173641</v>
          </cell>
          <cell r="G309">
            <v>1632156</v>
          </cell>
          <cell r="H309">
            <v>1627725</v>
          </cell>
          <cell r="I309">
            <v>8129762</v>
          </cell>
          <cell r="J309">
            <v>8545916</v>
          </cell>
          <cell r="K309">
            <v>0</v>
          </cell>
          <cell r="L309">
            <v>0</v>
          </cell>
          <cell r="M309">
            <v>41273.5</v>
          </cell>
          <cell r="N309">
            <v>41612.9</v>
          </cell>
          <cell r="O309">
            <v>97.7</v>
          </cell>
          <cell r="P309">
            <v>99.4</v>
          </cell>
          <cell r="Q309">
            <v>0</v>
          </cell>
          <cell r="R309">
            <v>0</v>
          </cell>
          <cell r="S309">
            <v>40324.199999999997</v>
          </cell>
          <cell r="T309">
            <v>41363.199999999997</v>
          </cell>
          <cell r="U309">
            <v>242.09</v>
          </cell>
          <cell r="V309">
            <v>245.96</v>
          </cell>
          <cell r="W309">
            <v>201.61</v>
          </cell>
          <cell r="X309">
            <v>206.61</v>
          </cell>
          <cell r="Y309">
            <v>0</v>
          </cell>
          <cell r="Z309">
            <v>0</v>
          </cell>
          <cell r="AA309">
            <v>0</v>
          </cell>
          <cell r="AB309" t="str">
            <v>No</v>
          </cell>
          <cell r="AC309" t="str">
            <v>No</v>
          </cell>
          <cell r="AD309">
            <v>1320.46</v>
          </cell>
          <cell r="AE309">
            <v>164</v>
          </cell>
          <cell r="AF309">
            <v>0</v>
          </cell>
          <cell r="AG309">
            <v>0</v>
          </cell>
          <cell r="AH309">
            <v>1730.42</v>
          </cell>
          <cell r="AI309">
            <v>8</v>
          </cell>
          <cell r="AJ309">
            <v>24563.1</v>
          </cell>
          <cell r="AK309">
            <v>0</v>
          </cell>
          <cell r="AL309">
            <v>0</v>
          </cell>
          <cell r="AM309">
            <v>8</v>
          </cell>
          <cell r="AN309">
            <v>24563.1</v>
          </cell>
        </row>
        <row r="310">
          <cell r="A310" t="str">
            <v>E0302</v>
          </cell>
          <cell r="B310" t="str">
            <v>West Berkshire</v>
          </cell>
          <cell r="C310" t="str">
            <v>UA</v>
          </cell>
          <cell r="E310">
            <v>92437776</v>
          </cell>
          <cell r="F310">
            <v>99025277</v>
          </cell>
          <cell r="G310">
            <v>4071504</v>
          </cell>
          <cell r="H310">
            <v>4186930</v>
          </cell>
          <cell r="I310">
            <v>88366272</v>
          </cell>
          <cell r="J310">
            <v>94838347</v>
          </cell>
          <cell r="K310">
            <v>0</v>
          </cell>
          <cell r="L310">
            <v>0</v>
          </cell>
          <cell r="M310">
            <v>64161.919999999998</v>
          </cell>
          <cell r="N310">
            <v>64973.3</v>
          </cell>
          <cell r="O310">
            <v>99.4</v>
          </cell>
          <cell r="P310">
            <v>99.4</v>
          </cell>
          <cell r="Q310">
            <v>307.22000000000003</v>
          </cell>
          <cell r="R310">
            <v>307.22000000000003</v>
          </cell>
          <cell r="S310">
            <v>64084.2</v>
          </cell>
          <cell r="T310">
            <v>64890.7</v>
          </cell>
          <cell r="U310">
            <v>1442.44</v>
          </cell>
          <cell r="V310">
            <v>1526.03</v>
          </cell>
          <cell r="W310">
            <v>1378.91</v>
          </cell>
          <cell r="X310">
            <v>1461.51</v>
          </cell>
          <cell r="Y310">
            <v>2684526.57</v>
          </cell>
          <cell r="Z310">
            <v>41.369973971616886</v>
          </cell>
          <cell r="AA310">
            <v>3</v>
          </cell>
          <cell r="AB310" t="str">
            <v>No</v>
          </cell>
          <cell r="AC310" t="str">
            <v>No</v>
          </cell>
          <cell r="AD310">
            <v>0</v>
          </cell>
          <cell r="AE310">
            <v>182.28</v>
          </cell>
          <cell r="AF310">
            <v>64.36</v>
          </cell>
          <cell r="AG310">
            <v>0</v>
          </cell>
          <cell r="AH310">
            <v>1772.6699999999998</v>
          </cell>
          <cell r="AI310">
            <v>63</v>
          </cell>
          <cell r="AJ310">
            <v>64890.7</v>
          </cell>
          <cell r="AK310">
            <v>0</v>
          </cell>
          <cell r="AL310">
            <v>0</v>
          </cell>
          <cell r="AM310">
            <v>57</v>
          </cell>
          <cell r="AN310">
            <v>64726.5</v>
          </cell>
        </row>
        <row r="311">
          <cell r="A311" t="str">
            <v>E1140</v>
          </cell>
          <cell r="B311" t="str">
            <v>West Devon</v>
          </cell>
          <cell r="C311" t="str">
            <v>SD</v>
          </cell>
          <cell r="E311">
            <v>5642258</v>
          </cell>
          <cell r="F311">
            <v>5889508</v>
          </cell>
          <cell r="G311">
            <v>1285646</v>
          </cell>
          <cell r="H311">
            <v>1364802</v>
          </cell>
          <cell r="I311">
            <v>4356612</v>
          </cell>
          <cell r="J311">
            <v>4524706</v>
          </cell>
          <cell r="K311">
            <v>0</v>
          </cell>
          <cell r="L311">
            <v>0</v>
          </cell>
          <cell r="M311">
            <v>20544.62</v>
          </cell>
          <cell r="N311">
            <v>20719.849999999999</v>
          </cell>
          <cell r="O311">
            <v>97</v>
          </cell>
          <cell r="P311">
            <v>97</v>
          </cell>
          <cell r="Q311">
            <v>20.5</v>
          </cell>
          <cell r="R311">
            <v>19.600000000000001</v>
          </cell>
          <cell r="S311">
            <v>19948.8</v>
          </cell>
          <cell r="T311">
            <v>20117.900000000001</v>
          </cell>
          <cell r="U311">
            <v>282.83999999999997</v>
          </cell>
          <cell r="V311">
            <v>292.75</v>
          </cell>
          <cell r="W311">
            <v>218.39</v>
          </cell>
          <cell r="X311">
            <v>224.91</v>
          </cell>
          <cell r="Y311">
            <v>0</v>
          </cell>
          <cell r="Z311">
            <v>0</v>
          </cell>
          <cell r="AA311">
            <v>0</v>
          </cell>
          <cell r="AB311" t="str">
            <v>No</v>
          </cell>
          <cell r="AC311" t="str">
            <v>No</v>
          </cell>
          <cell r="AD311">
            <v>1331.19</v>
          </cell>
          <cell r="AE311">
            <v>188.28</v>
          </cell>
          <cell r="AF311">
            <v>84.01</v>
          </cell>
          <cell r="AG311">
            <v>0</v>
          </cell>
          <cell r="AH311">
            <v>1896.23</v>
          </cell>
          <cell r="AI311">
            <v>46</v>
          </cell>
          <cell r="AJ311">
            <v>20117.900000000001</v>
          </cell>
          <cell r="AK311">
            <v>0</v>
          </cell>
          <cell r="AL311">
            <v>0</v>
          </cell>
          <cell r="AM311">
            <v>45</v>
          </cell>
          <cell r="AN311">
            <v>20059.2</v>
          </cell>
        </row>
        <row r="312">
          <cell r="A312" t="str">
            <v>E1237</v>
          </cell>
          <cell r="B312" t="str">
            <v>West Dorset</v>
          </cell>
          <cell r="C312" t="str">
            <v>SD</v>
          </cell>
          <cell r="E312">
            <v>9491371</v>
          </cell>
          <cell r="F312">
            <v>10024034</v>
          </cell>
          <cell r="G312">
            <v>3725900</v>
          </cell>
          <cell r="H312">
            <v>3976060</v>
          </cell>
          <cell r="I312">
            <v>5765471</v>
          </cell>
          <cell r="J312">
            <v>6047974</v>
          </cell>
          <cell r="K312">
            <v>0</v>
          </cell>
          <cell r="L312">
            <v>0</v>
          </cell>
          <cell r="M312">
            <v>42097.599999999999</v>
          </cell>
          <cell r="N312">
            <v>42634.9</v>
          </cell>
          <cell r="O312">
            <v>98</v>
          </cell>
          <cell r="P312">
            <v>98</v>
          </cell>
          <cell r="Q312">
            <v>0</v>
          </cell>
          <cell r="R312">
            <v>0</v>
          </cell>
          <cell r="S312">
            <v>41255.599999999999</v>
          </cell>
          <cell r="T312">
            <v>41782.199999999997</v>
          </cell>
          <cell r="U312">
            <v>230.06</v>
          </cell>
          <cell r="V312">
            <v>239.91</v>
          </cell>
          <cell r="W312">
            <v>139.75</v>
          </cell>
          <cell r="X312">
            <v>144.75</v>
          </cell>
          <cell r="Y312">
            <v>0</v>
          </cell>
          <cell r="Z312">
            <v>0</v>
          </cell>
          <cell r="AA312">
            <v>0</v>
          </cell>
          <cell r="AB312" t="str">
            <v>No</v>
          </cell>
          <cell r="AC312" t="str">
            <v>No</v>
          </cell>
          <cell r="AD312">
            <v>1406.34</v>
          </cell>
          <cell r="AE312">
            <v>206.58</v>
          </cell>
          <cell r="AF312">
            <v>72.7</v>
          </cell>
          <cell r="AG312">
            <v>0</v>
          </cell>
          <cell r="AH312">
            <v>1925.53</v>
          </cell>
          <cell r="AI312">
            <v>138</v>
          </cell>
          <cell r="AJ312">
            <v>41782.199999999997</v>
          </cell>
          <cell r="AK312">
            <v>0</v>
          </cell>
          <cell r="AL312">
            <v>0</v>
          </cell>
          <cell r="AM312">
            <v>81</v>
          </cell>
          <cell r="AN312">
            <v>41418.9</v>
          </cell>
        </row>
        <row r="313">
          <cell r="A313" t="str">
            <v>E2343</v>
          </cell>
          <cell r="B313" t="str">
            <v>West Lancashire</v>
          </cell>
          <cell r="C313" t="str">
            <v>SD</v>
          </cell>
          <cell r="E313">
            <v>7170048</v>
          </cell>
          <cell r="F313">
            <v>7476615</v>
          </cell>
          <cell r="G313">
            <v>575383</v>
          </cell>
          <cell r="H313">
            <v>598459</v>
          </cell>
          <cell r="I313">
            <v>6594665</v>
          </cell>
          <cell r="J313">
            <v>6878156</v>
          </cell>
          <cell r="K313">
            <v>0</v>
          </cell>
          <cell r="L313">
            <v>0</v>
          </cell>
          <cell r="M313">
            <v>35092.03</v>
          </cell>
          <cell r="N313">
            <v>35538.69</v>
          </cell>
          <cell r="O313">
            <v>98</v>
          </cell>
          <cell r="P313">
            <v>98</v>
          </cell>
          <cell r="Q313">
            <v>0</v>
          </cell>
          <cell r="R313">
            <v>0</v>
          </cell>
          <cell r="S313">
            <v>34390.199999999997</v>
          </cell>
          <cell r="T313">
            <v>34827.9</v>
          </cell>
          <cell r="U313">
            <v>208.49</v>
          </cell>
          <cell r="V313">
            <v>214.67</v>
          </cell>
          <cell r="W313">
            <v>191.76</v>
          </cell>
          <cell r="X313">
            <v>197.49</v>
          </cell>
          <cell r="Y313">
            <v>0</v>
          </cell>
          <cell r="Z313">
            <v>0</v>
          </cell>
          <cell r="AA313">
            <v>0</v>
          </cell>
          <cell r="AB313" t="str">
            <v>No</v>
          </cell>
          <cell r="AC313" t="str">
            <v>No</v>
          </cell>
          <cell r="AD313">
            <v>1294.92</v>
          </cell>
          <cell r="AE313">
            <v>177.45</v>
          </cell>
          <cell r="AF313">
            <v>67.459999999999994</v>
          </cell>
          <cell r="AG313">
            <v>0</v>
          </cell>
          <cell r="AH313">
            <v>1754.5000000000002</v>
          </cell>
          <cell r="AI313">
            <v>21</v>
          </cell>
          <cell r="AJ313">
            <v>21908.400000000001</v>
          </cell>
          <cell r="AK313">
            <v>0</v>
          </cell>
          <cell r="AL313">
            <v>0</v>
          </cell>
          <cell r="AM313">
            <v>21</v>
          </cell>
          <cell r="AN313">
            <v>21908.400000000001</v>
          </cell>
        </row>
        <row r="314">
          <cell r="A314" t="str">
            <v>E2537</v>
          </cell>
          <cell r="B314" t="str">
            <v>West Lindsey</v>
          </cell>
          <cell r="C314" t="str">
            <v>SD</v>
          </cell>
          <cell r="E314">
            <v>7695190</v>
          </cell>
          <cell r="F314">
            <v>7966532</v>
          </cell>
          <cell r="G314">
            <v>1867387</v>
          </cell>
          <cell r="H314">
            <v>1909249</v>
          </cell>
          <cell r="I314">
            <v>5827803</v>
          </cell>
          <cell r="J314">
            <v>6057283</v>
          </cell>
          <cell r="K314">
            <v>343428</v>
          </cell>
          <cell r="L314">
            <v>351466</v>
          </cell>
          <cell r="M314">
            <v>29333.4</v>
          </cell>
          <cell r="N314">
            <v>29612.400000000001</v>
          </cell>
          <cell r="O314">
            <v>98.3</v>
          </cell>
          <cell r="P314">
            <v>98.3</v>
          </cell>
          <cell r="Q314">
            <v>124.8</v>
          </cell>
          <cell r="R314">
            <v>115.15</v>
          </cell>
          <cell r="S314">
            <v>28959.5</v>
          </cell>
          <cell r="T314">
            <v>29224.1</v>
          </cell>
          <cell r="U314">
            <v>265.72000000000003</v>
          </cell>
          <cell r="V314">
            <v>272.60000000000002</v>
          </cell>
          <cell r="W314">
            <v>201.24</v>
          </cell>
          <cell r="X314">
            <v>207.27</v>
          </cell>
          <cell r="Y314">
            <v>0</v>
          </cell>
          <cell r="Z314">
            <v>0</v>
          </cell>
          <cell r="AA314">
            <v>0</v>
          </cell>
          <cell r="AB314" t="str">
            <v>No</v>
          </cell>
          <cell r="AC314" t="str">
            <v>No</v>
          </cell>
          <cell r="AD314">
            <v>1231.47</v>
          </cell>
          <cell r="AE314">
            <v>217.44</v>
          </cell>
          <cell r="AF314">
            <v>0</v>
          </cell>
          <cell r="AG314">
            <v>0</v>
          </cell>
          <cell r="AH314">
            <v>1721.5100000000002</v>
          </cell>
          <cell r="AI314">
            <v>128</v>
          </cell>
          <cell r="AJ314">
            <v>29224.1</v>
          </cell>
          <cell r="AK314">
            <v>0</v>
          </cell>
          <cell r="AL314">
            <v>0</v>
          </cell>
          <cell r="AM314">
            <v>78</v>
          </cell>
          <cell r="AN314">
            <v>27894.400000000001</v>
          </cell>
        </row>
        <row r="315">
          <cell r="A315" t="str">
            <v>E3135</v>
          </cell>
          <cell r="B315" t="str">
            <v>West Oxfordshire</v>
          </cell>
          <cell r="C315" t="str">
            <v>SD</v>
          </cell>
          <cell r="E315">
            <v>7385412</v>
          </cell>
          <cell r="F315">
            <v>7628508</v>
          </cell>
          <cell r="G315">
            <v>3483742</v>
          </cell>
          <cell r="H315">
            <v>3577651</v>
          </cell>
          <cell r="I315">
            <v>3901670</v>
          </cell>
          <cell r="J315">
            <v>4050857</v>
          </cell>
          <cell r="K315">
            <v>0</v>
          </cell>
          <cell r="L315">
            <v>0</v>
          </cell>
          <cell r="M315">
            <v>42275.4</v>
          </cell>
          <cell r="N315">
            <v>42649.25</v>
          </cell>
          <cell r="O315">
            <v>98.5</v>
          </cell>
          <cell r="P315">
            <v>98.5</v>
          </cell>
          <cell r="Q315">
            <v>939.44</v>
          </cell>
          <cell r="R315">
            <v>911.17</v>
          </cell>
          <cell r="S315">
            <v>42580.7</v>
          </cell>
          <cell r="T315">
            <v>42920.7</v>
          </cell>
          <cell r="U315">
            <v>173.45</v>
          </cell>
          <cell r="V315">
            <v>177.73</v>
          </cell>
          <cell r="W315">
            <v>91.63</v>
          </cell>
          <cell r="X315">
            <v>94.38</v>
          </cell>
          <cell r="Y315">
            <v>0</v>
          </cell>
          <cell r="Z315">
            <v>0</v>
          </cell>
          <cell r="AA315">
            <v>0</v>
          </cell>
          <cell r="AB315" t="str">
            <v>No</v>
          </cell>
          <cell r="AC315" t="str">
            <v>No</v>
          </cell>
          <cell r="AD315">
            <v>1426.19</v>
          </cell>
          <cell r="AE315">
            <v>182.28</v>
          </cell>
          <cell r="AF315">
            <v>0</v>
          </cell>
          <cell r="AG315">
            <v>0</v>
          </cell>
          <cell r="AH315">
            <v>1786.2</v>
          </cell>
          <cell r="AI315">
            <v>81</v>
          </cell>
          <cell r="AJ315">
            <v>42920.7</v>
          </cell>
          <cell r="AK315">
            <v>0</v>
          </cell>
          <cell r="AL315">
            <v>0</v>
          </cell>
          <cell r="AM315">
            <v>62</v>
          </cell>
          <cell r="AN315">
            <v>42021.1</v>
          </cell>
        </row>
        <row r="316">
          <cell r="A316" t="str">
            <v>E3335</v>
          </cell>
          <cell r="B316" t="str">
            <v>West Somerset</v>
          </cell>
          <cell r="C316" t="str">
            <v>SD</v>
          </cell>
          <cell r="E316">
            <v>3064326</v>
          </cell>
          <cell r="F316">
            <v>3225668</v>
          </cell>
          <cell r="G316">
            <v>953109</v>
          </cell>
          <cell r="H316">
            <v>1009356</v>
          </cell>
          <cell r="I316">
            <v>2111217</v>
          </cell>
          <cell r="J316">
            <v>2216312</v>
          </cell>
          <cell r="K316">
            <v>0</v>
          </cell>
          <cell r="L316">
            <v>2500</v>
          </cell>
          <cell r="M316">
            <v>14071.48</v>
          </cell>
          <cell r="N316">
            <v>14302.45</v>
          </cell>
          <cell r="O316">
            <v>98.5</v>
          </cell>
          <cell r="P316">
            <v>98.5</v>
          </cell>
          <cell r="Q316">
            <v>0</v>
          </cell>
          <cell r="R316">
            <v>0</v>
          </cell>
          <cell r="S316">
            <v>13860.4</v>
          </cell>
          <cell r="T316">
            <v>14087.9</v>
          </cell>
          <cell r="U316">
            <v>221.08</v>
          </cell>
          <cell r="V316">
            <v>228.97</v>
          </cell>
          <cell r="W316">
            <v>152.32</v>
          </cell>
          <cell r="X316">
            <v>157.32</v>
          </cell>
          <cell r="Y316">
            <v>0</v>
          </cell>
          <cell r="Z316">
            <v>0</v>
          </cell>
          <cell r="AA316">
            <v>0</v>
          </cell>
          <cell r="AB316" t="str">
            <v>No</v>
          </cell>
          <cell r="AC316" t="str">
            <v>No</v>
          </cell>
          <cell r="AD316">
            <v>1192.1600000000001</v>
          </cell>
          <cell r="AE316">
            <v>193.81</v>
          </cell>
          <cell r="AF316">
            <v>84.01</v>
          </cell>
          <cell r="AG316">
            <v>0</v>
          </cell>
          <cell r="AH316">
            <v>1698.95</v>
          </cell>
          <cell r="AI316">
            <v>42</v>
          </cell>
          <cell r="AJ316">
            <v>14087.9</v>
          </cell>
          <cell r="AK316">
            <v>0</v>
          </cell>
          <cell r="AL316">
            <v>0</v>
          </cell>
          <cell r="AM316">
            <v>36</v>
          </cell>
          <cell r="AN316">
            <v>13848.3</v>
          </cell>
        </row>
        <row r="317">
          <cell r="A317" t="str">
            <v>E5022</v>
          </cell>
          <cell r="B317" t="str">
            <v>Westminster</v>
          </cell>
          <cell r="C317" t="str">
            <v>ILB</v>
          </cell>
          <cell r="E317">
            <v>51821278</v>
          </cell>
          <cell r="F317">
            <v>53629439</v>
          </cell>
          <cell r="G317">
            <v>155200</v>
          </cell>
          <cell r="H317">
            <v>157999</v>
          </cell>
          <cell r="I317">
            <v>51666078</v>
          </cell>
          <cell r="J317">
            <v>53471440</v>
          </cell>
          <cell r="K317">
            <v>2609285.6</v>
          </cell>
          <cell r="L317">
            <v>2514789</v>
          </cell>
          <cell r="M317">
            <v>131792.18</v>
          </cell>
          <cell r="N317">
            <v>133727.79999999999</v>
          </cell>
          <cell r="O317">
            <v>96</v>
          </cell>
          <cell r="P317">
            <v>96</v>
          </cell>
          <cell r="Q317">
            <v>455.1</v>
          </cell>
          <cell r="R317">
            <v>454.6</v>
          </cell>
          <cell r="S317">
            <v>126975.6</v>
          </cell>
          <cell r="T317">
            <v>128833.3</v>
          </cell>
          <cell r="U317">
            <v>408.12</v>
          </cell>
          <cell r="V317">
            <v>416.27</v>
          </cell>
          <cell r="W317">
            <v>406.9</v>
          </cell>
          <cell r="X317">
            <v>415.04</v>
          </cell>
          <cell r="Y317">
            <v>1049991</v>
          </cell>
          <cell r="Z317">
            <v>8.1499969340224929</v>
          </cell>
          <cell r="AA317">
            <v>2</v>
          </cell>
          <cell r="AB317" t="str">
            <v>No</v>
          </cell>
          <cell r="AC317" t="str">
            <v>No</v>
          </cell>
          <cell r="AD317">
            <v>294.23</v>
          </cell>
          <cell r="AE317">
            <v>0</v>
          </cell>
          <cell r="AF317">
            <v>0</v>
          </cell>
          <cell r="AG317">
            <v>0</v>
          </cell>
          <cell r="AH317">
            <v>710.5</v>
          </cell>
          <cell r="AI317">
            <v>1</v>
          </cell>
          <cell r="AJ317">
            <v>3406.6</v>
          </cell>
          <cell r="AK317">
            <v>0</v>
          </cell>
          <cell r="AL317">
            <v>0</v>
          </cell>
          <cell r="AM317">
            <v>1</v>
          </cell>
          <cell r="AN317">
            <v>3406.6</v>
          </cell>
        </row>
        <row r="318">
          <cell r="A318" t="str">
            <v>E1238</v>
          </cell>
          <cell r="B318" t="str">
            <v>Weymouth and Portland</v>
          </cell>
          <cell r="C318" t="str">
            <v>SD</v>
          </cell>
          <cell r="E318">
            <v>6191402</v>
          </cell>
          <cell r="F318">
            <v>6402159</v>
          </cell>
          <cell r="G318">
            <v>76132</v>
          </cell>
          <cell r="H318">
            <v>81074</v>
          </cell>
          <cell r="I318">
            <v>6115270</v>
          </cell>
          <cell r="J318">
            <v>6321085</v>
          </cell>
          <cell r="K318">
            <v>0</v>
          </cell>
          <cell r="L318">
            <v>0</v>
          </cell>
          <cell r="M318">
            <v>21470.799999999999</v>
          </cell>
          <cell r="N318">
            <v>21754.1</v>
          </cell>
          <cell r="O318">
            <v>96.5</v>
          </cell>
          <cell r="P318">
            <v>96.5</v>
          </cell>
          <cell r="Q318">
            <v>2</v>
          </cell>
          <cell r="R318">
            <v>2</v>
          </cell>
          <cell r="S318">
            <v>20721.3</v>
          </cell>
          <cell r="T318">
            <v>20994.7</v>
          </cell>
          <cell r="U318">
            <v>298.79000000000002</v>
          </cell>
          <cell r="V318">
            <v>304.94</v>
          </cell>
          <cell r="W318">
            <v>295.12</v>
          </cell>
          <cell r="X318">
            <v>301.08</v>
          </cell>
          <cell r="Y318">
            <v>0</v>
          </cell>
          <cell r="Z318">
            <v>0</v>
          </cell>
          <cell r="AA318">
            <v>0</v>
          </cell>
          <cell r="AB318" t="str">
            <v>No</v>
          </cell>
          <cell r="AC318" t="str">
            <v>No</v>
          </cell>
          <cell r="AD318">
            <v>1406.34</v>
          </cell>
          <cell r="AE318">
            <v>206.58</v>
          </cell>
          <cell r="AF318">
            <v>72.7</v>
          </cell>
          <cell r="AG318">
            <v>0</v>
          </cell>
          <cell r="AH318">
            <v>1990.56</v>
          </cell>
          <cell r="AI318">
            <v>1</v>
          </cell>
          <cell r="AJ318">
            <v>3529.3</v>
          </cell>
          <cell r="AK318">
            <v>0</v>
          </cell>
          <cell r="AL318">
            <v>0</v>
          </cell>
          <cell r="AM318">
            <v>1</v>
          </cell>
          <cell r="AN318">
            <v>3529.3</v>
          </cell>
        </row>
        <row r="319">
          <cell r="A319" t="str">
            <v>E4210</v>
          </cell>
          <cell r="B319" t="str">
            <v>Wigan</v>
          </cell>
          <cell r="C319" t="str">
            <v>MD</v>
          </cell>
          <cell r="E319">
            <v>110020470</v>
          </cell>
          <cell r="F319">
            <v>115205153</v>
          </cell>
          <cell r="G319">
            <v>70764</v>
          </cell>
          <cell r="H319">
            <v>71266</v>
          </cell>
          <cell r="I319">
            <v>109949706</v>
          </cell>
          <cell r="J319">
            <v>115133887</v>
          </cell>
          <cell r="K319">
            <v>22416000</v>
          </cell>
          <cell r="L319">
            <v>22349979</v>
          </cell>
          <cell r="M319">
            <v>89578.57</v>
          </cell>
          <cell r="N319">
            <v>91070.399999999994</v>
          </cell>
          <cell r="O319">
            <v>98</v>
          </cell>
          <cell r="P319">
            <v>98</v>
          </cell>
          <cell r="Q319">
            <v>0</v>
          </cell>
          <cell r="R319">
            <v>0</v>
          </cell>
          <cell r="S319">
            <v>87787</v>
          </cell>
          <cell r="T319">
            <v>89249</v>
          </cell>
          <cell r="U319">
            <v>1253.27</v>
          </cell>
          <cell r="V319">
            <v>1290.83</v>
          </cell>
          <cell r="W319">
            <v>1252.46</v>
          </cell>
          <cell r="X319">
            <v>1290.03</v>
          </cell>
          <cell r="Y319">
            <v>3353424</v>
          </cell>
          <cell r="Z319">
            <v>37.57379914620892</v>
          </cell>
          <cell r="AA319">
            <v>3</v>
          </cell>
          <cell r="AB319" t="str">
            <v>No</v>
          </cell>
          <cell r="AC319" t="str">
            <v>No</v>
          </cell>
          <cell r="AD319">
            <v>0</v>
          </cell>
          <cell r="AE319">
            <v>174.3</v>
          </cell>
          <cell r="AF319">
            <v>0</v>
          </cell>
          <cell r="AG319">
            <v>67.95</v>
          </cell>
          <cell r="AH319">
            <v>1533.08</v>
          </cell>
          <cell r="AI319">
            <v>2</v>
          </cell>
          <cell r="AJ319">
            <v>3600</v>
          </cell>
          <cell r="AK319">
            <v>0</v>
          </cell>
          <cell r="AL319">
            <v>0</v>
          </cell>
          <cell r="AM319">
            <v>2</v>
          </cell>
          <cell r="AN319">
            <v>3600</v>
          </cell>
        </row>
        <row r="320">
          <cell r="A320" t="str">
            <v>E3902</v>
          </cell>
          <cell r="B320" t="str">
            <v>Wiltshire</v>
          </cell>
          <cell r="C320" t="str">
            <v>UA</v>
          </cell>
          <cell r="E320">
            <v>254258094</v>
          </cell>
          <cell r="F320">
            <v>278253945.20999998</v>
          </cell>
          <cell r="G320">
            <v>16954101</v>
          </cell>
          <cell r="H320">
            <v>19804325.09</v>
          </cell>
          <cell r="I320">
            <v>237303993</v>
          </cell>
          <cell r="J320">
            <v>258449620.11999997</v>
          </cell>
          <cell r="K320">
            <v>0</v>
          </cell>
          <cell r="L320">
            <v>0</v>
          </cell>
          <cell r="M320">
            <v>173325.59</v>
          </cell>
          <cell r="N320">
            <v>178136.27</v>
          </cell>
          <cell r="O320">
            <v>99.75</v>
          </cell>
          <cell r="P320">
            <v>99.75</v>
          </cell>
          <cell r="Q320">
            <v>4912.8</v>
          </cell>
          <cell r="R320">
            <v>5014.5</v>
          </cell>
          <cell r="S320">
            <v>177805.1</v>
          </cell>
          <cell r="T320">
            <v>182705.4</v>
          </cell>
          <cell r="U320">
            <v>1429.98</v>
          </cell>
          <cell r="V320">
            <v>1522.97</v>
          </cell>
          <cell r="W320">
            <v>1334.63</v>
          </cell>
          <cell r="X320">
            <v>1414.57</v>
          </cell>
          <cell r="Y320">
            <v>7313698</v>
          </cell>
          <cell r="Z320">
            <v>40.030004586618681</v>
          </cell>
          <cell r="AA320">
            <v>3</v>
          </cell>
          <cell r="AB320" t="str">
            <v>No</v>
          </cell>
          <cell r="AC320" t="str">
            <v>No</v>
          </cell>
          <cell r="AD320">
            <v>0</v>
          </cell>
          <cell r="AE320">
            <v>182.27</v>
          </cell>
          <cell r="AF320">
            <v>72.7</v>
          </cell>
          <cell r="AG320">
            <v>0</v>
          </cell>
          <cell r="AH320">
            <v>1777.94</v>
          </cell>
          <cell r="AI320">
            <v>252</v>
          </cell>
          <cell r="AJ320">
            <v>182705.4</v>
          </cell>
          <cell r="AK320">
            <v>0</v>
          </cell>
          <cell r="AL320">
            <v>0</v>
          </cell>
          <cell r="AM320">
            <v>238</v>
          </cell>
          <cell r="AN320">
            <v>182003.04</v>
          </cell>
        </row>
        <row r="321">
          <cell r="A321" t="str">
            <v>E1743</v>
          </cell>
          <cell r="B321" t="str">
            <v>Winchester</v>
          </cell>
          <cell r="C321" t="str">
            <v>SD</v>
          </cell>
          <cell r="E321">
            <v>10048204</v>
          </cell>
          <cell r="F321">
            <v>10663917</v>
          </cell>
          <cell r="G321">
            <v>2708208</v>
          </cell>
          <cell r="H321">
            <v>3013860</v>
          </cell>
          <cell r="I321">
            <v>7339996</v>
          </cell>
          <cell r="J321">
            <v>7650057</v>
          </cell>
          <cell r="K321">
            <v>0</v>
          </cell>
          <cell r="L321">
            <v>0</v>
          </cell>
          <cell r="M321">
            <v>48067.43</v>
          </cell>
          <cell r="N321">
            <v>48624.73</v>
          </cell>
          <cell r="O321">
            <v>98.7</v>
          </cell>
          <cell r="P321">
            <v>98.8</v>
          </cell>
          <cell r="Q321">
            <v>351.76</v>
          </cell>
          <cell r="R321">
            <v>348.66</v>
          </cell>
          <cell r="S321">
            <v>47794.3</v>
          </cell>
          <cell r="T321">
            <v>48389.9</v>
          </cell>
          <cell r="U321">
            <v>210.24</v>
          </cell>
          <cell r="V321">
            <v>220.37</v>
          </cell>
          <cell r="W321">
            <v>153.57</v>
          </cell>
          <cell r="X321">
            <v>158.09</v>
          </cell>
          <cell r="Y321">
            <v>0</v>
          </cell>
          <cell r="Z321">
            <v>0</v>
          </cell>
          <cell r="AA321">
            <v>0</v>
          </cell>
          <cell r="AB321" t="str">
            <v>No</v>
          </cell>
          <cell r="AC321" t="str">
            <v>No</v>
          </cell>
          <cell r="AD321">
            <v>1200.96</v>
          </cell>
          <cell r="AE321">
            <v>177.46</v>
          </cell>
          <cell r="AF321">
            <v>65.739999999999995</v>
          </cell>
          <cell r="AG321">
            <v>0</v>
          </cell>
          <cell r="AH321">
            <v>1664.53</v>
          </cell>
          <cell r="AI321">
            <v>47</v>
          </cell>
          <cell r="AJ321">
            <v>34578.199999999997</v>
          </cell>
          <cell r="AK321">
            <v>0</v>
          </cell>
          <cell r="AL321">
            <v>0</v>
          </cell>
          <cell r="AM321">
            <v>45</v>
          </cell>
          <cell r="AN321">
            <v>34459.800000000003</v>
          </cell>
        </row>
        <row r="322">
          <cell r="A322" t="str">
            <v>E0305</v>
          </cell>
          <cell r="B322" t="str">
            <v>Windsor and Maidenhead</v>
          </cell>
          <cell r="C322" t="str">
            <v>UA</v>
          </cell>
          <cell r="E322">
            <v>65447627</v>
          </cell>
          <cell r="F322">
            <v>69538840</v>
          </cell>
          <cell r="G322">
            <v>1309306</v>
          </cell>
          <cell r="H322">
            <v>1369469</v>
          </cell>
          <cell r="I322">
            <v>64138321</v>
          </cell>
          <cell r="J322">
            <v>68169371</v>
          </cell>
          <cell r="K322">
            <v>0</v>
          </cell>
          <cell r="L322">
            <v>0</v>
          </cell>
          <cell r="M322">
            <v>67044.87</v>
          </cell>
          <cell r="N322">
            <v>67957.7</v>
          </cell>
          <cell r="O322">
            <v>99.5</v>
          </cell>
          <cell r="P322">
            <v>99.5</v>
          </cell>
          <cell r="Q322">
            <v>0</v>
          </cell>
          <cell r="R322">
            <v>0</v>
          </cell>
          <cell r="S322">
            <v>66709.600000000006</v>
          </cell>
          <cell r="T322">
            <v>67617.899999999994</v>
          </cell>
          <cell r="U322">
            <v>981.08</v>
          </cell>
          <cell r="V322">
            <v>1028.4100000000001</v>
          </cell>
          <cell r="W322">
            <v>961.46</v>
          </cell>
          <cell r="X322">
            <v>1008.16</v>
          </cell>
          <cell r="Y322">
            <v>1950439</v>
          </cell>
          <cell r="Z322">
            <v>28.845009975169301</v>
          </cell>
          <cell r="AA322">
            <v>3</v>
          </cell>
          <cell r="AB322" t="str">
            <v>No</v>
          </cell>
          <cell r="AC322" t="str">
            <v>No</v>
          </cell>
          <cell r="AD322">
            <v>0</v>
          </cell>
          <cell r="AE322">
            <v>182.28</v>
          </cell>
          <cell r="AF322">
            <v>64.36</v>
          </cell>
          <cell r="AG322">
            <v>0</v>
          </cell>
          <cell r="AH322">
            <v>1275.05</v>
          </cell>
          <cell r="AI322">
            <v>15</v>
          </cell>
          <cell r="AJ322">
            <v>32851.5</v>
          </cell>
          <cell r="AK322">
            <v>0</v>
          </cell>
          <cell r="AL322">
            <v>0</v>
          </cell>
          <cell r="AM322">
            <v>14</v>
          </cell>
          <cell r="AN322">
            <v>32776.800000000003</v>
          </cell>
        </row>
        <row r="323">
          <cell r="A323" t="str">
            <v>E4305</v>
          </cell>
          <cell r="B323" t="str">
            <v>Wirral</v>
          </cell>
          <cell r="C323" t="str">
            <v>MD</v>
          </cell>
          <cell r="E323">
            <v>127430400</v>
          </cell>
          <cell r="F323">
            <v>136464000</v>
          </cell>
          <cell r="G323">
            <v>0</v>
          </cell>
          <cell r="H323">
            <v>0</v>
          </cell>
          <cell r="I323">
            <v>127430400</v>
          </cell>
          <cell r="J323">
            <v>136464000</v>
          </cell>
          <cell r="K323">
            <v>37540700</v>
          </cell>
          <cell r="L323">
            <v>38159700</v>
          </cell>
          <cell r="M323">
            <v>94376.744185999996</v>
          </cell>
          <cell r="N323">
            <v>95354.9</v>
          </cell>
          <cell r="O323">
            <v>96.75</v>
          </cell>
          <cell r="P323">
            <v>96.75</v>
          </cell>
          <cell r="Q323">
            <v>0</v>
          </cell>
          <cell r="R323">
            <v>0</v>
          </cell>
          <cell r="S323">
            <v>91309.5</v>
          </cell>
          <cell r="T323">
            <v>92255.9</v>
          </cell>
          <cell r="U323">
            <v>1395.59</v>
          </cell>
          <cell r="V323">
            <v>1479.19</v>
          </cell>
          <cell r="W323">
            <v>1395.59</v>
          </cell>
          <cell r="X323">
            <v>1479.19</v>
          </cell>
          <cell r="Y323">
            <v>3862754</v>
          </cell>
          <cell r="Z323">
            <v>41.869994222591728</v>
          </cell>
          <cell r="AA323">
            <v>3</v>
          </cell>
          <cell r="AB323" t="str">
            <v>No</v>
          </cell>
          <cell r="AC323" t="str">
            <v>No</v>
          </cell>
          <cell r="AD323">
            <v>0</v>
          </cell>
          <cell r="AE323">
            <v>177.97</v>
          </cell>
          <cell r="AF323">
            <v>76.56</v>
          </cell>
          <cell r="AG323">
            <v>0</v>
          </cell>
          <cell r="AH323">
            <v>1733.72</v>
          </cell>
          <cell r="AI323">
            <v>0</v>
          </cell>
          <cell r="AJ323">
            <v>0</v>
          </cell>
          <cell r="AK323">
            <v>0</v>
          </cell>
          <cell r="AL323">
            <v>0</v>
          </cell>
          <cell r="AM323">
            <v>0</v>
          </cell>
          <cell r="AN323">
            <v>0</v>
          </cell>
        </row>
        <row r="324">
          <cell r="A324" t="str">
            <v>E3641</v>
          </cell>
          <cell r="B324" t="str">
            <v>Woking</v>
          </cell>
          <cell r="C324" t="str">
            <v>SD</v>
          </cell>
          <cell r="E324">
            <v>9186516</v>
          </cell>
          <cell r="F324">
            <v>9578864</v>
          </cell>
          <cell r="G324">
            <v>0</v>
          </cell>
          <cell r="H324">
            <v>0</v>
          </cell>
          <cell r="I324">
            <v>9186516</v>
          </cell>
          <cell r="J324">
            <v>9578864</v>
          </cell>
          <cell r="K324">
            <v>0</v>
          </cell>
          <cell r="L324">
            <v>0</v>
          </cell>
          <cell r="M324">
            <v>41076.400000000001</v>
          </cell>
          <cell r="N324">
            <v>41513.5</v>
          </cell>
          <cell r="O324">
            <v>98.4</v>
          </cell>
          <cell r="P324">
            <v>98.6</v>
          </cell>
          <cell r="Q324">
            <v>101.8</v>
          </cell>
          <cell r="R324">
            <v>97.7</v>
          </cell>
          <cell r="S324">
            <v>40521</v>
          </cell>
          <cell r="T324">
            <v>41030</v>
          </cell>
          <cell r="U324">
            <v>226.71</v>
          </cell>
          <cell r="V324">
            <v>233.46</v>
          </cell>
          <cell r="W324">
            <v>226.71</v>
          </cell>
          <cell r="X324">
            <v>233.46</v>
          </cell>
          <cell r="Y324">
            <v>0</v>
          </cell>
          <cell r="Z324">
            <v>0</v>
          </cell>
          <cell r="AA324">
            <v>0</v>
          </cell>
          <cell r="AB324" t="str">
            <v>No</v>
          </cell>
          <cell r="AC324" t="str">
            <v>No</v>
          </cell>
          <cell r="AD324">
            <v>1411.29</v>
          </cell>
          <cell r="AE324">
            <v>236.57</v>
          </cell>
          <cell r="AF324">
            <v>0</v>
          </cell>
          <cell r="AG324">
            <v>0</v>
          </cell>
          <cell r="AH324">
            <v>1881.32</v>
          </cell>
          <cell r="AI324">
            <v>0</v>
          </cell>
          <cell r="AJ324">
            <v>0</v>
          </cell>
          <cell r="AK324">
            <v>0</v>
          </cell>
          <cell r="AL324">
            <v>0</v>
          </cell>
          <cell r="AM324">
            <v>0</v>
          </cell>
          <cell r="AN324">
            <v>0</v>
          </cell>
        </row>
        <row r="325">
          <cell r="A325" t="str">
            <v>E0306</v>
          </cell>
          <cell r="B325" t="str">
            <v>Wokingham</v>
          </cell>
          <cell r="C325" t="str">
            <v>UA</v>
          </cell>
          <cell r="E325">
            <v>95592060</v>
          </cell>
          <cell r="F325">
            <v>102618240</v>
          </cell>
          <cell r="G325">
            <v>3931863</v>
          </cell>
          <cell r="H325">
            <v>4154134</v>
          </cell>
          <cell r="I325">
            <v>91660197</v>
          </cell>
          <cell r="J325">
            <v>98464106</v>
          </cell>
          <cell r="K325">
            <v>0</v>
          </cell>
          <cell r="L325">
            <v>0</v>
          </cell>
          <cell r="M325">
            <v>68114.59</v>
          </cell>
          <cell r="N325">
            <v>69362.7</v>
          </cell>
          <cell r="O325">
            <v>99</v>
          </cell>
          <cell r="P325">
            <v>99</v>
          </cell>
          <cell r="Q325">
            <v>0</v>
          </cell>
          <cell r="R325">
            <v>0</v>
          </cell>
          <cell r="S325">
            <v>67433.399999999994</v>
          </cell>
          <cell r="T325">
            <v>68669.100000000006</v>
          </cell>
          <cell r="U325">
            <v>1417.58</v>
          </cell>
          <cell r="V325">
            <v>1494.39</v>
          </cell>
          <cell r="W325">
            <v>1359.27</v>
          </cell>
          <cell r="X325">
            <v>1433.89</v>
          </cell>
          <cell r="Y325">
            <v>2333376</v>
          </cell>
          <cell r="Z325">
            <v>33.979999737873364</v>
          </cell>
          <cell r="AA325">
            <v>2.5</v>
          </cell>
          <cell r="AB325" t="str">
            <v>No</v>
          </cell>
          <cell r="AC325" t="str">
            <v>No</v>
          </cell>
          <cell r="AD325">
            <v>0</v>
          </cell>
          <cell r="AE325">
            <v>182.28</v>
          </cell>
          <cell r="AF325">
            <v>64.36</v>
          </cell>
          <cell r="AG325">
            <v>0</v>
          </cell>
          <cell r="AH325">
            <v>1741.03</v>
          </cell>
          <cell r="AI325">
            <v>17</v>
          </cell>
          <cell r="AJ325">
            <v>68669.100000000006</v>
          </cell>
          <cell r="AK325">
            <v>0</v>
          </cell>
          <cell r="AL325">
            <v>0</v>
          </cell>
          <cell r="AM325">
            <v>17</v>
          </cell>
          <cell r="AN325">
            <v>68669.100000000006</v>
          </cell>
        </row>
        <row r="326">
          <cell r="A326" t="str">
            <v>E4607</v>
          </cell>
          <cell r="B326" t="str">
            <v>Wolverhampton</v>
          </cell>
          <cell r="C326" t="str">
            <v>MD</v>
          </cell>
          <cell r="E326">
            <v>90936991</v>
          </cell>
          <cell r="F326">
            <v>96970374</v>
          </cell>
          <cell r="G326">
            <v>0</v>
          </cell>
          <cell r="H326">
            <v>0</v>
          </cell>
          <cell r="I326">
            <v>90936991</v>
          </cell>
          <cell r="J326">
            <v>96970374</v>
          </cell>
          <cell r="K326">
            <v>10983129</v>
          </cell>
          <cell r="L326">
            <v>10348915</v>
          </cell>
          <cell r="M326">
            <v>63235.6</v>
          </cell>
          <cell r="N326">
            <v>64752.9</v>
          </cell>
          <cell r="O326">
            <v>97.093220000000002</v>
          </cell>
          <cell r="P326">
            <v>97.23</v>
          </cell>
          <cell r="Q326">
            <v>0</v>
          </cell>
          <cell r="R326">
            <v>0</v>
          </cell>
          <cell r="S326">
            <v>61397.5</v>
          </cell>
          <cell r="T326">
            <v>62959.199999999997</v>
          </cell>
          <cell r="U326">
            <v>1481.12</v>
          </cell>
          <cell r="V326">
            <v>1540.21</v>
          </cell>
          <cell r="W326">
            <v>1481.12</v>
          </cell>
          <cell r="X326">
            <v>1540.21</v>
          </cell>
          <cell r="Y326">
            <v>1864851</v>
          </cell>
          <cell r="Z326">
            <v>29.619991994815692</v>
          </cell>
          <cell r="AA326">
            <v>2</v>
          </cell>
          <cell r="AB326" t="str">
            <v>No</v>
          </cell>
          <cell r="AC326" t="str">
            <v>No</v>
          </cell>
          <cell r="AD326">
            <v>0</v>
          </cell>
          <cell r="AE326">
            <v>128.55000000000001</v>
          </cell>
          <cell r="AF326">
            <v>58.84</v>
          </cell>
          <cell r="AG326">
            <v>0</v>
          </cell>
          <cell r="AH326">
            <v>1727.6</v>
          </cell>
          <cell r="AI326">
            <v>0</v>
          </cell>
          <cell r="AJ326">
            <v>0</v>
          </cell>
          <cell r="AK326">
            <v>0</v>
          </cell>
          <cell r="AL326">
            <v>0</v>
          </cell>
          <cell r="AM326">
            <v>0</v>
          </cell>
          <cell r="AN326">
            <v>0</v>
          </cell>
        </row>
        <row r="327">
          <cell r="A327" t="str">
            <v>E1837</v>
          </cell>
          <cell r="B327" t="str">
            <v>Worcester</v>
          </cell>
          <cell r="C327" t="str">
            <v>SD</v>
          </cell>
          <cell r="E327">
            <v>5593035</v>
          </cell>
          <cell r="F327">
            <v>5830066.6799999997</v>
          </cell>
          <cell r="G327">
            <v>135886</v>
          </cell>
          <cell r="H327">
            <v>139803</v>
          </cell>
          <cell r="I327">
            <v>5457149</v>
          </cell>
          <cell r="J327">
            <v>5690263.6799999997</v>
          </cell>
          <cell r="K327">
            <v>0</v>
          </cell>
          <cell r="L327">
            <v>0</v>
          </cell>
          <cell r="M327">
            <v>31455.55</v>
          </cell>
          <cell r="N327">
            <v>31846.93</v>
          </cell>
          <cell r="O327">
            <v>99</v>
          </cell>
          <cell r="P327">
            <v>99</v>
          </cell>
          <cell r="Q327">
            <v>0</v>
          </cell>
          <cell r="R327">
            <v>0</v>
          </cell>
          <cell r="S327">
            <v>31141</v>
          </cell>
          <cell r="T327">
            <v>31528.5</v>
          </cell>
          <cell r="U327">
            <v>179.6</v>
          </cell>
          <cell r="V327">
            <v>184.91</v>
          </cell>
          <cell r="W327">
            <v>175.24</v>
          </cell>
          <cell r="X327">
            <v>180.48</v>
          </cell>
          <cell r="Y327">
            <v>0</v>
          </cell>
          <cell r="Z327">
            <v>0</v>
          </cell>
          <cell r="AA327">
            <v>0</v>
          </cell>
          <cell r="AB327" t="str">
            <v>No</v>
          </cell>
          <cell r="AC327" t="str">
            <v>No</v>
          </cell>
          <cell r="AD327">
            <v>1212.3800000000001</v>
          </cell>
          <cell r="AE327">
            <v>197.07</v>
          </cell>
          <cell r="AF327">
            <v>81.900000000000006</v>
          </cell>
          <cell r="AG327">
            <v>0</v>
          </cell>
          <cell r="AH327">
            <v>1676.2600000000002</v>
          </cell>
          <cell r="AI327">
            <v>2</v>
          </cell>
          <cell r="AJ327">
            <v>6121.1</v>
          </cell>
          <cell r="AK327">
            <v>0</v>
          </cell>
          <cell r="AL327">
            <v>0</v>
          </cell>
          <cell r="AM327">
            <v>2</v>
          </cell>
          <cell r="AN327">
            <v>6121.1</v>
          </cell>
        </row>
        <row r="328">
          <cell r="A328" t="str">
            <v>E3837</v>
          </cell>
          <cell r="B328" t="str">
            <v>Worthing</v>
          </cell>
          <cell r="C328" t="str">
            <v>SD</v>
          </cell>
          <cell r="E328">
            <v>8497970</v>
          </cell>
          <cell r="F328">
            <v>8874030</v>
          </cell>
          <cell r="G328">
            <v>0</v>
          </cell>
          <cell r="H328">
            <v>0</v>
          </cell>
          <cell r="I328">
            <v>8497970</v>
          </cell>
          <cell r="J328">
            <v>8874030</v>
          </cell>
          <cell r="K328">
            <v>0</v>
          </cell>
          <cell r="L328">
            <v>0</v>
          </cell>
          <cell r="M328">
            <v>38700.050000000003</v>
          </cell>
          <cell r="N328">
            <v>39249</v>
          </cell>
          <cell r="O328">
            <v>97.75</v>
          </cell>
          <cell r="P328">
            <v>97.75</v>
          </cell>
          <cell r="Q328">
            <v>0</v>
          </cell>
          <cell r="R328">
            <v>0</v>
          </cell>
          <cell r="S328">
            <v>37829.300000000003</v>
          </cell>
          <cell r="T328">
            <v>38365.9</v>
          </cell>
          <cell r="U328">
            <v>224.64</v>
          </cell>
          <cell r="V328">
            <v>231.3</v>
          </cell>
          <cell r="W328">
            <v>224.64</v>
          </cell>
          <cell r="X328">
            <v>231.3</v>
          </cell>
          <cell r="Y328">
            <v>0</v>
          </cell>
          <cell r="Z328">
            <v>0</v>
          </cell>
          <cell r="AA328">
            <v>0</v>
          </cell>
          <cell r="AB328" t="str">
            <v>No</v>
          </cell>
          <cell r="AC328" t="str">
            <v>No</v>
          </cell>
          <cell r="AD328">
            <v>1317.78</v>
          </cell>
          <cell r="AE328">
            <v>165.91</v>
          </cell>
          <cell r="AF328">
            <v>0</v>
          </cell>
          <cell r="AG328">
            <v>0</v>
          </cell>
          <cell r="AH328">
            <v>1714.99</v>
          </cell>
          <cell r="AI328">
            <v>0</v>
          </cell>
          <cell r="AJ328">
            <v>0</v>
          </cell>
          <cell r="AK328">
            <v>0</v>
          </cell>
          <cell r="AL328">
            <v>0</v>
          </cell>
          <cell r="AM328">
            <v>0</v>
          </cell>
          <cell r="AN328">
            <v>0</v>
          </cell>
        </row>
        <row r="329">
          <cell r="A329" t="str">
            <v>E1838</v>
          </cell>
          <cell r="B329" t="str">
            <v>Wychavon</v>
          </cell>
          <cell r="C329" t="str">
            <v>SD</v>
          </cell>
          <cell r="E329">
            <v>8042703</v>
          </cell>
          <cell r="F329">
            <v>8258506</v>
          </cell>
          <cell r="G329">
            <v>2138587</v>
          </cell>
          <cell r="H329">
            <v>2267282</v>
          </cell>
          <cell r="I329">
            <v>5904116</v>
          </cell>
          <cell r="J329">
            <v>5991224</v>
          </cell>
          <cell r="K329">
            <v>0</v>
          </cell>
          <cell r="L329">
            <v>0</v>
          </cell>
          <cell r="M329">
            <v>48949</v>
          </cell>
          <cell r="N329">
            <v>49684</v>
          </cell>
          <cell r="O329">
            <v>99.5</v>
          </cell>
          <cell r="P329">
            <v>99.5</v>
          </cell>
          <cell r="Q329">
            <v>0</v>
          </cell>
          <cell r="R329">
            <v>0</v>
          </cell>
          <cell r="S329">
            <v>48704.3</v>
          </cell>
          <cell r="T329">
            <v>49435.6</v>
          </cell>
          <cell r="U329">
            <v>165.13</v>
          </cell>
          <cell r="V329">
            <v>167.06</v>
          </cell>
          <cell r="W329">
            <v>121.22</v>
          </cell>
          <cell r="X329">
            <v>121.19</v>
          </cell>
          <cell r="Y329">
            <v>0</v>
          </cell>
          <cell r="Z329">
            <v>0</v>
          </cell>
          <cell r="AA329">
            <v>0</v>
          </cell>
          <cell r="AB329" t="str">
            <v>No</v>
          </cell>
          <cell r="AC329" t="str">
            <v>No</v>
          </cell>
          <cell r="AD329">
            <v>1212.3800000000001</v>
          </cell>
          <cell r="AE329">
            <v>197.07</v>
          </cell>
          <cell r="AF329">
            <v>81.900000000000006</v>
          </cell>
          <cell r="AG329">
            <v>0</v>
          </cell>
          <cell r="AH329">
            <v>1658.41</v>
          </cell>
          <cell r="AI329">
            <v>93</v>
          </cell>
          <cell r="AJ329">
            <v>49435.6</v>
          </cell>
          <cell r="AK329">
            <v>0</v>
          </cell>
          <cell r="AL329">
            <v>0</v>
          </cell>
          <cell r="AM329">
            <v>68</v>
          </cell>
          <cell r="AN329">
            <v>49106.2</v>
          </cell>
        </row>
        <row r="330">
          <cell r="A330" t="str">
            <v>E0435</v>
          </cell>
          <cell r="B330" t="str">
            <v>Wycombe</v>
          </cell>
          <cell r="C330" t="str">
            <v>SD</v>
          </cell>
          <cell r="E330">
            <v>11850726</v>
          </cell>
          <cell r="F330">
            <v>12400688</v>
          </cell>
          <cell r="G330">
            <v>2609937</v>
          </cell>
          <cell r="H330">
            <v>2689323</v>
          </cell>
          <cell r="I330">
            <v>9240789</v>
          </cell>
          <cell r="J330">
            <v>9711365</v>
          </cell>
          <cell r="K330">
            <v>0</v>
          </cell>
          <cell r="L330">
            <v>0</v>
          </cell>
          <cell r="M330">
            <v>67731.399999999994</v>
          </cell>
          <cell r="N330">
            <v>68612.02</v>
          </cell>
          <cell r="O330">
            <v>98</v>
          </cell>
          <cell r="P330">
            <v>98.2</v>
          </cell>
          <cell r="Q330">
            <v>762.4</v>
          </cell>
          <cell r="R330">
            <v>706.5</v>
          </cell>
          <cell r="S330">
            <v>67139.199999999997</v>
          </cell>
          <cell r="T330">
            <v>68083.5</v>
          </cell>
          <cell r="U330">
            <v>176.51</v>
          </cell>
          <cell r="V330">
            <v>182.14</v>
          </cell>
          <cell r="W330">
            <v>137.63999999999999</v>
          </cell>
          <cell r="X330">
            <v>142.63999999999999</v>
          </cell>
          <cell r="Y330">
            <v>0</v>
          </cell>
          <cell r="Z330">
            <v>0</v>
          </cell>
          <cell r="AA330">
            <v>0</v>
          </cell>
          <cell r="AB330" t="str">
            <v>No</v>
          </cell>
          <cell r="AC330" t="str">
            <v>No</v>
          </cell>
          <cell r="AD330">
            <v>1291.04</v>
          </cell>
          <cell r="AE330">
            <v>182.28</v>
          </cell>
          <cell r="AF330">
            <v>62.7</v>
          </cell>
          <cell r="AG330">
            <v>0</v>
          </cell>
          <cell r="AH330">
            <v>1718.1599999999999</v>
          </cell>
          <cell r="AI330">
            <v>28</v>
          </cell>
          <cell r="AJ330">
            <v>45413.7</v>
          </cell>
          <cell r="AK330">
            <v>1</v>
          </cell>
          <cell r="AL330">
            <v>22669.8</v>
          </cell>
          <cell r="AM330">
            <v>27</v>
          </cell>
          <cell r="AN330">
            <v>67857.100000000006</v>
          </cell>
        </row>
        <row r="331">
          <cell r="A331" t="str">
            <v>E2344</v>
          </cell>
          <cell r="B331" t="str">
            <v>Wyre</v>
          </cell>
          <cell r="C331" t="str">
            <v>SD</v>
          </cell>
          <cell r="E331">
            <v>7383399</v>
          </cell>
          <cell r="F331">
            <v>7687245</v>
          </cell>
          <cell r="G331">
            <v>644769</v>
          </cell>
          <cell r="H331">
            <v>652985</v>
          </cell>
          <cell r="I331">
            <v>6738630</v>
          </cell>
          <cell r="J331">
            <v>7034260</v>
          </cell>
          <cell r="K331">
            <v>0</v>
          </cell>
          <cell r="L331">
            <v>0</v>
          </cell>
          <cell r="M331">
            <v>36515.06</v>
          </cell>
          <cell r="N331">
            <v>37010.519999999997</v>
          </cell>
          <cell r="O331">
            <v>98</v>
          </cell>
          <cell r="P331">
            <v>98</v>
          </cell>
          <cell r="Q331">
            <v>0</v>
          </cell>
          <cell r="R331">
            <v>0</v>
          </cell>
          <cell r="S331">
            <v>35784.800000000003</v>
          </cell>
          <cell r="T331">
            <v>36270.300000000003</v>
          </cell>
          <cell r="U331">
            <v>206.33</v>
          </cell>
          <cell r="V331">
            <v>211.94</v>
          </cell>
          <cell r="W331">
            <v>188.31</v>
          </cell>
          <cell r="X331">
            <v>193.94</v>
          </cell>
          <cell r="Y331">
            <v>0</v>
          </cell>
          <cell r="Z331">
            <v>0</v>
          </cell>
          <cell r="AA331">
            <v>0</v>
          </cell>
          <cell r="AB331" t="str">
            <v>No</v>
          </cell>
          <cell r="AC331" t="str">
            <v>No</v>
          </cell>
          <cell r="AD331">
            <v>1294.92</v>
          </cell>
          <cell r="AE331">
            <v>177.45</v>
          </cell>
          <cell r="AF331">
            <v>67.459999999999994</v>
          </cell>
          <cell r="AG331">
            <v>0</v>
          </cell>
          <cell r="AH331">
            <v>1751.7700000000002</v>
          </cell>
          <cell r="AI331">
            <v>21</v>
          </cell>
          <cell r="AJ331">
            <v>18490.099999999999</v>
          </cell>
          <cell r="AK331">
            <v>0</v>
          </cell>
          <cell r="AL331">
            <v>0</v>
          </cell>
          <cell r="AM331">
            <v>21</v>
          </cell>
          <cell r="AN331">
            <v>18490.099999999999</v>
          </cell>
        </row>
        <row r="332">
          <cell r="A332" t="str">
            <v>E1839</v>
          </cell>
          <cell r="B332" t="str">
            <v>Wyre Forest</v>
          </cell>
          <cell r="C332" t="str">
            <v>SD</v>
          </cell>
          <cell r="E332">
            <v>7760335</v>
          </cell>
          <cell r="F332">
            <v>8065122.7599999998</v>
          </cell>
          <cell r="G332">
            <v>976475</v>
          </cell>
          <cell r="H332">
            <v>1061023</v>
          </cell>
          <cell r="I332">
            <v>6783860</v>
          </cell>
          <cell r="J332">
            <v>7004099.7599999998</v>
          </cell>
          <cell r="K332">
            <v>0</v>
          </cell>
          <cell r="L332">
            <v>0</v>
          </cell>
          <cell r="M332">
            <v>33537.129999999997</v>
          </cell>
          <cell r="N332">
            <v>33967.5</v>
          </cell>
          <cell r="O332">
            <v>98.5</v>
          </cell>
          <cell r="P332">
            <v>98.5</v>
          </cell>
          <cell r="Q332">
            <v>0</v>
          </cell>
          <cell r="R332">
            <v>0</v>
          </cell>
          <cell r="S332">
            <v>33034.1</v>
          </cell>
          <cell r="T332">
            <v>33458</v>
          </cell>
          <cell r="U332">
            <v>234.92</v>
          </cell>
          <cell r="V332">
            <v>241.05</v>
          </cell>
          <cell r="W332">
            <v>205.36</v>
          </cell>
          <cell r="X332">
            <v>209.34</v>
          </cell>
          <cell r="Y332">
            <v>0</v>
          </cell>
          <cell r="Z332">
            <v>0</v>
          </cell>
          <cell r="AA332">
            <v>0</v>
          </cell>
          <cell r="AB332" t="str">
            <v>No</v>
          </cell>
          <cell r="AC332" t="str">
            <v>No</v>
          </cell>
          <cell r="AD332">
            <v>1212.3800000000001</v>
          </cell>
          <cell r="AE332">
            <v>197.07</v>
          </cell>
          <cell r="AF332">
            <v>81.900000000000006</v>
          </cell>
          <cell r="AG332">
            <v>0</v>
          </cell>
          <cell r="AH332">
            <v>1732.4</v>
          </cell>
          <cell r="AI332">
            <v>13</v>
          </cell>
          <cell r="AJ332">
            <v>33458</v>
          </cell>
          <cell r="AK332">
            <v>0</v>
          </cell>
          <cell r="AL332">
            <v>0</v>
          </cell>
          <cell r="AM332">
            <v>12</v>
          </cell>
          <cell r="AN332">
            <v>33317</v>
          </cell>
        </row>
        <row r="333">
          <cell r="A333" t="str">
            <v>E2701</v>
          </cell>
          <cell r="B333" t="str">
            <v>York</v>
          </cell>
          <cell r="C333" t="str">
            <v>UA</v>
          </cell>
          <cell r="E333">
            <v>82333108</v>
          </cell>
          <cell r="F333">
            <v>86623197</v>
          </cell>
          <cell r="G333">
            <v>703048</v>
          </cell>
          <cell r="H333">
            <v>725487</v>
          </cell>
          <cell r="I333">
            <v>81630060</v>
          </cell>
          <cell r="J333">
            <v>85897710</v>
          </cell>
          <cell r="K333">
            <v>855647</v>
          </cell>
          <cell r="L333">
            <v>871995</v>
          </cell>
          <cell r="M333">
            <v>65876.800000000003</v>
          </cell>
          <cell r="N333">
            <v>66987.899999999994</v>
          </cell>
          <cell r="O333">
            <v>99</v>
          </cell>
          <cell r="P333">
            <v>99</v>
          </cell>
          <cell r="Q333">
            <v>352</v>
          </cell>
          <cell r="R333">
            <v>353.1</v>
          </cell>
          <cell r="S333">
            <v>65570</v>
          </cell>
          <cell r="T333">
            <v>66671.100000000006</v>
          </cell>
          <cell r="U333">
            <v>1255.6500000000001</v>
          </cell>
          <cell r="V333">
            <v>1299.26</v>
          </cell>
          <cell r="W333">
            <v>1244.93</v>
          </cell>
          <cell r="X333">
            <v>1288.3800000000001</v>
          </cell>
          <cell r="Y333">
            <v>1245416</v>
          </cell>
          <cell r="Z333">
            <v>18.67999778014762</v>
          </cell>
          <cell r="AA333">
            <v>1.5</v>
          </cell>
          <cell r="AB333" t="str">
            <v>No</v>
          </cell>
          <cell r="AC333" t="str">
            <v>No</v>
          </cell>
          <cell r="AD333">
            <v>0</v>
          </cell>
          <cell r="AE333">
            <v>232.82</v>
          </cell>
          <cell r="AF333">
            <v>69.2</v>
          </cell>
          <cell r="AG333">
            <v>0</v>
          </cell>
          <cell r="AH333">
            <v>1601.28</v>
          </cell>
          <cell r="AI333">
            <v>31</v>
          </cell>
          <cell r="AJ333">
            <v>29482.799999999999</v>
          </cell>
          <cell r="AK333">
            <v>0</v>
          </cell>
          <cell r="AL333">
            <v>0</v>
          </cell>
          <cell r="AM333">
            <v>31</v>
          </cell>
          <cell r="AN333">
            <v>29482.799999999999</v>
          </cell>
        </row>
        <row r="336">
          <cell r="E336">
            <v>3</v>
          </cell>
          <cell r="F336">
            <v>4</v>
          </cell>
          <cell r="K336">
            <v>5</v>
          </cell>
          <cell r="L336">
            <v>6</v>
          </cell>
          <cell r="S336">
            <v>7</v>
          </cell>
          <cell r="T336">
            <v>8</v>
          </cell>
          <cell r="U336">
            <v>9</v>
          </cell>
          <cell r="V336">
            <v>10</v>
          </cell>
          <cell r="Y336">
            <v>14</v>
          </cell>
          <cell r="Z336">
            <v>17</v>
          </cell>
          <cell r="AA336">
            <v>19</v>
          </cell>
          <cell r="AB336">
            <v>22</v>
          </cell>
        </row>
        <row r="338">
          <cell r="A338" t="str">
            <v>Precepting authorities</v>
          </cell>
        </row>
        <row r="340">
          <cell r="A340" t="str">
            <v>E7050</v>
          </cell>
          <cell r="B340" t="str">
            <v>Avon &amp; Somerset Police and Crime Commissioner and Chief Constable</v>
          </cell>
          <cell r="C340" t="str">
            <v>PCC</v>
          </cell>
          <cell r="E340">
            <v>99775507.689999998</v>
          </cell>
          <cell r="F340">
            <v>107759941.01000001</v>
          </cell>
          <cell r="G340" t="str">
            <v>-</v>
          </cell>
          <cell r="H340" t="str">
            <v>-</v>
          </cell>
          <cell r="I340">
            <v>99775507.689999998</v>
          </cell>
          <cell r="J340">
            <v>107759941.01000001</v>
          </cell>
          <cell r="K340">
            <v>0</v>
          </cell>
          <cell r="L340">
            <v>0</v>
          </cell>
          <cell r="M340" t="str">
            <v>-</v>
          </cell>
          <cell r="N340" t="str">
            <v>-</v>
          </cell>
          <cell r="O340" t="str">
            <v>-</v>
          </cell>
          <cell r="P340" t="str">
            <v>-</v>
          </cell>
          <cell r="Q340" t="str">
            <v>-</v>
          </cell>
          <cell r="R340" t="str">
            <v>-</v>
          </cell>
          <cell r="S340">
            <v>548800.16</v>
          </cell>
          <cell r="T340">
            <v>556018.66</v>
          </cell>
          <cell r="U340">
            <v>181.81</v>
          </cell>
          <cell r="V340">
            <v>193.81</v>
          </cell>
          <cell r="W340">
            <v>181.81</v>
          </cell>
          <cell r="X340">
            <v>193.81</v>
          </cell>
          <cell r="Y340">
            <v>0</v>
          </cell>
          <cell r="Z340">
            <v>0</v>
          </cell>
          <cell r="AA340">
            <v>0</v>
          </cell>
          <cell r="AB340" t="str">
            <v>No</v>
          </cell>
          <cell r="AC340" t="str">
            <v>-</v>
          </cell>
          <cell r="AD340" t="str">
            <v>-</v>
          </cell>
          <cell r="AE340" t="str">
            <v>-</v>
          </cell>
          <cell r="AF340" t="str">
            <v>-</v>
          </cell>
          <cell r="AG340" t="str">
            <v>-</v>
          </cell>
          <cell r="AH340" t="str">
            <v>-</v>
          </cell>
          <cell r="AI340" t="str">
            <v>-</v>
          </cell>
          <cell r="AJ340" t="str">
            <v>-</v>
          </cell>
          <cell r="AK340" t="str">
            <v>-</v>
          </cell>
          <cell r="AL340" t="str">
            <v>-</v>
          </cell>
          <cell r="AM340" t="str">
            <v>-</v>
          </cell>
          <cell r="AN340" t="str">
            <v>-</v>
          </cell>
        </row>
        <row r="341">
          <cell r="A341" t="str">
            <v>E6101</v>
          </cell>
          <cell r="B341" t="str">
            <v>Avon Combined Fire Authority</v>
          </cell>
          <cell r="C341" t="str">
            <v>CFA</v>
          </cell>
          <cell r="E341">
            <v>24667868.659999996</v>
          </cell>
          <cell r="F341">
            <v>25741592</v>
          </cell>
          <cell r="G341" t="str">
            <v>-</v>
          </cell>
          <cell r="H341" t="str">
            <v>-</v>
          </cell>
          <cell r="I341">
            <v>24667868.659999996</v>
          </cell>
          <cell r="J341">
            <v>25741592</v>
          </cell>
          <cell r="K341">
            <v>0</v>
          </cell>
          <cell r="L341">
            <v>0</v>
          </cell>
          <cell r="M341" t="str">
            <v>-</v>
          </cell>
          <cell r="N341" t="str">
            <v>-</v>
          </cell>
          <cell r="O341" t="str">
            <v>-</v>
          </cell>
          <cell r="P341" t="str">
            <v>-</v>
          </cell>
          <cell r="Q341" t="str">
            <v>-</v>
          </cell>
          <cell r="R341" t="str">
            <v>-</v>
          </cell>
          <cell r="S341">
            <v>356060.46</v>
          </cell>
          <cell r="T341">
            <v>360779.14</v>
          </cell>
          <cell r="U341">
            <v>69.28</v>
          </cell>
          <cell r="V341">
            <v>71.349999999999994</v>
          </cell>
          <cell r="W341">
            <v>69.28</v>
          </cell>
          <cell r="X341">
            <v>71.349999999999994</v>
          </cell>
          <cell r="Y341">
            <v>0</v>
          </cell>
          <cell r="Z341">
            <v>0</v>
          </cell>
          <cell r="AA341">
            <v>0</v>
          </cell>
          <cell r="AB341" t="str">
            <v>No</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row>
        <row r="342">
          <cell r="A342" t="str">
            <v>E6102</v>
          </cell>
          <cell r="B342" t="str">
            <v>Bedfordshire Combined Fire Authority</v>
          </cell>
          <cell r="C342" t="str">
            <v>CFA</v>
          </cell>
          <cell r="E342">
            <v>18993845</v>
          </cell>
          <cell r="F342">
            <v>19971915</v>
          </cell>
          <cell r="G342" t="str">
            <v>-</v>
          </cell>
          <cell r="H342" t="str">
            <v>-</v>
          </cell>
          <cell r="I342">
            <v>18993845</v>
          </cell>
          <cell r="J342">
            <v>19971915</v>
          </cell>
          <cell r="K342">
            <v>0</v>
          </cell>
          <cell r="L342">
            <v>0</v>
          </cell>
          <cell r="M342" t="str">
            <v>-</v>
          </cell>
          <cell r="N342" t="str">
            <v>-</v>
          </cell>
          <cell r="O342" t="str">
            <v>-</v>
          </cell>
          <cell r="P342" t="str">
            <v>-</v>
          </cell>
          <cell r="Q342" t="str">
            <v>-</v>
          </cell>
          <cell r="R342" t="str">
            <v>-</v>
          </cell>
          <cell r="S342">
            <v>204653</v>
          </cell>
          <cell r="T342">
            <v>208933</v>
          </cell>
          <cell r="U342">
            <v>92.81</v>
          </cell>
          <cell r="V342">
            <v>95.59</v>
          </cell>
          <cell r="W342">
            <v>92.81</v>
          </cell>
          <cell r="X342">
            <v>95.59</v>
          </cell>
          <cell r="Y342">
            <v>0</v>
          </cell>
          <cell r="Z342">
            <v>0</v>
          </cell>
          <cell r="AA342">
            <v>0</v>
          </cell>
          <cell r="AB342" t="str">
            <v>No</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row>
        <row r="343">
          <cell r="A343" t="str">
            <v>E7002</v>
          </cell>
          <cell r="B343" t="str">
            <v>Bedfordshire Police and Crime Commissioner and Chief Constable</v>
          </cell>
          <cell r="C343" t="str">
            <v>PCC</v>
          </cell>
          <cell r="E343">
            <v>33990817</v>
          </cell>
          <cell r="F343">
            <v>37208896</v>
          </cell>
          <cell r="G343" t="str">
            <v>-</v>
          </cell>
          <cell r="H343" t="str">
            <v>-</v>
          </cell>
          <cell r="I343">
            <v>33990817</v>
          </cell>
          <cell r="J343">
            <v>37208896</v>
          </cell>
          <cell r="K343">
            <v>0</v>
          </cell>
          <cell r="L343">
            <v>0</v>
          </cell>
          <cell r="M343" t="str">
            <v>-</v>
          </cell>
          <cell r="N343" t="str">
            <v>-</v>
          </cell>
          <cell r="O343" t="str">
            <v>-</v>
          </cell>
          <cell r="P343" t="str">
            <v>-</v>
          </cell>
          <cell r="Q343" t="str">
            <v>-</v>
          </cell>
          <cell r="R343" t="str">
            <v>-</v>
          </cell>
          <cell r="S343">
            <v>204653</v>
          </cell>
          <cell r="T343">
            <v>208933.1</v>
          </cell>
          <cell r="U343">
            <v>166.09</v>
          </cell>
          <cell r="V343">
            <v>178.09</v>
          </cell>
          <cell r="W343">
            <v>166.09</v>
          </cell>
          <cell r="X343">
            <v>178.09</v>
          </cell>
          <cell r="Y343">
            <v>0</v>
          </cell>
          <cell r="Z343">
            <v>0</v>
          </cell>
          <cell r="AA343">
            <v>0</v>
          </cell>
          <cell r="AB343" t="str">
            <v>No</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row>
        <row r="344">
          <cell r="A344" t="str">
            <v>E6103</v>
          </cell>
          <cell r="B344" t="str">
            <v>Berkshire Combined Fire Authority</v>
          </cell>
          <cell r="C344" t="str">
            <v>CFA</v>
          </cell>
          <cell r="E344">
            <v>21099982.210000001</v>
          </cell>
          <cell r="F344">
            <v>22078639</v>
          </cell>
          <cell r="G344" t="str">
            <v>-</v>
          </cell>
          <cell r="H344" t="str">
            <v>-</v>
          </cell>
          <cell r="I344">
            <v>21099982.210000001</v>
          </cell>
          <cell r="J344">
            <v>22078639</v>
          </cell>
          <cell r="K344">
            <v>0</v>
          </cell>
          <cell r="L344">
            <v>0</v>
          </cell>
          <cell r="M344" t="str">
            <v>-</v>
          </cell>
          <cell r="N344" t="str">
            <v>-</v>
          </cell>
          <cell r="O344" t="str">
            <v>-</v>
          </cell>
          <cell r="P344" t="str">
            <v>-</v>
          </cell>
          <cell r="Q344" t="str">
            <v>-</v>
          </cell>
          <cell r="R344" t="str">
            <v>-</v>
          </cell>
          <cell r="S344">
            <v>337653.74</v>
          </cell>
          <cell r="T344">
            <v>343049.09</v>
          </cell>
          <cell r="U344">
            <v>62.49</v>
          </cell>
          <cell r="V344">
            <v>64.36</v>
          </cell>
          <cell r="W344">
            <v>62.49</v>
          </cell>
          <cell r="X344">
            <v>64.36</v>
          </cell>
          <cell r="Y344">
            <v>0</v>
          </cell>
          <cell r="Z344">
            <v>0</v>
          </cell>
          <cell r="AA344">
            <v>0</v>
          </cell>
          <cell r="AB344" t="str">
            <v>No</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row>
        <row r="345">
          <cell r="A345" t="str">
            <v>E0421</v>
          </cell>
          <cell r="B345" t="str">
            <v>Buckinghamshire</v>
          </cell>
          <cell r="C345" t="str">
            <v>SC</v>
          </cell>
          <cell r="E345">
            <v>261434671</v>
          </cell>
          <cell r="F345">
            <v>281011123</v>
          </cell>
          <cell r="G345" t="str">
            <v>-</v>
          </cell>
          <cell r="H345" t="str">
            <v>-</v>
          </cell>
          <cell r="I345">
            <v>261434671</v>
          </cell>
          <cell r="J345">
            <v>281011123</v>
          </cell>
          <cell r="K345">
            <v>473525</v>
          </cell>
          <cell r="L345">
            <v>480527</v>
          </cell>
          <cell r="M345" t="str">
            <v>-</v>
          </cell>
          <cell r="N345" t="str">
            <v>-</v>
          </cell>
          <cell r="O345" t="str">
            <v>-</v>
          </cell>
          <cell r="P345" t="str">
            <v>-</v>
          </cell>
          <cell r="Q345" t="str">
            <v>-</v>
          </cell>
          <cell r="R345" t="str">
            <v>-</v>
          </cell>
          <cell r="S345">
            <v>214628.8</v>
          </cell>
          <cell r="T345">
            <v>217662.6</v>
          </cell>
          <cell r="U345">
            <v>1218.08</v>
          </cell>
          <cell r="V345">
            <v>1291.04</v>
          </cell>
          <cell r="W345">
            <v>1218.08</v>
          </cell>
          <cell r="X345">
            <v>1291.04</v>
          </cell>
          <cell r="Y345">
            <v>7953391.4000000004</v>
          </cell>
          <cell r="Z345">
            <v>36.539999981622934</v>
          </cell>
          <cell r="AA345">
            <v>3</v>
          </cell>
          <cell r="AB345" t="str">
            <v>No</v>
          </cell>
          <cell r="AC345" t="str">
            <v>-</v>
          </cell>
          <cell r="AD345" t="str">
            <v>-</v>
          </cell>
          <cell r="AE345" t="str">
            <v>-</v>
          </cell>
          <cell r="AF345" t="str">
            <v>-</v>
          </cell>
          <cell r="AG345" t="str">
            <v>-</v>
          </cell>
          <cell r="AH345" t="str">
            <v>-</v>
          </cell>
          <cell r="AI345" t="str">
            <v>-</v>
          </cell>
          <cell r="AJ345" t="str">
            <v>-</v>
          </cell>
          <cell r="AK345" t="str">
            <v>-</v>
          </cell>
          <cell r="AL345" t="str">
            <v>-</v>
          </cell>
          <cell r="AM345" t="str">
            <v>-</v>
          </cell>
          <cell r="AN345" t="str">
            <v>-</v>
          </cell>
        </row>
        <row r="346">
          <cell r="A346" t="str">
            <v>E6104</v>
          </cell>
          <cell r="B346" t="str">
            <v>Buckinghamshire Combined Fire Authority</v>
          </cell>
          <cell r="C346" t="str">
            <v>CFA</v>
          </cell>
          <cell r="E346">
            <v>18051368.690000001</v>
          </cell>
          <cell r="F346">
            <v>18848421</v>
          </cell>
          <cell r="G346" t="str">
            <v>-</v>
          </cell>
          <cell r="H346" t="str">
            <v>-</v>
          </cell>
          <cell r="I346">
            <v>18051368.690000001</v>
          </cell>
          <cell r="J346">
            <v>18848421</v>
          </cell>
          <cell r="K346">
            <v>0</v>
          </cell>
          <cell r="L346">
            <v>0</v>
          </cell>
          <cell r="M346" t="str">
            <v>-</v>
          </cell>
          <cell r="N346" t="str">
            <v>-</v>
          </cell>
          <cell r="O346" t="str">
            <v>-</v>
          </cell>
          <cell r="P346" t="str">
            <v>-</v>
          </cell>
          <cell r="Q346" t="str">
            <v>-</v>
          </cell>
          <cell r="R346" t="str">
            <v>-</v>
          </cell>
          <cell r="S346">
            <v>296507.37</v>
          </cell>
          <cell r="T346">
            <v>300612.77</v>
          </cell>
          <cell r="U346">
            <v>60.88</v>
          </cell>
          <cell r="V346">
            <v>62.7</v>
          </cell>
          <cell r="W346">
            <v>60.88</v>
          </cell>
          <cell r="X346">
            <v>62.7</v>
          </cell>
          <cell r="Y346">
            <v>0</v>
          </cell>
          <cell r="Z346">
            <v>0</v>
          </cell>
          <cell r="AA346">
            <v>0</v>
          </cell>
          <cell r="AB346" t="str">
            <v>No</v>
          </cell>
          <cell r="AC346" t="str">
            <v>-</v>
          </cell>
          <cell r="AD346" t="str">
            <v>-</v>
          </cell>
          <cell r="AE346" t="str">
            <v>-</v>
          </cell>
          <cell r="AF346" t="str">
            <v>-</v>
          </cell>
          <cell r="AG346" t="str">
            <v>-</v>
          </cell>
          <cell r="AH346" t="str">
            <v>-</v>
          </cell>
          <cell r="AI346" t="str">
            <v>-</v>
          </cell>
          <cell r="AJ346" t="str">
            <v>-</v>
          </cell>
          <cell r="AK346" t="str">
            <v>-</v>
          </cell>
          <cell r="AL346" t="str">
            <v>-</v>
          </cell>
          <cell r="AM346" t="str">
            <v>-</v>
          </cell>
          <cell r="AN346" t="str">
            <v>-</v>
          </cell>
        </row>
        <row r="347">
          <cell r="A347" t="str">
            <v>E0521</v>
          </cell>
          <cell r="B347" t="str">
            <v>Cambridgeshire</v>
          </cell>
          <cell r="C347" t="str">
            <v>SC</v>
          </cell>
          <cell r="E347">
            <v>262235777</v>
          </cell>
          <cell r="F347">
            <v>279489859</v>
          </cell>
          <cell r="G347" t="str">
            <v>-</v>
          </cell>
          <cell r="H347" t="str">
            <v>-</v>
          </cell>
          <cell r="I347">
            <v>262235777</v>
          </cell>
          <cell r="J347">
            <v>279489859</v>
          </cell>
          <cell r="K347">
            <v>384539</v>
          </cell>
          <cell r="L347">
            <v>392230</v>
          </cell>
          <cell r="M347" t="str">
            <v>-</v>
          </cell>
          <cell r="N347" t="str">
            <v>-</v>
          </cell>
          <cell r="O347" t="str">
            <v>-</v>
          </cell>
          <cell r="P347" t="str">
            <v>-</v>
          </cell>
          <cell r="Q347" t="str">
            <v>-</v>
          </cell>
          <cell r="R347" t="str">
            <v>-</v>
          </cell>
          <cell r="S347">
            <v>220286.6</v>
          </cell>
          <cell r="T347">
            <v>223622.3</v>
          </cell>
          <cell r="U347">
            <v>1190.43</v>
          </cell>
          <cell r="V347">
            <v>1249.83</v>
          </cell>
          <cell r="W347">
            <v>1190.43</v>
          </cell>
          <cell r="X347">
            <v>1249.83</v>
          </cell>
          <cell r="Y347">
            <v>5324335.3041666662</v>
          </cell>
          <cell r="Z347">
            <v>23.809500681133621</v>
          </cell>
          <cell r="AA347">
            <v>2</v>
          </cell>
          <cell r="AB347" t="str">
            <v>No</v>
          </cell>
          <cell r="AC347" t="str">
            <v>-</v>
          </cell>
          <cell r="AD347" t="str">
            <v>-</v>
          </cell>
          <cell r="AE347" t="str">
            <v>-</v>
          </cell>
          <cell r="AF347" t="str">
            <v>-</v>
          </cell>
          <cell r="AG347" t="str">
            <v>-</v>
          </cell>
          <cell r="AH347" t="str">
            <v>-</v>
          </cell>
          <cell r="AI347" t="str">
            <v>-</v>
          </cell>
          <cell r="AJ347" t="str">
            <v>-</v>
          </cell>
          <cell r="AK347" t="str">
            <v>-</v>
          </cell>
          <cell r="AL347" t="str">
            <v>-</v>
          </cell>
          <cell r="AM347" t="str">
            <v>-</v>
          </cell>
          <cell r="AN347" t="str">
            <v>-</v>
          </cell>
        </row>
        <row r="348">
          <cell r="A348" t="str">
            <v>E6105</v>
          </cell>
          <cell r="B348" t="str">
            <v>Cambridgeshire Combined Fire Authority</v>
          </cell>
          <cell r="C348" t="str">
            <v>CFA</v>
          </cell>
          <cell r="E348">
            <v>18375560</v>
          </cell>
          <cell r="F348">
            <v>19244658</v>
          </cell>
          <cell r="G348" t="str">
            <v>-</v>
          </cell>
          <cell r="H348" t="str">
            <v>-</v>
          </cell>
          <cell r="I348">
            <v>18375560</v>
          </cell>
          <cell r="J348">
            <v>19244658</v>
          </cell>
          <cell r="K348">
            <v>0</v>
          </cell>
          <cell r="L348">
            <v>0</v>
          </cell>
          <cell r="M348" t="str">
            <v>-</v>
          </cell>
          <cell r="N348" t="str">
            <v>-</v>
          </cell>
          <cell r="O348" t="str">
            <v>-</v>
          </cell>
          <cell r="P348" t="str">
            <v>-</v>
          </cell>
          <cell r="Q348" t="str">
            <v>-</v>
          </cell>
          <cell r="R348" t="str">
            <v>-</v>
          </cell>
          <cell r="S348">
            <v>275165.59999999998</v>
          </cell>
          <cell r="T348">
            <v>279881.59999999998</v>
          </cell>
          <cell r="U348">
            <v>66.78</v>
          </cell>
          <cell r="V348">
            <v>68.760000000000005</v>
          </cell>
          <cell r="W348">
            <v>66.78</v>
          </cell>
          <cell r="X348">
            <v>68.760000000000005</v>
          </cell>
          <cell r="Y348">
            <v>0</v>
          </cell>
          <cell r="Z348">
            <v>0</v>
          </cell>
          <cell r="AA348">
            <v>0</v>
          </cell>
          <cell r="AB348" t="str">
            <v>No</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row>
        <row r="349">
          <cell r="A349" t="str">
            <v>E7005</v>
          </cell>
          <cell r="B349" t="str">
            <v>Cambridgeshire Police and Crime Commissioner and Chief Constable</v>
          </cell>
          <cell r="C349" t="str">
            <v>PCC</v>
          </cell>
          <cell r="E349">
            <v>51387101</v>
          </cell>
          <cell r="F349">
            <v>55618070</v>
          </cell>
          <cell r="G349" t="str">
            <v>-</v>
          </cell>
          <cell r="H349" t="str">
            <v>-</v>
          </cell>
          <cell r="I349">
            <v>51387101</v>
          </cell>
          <cell r="J349">
            <v>55618070</v>
          </cell>
          <cell r="K349">
            <v>0</v>
          </cell>
          <cell r="L349">
            <v>0</v>
          </cell>
          <cell r="M349" t="str">
            <v>-</v>
          </cell>
          <cell r="N349" t="str">
            <v>-</v>
          </cell>
          <cell r="O349" t="str">
            <v>-</v>
          </cell>
          <cell r="P349" t="str">
            <v>-</v>
          </cell>
          <cell r="Q349" t="str">
            <v>-</v>
          </cell>
          <cell r="R349" t="str">
            <v>-</v>
          </cell>
          <cell r="S349">
            <v>275165</v>
          </cell>
          <cell r="T349">
            <v>279881.59999999998</v>
          </cell>
          <cell r="U349">
            <v>186.75</v>
          </cell>
          <cell r="V349">
            <v>198.72</v>
          </cell>
          <cell r="W349">
            <v>186.75</v>
          </cell>
          <cell r="X349">
            <v>198.72</v>
          </cell>
          <cell r="Y349">
            <v>0</v>
          </cell>
          <cell r="Z349">
            <v>0</v>
          </cell>
          <cell r="AA349">
            <v>0</v>
          </cell>
          <cell r="AB349" t="str">
            <v>No</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row>
        <row r="350">
          <cell r="A350" t="str">
            <v>E6356</v>
          </cell>
          <cell r="B350" t="str">
            <v xml:space="preserve">Cambridgeshire and Peterborough Combined Authority </v>
          </cell>
          <cell r="C350" t="str">
            <v>CA</v>
          </cell>
          <cell r="E350">
            <v>0</v>
          </cell>
          <cell r="F350">
            <v>0</v>
          </cell>
          <cell r="G350" t="str">
            <v>-</v>
          </cell>
          <cell r="H350" t="str">
            <v>-</v>
          </cell>
          <cell r="I350">
            <v>0</v>
          </cell>
          <cell r="J350">
            <v>0</v>
          </cell>
          <cell r="K350">
            <v>0</v>
          </cell>
          <cell r="L350">
            <v>0</v>
          </cell>
          <cell r="M350" t="str">
            <v>-</v>
          </cell>
          <cell r="N350" t="str">
            <v>-</v>
          </cell>
          <cell r="O350" t="str">
            <v>-</v>
          </cell>
          <cell r="P350" t="str">
            <v>-</v>
          </cell>
          <cell r="Q350" t="str">
            <v>-</v>
          </cell>
          <cell r="R350" t="str">
            <v>-</v>
          </cell>
          <cell r="S350">
            <v>0</v>
          </cell>
          <cell r="T350">
            <v>0</v>
          </cell>
          <cell r="U350">
            <v>0</v>
          </cell>
          <cell r="V350">
            <v>0</v>
          </cell>
          <cell r="W350">
            <v>0</v>
          </cell>
          <cell r="X350">
            <v>0</v>
          </cell>
          <cell r="Y350">
            <v>0</v>
          </cell>
          <cell r="Z350">
            <v>0</v>
          </cell>
          <cell r="AA350">
            <v>0</v>
          </cell>
          <cell r="AB350" t="str">
            <v>No</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row>
        <row r="351">
          <cell r="A351" t="str">
            <v>E6106</v>
          </cell>
          <cell r="B351" t="str">
            <v>Cheshire Combined Fire Authority</v>
          </cell>
          <cell r="C351" t="str">
            <v>CFA</v>
          </cell>
          <cell r="E351">
            <v>26448566</v>
          </cell>
          <cell r="F351">
            <v>27734545</v>
          </cell>
          <cell r="G351" t="str">
            <v>-</v>
          </cell>
          <cell r="H351" t="str">
            <v>-</v>
          </cell>
          <cell r="I351">
            <v>26448566</v>
          </cell>
          <cell r="J351">
            <v>27734545</v>
          </cell>
          <cell r="K351">
            <v>0</v>
          </cell>
          <cell r="L351">
            <v>0</v>
          </cell>
          <cell r="M351" t="str">
            <v>-</v>
          </cell>
          <cell r="N351" t="str">
            <v>-</v>
          </cell>
          <cell r="O351" t="str">
            <v>-</v>
          </cell>
          <cell r="P351" t="str">
            <v>-</v>
          </cell>
          <cell r="Q351" t="str">
            <v>-</v>
          </cell>
          <cell r="R351" t="str">
            <v>-</v>
          </cell>
          <cell r="S351">
            <v>360875.51</v>
          </cell>
          <cell r="T351">
            <v>367442.3</v>
          </cell>
          <cell r="U351">
            <v>73.290000000000006</v>
          </cell>
          <cell r="V351">
            <v>75.48</v>
          </cell>
          <cell r="W351">
            <v>73.290000000000006</v>
          </cell>
          <cell r="X351">
            <v>75.48</v>
          </cell>
          <cell r="Y351">
            <v>0</v>
          </cell>
          <cell r="Z351">
            <v>0</v>
          </cell>
          <cell r="AA351">
            <v>0</v>
          </cell>
          <cell r="AB351" t="str">
            <v>No</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row>
        <row r="352">
          <cell r="A352" t="str">
            <v>E7006</v>
          </cell>
          <cell r="B352" t="str">
            <v>Cheshire Police and Crime Commissioner and Chief Constable</v>
          </cell>
          <cell r="C352" t="str">
            <v>PCC</v>
          </cell>
          <cell r="E352">
            <v>59342369</v>
          </cell>
          <cell r="F352">
            <v>64831518</v>
          </cell>
          <cell r="G352" t="str">
            <v>-</v>
          </cell>
          <cell r="H352" t="str">
            <v>-</v>
          </cell>
          <cell r="I352">
            <v>59342369</v>
          </cell>
          <cell r="J352">
            <v>64831518</v>
          </cell>
          <cell r="K352">
            <v>0</v>
          </cell>
          <cell r="L352">
            <v>0</v>
          </cell>
          <cell r="M352" t="str">
            <v>-</v>
          </cell>
          <cell r="N352" t="str">
            <v>-</v>
          </cell>
          <cell r="O352" t="str">
            <v>-</v>
          </cell>
          <cell r="P352" t="str">
            <v>-</v>
          </cell>
          <cell r="Q352" t="str">
            <v>-</v>
          </cell>
          <cell r="R352" t="str">
            <v>-</v>
          </cell>
          <cell r="S352">
            <v>360875.51</v>
          </cell>
          <cell r="T352">
            <v>367442.3</v>
          </cell>
          <cell r="U352">
            <v>164.44</v>
          </cell>
          <cell r="V352">
            <v>176.44</v>
          </cell>
          <cell r="W352">
            <v>164.44</v>
          </cell>
          <cell r="X352">
            <v>176.44</v>
          </cell>
          <cell r="Y352">
            <v>0</v>
          </cell>
          <cell r="Z352">
            <v>0</v>
          </cell>
          <cell r="AA352">
            <v>0</v>
          </cell>
          <cell r="AB352" t="str">
            <v>No</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row>
        <row r="353">
          <cell r="A353" t="str">
            <v>E6107</v>
          </cell>
          <cell r="B353" t="str">
            <v>Cleveland Combined Fire Authority</v>
          </cell>
          <cell r="C353" t="str">
            <v>CFA</v>
          </cell>
          <cell r="E353">
            <v>10891493</v>
          </cell>
          <cell r="F353">
            <v>11367990</v>
          </cell>
          <cell r="G353" t="str">
            <v>-</v>
          </cell>
          <cell r="H353" t="str">
            <v>-</v>
          </cell>
          <cell r="I353">
            <v>10891493</v>
          </cell>
          <cell r="J353">
            <v>11367990</v>
          </cell>
          <cell r="K353">
            <v>0</v>
          </cell>
          <cell r="L353">
            <v>0</v>
          </cell>
          <cell r="M353" t="str">
            <v>-</v>
          </cell>
          <cell r="N353" t="str">
            <v>-</v>
          </cell>
          <cell r="O353" t="str">
            <v>-</v>
          </cell>
          <cell r="P353" t="str">
            <v>-</v>
          </cell>
          <cell r="Q353" t="str">
            <v>-</v>
          </cell>
          <cell r="R353" t="str">
            <v>-</v>
          </cell>
          <cell r="S353">
            <v>149076</v>
          </cell>
          <cell r="T353">
            <v>151210.29</v>
          </cell>
          <cell r="U353">
            <v>73.06</v>
          </cell>
          <cell r="V353">
            <v>75.180000000000007</v>
          </cell>
          <cell r="W353">
            <v>73.06</v>
          </cell>
          <cell r="X353">
            <v>75.180000000000007</v>
          </cell>
          <cell r="Y353">
            <v>0</v>
          </cell>
          <cell r="Z353">
            <v>0</v>
          </cell>
          <cell r="AA353">
            <v>0</v>
          </cell>
          <cell r="AB353" t="str">
            <v>No</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row>
        <row r="354">
          <cell r="A354" t="str">
            <v>E7007</v>
          </cell>
          <cell r="B354" t="str">
            <v>Cleveland Police and Crime Commissioner and Chief Constable</v>
          </cell>
          <cell r="C354" t="str">
            <v>PCC</v>
          </cell>
          <cell r="E354">
            <v>31982765.039999999</v>
          </cell>
          <cell r="F354">
            <v>34255181</v>
          </cell>
          <cell r="G354" t="str">
            <v>-</v>
          </cell>
          <cell r="H354" t="str">
            <v>-</v>
          </cell>
          <cell r="I354">
            <v>31982765.039999999</v>
          </cell>
          <cell r="J354">
            <v>34255181</v>
          </cell>
          <cell r="K354">
            <v>0</v>
          </cell>
          <cell r="L354">
            <v>0</v>
          </cell>
          <cell r="M354" t="str">
            <v>-</v>
          </cell>
          <cell r="N354" t="str">
            <v>-</v>
          </cell>
          <cell r="O354" t="str">
            <v>-</v>
          </cell>
          <cell r="P354" t="str">
            <v>-</v>
          </cell>
          <cell r="Q354" t="str">
            <v>-</v>
          </cell>
          <cell r="R354" t="str">
            <v>-</v>
          </cell>
          <cell r="S354">
            <v>149076</v>
          </cell>
          <cell r="T354">
            <v>151211</v>
          </cell>
          <cell r="U354">
            <v>214.54</v>
          </cell>
          <cell r="V354">
            <v>226.54</v>
          </cell>
          <cell r="W354">
            <v>214.54</v>
          </cell>
          <cell r="X354">
            <v>226.54</v>
          </cell>
          <cell r="Y354">
            <v>0</v>
          </cell>
          <cell r="Z354">
            <v>0</v>
          </cell>
          <cell r="AA354">
            <v>0</v>
          </cell>
          <cell r="AB354" t="str">
            <v>No</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row>
        <row r="355">
          <cell r="A355" t="str">
            <v>E0920</v>
          </cell>
          <cell r="B355" t="str">
            <v>Cumbria</v>
          </cell>
          <cell r="C355" t="str">
            <v>SC</v>
          </cell>
          <cell r="E355">
            <v>213929007</v>
          </cell>
          <cell r="F355">
            <v>225304985</v>
          </cell>
          <cell r="G355" t="str">
            <v>-</v>
          </cell>
          <cell r="H355" t="str">
            <v>-</v>
          </cell>
          <cell r="I355">
            <v>213929007</v>
          </cell>
          <cell r="J355">
            <v>225304985</v>
          </cell>
          <cell r="K355">
            <v>827144</v>
          </cell>
          <cell r="L355">
            <v>842844</v>
          </cell>
          <cell r="M355" t="str">
            <v>-</v>
          </cell>
          <cell r="N355" t="str">
            <v>-</v>
          </cell>
          <cell r="O355" t="str">
            <v>-</v>
          </cell>
          <cell r="P355" t="str">
            <v>-</v>
          </cell>
          <cell r="Q355" t="str">
            <v>-</v>
          </cell>
          <cell r="R355" t="str">
            <v>-</v>
          </cell>
          <cell r="S355">
            <v>166998.96</v>
          </cell>
          <cell r="T355">
            <v>169131.38</v>
          </cell>
          <cell r="U355">
            <v>1281.02</v>
          </cell>
          <cell r="V355">
            <v>1332.13</v>
          </cell>
          <cell r="W355">
            <v>1281.02</v>
          </cell>
          <cell r="X355">
            <v>1332.13</v>
          </cell>
          <cell r="Y355">
            <v>4336109</v>
          </cell>
          <cell r="Z355">
            <v>25.637519187746236</v>
          </cell>
          <cell r="AA355">
            <v>2</v>
          </cell>
          <cell r="AB355" t="str">
            <v>No</v>
          </cell>
          <cell r="AC355" t="str">
            <v>-</v>
          </cell>
          <cell r="AD355" t="str">
            <v>-</v>
          </cell>
          <cell r="AE355" t="str">
            <v>-</v>
          </cell>
          <cell r="AF355" t="str">
            <v>-</v>
          </cell>
          <cell r="AG355" t="str">
            <v>-</v>
          </cell>
          <cell r="AH355" t="str">
            <v>-</v>
          </cell>
          <cell r="AI355" t="str">
            <v>-</v>
          </cell>
          <cell r="AJ355" t="str">
            <v>-</v>
          </cell>
          <cell r="AK355" t="str">
            <v>-</v>
          </cell>
          <cell r="AL355" t="str">
            <v>-</v>
          </cell>
          <cell r="AM355" t="str">
            <v>-</v>
          </cell>
          <cell r="AN355" t="str">
            <v>-</v>
          </cell>
        </row>
        <row r="356">
          <cell r="A356" t="str">
            <v>E7009</v>
          </cell>
          <cell r="B356" t="str">
            <v>Cumbria Police and Crime Commissioner and Chief Constable</v>
          </cell>
          <cell r="C356" t="str">
            <v>PCC</v>
          </cell>
          <cell r="E356">
            <v>36868354</v>
          </cell>
          <cell r="F356">
            <v>39363637</v>
          </cell>
          <cell r="G356" t="str">
            <v>-</v>
          </cell>
          <cell r="H356" t="str">
            <v>-</v>
          </cell>
          <cell r="I356">
            <v>36868354</v>
          </cell>
          <cell r="J356">
            <v>39363637</v>
          </cell>
          <cell r="K356">
            <v>0</v>
          </cell>
          <cell r="L356">
            <v>0</v>
          </cell>
          <cell r="M356" t="str">
            <v>-</v>
          </cell>
          <cell r="N356" t="str">
            <v>-</v>
          </cell>
          <cell r="O356" t="str">
            <v>-</v>
          </cell>
          <cell r="P356" t="str">
            <v>-</v>
          </cell>
          <cell r="Q356" t="str">
            <v>-</v>
          </cell>
          <cell r="R356" t="str">
            <v>-</v>
          </cell>
          <cell r="S356">
            <v>166998.93</v>
          </cell>
          <cell r="T356">
            <v>169131.38</v>
          </cell>
          <cell r="U356">
            <v>220.77</v>
          </cell>
          <cell r="V356">
            <v>232.74</v>
          </cell>
          <cell r="W356">
            <v>220.77</v>
          </cell>
          <cell r="X356">
            <v>232.74</v>
          </cell>
          <cell r="Y356">
            <v>0</v>
          </cell>
          <cell r="Z356">
            <v>0</v>
          </cell>
          <cell r="AA356">
            <v>0</v>
          </cell>
          <cell r="AB356" t="str">
            <v>No</v>
          </cell>
          <cell r="AC356" t="str">
            <v>-</v>
          </cell>
          <cell r="AD356" t="str">
            <v>-</v>
          </cell>
          <cell r="AE356" t="str">
            <v>-</v>
          </cell>
          <cell r="AF356" t="str">
            <v>-</v>
          </cell>
          <cell r="AG356" t="str">
            <v>-</v>
          </cell>
          <cell r="AH356" t="str">
            <v>-</v>
          </cell>
          <cell r="AI356" t="str">
            <v>-</v>
          </cell>
          <cell r="AJ356" t="str">
            <v>-</v>
          </cell>
          <cell r="AK356" t="str">
            <v>-</v>
          </cell>
          <cell r="AL356" t="str">
            <v>-</v>
          </cell>
          <cell r="AM356" t="str">
            <v>-</v>
          </cell>
          <cell r="AN356" t="str">
            <v>-</v>
          </cell>
        </row>
        <row r="357">
          <cell r="A357" t="str">
            <v>E1021</v>
          </cell>
          <cell r="B357" t="str">
            <v>Derbyshire</v>
          </cell>
          <cell r="C357" t="str">
            <v>SC</v>
          </cell>
          <cell r="E357">
            <v>291834599</v>
          </cell>
          <cell r="F357">
            <v>310903063</v>
          </cell>
          <cell r="G357" t="str">
            <v>-</v>
          </cell>
          <cell r="H357" t="str">
            <v>-</v>
          </cell>
          <cell r="I357">
            <v>291834599</v>
          </cell>
          <cell r="J357">
            <v>310903063</v>
          </cell>
          <cell r="K357">
            <v>303212</v>
          </cell>
          <cell r="L357">
            <v>326587</v>
          </cell>
          <cell r="M357" t="str">
            <v>-</v>
          </cell>
          <cell r="N357" t="str">
            <v>-</v>
          </cell>
          <cell r="O357" t="str">
            <v>-</v>
          </cell>
          <cell r="P357" t="str">
            <v>-</v>
          </cell>
          <cell r="Q357" t="str">
            <v>-</v>
          </cell>
          <cell r="R357" t="str">
            <v>-</v>
          </cell>
          <cell r="S357">
            <v>240854.95</v>
          </cell>
          <cell r="T357">
            <v>244397.8</v>
          </cell>
          <cell r="U357">
            <v>1211.6600000000001</v>
          </cell>
          <cell r="V357">
            <v>1272.1199999999999</v>
          </cell>
          <cell r="W357">
            <v>1211.6600000000001</v>
          </cell>
          <cell r="X357">
            <v>1272.1199999999999</v>
          </cell>
          <cell r="Y357">
            <v>5921757</v>
          </cell>
          <cell r="Z357">
            <v>24.229993068677377</v>
          </cell>
          <cell r="AA357">
            <v>2</v>
          </cell>
          <cell r="AB357" t="str">
            <v>No</v>
          </cell>
          <cell r="AC357" t="str">
            <v>-</v>
          </cell>
          <cell r="AD357" t="str">
            <v>-</v>
          </cell>
          <cell r="AE357" t="str">
            <v>-</v>
          </cell>
          <cell r="AF357" t="str">
            <v>-</v>
          </cell>
          <cell r="AG357" t="str">
            <v>-</v>
          </cell>
          <cell r="AH357" t="str">
            <v>-</v>
          </cell>
          <cell r="AI357" t="str">
            <v>-</v>
          </cell>
          <cell r="AJ357" t="str">
            <v>-</v>
          </cell>
          <cell r="AK357" t="str">
            <v>-</v>
          </cell>
          <cell r="AL357" t="str">
            <v>-</v>
          </cell>
          <cell r="AM357" t="str">
            <v>-</v>
          </cell>
          <cell r="AN357" t="str">
            <v>-</v>
          </cell>
        </row>
        <row r="358">
          <cell r="A358" t="str">
            <v>E6110</v>
          </cell>
          <cell r="B358" t="str">
            <v>Derbyshire Combined Fire Authority</v>
          </cell>
          <cell r="C358" t="str">
            <v>CFA</v>
          </cell>
          <cell r="E358">
            <v>22313195</v>
          </cell>
          <cell r="F358">
            <v>23319522</v>
          </cell>
          <cell r="G358" t="str">
            <v>-</v>
          </cell>
          <cell r="H358" t="str">
            <v>-</v>
          </cell>
          <cell r="I358">
            <v>22313195</v>
          </cell>
          <cell r="J358">
            <v>23319522</v>
          </cell>
          <cell r="K358">
            <v>0</v>
          </cell>
          <cell r="L358">
            <v>0</v>
          </cell>
          <cell r="M358" t="str">
            <v>-</v>
          </cell>
          <cell r="N358" t="str">
            <v>-</v>
          </cell>
          <cell r="O358" t="str">
            <v>-</v>
          </cell>
          <cell r="P358" t="str">
            <v>-</v>
          </cell>
          <cell r="Q358" t="str">
            <v>-</v>
          </cell>
          <cell r="R358" t="str">
            <v>-</v>
          </cell>
          <cell r="S358">
            <v>307429.02</v>
          </cell>
          <cell r="T358">
            <v>312008.67</v>
          </cell>
          <cell r="U358">
            <v>72.58</v>
          </cell>
          <cell r="V358">
            <v>74.739999999999995</v>
          </cell>
          <cell r="W358">
            <v>72.58</v>
          </cell>
          <cell r="X358">
            <v>74.739999999999995</v>
          </cell>
          <cell r="Y358">
            <v>0</v>
          </cell>
          <cell r="Z358">
            <v>0</v>
          </cell>
          <cell r="AA358">
            <v>0</v>
          </cell>
          <cell r="AB358" t="str">
            <v>No</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row>
        <row r="359">
          <cell r="A359" t="str">
            <v>E7010</v>
          </cell>
          <cell r="B359" t="str">
            <v>Derbyshire Police and Crime Commissioner and Chief Constable</v>
          </cell>
          <cell r="C359" t="str">
            <v>PCC</v>
          </cell>
          <cell r="E359">
            <v>55521680</v>
          </cell>
          <cell r="F359">
            <v>60092869</v>
          </cell>
          <cell r="G359" t="str">
            <v>-</v>
          </cell>
          <cell r="H359" t="str">
            <v>-</v>
          </cell>
          <cell r="I359">
            <v>55521680</v>
          </cell>
          <cell r="J359">
            <v>60092869</v>
          </cell>
          <cell r="K359">
            <v>0</v>
          </cell>
          <cell r="L359">
            <v>0</v>
          </cell>
          <cell r="M359" t="str">
            <v>-</v>
          </cell>
          <cell r="N359" t="str">
            <v>-</v>
          </cell>
          <cell r="O359" t="str">
            <v>-</v>
          </cell>
          <cell r="P359" t="str">
            <v>-</v>
          </cell>
          <cell r="Q359" t="str">
            <v>-</v>
          </cell>
          <cell r="R359" t="str">
            <v>-</v>
          </cell>
          <cell r="S359">
            <v>307429</v>
          </cell>
          <cell r="T359">
            <v>312008.7</v>
          </cell>
          <cell r="U359">
            <v>180.6</v>
          </cell>
          <cell r="V359">
            <v>192.6</v>
          </cell>
          <cell r="W359">
            <v>180.6</v>
          </cell>
          <cell r="X359">
            <v>192.6</v>
          </cell>
          <cell r="Y359">
            <v>0</v>
          </cell>
          <cell r="Z359">
            <v>0</v>
          </cell>
          <cell r="AA359">
            <v>0</v>
          </cell>
          <cell r="AB359" t="str">
            <v>No</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row>
        <row r="360">
          <cell r="A360" t="str">
            <v>E7051</v>
          </cell>
          <cell r="B360" t="str">
            <v>Devon &amp; Cornwall Police and Crime Commissioner and Chief Constable</v>
          </cell>
          <cell r="C360" t="str">
            <v>PCC</v>
          </cell>
          <cell r="E360">
            <v>103050725</v>
          </cell>
          <cell r="F360">
            <v>112324605</v>
          </cell>
          <cell r="G360" t="str">
            <v>-</v>
          </cell>
          <cell r="H360" t="str">
            <v>-</v>
          </cell>
          <cell r="I360">
            <v>103050725</v>
          </cell>
          <cell r="J360">
            <v>112324605</v>
          </cell>
          <cell r="K360">
            <v>0</v>
          </cell>
          <cell r="L360">
            <v>0</v>
          </cell>
          <cell r="M360" t="str">
            <v>-</v>
          </cell>
          <cell r="N360" t="str">
            <v>-</v>
          </cell>
          <cell r="O360" t="str">
            <v>-</v>
          </cell>
          <cell r="P360" t="str">
            <v>-</v>
          </cell>
          <cell r="Q360" t="str">
            <v>-</v>
          </cell>
          <cell r="R360" t="str">
            <v>-</v>
          </cell>
          <cell r="S360">
            <v>584585.46</v>
          </cell>
          <cell r="T360">
            <v>596582.77</v>
          </cell>
          <cell r="U360">
            <v>176.28</v>
          </cell>
          <cell r="V360">
            <v>188.28</v>
          </cell>
          <cell r="W360">
            <v>176.28</v>
          </cell>
          <cell r="X360">
            <v>188.28</v>
          </cell>
          <cell r="Y360">
            <v>0</v>
          </cell>
          <cell r="Z360">
            <v>0</v>
          </cell>
          <cell r="AA360">
            <v>0</v>
          </cell>
          <cell r="AB360" t="str">
            <v>No</v>
          </cell>
          <cell r="AC360" t="str">
            <v>-</v>
          </cell>
          <cell r="AD360" t="str">
            <v>-</v>
          </cell>
          <cell r="AE360" t="str">
            <v>-</v>
          </cell>
          <cell r="AF360" t="str">
            <v>-</v>
          </cell>
          <cell r="AG360" t="str">
            <v>-</v>
          </cell>
          <cell r="AH360" t="str">
            <v>-</v>
          </cell>
          <cell r="AI360" t="str">
            <v>-</v>
          </cell>
          <cell r="AJ360" t="str">
            <v>-</v>
          </cell>
          <cell r="AK360" t="str">
            <v>-</v>
          </cell>
          <cell r="AL360" t="str">
            <v>-</v>
          </cell>
          <cell r="AM360" t="str">
            <v>-</v>
          </cell>
          <cell r="AN360" t="str">
            <v>-</v>
          </cell>
        </row>
        <row r="361">
          <cell r="A361" t="str">
            <v>E1121</v>
          </cell>
          <cell r="B361" t="str">
            <v>Devon</v>
          </cell>
          <cell r="C361" t="str">
            <v>SC</v>
          </cell>
          <cell r="E361">
            <v>358418415.01999998</v>
          </cell>
          <cell r="F361">
            <v>382118036</v>
          </cell>
          <cell r="G361" t="str">
            <v>-</v>
          </cell>
          <cell r="H361" t="str">
            <v>-</v>
          </cell>
          <cell r="I361">
            <v>358418415.01999998</v>
          </cell>
          <cell r="J361">
            <v>382118036</v>
          </cell>
          <cell r="K361">
            <v>509000</v>
          </cell>
          <cell r="L361">
            <v>560000</v>
          </cell>
          <cell r="M361" t="str">
            <v>-</v>
          </cell>
          <cell r="N361" t="str">
            <v>-</v>
          </cell>
          <cell r="O361" t="str">
            <v>-</v>
          </cell>
          <cell r="P361" t="str">
            <v>-</v>
          </cell>
          <cell r="Q361" t="str">
            <v>-</v>
          </cell>
          <cell r="R361" t="str">
            <v>-</v>
          </cell>
          <cell r="S361">
            <v>282682.2</v>
          </cell>
          <cell r="T361">
            <v>287049.96000000002</v>
          </cell>
          <cell r="U361">
            <v>1267.92</v>
          </cell>
          <cell r="V361">
            <v>1331.19</v>
          </cell>
          <cell r="W361">
            <v>1267.92</v>
          </cell>
          <cell r="X361">
            <v>1331.19</v>
          </cell>
          <cell r="Y361">
            <v>7268105</v>
          </cell>
          <cell r="Z361">
            <v>25.320000044591538</v>
          </cell>
          <cell r="AA361">
            <v>2</v>
          </cell>
          <cell r="AB361" t="str">
            <v>No</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row>
        <row r="362">
          <cell r="A362" t="str">
            <v>E6161</v>
          </cell>
          <cell r="B362" t="str">
            <v>Devon and Somerset Combined Fire Authority</v>
          </cell>
          <cell r="C362" t="str">
            <v>CFA</v>
          </cell>
          <cell r="E362">
            <v>48146368</v>
          </cell>
          <cell r="F362">
            <v>50329338</v>
          </cell>
          <cell r="G362" t="str">
            <v>-</v>
          </cell>
          <cell r="H362" t="str">
            <v>-</v>
          </cell>
          <cell r="I362">
            <v>48146368</v>
          </cell>
          <cell r="J362">
            <v>50329338</v>
          </cell>
          <cell r="K362">
            <v>0</v>
          </cell>
          <cell r="L362">
            <v>0</v>
          </cell>
          <cell r="M362" t="str">
            <v>-</v>
          </cell>
          <cell r="N362" t="str">
            <v>-</v>
          </cell>
          <cell r="O362" t="str">
            <v>-</v>
          </cell>
          <cell r="P362" t="str">
            <v>-</v>
          </cell>
          <cell r="Q362" t="str">
            <v>-</v>
          </cell>
          <cell r="R362" t="str">
            <v>-</v>
          </cell>
          <cell r="S362">
            <v>590246</v>
          </cell>
          <cell r="T362">
            <v>599087.5</v>
          </cell>
          <cell r="U362">
            <v>81.569999999999993</v>
          </cell>
          <cell r="V362">
            <v>84.01</v>
          </cell>
          <cell r="W362">
            <v>81.569999999999993</v>
          </cell>
          <cell r="X362">
            <v>84.01</v>
          </cell>
          <cell r="Y362">
            <v>0</v>
          </cell>
          <cell r="Z362">
            <v>0</v>
          </cell>
          <cell r="AA362">
            <v>0</v>
          </cell>
          <cell r="AB362" t="str">
            <v>No</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row>
        <row r="363">
          <cell r="A363" t="str">
            <v>E1221</v>
          </cell>
          <cell r="B363" t="str">
            <v>Dorset</v>
          </cell>
          <cell r="C363" t="str">
            <v>SC</v>
          </cell>
          <cell r="E363">
            <v>217084026</v>
          </cell>
          <cell r="F363">
            <v>232991596</v>
          </cell>
          <cell r="G363" t="str">
            <v>-</v>
          </cell>
          <cell r="H363" t="str">
            <v>-</v>
          </cell>
          <cell r="I363">
            <v>217084026</v>
          </cell>
          <cell r="J363">
            <v>232991596</v>
          </cell>
          <cell r="K363">
            <v>789300</v>
          </cell>
          <cell r="L363">
            <v>789300</v>
          </cell>
          <cell r="M363" t="str">
            <v>-</v>
          </cell>
          <cell r="N363" t="str">
            <v>-</v>
          </cell>
          <cell r="O363" t="str">
            <v>-</v>
          </cell>
          <cell r="P363" t="str">
            <v>-</v>
          </cell>
          <cell r="Q363" t="str">
            <v>-</v>
          </cell>
          <cell r="R363" t="str">
            <v>-</v>
          </cell>
          <cell r="S363">
            <v>163606.1</v>
          </cell>
          <cell r="T363">
            <v>165672.29999999999</v>
          </cell>
          <cell r="U363">
            <v>1326.87</v>
          </cell>
          <cell r="V363">
            <v>1406.34</v>
          </cell>
          <cell r="W363">
            <v>1326.87</v>
          </cell>
          <cell r="X363">
            <v>1406.34</v>
          </cell>
          <cell r="Y363">
            <v>6595415</v>
          </cell>
          <cell r="Z363">
            <v>39.810004448540887</v>
          </cell>
          <cell r="AA363">
            <v>3</v>
          </cell>
          <cell r="AB363" t="str">
            <v>No</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row>
        <row r="364">
          <cell r="A364" t="str">
            <v>E6162</v>
          </cell>
          <cell r="B364" t="str">
            <v>Dorset and Wiltshire Fire and Rescue Authority</v>
          </cell>
          <cell r="C364" t="str">
            <v>CFA</v>
          </cell>
          <cell r="E364">
            <v>37489487.796689108</v>
          </cell>
          <cell r="F364">
            <v>39348041.859999999</v>
          </cell>
          <cell r="G364" t="str">
            <v>-</v>
          </cell>
          <cell r="H364" t="str">
            <v>-</v>
          </cell>
          <cell r="I364">
            <v>37489487.796689108</v>
          </cell>
          <cell r="J364">
            <v>39348041.859999999</v>
          </cell>
          <cell r="K364">
            <v>0</v>
          </cell>
          <cell r="L364">
            <v>0</v>
          </cell>
          <cell r="M364" t="str">
            <v>-</v>
          </cell>
          <cell r="N364" t="str">
            <v>-</v>
          </cell>
          <cell r="O364" t="str">
            <v>-</v>
          </cell>
          <cell r="P364" t="str">
            <v>-</v>
          </cell>
          <cell r="Q364" t="str">
            <v>-</v>
          </cell>
          <cell r="R364" t="str">
            <v>-</v>
          </cell>
          <cell r="S364">
            <v>531087.79999999993</v>
          </cell>
          <cell r="T364">
            <v>541238.54</v>
          </cell>
          <cell r="U364">
            <v>70.59</v>
          </cell>
          <cell r="V364">
            <v>72.7</v>
          </cell>
          <cell r="W364">
            <v>70.59</v>
          </cell>
          <cell r="X364">
            <v>72.7</v>
          </cell>
          <cell r="Y364">
            <v>0</v>
          </cell>
          <cell r="Z364">
            <v>0</v>
          </cell>
          <cell r="AA364">
            <v>0</v>
          </cell>
          <cell r="AB364" t="str">
            <v>No</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row>
        <row r="365">
          <cell r="A365" t="str">
            <v>E7012</v>
          </cell>
          <cell r="B365" t="str">
            <v>Dorset Police and Crime Commissioner and Chief Constable</v>
          </cell>
          <cell r="C365" t="str">
            <v>PCC</v>
          </cell>
          <cell r="E365">
            <v>54819353</v>
          </cell>
          <cell r="F365">
            <v>59006378</v>
          </cell>
          <cell r="G365" t="str">
            <v>-</v>
          </cell>
          <cell r="H365" t="str">
            <v>-</v>
          </cell>
          <cell r="I365">
            <v>54819353</v>
          </cell>
          <cell r="J365">
            <v>59006378</v>
          </cell>
          <cell r="K365">
            <v>0</v>
          </cell>
          <cell r="L365">
            <v>0</v>
          </cell>
          <cell r="M365" t="str">
            <v>-</v>
          </cell>
          <cell r="N365" t="str">
            <v>-</v>
          </cell>
          <cell r="O365" t="str">
            <v>-</v>
          </cell>
          <cell r="P365" t="str">
            <v>-</v>
          </cell>
          <cell r="Q365" t="str">
            <v>-</v>
          </cell>
          <cell r="R365" t="str">
            <v>-</v>
          </cell>
          <cell r="S365">
            <v>281731.3</v>
          </cell>
          <cell r="T365">
            <v>285634.51</v>
          </cell>
          <cell r="U365">
            <v>194.58</v>
          </cell>
          <cell r="V365">
            <v>206.58</v>
          </cell>
          <cell r="W365">
            <v>194.58</v>
          </cell>
          <cell r="X365">
            <v>206.58</v>
          </cell>
          <cell r="Y365">
            <v>0</v>
          </cell>
          <cell r="Z365">
            <v>0</v>
          </cell>
          <cell r="AA365">
            <v>0</v>
          </cell>
          <cell r="AB365" t="str">
            <v>No</v>
          </cell>
          <cell r="AC365" t="str">
            <v>-</v>
          </cell>
          <cell r="AD365" t="str">
            <v>-</v>
          </cell>
          <cell r="AE365" t="str">
            <v>-</v>
          </cell>
          <cell r="AF365" t="str">
            <v>-</v>
          </cell>
          <cell r="AG365" t="str">
            <v>-</v>
          </cell>
          <cell r="AH365" t="str">
            <v>-</v>
          </cell>
          <cell r="AI365" t="str">
            <v>-</v>
          </cell>
          <cell r="AJ365" t="str">
            <v>-</v>
          </cell>
          <cell r="AK365" t="str">
            <v>-</v>
          </cell>
          <cell r="AL365" t="str">
            <v>-</v>
          </cell>
          <cell r="AM365" t="str">
            <v>-</v>
          </cell>
          <cell r="AN365" t="str">
            <v>-</v>
          </cell>
        </row>
        <row r="366">
          <cell r="A366" t="str">
            <v>E6113</v>
          </cell>
          <cell r="B366" t="str">
            <v>Durham Combined Fire Authority</v>
          </cell>
          <cell r="C366" t="str">
            <v>CFA</v>
          </cell>
          <cell r="E366">
            <v>16367156</v>
          </cell>
          <cell r="F366">
            <v>17170001</v>
          </cell>
          <cell r="G366" t="str">
            <v>-</v>
          </cell>
          <cell r="H366" t="str">
            <v>-</v>
          </cell>
          <cell r="I366">
            <v>16367156</v>
          </cell>
          <cell r="J366">
            <v>17170001</v>
          </cell>
          <cell r="K366">
            <v>0</v>
          </cell>
          <cell r="L366">
            <v>0</v>
          </cell>
          <cell r="M366" t="str">
            <v>-</v>
          </cell>
          <cell r="N366" t="str">
            <v>-</v>
          </cell>
          <cell r="O366" t="str">
            <v>-</v>
          </cell>
          <cell r="P366" t="str">
            <v>-</v>
          </cell>
          <cell r="Q366" t="str">
            <v>-</v>
          </cell>
          <cell r="R366" t="str">
            <v>-</v>
          </cell>
          <cell r="S366">
            <v>167610.4</v>
          </cell>
          <cell r="T366">
            <v>170794.8</v>
          </cell>
          <cell r="U366">
            <v>97.65</v>
          </cell>
          <cell r="V366">
            <v>100.53</v>
          </cell>
          <cell r="W366">
            <v>97.65</v>
          </cell>
          <cell r="X366">
            <v>100.53</v>
          </cell>
          <cell r="Y366">
            <v>0</v>
          </cell>
          <cell r="Z366">
            <v>0</v>
          </cell>
          <cell r="AA366">
            <v>0</v>
          </cell>
          <cell r="AB366" t="str">
            <v>No</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row>
        <row r="367">
          <cell r="A367" t="str">
            <v>E7013</v>
          </cell>
          <cell r="B367" t="str">
            <v>Durham Police and Crime Commissioner and Chief Constable</v>
          </cell>
          <cell r="C367" t="str">
            <v>PCC</v>
          </cell>
          <cell r="E367">
            <v>28366384</v>
          </cell>
          <cell r="F367">
            <v>30954741</v>
          </cell>
          <cell r="G367" t="str">
            <v>-</v>
          </cell>
          <cell r="H367" t="str">
            <v>-</v>
          </cell>
          <cell r="I367">
            <v>28366384</v>
          </cell>
          <cell r="J367">
            <v>30954741</v>
          </cell>
          <cell r="K367">
            <v>0</v>
          </cell>
          <cell r="L367">
            <v>0</v>
          </cell>
          <cell r="M367" t="str">
            <v>-</v>
          </cell>
          <cell r="N367" t="str">
            <v>-</v>
          </cell>
          <cell r="O367" t="str">
            <v>-</v>
          </cell>
          <cell r="P367" t="str">
            <v>-</v>
          </cell>
          <cell r="Q367" t="str">
            <v>-</v>
          </cell>
          <cell r="R367" t="str">
            <v>-</v>
          </cell>
          <cell r="S367">
            <v>167610</v>
          </cell>
          <cell r="T367">
            <v>170794.8</v>
          </cell>
          <cell r="U367">
            <v>169.24</v>
          </cell>
          <cell r="V367">
            <v>181.24</v>
          </cell>
          <cell r="W367">
            <v>169.24</v>
          </cell>
          <cell r="X367">
            <v>181.24</v>
          </cell>
          <cell r="Y367">
            <v>0</v>
          </cell>
          <cell r="Z367">
            <v>0</v>
          </cell>
          <cell r="AA367">
            <v>0</v>
          </cell>
          <cell r="AB367" t="str">
            <v>No</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row>
        <row r="368">
          <cell r="A368" t="str">
            <v>E1421</v>
          </cell>
          <cell r="B368" t="str">
            <v>East Sussex</v>
          </cell>
          <cell r="C368" t="str">
            <v>SC</v>
          </cell>
          <cell r="E368">
            <v>257380433</v>
          </cell>
          <cell r="F368">
            <v>276720377</v>
          </cell>
          <cell r="G368" t="str">
            <v>-</v>
          </cell>
          <cell r="H368" t="str">
            <v>-</v>
          </cell>
          <cell r="I368">
            <v>257380433</v>
          </cell>
          <cell r="J368">
            <v>276720377</v>
          </cell>
          <cell r="K368">
            <v>641000</v>
          </cell>
          <cell r="L368">
            <v>615124</v>
          </cell>
          <cell r="M368" t="str">
            <v>-</v>
          </cell>
          <cell r="N368" t="str">
            <v>-</v>
          </cell>
          <cell r="O368" t="str">
            <v>-</v>
          </cell>
          <cell r="P368" t="str">
            <v>-</v>
          </cell>
          <cell r="Q368" t="str">
            <v>-</v>
          </cell>
          <cell r="R368" t="str">
            <v>-</v>
          </cell>
          <cell r="S368">
            <v>195821.9</v>
          </cell>
          <cell r="T368">
            <v>198634.98</v>
          </cell>
          <cell r="U368">
            <v>1314.36</v>
          </cell>
          <cell r="V368">
            <v>1393.11</v>
          </cell>
          <cell r="W368">
            <v>1314.36</v>
          </cell>
          <cell r="X368">
            <v>1393.11</v>
          </cell>
          <cell r="Y368">
            <v>7832177.2614000002</v>
          </cell>
          <cell r="Z368">
            <v>39.43</v>
          </cell>
          <cell r="AA368">
            <v>3</v>
          </cell>
          <cell r="AB368" t="str">
            <v>No</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row>
        <row r="369">
          <cell r="A369" t="str">
            <v>E6114</v>
          </cell>
          <cell r="B369" t="str">
            <v>East Sussex Combined Fire Authority</v>
          </cell>
          <cell r="C369" t="str">
            <v>CFA</v>
          </cell>
          <cell r="E369">
            <v>25035823</v>
          </cell>
          <cell r="F369">
            <v>26172635</v>
          </cell>
          <cell r="G369" t="str">
            <v>-</v>
          </cell>
          <cell r="H369" t="str">
            <v>-</v>
          </cell>
          <cell r="I369">
            <v>25035823</v>
          </cell>
          <cell r="J369">
            <v>26172635</v>
          </cell>
          <cell r="K369">
            <v>0</v>
          </cell>
          <cell r="L369">
            <v>0</v>
          </cell>
          <cell r="M369" t="str">
            <v>-</v>
          </cell>
          <cell r="N369" t="str">
            <v>-</v>
          </cell>
          <cell r="O369" t="str">
            <v>-</v>
          </cell>
          <cell r="P369" t="str">
            <v>-</v>
          </cell>
          <cell r="Q369" t="str">
            <v>-</v>
          </cell>
          <cell r="R369" t="str">
            <v>-</v>
          </cell>
          <cell r="S369">
            <v>283210.67</v>
          </cell>
          <cell r="T369">
            <v>287611.40000000002</v>
          </cell>
          <cell r="U369">
            <v>88.4</v>
          </cell>
          <cell r="V369">
            <v>91</v>
          </cell>
          <cell r="W369">
            <v>88.4</v>
          </cell>
          <cell r="X369">
            <v>91</v>
          </cell>
          <cell r="Y369">
            <v>0</v>
          </cell>
          <cell r="Z369">
            <v>0</v>
          </cell>
          <cell r="AA369">
            <v>0</v>
          </cell>
          <cell r="AB369" t="str">
            <v>No</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row>
        <row r="370">
          <cell r="A370" t="str">
            <v>E1521</v>
          </cell>
          <cell r="B370" t="str">
            <v>Essex</v>
          </cell>
          <cell r="C370" t="str">
            <v>SC</v>
          </cell>
          <cell r="E370">
            <v>597135769</v>
          </cell>
          <cell r="F370">
            <v>635552749</v>
          </cell>
          <cell r="G370" t="str">
            <v>-</v>
          </cell>
          <cell r="H370" t="str">
            <v>-</v>
          </cell>
          <cell r="I370">
            <v>597135769</v>
          </cell>
          <cell r="J370">
            <v>635552749</v>
          </cell>
          <cell r="K370">
            <v>3173555</v>
          </cell>
          <cell r="L370">
            <v>3397170</v>
          </cell>
          <cell r="M370" t="str">
            <v>-</v>
          </cell>
          <cell r="N370" t="str">
            <v>-</v>
          </cell>
          <cell r="O370" t="str">
            <v>-</v>
          </cell>
          <cell r="P370" t="str">
            <v>-</v>
          </cell>
          <cell r="Q370" t="str">
            <v>-</v>
          </cell>
          <cell r="R370" t="str">
            <v>-</v>
          </cell>
          <cell r="S370">
            <v>513135.49</v>
          </cell>
          <cell r="T370">
            <v>520198.7</v>
          </cell>
          <cell r="U370">
            <v>1163.7</v>
          </cell>
          <cell r="V370">
            <v>1221.75</v>
          </cell>
          <cell r="W370">
            <v>1163.7</v>
          </cell>
          <cell r="X370">
            <v>1221.75</v>
          </cell>
          <cell r="Y370">
            <v>12125831.23</v>
          </cell>
          <cell r="Z370">
            <v>23.309999102266115</v>
          </cell>
          <cell r="AA370">
            <v>2</v>
          </cell>
          <cell r="AB370" t="str">
            <v>No</v>
          </cell>
          <cell r="AC370" t="str">
            <v>-</v>
          </cell>
          <cell r="AD370" t="str">
            <v>-</v>
          </cell>
          <cell r="AE370" t="str">
            <v>-</v>
          </cell>
          <cell r="AF370" t="str">
            <v>-</v>
          </cell>
          <cell r="AG370" t="str">
            <v>-</v>
          </cell>
          <cell r="AH370" t="str">
            <v>-</v>
          </cell>
          <cell r="AI370" t="str">
            <v>-</v>
          </cell>
          <cell r="AJ370" t="str">
            <v>-</v>
          </cell>
          <cell r="AK370" t="str">
            <v>-</v>
          </cell>
          <cell r="AL370" t="str">
            <v>-</v>
          </cell>
          <cell r="AM370" t="str">
            <v>-</v>
          </cell>
          <cell r="AN370" t="str">
            <v>-</v>
          </cell>
        </row>
        <row r="371">
          <cell r="A371" t="str">
            <v>E6115</v>
          </cell>
          <cell r="B371" t="str">
            <v>Essex PCC-Fire</v>
          </cell>
          <cell r="C371" t="str">
            <v>CFA</v>
          </cell>
          <cell r="E371">
            <v>42822077</v>
          </cell>
          <cell r="F371">
            <v>44240882</v>
          </cell>
          <cell r="G371" t="str">
            <v>-</v>
          </cell>
          <cell r="H371" t="str">
            <v>-</v>
          </cell>
          <cell r="I371">
            <v>42822077</v>
          </cell>
          <cell r="J371">
            <v>44240882</v>
          </cell>
          <cell r="K371">
            <v>0</v>
          </cell>
          <cell r="L371">
            <v>0</v>
          </cell>
          <cell r="M371" t="str">
            <v>-</v>
          </cell>
          <cell r="N371" t="str">
            <v>-</v>
          </cell>
          <cell r="O371" t="str">
            <v>-</v>
          </cell>
          <cell r="P371" t="str">
            <v>-</v>
          </cell>
          <cell r="Q371" t="str">
            <v>-</v>
          </cell>
          <cell r="R371" t="str">
            <v>-</v>
          </cell>
          <cell r="S371">
            <v>620340.1</v>
          </cell>
          <cell r="T371">
            <v>628600.19999999995</v>
          </cell>
          <cell r="U371">
            <v>69.03</v>
          </cell>
          <cell r="V371">
            <v>70.38</v>
          </cell>
          <cell r="W371">
            <v>69.03</v>
          </cell>
          <cell r="X371">
            <v>70.38</v>
          </cell>
          <cell r="Y371">
            <v>0</v>
          </cell>
          <cell r="Z371">
            <v>0</v>
          </cell>
          <cell r="AA371">
            <v>0</v>
          </cell>
          <cell r="AB371" t="str">
            <v>No</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row>
        <row r="372">
          <cell r="A372" t="str">
            <v>E7015</v>
          </cell>
          <cell r="B372" t="str">
            <v>Essex Police</v>
          </cell>
          <cell r="C372" t="str">
            <v>PCC</v>
          </cell>
          <cell r="E372">
            <v>97424434.719999999</v>
          </cell>
          <cell r="F372">
            <v>106246010.87</v>
          </cell>
          <cell r="G372" t="str">
            <v>-</v>
          </cell>
          <cell r="H372" t="str">
            <v>-</v>
          </cell>
          <cell r="I372">
            <v>97424434.719999999</v>
          </cell>
          <cell r="J372">
            <v>106246010.87</v>
          </cell>
          <cell r="K372">
            <v>0</v>
          </cell>
          <cell r="L372">
            <v>0</v>
          </cell>
          <cell r="M372" t="str">
            <v>-</v>
          </cell>
          <cell r="N372" t="str">
            <v>-</v>
          </cell>
          <cell r="O372" t="str">
            <v>-</v>
          </cell>
          <cell r="P372" t="str">
            <v>-</v>
          </cell>
          <cell r="Q372" t="str">
            <v>-</v>
          </cell>
          <cell r="R372" t="str">
            <v>-</v>
          </cell>
          <cell r="S372">
            <v>620340.24</v>
          </cell>
          <cell r="T372">
            <v>628600.19999999995</v>
          </cell>
          <cell r="U372">
            <v>157.05000000000001</v>
          </cell>
          <cell r="V372">
            <v>169.02</v>
          </cell>
          <cell r="W372">
            <v>157.05000000000001</v>
          </cell>
          <cell r="X372">
            <v>169.02</v>
          </cell>
          <cell r="Y372">
            <v>0</v>
          </cell>
          <cell r="Z372">
            <v>0</v>
          </cell>
          <cell r="AA372">
            <v>0</v>
          </cell>
          <cell r="AB372" t="str">
            <v>No</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row>
        <row r="373">
          <cell r="A373" t="str">
            <v>E1620</v>
          </cell>
          <cell r="B373" t="str">
            <v>Gloucestershire</v>
          </cell>
          <cell r="C373" t="str">
            <v>SC</v>
          </cell>
          <cell r="E373">
            <v>259624660</v>
          </cell>
          <cell r="F373">
            <v>277551416</v>
          </cell>
          <cell r="G373" t="str">
            <v>-</v>
          </cell>
          <cell r="H373" t="str">
            <v>-</v>
          </cell>
          <cell r="I373">
            <v>259624660</v>
          </cell>
          <cell r="J373">
            <v>277551416</v>
          </cell>
          <cell r="K373">
            <v>0</v>
          </cell>
          <cell r="L373">
            <v>0</v>
          </cell>
          <cell r="M373" t="str">
            <v>-</v>
          </cell>
          <cell r="N373" t="str">
            <v>-</v>
          </cell>
          <cell r="O373" t="str">
            <v>-</v>
          </cell>
          <cell r="P373" t="str">
            <v>-</v>
          </cell>
          <cell r="Q373" t="str">
            <v>-</v>
          </cell>
          <cell r="R373" t="str">
            <v>-</v>
          </cell>
          <cell r="S373">
            <v>220159.34</v>
          </cell>
          <cell r="T373">
            <v>225246.6</v>
          </cell>
          <cell r="U373">
            <v>1179.26</v>
          </cell>
          <cell r="V373">
            <v>1232.21</v>
          </cell>
          <cell r="W373">
            <v>1179.26</v>
          </cell>
          <cell r="X373">
            <v>1232.21</v>
          </cell>
          <cell r="Y373">
            <v>5312486</v>
          </cell>
          <cell r="Z373">
            <v>23.585199510225682</v>
          </cell>
          <cell r="AA373">
            <v>2</v>
          </cell>
          <cell r="AB373" t="str">
            <v>No</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row>
        <row r="374">
          <cell r="A374" t="str">
            <v>E7016</v>
          </cell>
          <cell r="B374" t="str">
            <v>Gloucestershire Police and Crime Commissioner and Chief Constable</v>
          </cell>
          <cell r="C374" t="str">
            <v>PCC</v>
          </cell>
          <cell r="E374">
            <v>47221977</v>
          </cell>
          <cell r="F374">
            <v>51016105</v>
          </cell>
          <cell r="G374" t="str">
            <v>-</v>
          </cell>
          <cell r="H374" t="str">
            <v>-</v>
          </cell>
          <cell r="I374">
            <v>47221977</v>
          </cell>
          <cell r="J374">
            <v>51016105</v>
          </cell>
          <cell r="K374">
            <v>0</v>
          </cell>
          <cell r="L374">
            <v>0</v>
          </cell>
          <cell r="M374" t="str">
            <v>-</v>
          </cell>
          <cell r="N374" t="str">
            <v>-</v>
          </cell>
          <cell r="O374" t="str">
            <v>-</v>
          </cell>
          <cell r="P374" t="str">
            <v>-</v>
          </cell>
          <cell r="Q374" t="str">
            <v>-</v>
          </cell>
          <cell r="R374" t="str">
            <v>-</v>
          </cell>
          <cell r="S374">
            <v>220159.34</v>
          </cell>
          <cell r="T374">
            <v>225246.61</v>
          </cell>
          <cell r="U374">
            <v>214.49</v>
          </cell>
          <cell r="V374">
            <v>226.49</v>
          </cell>
          <cell r="W374">
            <v>214.49</v>
          </cell>
          <cell r="X374">
            <v>226.49</v>
          </cell>
          <cell r="Y374">
            <v>0</v>
          </cell>
          <cell r="Z374">
            <v>0</v>
          </cell>
          <cell r="AA374">
            <v>0</v>
          </cell>
          <cell r="AB374" t="str">
            <v>No</v>
          </cell>
          <cell r="AC374" t="str">
            <v>-</v>
          </cell>
          <cell r="AD374" t="str">
            <v>-</v>
          </cell>
          <cell r="AE374" t="str">
            <v>-</v>
          </cell>
          <cell r="AF374" t="str">
            <v>-</v>
          </cell>
          <cell r="AG374" t="str">
            <v>-</v>
          </cell>
          <cell r="AH374" t="str">
            <v>-</v>
          </cell>
          <cell r="AI374" t="str">
            <v>-</v>
          </cell>
          <cell r="AJ374" t="str">
            <v>-</v>
          </cell>
          <cell r="AK374" t="str">
            <v>-</v>
          </cell>
          <cell r="AL374" t="str">
            <v>-</v>
          </cell>
          <cell r="AM374" t="str">
            <v>-</v>
          </cell>
          <cell r="AN374" t="str">
            <v>-</v>
          </cell>
        </row>
        <row r="375">
          <cell r="A375" t="str">
            <v>E1721</v>
          </cell>
          <cell r="B375" t="str">
            <v>Hampshire</v>
          </cell>
          <cell r="C375" t="str">
            <v>SC</v>
          </cell>
          <cell r="E375">
            <v>566830226.94999993</v>
          </cell>
          <cell r="F375">
            <v>608452464.86000001</v>
          </cell>
          <cell r="G375" t="str">
            <v>-</v>
          </cell>
          <cell r="H375" t="str">
            <v>-</v>
          </cell>
          <cell r="I375">
            <v>566830226.94999993</v>
          </cell>
          <cell r="J375">
            <v>608452464.86000001</v>
          </cell>
          <cell r="K375">
            <v>1119904.3899999999</v>
          </cell>
          <cell r="L375">
            <v>1147878</v>
          </cell>
          <cell r="M375" t="str">
            <v>-</v>
          </cell>
          <cell r="N375" t="str">
            <v>-</v>
          </cell>
          <cell r="O375" t="str">
            <v>-</v>
          </cell>
          <cell r="P375" t="str">
            <v>-</v>
          </cell>
          <cell r="Q375" t="str">
            <v>-</v>
          </cell>
          <cell r="R375" t="str">
            <v>-</v>
          </cell>
          <cell r="S375">
            <v>500247.31</v>
          </cell>
          <cell r="T375">
            <v>506638.41</v>
          </cell>
          <cell r="U375">
            <v>1133.0999999999999</v>
          </cell>
          <cell r="V375">
            <v>1200.96</v>
          </cell>
          <cell r="W375">
            <v>1133.0999999999999</v>
          </cell>
          <cell r="X375">
            <v>1200.96</v>
          </cell>
          <cell r="Y375">
            <v>17215573</v>
          </cell>
          <cell r="Z375">
            <v>33.979999660902145</v>
          </cell>
          <cell r="AA375">
            <v>3</v>
          </cell>
          <cell r="AB375" t="str">
            <v>No</v>
          </cell>
          <cell r="AC375" t="str">
            <v>-</v>
          </cell>
          <cell r="AD375" t="str">
            <v>-</v>
          </cell>
          <cell r="AE375" t="str">
            <v>-</v>
          </cell>
          <cell r="AF375" t="str">
            <v>-</v>
          </cell>
          <cell r="AG375" t="str">
            <v>-</v>
          </cell>
          <cell r="AH375" t="str">
            <v>-</v>
          </cell>
          <cell r="AI375" t="str">
            <v>-</v>
          </cell>
          <cell r="AJ375" t="str">
            <v>-</v>
          </cell>
          <cell r="AK375" t="str">
            <v>-</v>
          </cell>
          <cell r="AL375" t="str">
            <v>-</v>
          </cell>
          <cell r="AM375" t="str">
            <v>-</v>
          </cell>
          <cell r="AN375" t="str">
            <v>-</v>
          </cell>
        </row>
        <row r="376">
          <cell r="A376" t="str">
            <v>E6117</v>
          </cell>
          <cell r="B376" t="str">
            <v>Hampshire Combined Fire Authority</v>
          </cell>
          <cell r="C376" t="str">
            <v>CFA</v>
          </cell>
          <cell r="E376">
            <v>39483585.089999996</v>
          </cell>
          <cell r="F376">
            <v>41208514.850000001</v>
          </cell>
          <cell r="G376" t="str">
            <v>-</v>
          </cell>
          <cell r="H376" t="str">
            <v>-</v>
          </cell>
          <cell r="I376">
            <v>39483585.089999996</v>
          </cell>
          <cell r="J376">
            <v>41208514.850000001</v>
          </cell>
          <cell r="K376">
            <v>0</v>
          </cell>
          <cell r="L376">
            <v>0</v>
          </cell>
          <cell r="M376" t="str">
            <v>-</v>
          </cell>
          <cell r="N376" t="str">
            <v>-</v>
          </cell>
          <cell r="O376" t="str">
            <v>-</v>
          </cell>
          <cell r="P376" t="str">
            <v>-</v>
          </cell>
          <cell r="Q376" t="str">
            <v>-</v>
          </cell>
          <cell r="R376" t="str">
            <v>-</v>
          </cell>
          <cell r="S376">
            <v>618477.21</v>
          </cell>
          <cell r="T376">
            <v>626840.81000000006</v>
          </cell>
          <cell r="U376">
            <v>63.84</v>
          </cell>
          <cell r="V376">
            <v>65.739999999999995</v>
          </cell>
          <cell r="W376">
            <v>63.84</v>
          </cell>
          <cell r="X376">
            <v>65.739999999999995</v>
          </cell>
          <cell r="Y376">
            <v>0</v>
          </cell>
          <cell r="Z376">
            <v>0</v>
          </cell>
          <cell r="AA376">
            <v>0</v>
          </cell>
          <cell r="AB376" t="str">
            <v>No</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row>
        <row r="377">
          <cell r="A377" t="str">
            <v>E7052</v>
          </cell>
          <cell r="B377" t="str">
            <v>Hampshire Police and Crime Commissioner and Chief Constable</v>
          </cell>
          <cell r="C377" t="str">
            <v>PCC</v>
          </cell>
          <cell r="E377">
            <v>110959843.72999999</v>
          </cell>
          <cell r="F377">
            <v>120644195.22</v>
          </cell>
          <cell r="G377" t="str">
            <v>-</v>
          </cell>
          <cell r="H377" t="str">
            <v>-</v>
          </cell>
          <cell r="I377">
            <v>110959843.72999999</v>
          </cell>
          <cell r="J377">
            <v>120644195.22</v>
          </cell>
          <cell r="K377">
            <v>0</v>
          </cell>
          <cell r="L377">
            <v>0</v>
          </cell>
          <cell r="M377" t="str">
            <v>-</v>
          </cell>
          <cell r="N377" t="str">
            <v>-</v>
          </cell>
          <cell r="O377" t="str">
            <v>-</v>
          </cell>
          <cell r="P377" t="str">
            <v>-</v>
          </cell>
          <cell r="Q377" t="str">
            <v>-</v>
          </cell>
          <cell r="R377" t="str">
            <v>-</v>
          </cell>
          <cell r="S377">
            <v>670614.31000000006</v>
          </cell>
          <cell r="T377">
            <v>679838.81</v>
          </cell>
          <cell r="U377">
            <v>165.46</v>
          </cell>
          <cell r="V377">
            <v>177.46</v>
          </cell>
          <cell r="W377">
            <v>165.46</v>
          </cell>
          <cell r="X377">
            <v>177.46</v>
          </cell>
          <cell r="Y377">
            <v>0</v>
          </cell>
          <cell r="Z377">
            <v>0</v>
          </cell>
          <cell r="AA377">
            <v>0</v>
          </cell>
          <cell r="AB377" t="str">
            <v>No</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row>
        <row r="378">
          <cell r="A378" t="str">
            <v>E6118</v>
          </cell>
          <cell r="B378" t="str">
            <v>Hereford &amp; Worcester Combined Fire Authority</v>
          </cell>
          <cell r="C378" t="str">
            <v>CFA</v>
          </cell>
          <cell r="E378">
            <v>21636068</v>
          </cell>
          <cell r="F378">
            <v>22575808</v>
          </cell>
          <cell r="G378" t="str">
            <v>-</v>
          </cell>
          <cell r="H378" t="str">
            <v>-</v>
          </cell>
          <cell r="I378">
            <v>21636068</v>
          </cell>
          <cell r="J378">
            <v>22575808</v>
          </cell>
          <cell r="K378">
            <v>0</v>
          </cell>
          <cell r="L378">
            <v>0</v>
          </cell>
          <cell r="M378" t="str">
            <v>-</v>
          </cell>
          <cell r="N378" t="str">
            <v>-</v>
          </cell>
          <cell r="O378" t="str">
            <v>-</v>
          </cell>
          <cell r="P378" t="str">
            <v>-</v>
          </cell>
          <cell r="Q378" t="str">
            <v>-</v>
          </cell>
          <cell r="R378" t="str">
            <v>-</v>
          </cell>
          <cell r="S378">
            <v>272049.14</v>
          </cell>
          <cell r="T378">
            <v>275650.89</v>
          </cell>
          <cell r="U378">
            <v>79.53</v>
          </cell>
          <cell r="V378">
            <v>81.900000000000006</v>
          </cell>
          <cell r="W378">
            <v>79.53</v>
          </cell>
          <cell r="X378">
            <v>81.900000000000006</v>
          </cell>
          <cell r="Y378">
            <v>0</v>
          </cell>
          <cell r="Z378">
            <v>0</v>
          </cell>
          <cell r="AA378">
            <v>0</v>
          </cell>
          <cell r="AB378" t="str">
            <v>No</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row>
        <row r="379">
          <cell r="A379" t="str">
            <v>E1920</v>
          </cell>
          <cell r="B379" t="str">
            <v>Hertfordshire</v>
          </cell>
          <cell r="C379" t="str">
            <v>SC</v>
          </cell>
          <cell r="E379">
            <v>543638850</v>
          </cell>
          <cell r="F379">
            <v>582977082</v>
          </cell>
          <cell r="G379" t="str">
            <v>-</v>
          </cell>
          <cell r="H379" t="str">
            <v>-</v>
          </cell>
          <cell r="I379">
            <v>543638850</v>
          </cell>
          <cell r="J379">
            <v>582977082</v>
          </cell>
          <cell r="K379">
            <v>2112059</v>
          </cell>
          <cell r="L379">
            <v>2045720</v>
          </cell>
          <cell r="M379" t="str">
            <v>-</v>
          </cell>
          <cell r="N379" t="str">
            <v>-</v>
          </cell>
          <cell r="O379" t="str">
            <v>-</v>
          </cell>
          <cell r="P379" t="str">
            <v>-</v>
          </cell>
          <cell r="Q379" t="str">
            <v>-</v>
          </cell>
          <cell r="R379" t="str">
            <v>-</v>
          </cell>
          <cell r="S379">
            <v>436366.8</v>
          </cell>
          <cell r="T379">
            <v>441495.5</v>
          </cell>
          <cell r="U379">
            <v>1245.83</v>
          </cell>
          <cell r="V379">
            <v>1320.46</v>
          </cell>
          <cell r="W379">
            <v>1245.83</v>
          </cell>
          <cell r="X379">
            <v>1320.46</v>
          </cell>
          <cell r="Y379">
            <v>16498685</v>
          </cell>
          <cell r="Z379">
            <v>37.369995843672243</v>
          </cell>
          <cell r="AA379">
            <v>3</v>
          </cell>
          <cell r="AB379" t="str">
            <v>No</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row>
        <row r="380">
          <cell r="A380" t="str">
            <v>E7019</v>
          </cell>
          <cell r="B380" t="str">
            <v>Hertfordshire Police and Crime Commissioner and Chief Constable</v>
          </cell>
          <cell r="C380" t="str">
            <v>PCC</v>
          </cell>
          <cell r="E380">
            <v>66327754</v>
          </cell>
          <cell r="F380">
            <v>72405253.799999997</v>
          </cell>
          <cell r="G380" t="str">
            <v>-</v>
          </cell>
          <cell r="H380" t="str">
            <v>-</v>
          </cell>
          <cell r="I380">
            <v>66327754</v>
          </cell>
          <cell r="J380">
            <v>72405253.799999997</v>
          </cell>
          <cell r="K380">
            <v>0</v>
          </cell>
          <cell r="L380">
            <v>0</v>
          </cell>
          <cell r="M380" t="str">
            <v>-</v>
          </cell>
          <cell r="N380" t="str">
            <v>-</v>
          </cell>
          <cell r="O380" t="str">
            <v>-</v>
          </cell>
          <cell r="P380" t="str">
            <v>-</v>
          </cell>
          <cell r="Q380" t="str">
            <v>-</v>
          </cell>
          <cell r="R380" t="str">
            <v>-</v>
          </cell>
          <cell r="S380">
            <v>436366.8</v>
          </cell>
          <cell r="T380">
            <v>441495.14500000002</v>
          </cell>
          <cell r="U380">
            <v>152</v>
          </cell>
          <cell r="V380">
            <v>164</v>
          </cell>
          <cell r="W380">
            <v>152</v>
          </cell>
          <cell r="X380">
            <v>164</v>
          </cell>
          <cell r="Y380">
            <v>0</v>
          </cell>
          <cell r="Z380">
            <v>0</v>
          </cell>
          <cell r="AA380">
            <v>0</v>
          </cell>
          <cell r="AB380" t="str">
            <v>No</v>
          </cell>
          <cell r="AC380" t="str">
            <v>-</v>
          </cell>
          <cell r="AD380" t="str">
            <v>-</v>
          </cell>
          <cell r="AE380" t="str">
            <v>-</v>
          </cell>
          <cell r="AF380" t="str">
            <v>-</v>
          </cell>
          <cell r="AG380" t="str">
            <v>-</v>
          </cell>
          <cell r="AH380" t="str">
            <v>-</v>
          </cell>
          <cell r="AI380" t="str">
            <v>-</v>
          </cell>
          <cell r="AJ380" t="str">
            <v>-</v>
          </cell>
          <cell r="AK380" t="str">
            <v>-</v>
          </cell>
          <cell r="AL380" t="str">
            <v>-</v>
          </cell>
          <cell r="AM380" t="str">
            <v>-</v>
          </cell>
          <cell r="AN380" t="str">
            <v>-</v>
          </cell>
        </row>
        <row r="381">
          <cell r="A381" t="str">
            <v>E6120</v>
          </cell>
          <cell r="B381" t="str">
            <v>Humberside Combined Fire Authority</v>
          </cell>
          <cell r="C381" t="str">
            <v>CFA</v>
          </cell>
          <cell r="E381">
            <v>21010616</v>
          </cell>
          <cell r="F381">
            <v>21972512</v>
          </cell>
          <cell r="G381" t="str">
            <v>-</v>
          </cell>
          <cell r="H381" t="str">
            <v>-</v>
          </cell>
          <cell r="I381">
            <v>21010616</v>
          </cell>
          <cell r="J381">
            <v>21972512</v>
          </cell>
          <cell r="K381">
            <v>0</v>
          </cell>
          <cell r="L381">
            <v>0</v>
          </cell>
          <cell r="M381" t="str">
            <v>-</v>
          </cell>
          <cell r="N381" t="str">
            <v>-</v>
          </cell>
          <cell r="O381" t="str">
            <v>-</v>
          </cell>
          <cell r="P381" t="str">
            <v>-</v>
          </cell>
          <cell r="Q381" t="str">
            <v>-</v>
          </cell>
          <cell r="R381" t="str">
            <v>-</v>
          </cell>
          <cell r="S381">
            <v>262141.19</v>
          </cell>
          <cell r="T381">
            <v>266301.2</v>
          </cell>
          <cell r="U381">
            <v>80.150000000000006</v>
          </cell>
          <cell r="V381">
            <v>82.51</v>
          </cell>
          <cell r="W381">
            <v>80.150000000000006</v>
          </cell>
          <cell r="X381">
            <v>82.51</v>
          </cell>
          <cell r="Y381">
            <v>0</v>
          </cell>
          <cell r="Z381">
            <v>0</v>
          </cell>
          <cell r="AA381">
            <v>0</v>
          </cell>
          <cell r="AB381" t="str">
            <v>No</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row>
        <row r="382">
          <cell r="A382" t="str">
            <v>E7020</v>
          </cell>
          <cell r="B382" t="str">
            <v>Humberside Police and Crime Commissioner and Chief Constable</v>
          </cell>
          <cell r="C382" t="str">
            <v>PCC</v>
          </cell>
          <cell r="E382">
            <v>49106909</v>
          </cell>
          <cell r="F382">
            <v>53079155</v>
          </cell>
          <cell r="G382" t="str">
            <v>-</v>
          </cell>
          <cell r="H382" t="str">
            <v>-</v>
          </cell>
          <cell r="I382">
            <v>49106909</v>
          </cell>
          <cell r="J382">
            <v>53079155</v>
          </cell>
          <cell r="K382">
            <v>0</v>
          </cell>
          <cell r="L382">
            <v>0</v>
          </cell>
          <cell r="M382" t="str">
            <v>-</v>
          </cell>
          <cell r="N382" t="str">
            <v>-</v>
          </cell>
          <cell r="O382" t="str">
            <v>-</v>
          </cell>
          <cell r="P382" t="str">
            <v>-</v>
          </cell>
          <cell r="Q382" t="str">
            <v>-</v>
          </cell>
          <cell r="R382" t="str">
            <v>-</v>
          </cell>
          <cell r="S382">
            <v>262141.2</v>
          </cell>
          <cell r="T382">
            <v>266301.2</v>
          </cell>
          <cell r="U382">
            <v>187.33</v>
          </cell>
          <cell r="V382">
            <v>199.32</v>
          </cell>
          <cell r="W382">
            <v>187.33</v>
          </cell>
          <cell r="X382">
            <v>199.32</v>
          </cell>
          <cell r="Y382">
            <v>0</v>
          </cell>
          <cell r="Z382">
            <v>0</v>
          </cell>
          <cell r="AA382">
            <v>0</v>
          </cell>
          <cell r="AB382" t="str">
            <v>No</v>
          </cell>
          <cell r="AC382" t="str">
            <v>-</v>
          </cell>
          <cell r="AD382" t="str">
            <v>-</v>
          </cell>
          <cell r="AE382" t="str">
            <v>-</v>
          </cell>
          <cell r="AF382" t="str">
            <v>-</v>
          </cell>
          <cell r="AG382" t="str">
            <v>-</v>
          </cell>
          <cell r="AH382" t="str">
            <v>-</v>
          </cell>
          <cell r="AI382" t="str">
            <v>-</v>
          </cell>
          <cell r="AJ382" t="str">
            <v>-</v>
          </cell>
          <cell r="AK382" t="str">
            <v>-</v>
          </cell>
          <cell r="AL382" t="str">
            <v>-</v>
          </cell>
          <cell r="AM382" t="str">
            <v>-</v>
          </cell>
          <cell r="AN382" t="str">
            <v>-</v>
          </cell>
        </row>
        <row r="383">
          <cell r="A383" t="str">
            <v>E2221</v>
          </cell>
          <cell r="B383" t="str">
            <v>Kent</v>
          </cell>
          <cell r="C383" t="str">
            <v>SC</v>
          </cell>
          <cell r="E383">
            <v>620526793</v>
          </cell>
          <cell r="F383">
            <v>665735336</v>
          </cell>
          <cell r="G383" t="str">
            <v>-</v>
          </cell>
          <cell r="H383" t="str">
            <v>-</v>
          </cell>
          <cell r="I383">
            <v>620526793</v>
          </cell>
          <cell r="J383">
            <v>665735336</v>
          </cell>
          <cell r="K383">
            <v>762016</v>
          </cell>
          <cell r="L383">
            <v>782950</v>
          </cell>
          <cell r="M383" t="str">
            <v>-</v>
          </cell>
          <cell r="N383" t="str">
            <v>-</v>
          </cell>
          <cell r="O383" t="str">
            <v>-</v>
          </cell>
          <cell r="P383" t="str">
            <v>-</v>
          </cell>
          <cell r="Q383" t="str">
            <v>-</v>
          </cell>
          <cell r="R383" t="str">
            <v>-</v>
          </cell>
          <cell r="S383">
            <v>526396.56000000006</v>
          </cell>
          <cell r="T383">
            <v>537889.71</v>
          </cell>
          <cell r="U383">
            <v>1178.82</v>
          </cell>
          <cell r="V383">
            <v>1237.68</v>
          </cell>
          <cell r="W383">
            <v>1178.82</v>
          </cell>
          <cell r="X383">
            <v>1237.68</v>
          </cell>
          <cell r="Y383">
            <v>12683439</v>
          </cell>
          <cell r="Z383">
            <v>23.579999327371407</v>
          </cell>
          <cell r="AA383">
            <v>2</v>
          </cell>
          <cell r="AB383" t="str">
            <v>No</v>
          </cell>
          <cell r="AC383" t="str">
            <v>-</v>
          </cell>
          <cell r="AD383" t="str">
            <v>-</v>
          </cell>
          <cell r="AE383" t="str">
            <v>-</v>
          </cell>
          <cell r="AF383" t="str">
            <v>-</v>
          </cell>
          <cell r="AG383" t="str">
            <v>-</v>
          </cell>
          <cell r="AH383" t="str">
            <v>-</v>
          </cell>
          <cell r="AI383" t="str">
            <v>-</v>
          </cell>
          <cell r="AJ383" t="str">
            <v>-</v>
          </cell>
          <cell r="AK383" t="str">
            <v>-</v>
          </cell>
          <cell r="AL383" t="str">
            <v>-</v>
          </cell>
          <cell r="AM383" t="str">
            <v>-</v>
          </cell>
          <cell r="AN383" t="str">
            <v>-</v>
          </cell>
        </row>
        <row r="384">
          <cell r="A384" t="str">
            <v>E6122</v>
          </cell>
          <cell r="B384" t="str">
            <v>Kent Combined Fire Authority</v>
          </cell>
          <cell r="C384" t="str">
            <v>CFA</v>
          </cell>
          <cell r="E384">
            <v>44616279</v>
          </cell>
          <cell r="F384">
            <v>46908696</v>
          </cell>
          <cell r="G384" t="str">
            <v>-</v>
          </cell>
          <cell r="H384" t="str">
            <v>-</v>
          </cell>
          <cell r="I384">
            <v>44616279</v>
          </cell>
          <cell r="J384">
            <v>46908696</v>
          </cell>
          <cell r="K384">
            <v>0</v>
          </cell>
          <cell r="L384">
            <v>0</v>
          </cell>
          <cell r="M384" t="str">
            <v>-</v>
          </cell>
          <cell r="N384" t="str">
            <v>-</v>
          </cell>
          <cell r="O384" t="str">
            <v>-</v>
          </cell>
          <cell r="P384" t="str">
            <v>-</v>
          </cell>
          <cell r="Q384" t="str">
            <v>-</v>
          </cell>
          <cell r="R384" t="str">
            <v>-</v>
          </cell>
          <cell r="S384">
            <v>608265.5</v>
          </cell>
          <cell r="T384">
            <v>621224.9</v>
          </cell>
          <cell r="U384">
            <v>73.349999999999994</v>
          </cell>
          <cell r="V384">
            <v>75.510000000000005</v>
          </cell>
          <cell r="W384">
            <v>73.349999999999994</v>
          </cell>
          <cell r="X384">
            <v>75.510000000000005</v>
          </cell>
          <cell r="Y384">
            <v>0</v>
          </cell>
          <cell r="Z384">
            <v>0</v>
          </cell>
          <cell r="AA384">
            <v>0</v>
          </cell>
          <cell r="AB384" t="str">
            <v>No</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row>
        <row r="385">
          <cell r="A385" t="str">
            <v>E7022</v>
          </cell>
          <cell r="B385" t="str">
            <v>Kent Police and Crime Commissioner and Chief Constable</v>
          </cell>
          <cell r="C385" t="str">
            <v>PCC</v>
          </cell>
          <cell r="E385">
            <v>95587931</v>
          </cell>
          <cell r="F385">
            <v>105080196</v>
          </cell>
          <cell r="G385" t="str">
            <v>-</v>
          </cell>
          <cell r="H385" t="str">
            <v>-</v>
          </cell>
          <cell r="I385">
            <v>95587931</v>
          </cell>
          <cell r="J385">
            <v>105080196</v>
          </cell>
          <cell r="K385">
            <v>0</v>
          </cell>
          <cell r="L385">
            <v>0</v>
          </cell>
          <cell r="M385" t="str">
            <v>-</v>
          </cell>
          <cell r="N385" t="str">
            <v>-</v>
          </cell>
          <cell r="O385" t="str">
            <v>-</v>
          </cell>
          <cell r="P385" t="str">
            <v>-</v>
          </cell>
          <cell r="Q385" t="str">
            <v>-</v>
          </cell>
          <cell r="R385" t="str">
            <v>-</v>
          </cell>
          <cell r="S385">
            <v>608265.56000000006</v>
          </cell>
          <cell r="T385">
            <v>621224.92000000004</v>
          </cell>
          <cell r="U385">
            <v>157.15</v>
          </cell>
          <cell r="V385">
            <v>169.15</v>
          </cell>
          <cell r="W385">
            <v>157.15</v>
          </cell>
          <cell r="X385">
            <v>169.15</v>
          </cell>
          <cell r="Y385">
            <v>0</v>
          </cell>
          <cell r="Z385">
            <v>0</v>
          </cell>
          <cell r="AA385">
            <v>0</v>
          </cell>
          <cell r="AB385" t="str">
            <v>No</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row>
        <row r="386">
          <cell r="A386" t="str">
            <v>E2321</v>
          </cell>
          <cell r="B386" t="str">
            <v>Lancashire</v>
          </cell>
          <cell r="C386" t="str">
            <v>SC</v>
          </cell>
          <cell r="E386">
            <v>434270550</v>
          </cell>
          <cell r="F386">
            <v>468531375</v>
          </cell>
          <cell r="G386" t="str">
            <v>-</v>
          </cell>
          <cell r="H386" t="str">
            <v>-</v>
          </cell>
          <cell r="I386">
            <v>434270550</v>
          </cell>
          <cell r="J386">
            <v>468531375</v>
          </cell>
          <cell r="K386">
            <v>871726</v>
          </cell>
          <cell r="L386">
            <v>898945</v>
          </cell>
          <cell r="M386" t="str">
            <v>-</v>
          </cell>
          <cell r="N386" t="str">
            <v>-</v>
          </cell>
          <cell r="O386" t="str">
            <v>-</v>
          </cell>
          <cell r="P386" t="str">
            <v>-</v>
          </cell>
          <cell r="Q386" t="str">
            <v>-</v>
          </cell>
          <cell r="R386" t="str">
            <v>-</v>
          </cell>
          <cell r="S386">
            <v>355452.51</v>
          </cell>
          <cell r="T386">
            <v>361822.64</v>
          </cell>
          <cell r="U386">
            <v>1221.74</v>
          </cell>
          <cell r="V386">
            <v>1294.92</v>
          </cell>
          <cell r="W386">
            <v>1221.74</v>
          </cell>
          <cell r="X386">
            <v>1294.92</v>
          </cell>
          <cell r="Y386">
            <v>13261562.268267987</v>
          </cell>
          <cell r="Z386">
            <v>36.652107419999993</v>
          </cell>
          <cell r="AA386">
            <v>3</v>
          </cell>
          <cell r="AB386" t="str">
            <v>No</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row>
        <row r="387">
          <cell r="A387" t="str">
            <v>E6123</v>
          </cell>
          <cell r="B387" t="str">
            <v>Lancashire Combined Fire Authority</v>
          </cell>
          <cell r="C387" t="str">
            <v>CFA</v>
          </cell>
          <cell r="E387">
            <v>27839201</v>
          </cell>
          <cell r="F387">
            <v>29168595</v>
          </cell>
          <cell r="G387" t="str">
            <v>-</v>
          </cell>
          <cell r="H387" t="str">
            <v>-</v>
          </cell>
          <cell r="I387">
            <v>27839201</v>
          </cell>
          <cell r="J387">
            <v>29168595</v>
          </cell>
          <cell r="K387">
            <v>0</v>
          </cell>
          <cell r="L387">
            <v>0</v>
          </cell>
          <cell r="M387" t="str">
            <v>-</v>
          </cell>
          <cell r="N387" t="str">
            <v>-</v>
          </cell>
          <cell r="O387" t="str">
            <v>-</v>
          </cell>
          <cell r="P387" t="str">
            <v>-</v>
          </cell>
          <cell r="Q387" t="str">
            <v>-</v>
          </cell>
          <cell r="R387" t="str">
            <v>-</v>
          </cell>
          <cell r="S387">
            <v>425025.9</v>
          </cell>
          <cell r="T387">
            <v>432383.6</v>
          </cell>
          <cell r="U387">
            <v>65.5</v>
          </cell>
          <cell r="V387">
            <v>67.459999999999994</v>
          </cell>
          <cell r="W387">
            <v>65.5</v>
          </cell>
          <cell r="X387">
            <v>67.459999999999994</v>
          </cell>
          <cell r="Y387">
            <v>0</v>
          </cell>
          <cell r="Z387">
            <v>0</v>
          </cell>
          <cell r="AA387">
            <v>0</v>
          </cell>
          <cell r="AB387" t="str">
            <v>No</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row>
        <row r="388">
          <cell r="A388" t="str">
            <v>E7023</v>
          </cell>
          <cell r="B388" t="str">
            <v>Lancashire Police and Crime Commissioner and Chief Constable</v>
          </cell>
          <cell r="C388" t="str">
            <v>PCC</v>
          </cell>
          <cell r="E388">
            <v>70320542</v>
          </cell>
          <cell r="F388">
            <v>76726463</v>
          </cell>
          <cell r="G388" t="str">
            <v>-</v>
          </cell>
          <cell r="H388" t="str">
            <v>-</v>
          </cell>
          <cell r="I388">
            <v>70320542</v>
          </cell>
          <cell r="J388">
            <v>76726463</v>
          </cell>
          <cell r="K388">
            <v>0</v>
          </cell>
          <cell r="L388">
            <v>0</v>
          </cell>
          <cell r="M388" t="str">
            <v>-</v>
          </cell>
          <cell r="N388" t="str">
            <v>-</v>
          </cell>
          <cell r="O388" t="str">
            <v>-</v>
          </cell>
          <cell r="P388" t="str">
            <v>-</v>
          </cell>
          <cell r="Q388" t="str">
            <v>-</v>
          </cell>
          <cell r="R388" t="str">
            <v>-</v>
          </cell>
          <cell r="S388">
            <v>425025.94</v>
          </cell>
          <cell r="T388">
            <v>432383.6</v>
          </cell>
          <cell r="U388">
            <v>165.45</v>
          </cell>
          <cell r="V388">
            <v>177.45</v>
          </cell>
          <cell r="W388">
            <v>165.45</v>
          </cell>
          <cell r="X388">
            <v>177.45</v>
          </cell>
          <cell r="Y388">
            <v>0</v>
          </cell>
          <cell r="Z388">
            <v>0</v>
          </cell>
          <cell r="AA388">
            <v>0</v>
          </cell>
          <cell r="AB388" t="str">
            <v>No</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row>
        <row r="389">
          <cell r="A389" t="str">
            <v>E2421</v>
          </cell>
          <cell r="B389" t="str">
            <v>Leicestershire</v>
          </cell>
          <cell r="C389" t="str">
            <v>SC</v>
          </cell>
          <cell r="E389">
            <v>263086900</v>
          </cell>
          <cell r="F389">
            <v>285475450</v>
          </cell>
          <cell r="G389" t="str">
            <v>-</v>
          </cell>
          <cell r="H389" t="str">
            <v>-</v>
          </cell>
          <cell r="I389">
            <v>263086900</v>
          </cell>
          <cell r="J389">
            <v>285475450</v>
          </cell>
          <cell r="K389">
            <v>284811</v>
          </cell>
          <cell r="L389">
            <v>291741</v>
          </cell>
          <cell r="M389" t="str">
            <v>-</v>
          </cell>
          <cell r="N389" t="str">
            <v>-</v>
          </cell>
          <cell r="O389" t="str">
            <v>-</v>
          </cell>
          <cell r="P389" t="str">
            <v>-</v>
          </cell>
          <cell r="Q389" t="str">
            <v>-</v>
          </cell>
          <cell r="R389" t="str">
            <v>-</v>
          </cell>
          <cell r="S389">
            <v>224404.06</v>
          </cell>
          <cell r="T389">
            <v>229740.15</v>
          </cell>
          <cell r="U389">
            <v>1172.3800000000001</v>
          </cell>
          <cell r="V389">
            <v>1242.5999999999999</v>
          </cell>
          <cell r="W389">
            <v>1172.3800000000001</v>
          </cell>
          <cell r="X389">
            <v>1242.5999999999999</v>
          </cell>
          <cell r="Y389">
            <v>8080283</v>
          </cell>
          <cell r="Z389">
            <v>35.171401254852491</v>
          </cell>
          <cell r="AA389">
            <v>3</v>
          </cell>
          <cell r="AB389" t="str">
            <v>No</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row>
        <row r="390">
          <cell r="A390" t="str">
            <v>E6124</v>
          </cell>
          <cell r="B390" t="str">
            <v>Leicestershire Combined Fire Authority</v>
          </cell>
          <cell r="C390" t="str">
            <v>CFA</v>
          </cell>
          <cell r="E390">
            <v>19496340</v>
          </cell>
          <cell r="F390">
            <v>20492689</v>
          </cell>
          <cell r="G390" t="str">
            <v>-</v>
          </cell>
          <cell r="H390" t="str">
            <v>-</v>
          </cell>
          <cell r="I390">
            <v>19496340</v>
          </cell>
          <cell r="J390">
            <v>20492689</v>
          </cell>
          <cell r="K390">
            <v>0</v>
          </cell>
          <cell r="L390">
            <v>0</v>
          </cell>
          <cell r="M390" t="str">
            <v>-</v>
          </cell>
          <cell r="N390" t="str">
            <v>-</v>
          </cell>
          <cell r="O390" t="str">
            <v>-</v>
          </cell>
          <cell r="P390" t="str">
            <v>-</v>
          </cell>
          <cell r="Q390" t="str">
            <v>-</v>
          </cell>
          <cell r="R390" t="str">
            <v>-</v>
          </cell>
          <cell r="S390">
            <v>310253.65999999997</v>
          </cell>
          <cell r="T390">
            <v>316685.05</v>
          </cell>
          <cell r="U390">
            <v>62.84</v>
          </cell>
          <cell r="V390">
            <v>64.709999999999994</v>
          </cell>
          <cell r="W390">
            <v>62.84</v>
          </cell>
          <cell r="X390">
            <v>64.709999999999994</v>
          </cell>
          <cell r="Y390">
            <v>0</v>
          </cell>
          <cell r="Z390">
            <v>0</v>
          </cell>
          <cell r="AA390">
            <v>0</v>
          </cell>
          <cell r="AB390" t="str">
            <v>No</v>
          </cell>
          <cell r="AC390" t="str">
            <v>-</v>
          </cell>
          <cell r="AD390" t="str">
            <v>-</v>
          </cell>
          <cell r="AE390" t="str">
            <v>-</v>
          </cell>
          <cell r="AF390" t="str">
            <v>-</v>
          </cell>
          <cell r="AG390" t="str">
            <v>-</v>
          </cell>
          <cell r="AH390" t="str">
            <v>-</v>
          </cell>
          <cell r="AI390" t="str">
            <v>-</v>
          </cell>
          <cell r="AJ390" t="str">
            <v>-</v>
          </cell>
          <cell r="AK390" t="str">
            <v>-</v>
          </cell>
          <cell r="AL390" t="str">
            <v>-</v>
          </cell>
          <cell r="AM390" t="str">
            <v>-</v>
          </cell>
          <cell r="AN390" t="str">
            <v>-</v>
          </cell>
        </row>
        <row r="391">
          <cell r="A391" t="str">
            <v>E7024</v>
          </cell>
          <cell r="B391" t="str">
            <v>Leicestershire Police and Crime Commissioner and Chief Constable</v>
          </cell>
          <cell r="C391" t="str">
            <v>PCC</v>
          </cell>
          <cell r="E391">
            <v>58088855</v>
          </cell>
          <cell r="F391">
            <v>63093226</v>
          </cell>
          <cell r="G391" t="str">
            <v>-</v>
          </cell>
          <cell r="H391" t="str">
            <v>-</v>
          </cell>
          <cell r="I391">
            <v>58088855</v>
          </cell>
          <cell r="J391">
            <v>63093226</v>
          </cell>
          <cell r="K391">
            <v>0</v>
          </cell>
          <cell r="L391">
            <v>0</v>
          </cell>
          <cell r="M391" t="str">
            <v>-</v>
          </cell>
          <cell r="N391" t="str">
            <v>-</v>
          </cell>
          <cell r="O391" t="str">
            <v>-</v>
          </cell>
          <cell r="P391" t="str">
            <v>-</v>
          </cell>
          <cell r="Q391" t="str">
            <v>-</v>
          </cell>
          <cell r="R391" t="str">
            <v>-</v>
          </cell>
          <cell r="S391">
            <v>310253.65999999997</v>
          </cell>
          <cell r="T391">
            <v>316685.05</v>
          </cell>
          <cell r="U391">
            <v>187.23</v>
          </cell>
          <cell r="V391">
            <v>199.23</v>
          </cell>
          <cell r="W391">
            <v>187.23</v>
          </cell>
          <cell r="X391">
            <v>199.23</v>
          </cell>
          <cell r="Y391">
            <v>0</v>
          </cell>
          <cell r="Z391">
            <v>0</v>
          </cell>
          <cell r="AA391">
            <v>0</v>
          </cell>
          <cell r="AB391" t="str">
            <v>No</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row>
        <row r="392">
          <cell r="A392" t="str">
            <v>E2520</v>
          </cell>
          <cell r="B392" t="str">
            <v>Lincolnshire</v>
          </cell>
          <cell r="C392" t="str">
            <v>SC</v>
          </cell>
          <cell r="E392">
            <v>261711876</v>
          </cell>
          <cell r="F392">
            <v>278152080</v>
          </cell>
          <cell r="G392" t="str">
            <v>-</v>
          </cell>
          <cell r="H392" t="str">
            <v>-</v>
          </cell>
          <cell r="I392">
            <v>261711876</v>
          </cell>
          <cell r="J392">
            <v>278152080</v>
          </cell>
          <cell r="K392">
            <v>1087090</v>
          </cell>
          <cell r="L392">
            <v>1096673</v>
          </cell>
          <cell r="M392" t="str">
            <v>-</v>
          </cell>
          <cell r="N392" t="str">
            <v>-</v>
          </cell>
          <cell r="O392" t="str">
            <v>-</v>
          </cell>
          <cell r="P392" t="str">
            <v>-</v>
          </cell>
          <cell r="Q392" t="str">
            <v>-</v>
          </cell>
          <cell r="R392" t="str">
            <v>-</v>
          </cell>
          <cell r="S392">
            <v>223033.4</v>
          </cell>
          <cell r="T392">
            <v>225870</v>
          </cell>
          <cell r="U392">
            <v>1173.42</v>
          </cell>
          <cell r="V392">
            <v>1231.47</v>
          </cell>
          <cell r="W392">
            <v>1173.42</v>
          </cell>
          <cell r="X392">
            <v>1231.47</v>
          </cell>
          <cell r="Y392">
            <v>5300807</v>
          </cell>
          <cell r="Z392">
            <v>23.468397750918669</v>
          </cell>
          <cell r="AA392">
            <v>2</v>
          </cell>
          <cell r="AB392" t="str">
            <v>No</v>
          </cell>
          <cell r="AC392" t="str">
            <v>-</v>
          </cell>
          <cell r="AD392" t="str">
            <v>-</v>
          </cell>
          <cell r="AE392" t="str">
            <v>-</v>
          </cell>
          <cell r="AF392" t="str">
            <v>-</v>
          </cell>
          <cell r="AG392" t="str">
            <v>-</v>
          </cell>
          <cell r="AH392" t="str">
            <v>-</v>
          </cell>
          <cell r="AI392" t="str">
            <v>-</v>
          </cell>
          <cell r="AJ392" t="str">
            <v>-</v>
          </cell>
          <cell r="AK392" t="str">
            <v>-</v>
          </cell>
          <cell r="AL392" t="str">
            <v>-</v>
          </cell>
          <cell r="AM392" t="str">
            <v>-</v>
          </cell>
          <cell r="AN392" t="str">
            <v>-</v>
          </cell>
        </row>
        <row r="393">
          <cell r="A393" t="str">
            <v>E7025</v>
          </cell>
          <cell r="B393" t="str">
            <v>Lincolnshire Police and Crime Commissioner and Chief Constable</v>
          </cell>
          <cell r="C393" t="str">
            <v>PCC</v>
          </cell>
          <cell r="E393">
            <v>45826676.810000002</v>
          </cell>
          <cell r="F393">
            <v>49113164.100000001</v>
          </cell>
          <cell r="G393" t="str">
            <v>-</v>
          </cell>
          <cell r="H393" t="str">
            <v>-</v>
          </cell>
          <cell r="I393">
            <v>45826676.810000002</v>
          </cell>
          <cell r="J393">
            <v>49113164.100000001</v>
          </cell>
          <cell r="K393">
            <v>0</v>
          </cell>
          <cell r="L393">
            <v>0</v>
          </cell>
          <cell r="M393" t="str">
            <v>-</v>
          </cell>
          <cell r="N393" t="str">
            <v>-</v>
          </cell>
          <cell r="O393" t="str">
            <v>-</v>
          </cell>
          <cell r="P393" t="str">
            <v>-</v>
          </cell>
          <cell r="Q393" t="str">
            <v>-</v>
          </cell>
          <cell r="R393" t="str">
            <v>-</v>
          </cell>
          <cell r="S393">
            <v>223033.4</v>
          </cell>
          <cell r="T393">
            <v>225869.96</v>
          </cell>
          <cell r="U393">
            <v>205.47</v>
          </cell>
          <cell r="V393">
            <v>217.44</v>
          </cell>
          <cell r="W393">
            <v>205.47</v>
          </cell>
          <cell r="X393">
            <v>217.44</v>
          </cell>
          <cell r="Y393">
            <v>0</v>
          </cell>
          <cell r="Z393">
            <v>0</v>
          </cell>
          <cell r="AA393">
            <v>0</v>
          </cell>
          <cell r="AB393" t="str">
            <v>No</v>
          </cell>
          <cell r="AC393" t="str">
            <v>-</v>
          </cell>
          <cell r="AD393" t="str">
            <v>-</v>
          </cell>
          <cell r="AE393" t="str">
            <v>-</v>
          </cell>
          <cell r="AF393" t="str">
            <v>-</v>
          </cell>
          <cell r="AG393" t="str">
            <v>-</v>
          </cell>
          <cell r="AH393" t="str">
            <v>-</v>
          </cell>
          <cell r="AI393" t="str">
            <v>-</v>
          </cell>
          <cell r="AJ393" t="str">
            <v>-</v>
          </cell>
          <cell r="AK393" t="str">
            <v>-</v>
          </cell>
          <cell r="AL393" t="str">
            <v>-</v>
          </cell>
          <cell r="AM393" t="str">
            <v>-</v>
          </cell>
          <cell r="AN393" t="str">
            <v>-</v>
          </cell>
        </row>
        <row r="394">
          <cell r="A394" t="str">
            <v>E6349</v>
          </cell>
          <cell r="B394" t="str">
            <v>Liverpool City Region Combined Authority</v>
          </cell>
          <cell r="C394" t="str">
            <v>CA</v>
          </cell>
          <cell r="E394">
            <v>0</v>
          </cell>
          <cell r="F394">
            <v>0</v>
          </cell>
          <cell r="G394" t="str">
            <v>-</v>
          </cell>
          <cell r="H394" t="str">
            <v>-</v>
          </cell>
          <cell r="I394">
            <v>0</v>
          </cell>
          <cell r="J394">
            <v>0</v>
          </cell>
          <cell r="K394">
            <v>0</v>
          </cell>
          <cell r="L394">
            <v>0</v>
          </cell>
          <cell r="M394" t="str">
            <v>-</v>
          </cell>
          <cell r="N394" t="str">
            <v>-</v>
          </cell>
          <cell r="O394" t="str">
            <v>-</v>
          </cell>
          <cell r="P394" t="str">
            <v>-</v>
          </cell>
          <cell r="Q394" t="str">
            <v>-</v>
          </cell>
          <cell r="R394" t="str">
            <v>-</v>
          </cell>
          <cell r="S394">
            <v>0</v>
          </cell>
          <cell r="T394">
            <v>0</v>
          </cell>
          <cell r="U394">
            <v>0</v>
          </cell>
          <cell r="V394">
            <v>0</v>
          </cell>
          <cell r="W394">
            <v>0</v>
          </cell>
          <cell r="X394">
            <v>0</v>
          </cell>
          <cell r="Y394">
            <v>0</v>
          </cell>
          <cell r="Z394">
            <v>0</v>
          </cell>
          <cell r="AA394">
            <v>0</v>
          </cell>
          <cell r="AB394" t="str">
            <v>No</v>
          </cell>
          <cell r="AC394" t="str">
            <v>-</v>
          </cell>
          <cell r="AD394" t="str">
            <v>-</v>
          </cell>
          <cell r="AE394" t="str">
            <v>-</v>
          </cell>
          <cell r="AF394" t="str">
            <v>-</v>
          </cell>
          <cell r="AG394" t="str">
            <v>-</v>
          </cell>
          <cell r="AH394" t="str">
            <v>-</v>
          </cell>
          <cell r="AI394" t="str">
            <v>-</v>
          </cell>
          <cell r="AJ394" t="str">
            <v>-</v>
          </cell>
          <cell r="AK394" t="str">
            <v>-</v>
          </cell>
          <cell r="AL394" t="str">
            <v>-</v>
          </cell>
          <cell r="AM394" t="str">
            <v>-</v>
          </cell>
          <cell r="AN394" t="str">
            <v>-</v>
          </cell>
        </row>
        <row r="395">
          <cell r="A395" t="str">
            <v>E6143</v>
          </cell>
          <cell r="B395" t="str">
            <v>Merseyside Fire &amp; CD Authority</v>
          </cell>
          <cell r="C395" t="str">
            <v>MF</v>
          </cell>
          <cell r="E395">
            <v>26800824</v>
          </cell>
          <cell r="F395">
            <v>27946117</v>
          </cell>
          <cell r="G395" t="str">
            <v>-</v>
          </cell>
          <cell r="H395" t="str">
            <v>-</v>
          </cell>
          <cell r="I395">
            <v>26800824</v>
          </cell>
          <cell r="J395">
            <v>27946117</v>
          </cell>
          <cell r="K395">
            <v>0</v>
          </cell>
          <cell r="L395">
            <v>0</v>
          </cell>
          <cell r="M395" t="str">
            <v>-</v>
          </cell>
          <cell r="N395" t="str">
            <v>-</v>
          </cell>
          <cell r="O395" t="str">
            <v>-</v>
          </cell>
          <cell r="P395" t="str">
            <v>-</v>
          </cell>
          <cell r="Q395" t="str">
            <v>-</v>
          </cell>
          <cell r="R395" t="str">
            <v>-</v>
          </cell>
          <cell r="S395">
            <v>360516.87</v>
          </cell>
          <cell r="T395">
            <v>365022.43</v>
          </cell>
          <cell r="U395">
            <v>74.34</v>
          </cell>
          <cell r="V395">
            <v>76.56</v>
          </cell>
          <cell r="W395">
            <v>74.34</v>
          </cell>
          <cell r="X395">
            <v>76.56</v>
          </cell>
          <cell r="Y395">
            <v>0</v>
          </cell>
          <cell r="Z395">
            <v>0</v>
          </cell>
          <cell r="AA395">
            <v>0</v>
          </cell>
          <cell r="AB395" t="str">
            <v>No</v>
          </cell>
          <cell r="AC395" t="str">
            <v>-</v>
          </cell>
          <cell r="AD395" t="str">
            <v>-</v>
          </cell>
          <cell r="AE395" t="str">
            <v>-</v>
          </cell>
          <cell r="AF395" t="str">
            <v>-</v>
          </cell>
          <cell r="AG395" t="str">
            <v>-</v>
          </cell>
          <cell r="AH395" t="str">
            <v>-</v>
          </cell>
          <cell r="AI395" t="str">
            <v>-</v>
          </cell>
          <cell r="AJ395" t="str">
            <v>-</v>
          </cell>
          <cell r="AK395" t="str">
            <v>-</v>
          </cell>
          <cell r="AL395" t="str">
            <v>-</v>
          </cell>
          <cell r="AM395" t="str">
            <v>-</v>
          </cell>
          <cell r="AN395" t="str">
            <v>-</v>
          </cell>
        </row>
        <row r="396">
          <cell r="A396" t="str">
            <v>E7043</v>
          </cell>
          <cell r="B396" t="str">
            <v>Merseyside Police and Crime Commissioner and Chief Constable</v>
          </cell>
          <cell r="C396" t="str">
            <v>PCC</v>
          </cell>
          <cell r="E396">
            <v>59834980</v>
          </cell>
          <cell r="F396">
            <v>64963040</v>
          </cell>
          <cell r="G396" t="str">
            <v>-</v>
          </cell>
          <cell r="H396" t="str">
            <v>-</v>
          </cell>
          <cell r="I396">
            <v>59834980</v>
          </cell>
          <cell r="J396">
            <v>64963040</v>
          </cell>
          <cell r="K396">
            <v>0</v>
          </cell>
          <cell r="L396">
            <v>0</v>
          </cell>
          <cell r="M396" t="str">
            <v>-</v>
          </cell>
          <cell r="N396" t="str">
            <v>-</v>
          </cell>
          <cell r="O396" t="str">
            <v>-</v>
          </cell>
          <cell r="P396" t="str">
            <v>-</v>
          </cell>
          <cell r="Q396" t="str">
            <v>-</v>
          </cell>
          <cell r="R396" t="str">
            <v>-</v>
          </cell>
          <cell r="S396">
            <v>360516.9</v>
          </cell>
          <cell r="T396">
            <v>365022.43</v>
          </cell>
          <cell r="U396">
            <v>165.97</v>
          </cell>
          <cell r="V396">
            <v>177.97</v>
          </cell>
          <cell r="W396">
            <v>165.97</v>
          </cell>
          <cell r="X396">
            <v>177.97</v>
          </cell>
          <cell r="Y396">
            <v>0</v>
          </cell>
          <cell r="Z396">
            <v>0</v>
          </cell>
          <cell r="AA396">
            <v>0</v>
          </cell>
          <cell r="AB396" t="str">
            <v>No</v>
          </cell>
          <cell r="AC396" t="str">
            <v>-</v>
          </cell>
          <cell r="AD396" t="str">
            <v>-</v>
          </cell>
          <cell r="AE396" t="str">
            <v>-</v>
          </cell>
          <cell r="AF396" t="str">
            <v>-</v>
          </cell>
          <cell r="AG396" t="str">
            <v>-</v>
          </cell>
          <cell r="AH396" t="str">
            <v>-</v>
          </cell>
          <cell r="AI396" t="str">
            <v>-</v>
          </cell>
          <cell r="AJ396" t="str">
            <v>-</v>
          </cell>
          <cell r="AK396" t="str">
            <v>-</v>
          </cell>
          <cell r="AL396" t="str">
            <v>-</v>
          </cell>
          <cell r="AM396" t="str">
            <v>-</v>
          </cell>
          <cell r="AN396" t="str">
            <v>-</v>
          </cell>
        </row>
        <row r="397">
          <cell r="A397" t="str">
            <v>E2620</v>
          </cell>
          <cell r="B397" t="str">
            <v>Norfolk</v>
          </cell>
          <cell r="C397" t="str">
            <v>SC</v>
          </cell>
          <cell r="E397">
            <v>354314875</v>
          </cell>
          <cell r="F397">
            <v>383140517</v>
          </cell>
          <cell r="G397" t="str">
            <v>-</v>
          </cell>
          <cell r="H397" t="str">
            <v>-</v>
          </cell>
          <cell r="I397">
            <v>354314875</v>
          </cell>
          <cell r="J397">
            <v>383140517</v>
          </cell>
          <cell r="K397">
            <v>1349022</v>
          </cell>
          <cell r="L397">
            <v>1391505</v>
          </cell>
          <cell r="M397" t="str">
            <v>-</v>
          </cell>
          <cell r="N397" t="str">
            <v>-</v>
          </cell>
          <cell r="O397" t="str">
            <v>-</v>
          </cell>
          <cell r="P397" t="str">
            <v>-</v>
          </cell>
          <cell r="Q397" t="str">
            <v>-</v>
          </cell>
          <cell r="R397" t="str">
            <v>-</v>
          </cell>
          <cell r="S397">
            <v>283919.8</v>
          </cell>
          <cell r="T397">
            <v>289658.90000000002</v>
          </cell>
          <cell r="U397">
            <v>1247.94</v>
          </cell>
          <cell r="V397">
            <v>1322.73</v>
          </cell>
          <cell r="W397">
            <v>1247.94</v>
          </cell>
          <cell r="X397">
            <v>1322.73</v>
          </cell>
          <cell r="Y397">
            <v>10841933</v>
          </cell>
          <cell r="Z397">
            <v>37.430001287721524</v>
          </cell>
          <cell r="AA397">
            <v>3</v>
          </cell>
          <cell r="AB397" t="str">
            <v>No</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row>
        <row r="398">
          <cell r="A398" t="str">
            <v>E7026</v>
          </cell>
          <cell r="B398" t="str">
            <v>Norfolk Police and Crime Commissioner and Chief Constable</v>
          </cell>
          <cell r="C398" t="str">
            <v>PCC</v>
          </cell>
          <cell r="E398">
            <v>61711918</v>
          </cell>
          <cell r="F398">
            <v>66372440</v>
          </cell>
          <cell r="G398" t="str">
            <v>-</v>
          </cell>
          <cell r="H398" t="str">
            <v>-</v>
          </cell>
          <cell r="I398">
            <v>61711918</v>
          </cell>
          <cell r="J398">
            <v>66372440</v>
          </cell>
          <cell r="K398">
            <v>0</v>
          </cell>
          <cell r="L398">
            <v>0</v>
          </cell>
          <cell r="M398" t="str">
            <v>-</v>
          </cell>
          <cell r="N398" t="str">
            <v>-</v>
          </cell>
          <cell r="O398" t="str">
            <v>-</v>
          </cell>
          <cell r="P398" t="str">
            <v>-</v>
          </cell>
          <cell r="Q398" t="str">
            <v>-</v>
          </cell>
          <cell r="R398" t="str">
            <v>-</v>
          </cell>
          <cell r="S398">
            <v>284161.09999999998</v>
          </cell>
          <cell r="T398">
            <v>289658.90000000002</v>
          </cell>
          <cell r="U398">
            <v>217.17</v>
          </cell>
          <cell r="V398">
            <v>229.14</v>
          </cell>
          <cell r="W398">
            <v>217.17</v>
          </cell>
          <cell r="X398">
            <v>229.14</v>
          </cell>
          <cell r="Y398">
            <v>0</v>
          </cell>
          <cell r="Z398">
            <v>0</v>
          </cell>
          <cell r="AA398">
            <v>0</v>
          </cell>
          <cell r="AB398" t="str">
            <v>No</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row>
        <row r="399">
          <cell r="A399" t="str">
            <v>E2721</v>
          </cell>
          <cell r="B399" t="str">
            <v>North Yorkshire</v>
          </cell>
          <cell r="C399" t="str">
            <v>SC</v>
          </cell>
          <cell r="E399">
            <v>271548659</v>
          </cell>
          <cell r="F399">
            <v>287757994</v>
          </cell>
          <cell r="G399" t="str">
            <v>-</v>
          </cell>
          <cell r="H399" t="str">
            <v>-</v>
          </cell>
          <cell r="I399">
            <v>271548659</v>
          </cell>
          <cell r="J399">
            <v>287757994</v>
          </cell>
          <cell r="K399">
            <v>596282</v>
          </cell>
          <cell r="L399">
            <v>611161</v>
          </cell>
          <cell r="M399" t="str">
            <v>-</v>
          </cell>
          <cell r="N399" t="str">
            <v>-</v>
          </cell>
          <cell r="O399" t="str">
            <v>-</v>
          </cell>
          <cell r="P399" t="str">
            <v>-</v>
          </cell>
          <cell r="Q399" t="str">
            <v>-</v>
          </cell>
          <cell r="R399" t="str">
            <v>-</v>
          </cell>
          <cell r="S399">
            <v>228288.07</v>
          </cell>
          <cell r="T399">
            <v>230418.38</v>
          </cell>
          <cell r="U399">
            <v>1189.5</v>
          </cell>
          <cell r="V399">
            <v>1248.8499999999999</v>
          </cell>
          <cell r="W399">
            <v>1189.5</v>
          </cell>
          <cell r="X399">
            <v>1248.8499999999999</v>
          </cell>
          <cell r="Y399">
            <v>5481650</v>
          </cell>
          <cell r="Z399">
            <v>23.789985850955119</v>
          </cell>
          <cell r="AA399">
            <v>2</v>
          </cell>
          <cell r="AB399" t="str">
            <v>No</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row>
        <row r="400">
          <cell r="A400" t="str">
            <v>E6127</v>
          </cell>
          <cell r="B400" t="str">
            <v>North Yorkshire Combined Fire Authority</v>
          </cell>
          <cell r="C400" t="str">
            <v>CFA</v>
          </cell>
          <cell r="E400">
            <v>19744323</v>
          </cell>
          <cell r="F400">
            <v>20558595</v>
          </cell>
          <cell r="G400" t="str">
            <v>-</v>
          </cell>
          <cell r="H400" t="str">
            <v>-</v>
          </cell>
          <cell r="I400">
            <v>19744323</v>
          </cell>
          <cell r="J400">
            <v>20558595</v>
          </cell>
          <cell r="K400">
            <v>0</v>
          </cell>
          <cell r="L400">
            <v>0</v>
          </cell>
          <cell r="M400" t="str">
            <v>-</v>
          </cell>
          <cell r="N400" t="str">
            <v>-</v>
          </cell>
          <cell r="O400" t="str">
            <v>-</v>
          </cell>
          <cell r="P400" t="str">
            <v>-</v>
          </cell>
          <cell r="Q400" t="str">
            <v>-</v>
          </cell>
          <cell r="R400" t="str">
            <v>-</v>
          </cell>
          <cell r="S400">
            <v>293858.07</v>
          </cell>
          <cell r="T400">
            <v>297089.5</v>
          </cell>
          <cell r="U400">
            <v>67.19</v>
          </cell>
          <cell r="V400">
            <v>69.2</v>
          </cell>
          <cell r="W400">
            <v>67.19</v>
          </cell>
          <cell r="X400">
            <v>69.2</v>
          </cell>
          <cell r="Y400">
            <v>0</v>
          </cell>
          <cell r="Z400">
            <v>0</v>
          </cell>
          <cell r="AA400">
            <v>0</v>
          </cell>
          <cell r="AB400" t="str">
            <v>No</v>
          </cell>
          <cell r="AC400" t="str">
            <v>-</v>
          </cell>
          <cell r="AD400" t="str">
            <v>-</v>
          </cell>
          <cell r="AE400" t="str">
            <v>-</v>
          </cell>
          <cell r="AF400" t="str">
            <v>-</v>
          </cell>
          <cell r="AG400" t="str">
            <v>-</v>
          </cell>
          <cell r="AH400" t="str">
            <v>-</v>
          </cell>
          <cell r="AI400" t="str">
            <v>-</v>
          </cell>
          <cell r="AJ400" t="str">
            <v>-</v>
          </cell>
          <cell r="AK400" t="str">
            <v>-</v>
          </cell>
          <cell r="AL400" t="str">
            <v>-</v>
          </cell>
          <cell r="AM400" t="str">
            <v>-</v>
          </cell>
          <cell r="AN400" t="str">
            <v>-</v>
          </cell>
        </row>
        <row r="401">
          <cell r="A401" t="str">
            <v>E7027</v>
          </cell>
          <cell r="B401" t="str">
            <v>North Yorkshire Police and Crime Commissioner and Chief Constable</v>
          </cell>
          <cell r="C401" t="str">
            <v>PCC</v>
          </cell>
          <cell r="E401">
            <v>65036668</v>
          </cell>
          <cell r="F401">
            <v>69168385</v>
          </cell>
          <cell r="G401" t="str">
            <v>-</v>
          </cell>
          <cell r="H401" t="str">
            <v>-</v>
          </cell>
          <cell r="I401">
            <v>65036668</v>
          </cell>
          <cell r="J401">
            <v>69168385</v>
          </cell>
          <cell r="K401">
            <v>0</v>
          </cell>
          <cell r="L401">
            <v>0</v>
          </cell>
          <cell r="M401" t="str">
            <v>-</v>
          </cell>
          <cell r="N401" t="str">
            <v>-</v>
          </cell>
          <cell r="O401" t="str">
            <v>-</v>
          </cell>
          <cell r="P401" t="str">
            <v>-</v>
          </cell>
          <cell r="Q401" t="str">
            <v>-</v>
          </cell>
          <cell r="R401" t="str">
            <v>-</v>
          </cell>
          <cell r="S401">
            <v>293858.07</v>
          </cell>
          <cell r="T401">
            <v>297089.5</v>
          </cell>
          <cell r="U401">
            <v>221.32</v>
          </cell>
          <cell r="V401">
            <v>232.82</v>
          </cell>
          <cell r="W401">
            <v>221.32</v>
          </cell>
          <cell r="X401">
            <v>232.82</v>
          </cell>
          <cell r="Y401">
            <v>0</v>
          </cell>
          <cell r="Z401">
            <v>0</v>
          </cell>
          <cell r="AA401">
            <v>0</v>
          </cell>
          <cell r="AB401" t="str">
            <v>No</v>
          </cell>
          <cell r="AC401" t="str">
            <v>-</v>
          </cell>
          <cell r="AD401" t="str">
            <v>-</v>
          </cell>
          <cell r="AE401" t="str">
            <v>-</v>
          </cell>
          <cell r="AF401" t="str">
            <v>-</v>
          </cell>
          <cell r="AG401" t="str">
            <v>-</v>
          </cell>
          <cell r="AH401" t="str">
            <v>-</v>
          </cell>
          <cell r="AI401" t="str">
            <v>-</v>
          </cell>
          <cell r="AJ401" t="str">
            <v>-</v>
          </cell>
          <cell r="AK401" t="str">
            <v>-</v>
          </cell>
          <cell r="AL401" t="str">
            <v>-</v>
          </cell>
          <cell r="AM401" t="str">
            <v>-</v>
          </cell>
          <cell r="AN401" t="str">
            <v>-</v>
          </cell>
        </row>
        <row r="402">
          <cell r="A402" t="str">
            <v>E2820</v>
          </cell>
          <cell r="B402" t="str">
            <v>Northamptonshire</v>
          </cell>
          <cell r="C402" t="str">
            <v>SC</v>
          </cell>
          <cell r="E402">
            <v>273368434.61000001</v>
          </cell>
          <cell r="F402">
            <v>296205338.81</v>
          </cell>
          <cell r="G402" t="str">
            <v>-</v>
          </cell>
          <cell r="H402" t="str">
            <v>-</v>
          </cell>
          <cell r="I402">
            <v>273368434.61000001</v>
          </cell>
          <cell r="J402">
            <v>296205338.81</v>
          </cell>
          <cell r="K402">
            <v>652904</v>
          </cell>
          <cell r="L402">
            <v>662679</v>
          </cell>
          <cell r="M402" t="str">
            <v>-</v>
          </cell>
          <cell r="N402" t="str">
            <v>-</v>
          </cell>
          <cell r="O402" t="str">
            <v>-</v>
          </cell>
          <cell r="P402" t="str">
            <v>-</v>
          </cell>
          <cell r="Q402" t="str">
            <v>-</v>
          </cell>
          <cell r="R402" t="str">
            <v>-</v>
          </cell>
          <cell r="S402">
            <v>234331.2</v>
          </cell>
          <cell r="T402">
            <v>239580.49</v>
          </cell>
          <cell r="U402">
            <v>1166.5899999999999</v>
          </cell>
          <cell r="V402">
            <v>1236.3499999999999</v>
          </cell>
          <cell r="W402">
            <v>1166.5899999999999</v>
          </cell>
          <cell r="X402">
            <v>1236.3499999999999</v>
          </cell>
          <cell r="Y402">
            <v>8384766.1150000002</v>
          </cell>
          <cell r="Z402">
            <v>34.997700000530095</v>
          </cell>
          <cell r="AA402">
            <v>3</v>
          </cell>
          <cell r="AB402" t="str">
            <v>No</v>
          </cell>
          <cell r="AC402" t="str">
            <v>-</v>
          </cell>
          <cell r="AD402" t="str">
            <v>-</v>
          </cell>
          <cell r="AE402" t="str">
            <v>-</v>
          </cell>
          <cell r="AF402" t="str">
            <v>-</v>
          </cell>
          <cell r="AG402" t="str">
            <v>-</v>
          </cell>
          <cell r="AH402" t="str">
            <v>-</v>
          </cell>
          <cell r="AI402" t="str">
            <v>-</v>
          </cell>
          <cell r="AJ402" t="str">
            <v>-</v>
          </cell>
          <cell r="AK402" t="str">
            <v>-</v>
          </cell>
          <cell r="AL402" t="str">
            <v>-</v>
          </cell>
          <cell r="AM402" t="str">
            <v>-</v>
          </cell>
          <cell r="AN402" t="str">
            <v>-</v>
          </cell>
        </row>
        <row r="403">
          <cell r="A403" t="str">
            <v>E7028</v>
          </cell>
          <cell r="B403" t="str">
            <v>Northamptonshire Police and Crime Commissioner and Chief Constable</v>
          </cell>
          <cell r="C403" t="str">
            <v>PCC</v>
          </cell>
          <cell r="E403">
            <v>48984533</v>
          </cell>
          <cell r="F403">
            <v>52956872</v>
          </cell>
          <cell r="G403" t="str">
            <v>-</v>
          </cell>
          <cell r="H403" t="str">
            <v>-</v>
          </cell>
          <cell r="I403">
            <v>48984533</v>
          </cell>
          <cell r="J403">
            <v>52956872</v>
          </cell>
          <cell r="K403">
            <v>0</v>
          </cell>
          <cell r="L403">
            <v>0</v>
          </cell>
          <cell r="M403" t="str">
            <v>-</v>
          </cell>
          <cell r="N403" t="str">
            <v>-</v>
          </cell>
          <cell r="O403" t="str">
            <v>-</v>
          </cell>
          <cell r="P403" t="str">
            <v>-</v>
          </cell>
          <cell r="Q403" t="str">
            <v>-</v>
          </cell>
          <cell r="R403" t="str">
            <v>-</v>
          </cell>
          <cell r="S403">
            <v>234330.9</v>
          </cell>
          <cell r="T403">
            <v>239580.49</v>
          </cell>
          <cell r="U403">
            <v>209.04</v>
          </cell>
          <cell r="V403">
            <v>221.04</v>
          </cell>
          <cell r="W403">
            <v>209.04</v>
          </cell>
          <cell r="X403">
            <v>221.04</v>
          </cell>
          <cell r="Y403">
            <v>0</v>
          </cell>
          <cell r="Z403">
            <v>0</v>
          </cell>
          <cell r="AA403">
            <v>0</v>
          </cell>
          <cell r="AB403" t="str">
            <v>No</v>
          </cell>
          <cell r="AC403" t="str">
            <v>-</v>
          </cell>
          <cell r="AD403" t="str">
            <v>-</v>
          </cell>
          <cell r="AE403" t="str">
            <v>-</v>
          </cell>
          <cell r="AF403" t="str">
            <v>-</v>
          </cell>
          <cell r="AG403" t="str">
            <v>-</v>
          </cell>
          <cell r="AH403" t="str">
            <v>-</v>
          </cell>
          <cell r="AI403" t="str">
            <v>-</v>
          </cell>
          <cell r="AJ403" t="str">
            <v>-</v>
          </cell>
          <cell r="AK403" t="str">
            <v>-</v>
          </cell>
          <cell r="AL403" t="str">
            <v>-</v>
          </cell>
          <cell r="AM403" t="str">
            <v>-</v>
          </cell>
          <cell r="AN403" t="str">
            <v>-</v>
          </cell>
        </row>
        <row r="404">
          <cell r="A404" t="str">
            <v>E7045</v>
          </cell>
          <cell r="B404" t="str">
            <v>Northumbria Police and Crime Commissioner and Chief Constable</v>
          </cell>
          <cell r="C404" t="str">
            <v>PCC</v>
          </cell>
          <cell r="E404">
            <v>37517506.68</v>
          </cell>
          <cell r="F404">
            <v>42721994</v>
          </cell>
          <cell r="G404" t="str">
            <v>-</v>
          </cell>
          <cell r="H404" t="str">
            <v>-</v>
          </cell>
          <cell r="I404">
            <v>37517506.68</v>
          </cell>
          <cell r="J404">
            <v>42721994</v>
          </cell>
          <cell r="K404">
            <v>0</v>
          </cell>
          <cell r="L404">
            <v>0</v>
          </cell>
          <cell r="M404" t="str">
            <v>-</v>
          </cell>
          <cell r="N404" t="str">
            <v>-</v>
          </cell>
          <cell r="O404" t="str">
            <v>-</v>
          </cell>
          <cell r="P404" t="str">
            <v>-</v>
          </cell>
          <cell r="Q404" t="str">
            <v>-</v>
          </cell>
          <cell r="R404" t="str">
            <v>-</v>
          </cell>
          <cell r="S404">
            <v>381546.9</v>
          </cell>
          <cell r="T404">
            <v>387220.09</v>
          </cell>
          <cell r="U404">
            <v>98.33</v>
          </cell>
          <cell r="V404">
            <v>110.33</v>
          </cell>
          <cell r="W404">
            <v>98.33</v>
          </cell>
          <cell r="X404">
            <v>110.33</v>
          </cell>
          <cell r="Y404">
            <v>0</v>
          </cell>
          <cell r="Z404">
            <v>0</v>
          </cell>
          <cell r="AA404">
            <v>0</v>
          </cell>
          <cell r="AB404" t="str">
            <v>No</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row>
        <row r="405">
          <cell r="A405" t="str">
            <v>E3021</v>
          </cell>
          <cell r="B405" t="str">
            <v>Nottinghamshire</v>
          </cell>
          <cell r="C405" t="str">
            <v>SC</v>
          </cell>
          <cell r="E405">
            <v>330416831</v>
          </cell>
          <cell r="F405">
            <v>351016650</v>
          </cell>
          <cell r="G405" t="str">
            <v>-</v>
          </cell>
          <cell r="H405" t="str">
            <v>-</v>
          </cell>
          <cell r="I405">
            <v>330416831</v>
          </cell>
          <cell r="J405">
            <v>351016650</v>
          </cell>
          <cell r="K405">
            <v>280048</v>
          </cell>
          <cell r="L405">
            <v>283906</v>
          </cell>
          <cell r="M405" t="str">
            <v>-</v>
          </cell>
          <cell r="N405" t="str">
            <v>-</v>
          </cell>
          <cell r="O405" t="str">
            <v>-</v>
          </cell>
          <cell r="P405" t="str">
            <v>-</v>
          </cell>
          <cell r="Q405" t="str">
            <v>-</v>
          </cell>
          <cell r="R405" t="str">
            <v>-</v>
          </cell>
          <cell r="S405">
            <v>244396.57</v>
          </cell>
          <cell r="T405">
            <v>247294.1</v>
          </cell>
          <cell r="U405">
            <v>1351.97</v>
          </cell>
          <cell r="V405">
            <v>1419.43</v>
          </cell>
          <cell r="W405">
            <v>1351.97</v>
          </cell>
          <cell r="X405">
            <v>1419.43</v>
          </cell>
          <cell r="Y405">
            <v>6686832</v>
          </cell>
          <cell r="Z405">
            <v>27.039998123691589</v>
          </cell>
          <cell r="AA405">
            <v>2</v>
          </cell>
          <cell r="AB405" t="str">
            <v>No</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row>
        <row r="406">
          <cell r="A406" t="str">
            <v>E6130</v>
          </cell>
          <cell r="B406" t="str">
            <v>Nottinghamshire Combined Fire Authority</v>
          </cell>
          <cell r="C406" t="str">
            <v>CFA</v>
          </cell>
          <cell r="E406">
            <v>23171596</v>
          </cell>
          <cell r="F406">
            <v>24236066</v>
          </cell>
          <cell r="G406" t="str">
            <v>-</v>
          </cell>
          <cell r="H406" t="str">
            <v>-</v>
          </cell>
          <cell r="I406">
            <v>23171596</v>
          </cell>
          <cell r="J406">
            <v>24236066</v>
          </cell>
          <cell r="K406">
            <v>0</v>
          </cell>
          <cell r="L406">
            <v>0</v>
          </cell>
          <cell r="M406" t="str">
            <v>-</v>
          </cell>
          <cell r="N406" t="str">
            <v>-</v>
          </cell>
          <cell r="O406" t="str">
            <v>-</v>
          </cell>
          <cell r="P406" t="str">
            <v>-</v>
          </cell>
          <cell r="Q406" t="str">
            <v>-</v>
          </cell>
          <cell r="R406" t="str">
            <v>-</v>
          </cell>
          <cell r="S406">
            <v>307764.59000000003</v>
          </cell>
          <cell r="T406">
            <v>312683.09000000003</v>
          </cell>
          <cell r="U406">
            <v>75.290000000000006</v>
          </cell>
          <cell r="V406">
            <v>77.510000000000005</v>
          </cell>
          <cell r="W406">
            <v>75.290000000000006</v>
          </cell>
          <cell r="X406">
            <v>77.510000000000005</v>
          </cell>
          <cell r="Y406">
            <v>0</v>
          </cell>
          <cell r="Z406">
            <v>0</v>
          </cell>
          <cell r="AA406">
            <v>0</v>
          </cell>
          <cell r="AB406" t="str">
            <v>No</v>
          </cell>
          <cell r="AC406" t="str">
            <v>-</v>
          </cell>
          <cell r="AD406" t="str">
            <v>-</v>
          </cell>
          <cell r="AE406" t="str">
            <v>-</v>
          </cell>
          <cell r="AF406" t="str">
            <v>-</v>
          </cell>
          <cell r="AG406" t="str">
            <v>-</v>
          </cell>
          <cell r="AH406" t="str">
            <v>-</v>
          </cell>
          <cell r="AI406" t="str">
            <v>-</v>
          </cell>
          <cell r="AJ406" t="str">
            <v>-</v>
          </cell>
          <cell r="AK406" t="str">
            <v>-</v>
          </cell>
          <cell r="AL406" t="str">
            <v>-</v>
          </cell>
          <cell r="AM406" t="str">
            <v>-</v>
          </cell>
          <cell r="AN406" t="str">
            <v>-</v>
          </cell>
        </row>
        <row r="407">
          <cell r="A407" t="str">
            <v>E7030</v>
          </cell>
          <cell r="B407" t="str">
            <v>Nottinghamshire Police and Crime Commissioner and Chief Constable</v>
          </cell>
          <cell r="C407" t="str">
            <v>PCC</v>
          </cell>
          <cell r="E407">
            <v>56450177</v>
          </cell>
          <cell r="F407">
            <v>61095149</v>
          </cell>
          <cell r="G407" t="str">
            <v>-</v>
          </cell>
          <cell r="H407" t="str">
            <v>-</v>
          </cell>
          <cell r="I407">
            <v>56450177</v>
          </cell>
          <cell r="J407">
            <v>61095149</v>
          </cell>
          <cell r="K407">
            <v>0</v>
          </cell>
          <cell r="L407">
            <v>0</v>
          </cell>
          <cell r="M407" t="str">
            <v>-</v>
          </cell>
          <cell r="N407" t="str">
            <v>-</v>
          </cell>
          <cell r="O407" t="str">
            <v>-</v>
          </cell>
          <cell r="P407" t="str">
            <v>-</v>
          </cell>
          <cell r="Q407" t="str">
            <v>-</v>
          </cell>
          <cell r="R407" t="str">
            <v>-</v>
          </cell>
          <cell r="S407">
            <v>307764</v>
          </cell>
          <cell r="T407">
            <v>312683.09999999998</v>
          </cell>
          <cell r="U407">
            <v>183.42</v>
          </cell>
          <cell r="V407">
            <v>195.39</v>
          </cell>
          <cell r="W407">
            <v>183.42</v>
          </cell>
          <cell r="X407">
            <v>195.39</v>
          </cell>
          <cell r="Y407">
            <v>0</v>
          </cell>
          <cell r="Z407">
            <v>0</v>
          </cell>
          <cell r="AA407">
            <v>0</v>
          </cell>
          <cell r="AB407" t="str">
            <v>No</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row>
        <row r="408">
          <cell r="A408" t="str">
            <v>E3120</v>
          </cell>
          <cell r="B408" t="str">
            <v>Oxfordshire</v>
          </cell>
          <cell r="C408" t="str">
            <v>SC</v>
          </cell>
          <cell r="E408">
            <v>328064005</v>
          </cell>
          <cell r="F408">
            <v>352041895</v>
          </cell>
          <cell r="G408" t="str">
            <v>-</v>
          </cell>
          <cell r="H408" t="str">
            <v>-</v>
          </cell>
          <cell r="I408">
            <v>328064005</v>
          </cell>
          <cell r="J408">
            <v>352041895</v>
          </cell>
          <cell r="K408">
            <v>551390</v>
          </cell>
          <cell r="L408">
            <v>558609</v>
          </cell>
          <cell r="M408" t="str">
            <v>-</v>
          </cell>
          <cell r="N408" t="str">
            <v>-</v>
          </cell>
          <cell r="O408" t="str">
            <v>-</v>
          </cell>
          <cell r="P408" t="str">
            <v>-</v>
          </cell>
          <cell r="Q408" t="str">
            <v>-</v>
          </cell>
          <cell r="R408" t="str">
            <v>-</v>
          </cell>
          <cell r="S408">
            <v>243806.8</v>
          </cell>
          <cell r="T408">
            <v>246840.8</v>
          </cell>
          <cell r="U408">
            <v>1345.59</v>
          </cell>
          <cell r="V408">
            <v>1426.19</v>
          </cell>
          <cell r="W408">
            <v>1345.59</v>
          </cell>
          <cell r="X408">
            <v>1426.19</v>
          </cell>
          <cell r="Y408">
            <v>9964396</v>
          </cell>
          <cell r="Z408">
            <v>40.367702584013664</v>
          </cell>
          <cell r="AA408">
            <v>3</v>
          </cell>
          <cell r="AB408" t="str">
            <v>No</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row>
        <row r="409">
          <cell r="A409" t="str">
            <v>E6132</v>
          </cell>
          <cell r="B409" t="str">
            <v>Shropshire Combined Fire Authority</v>
          </cell>
          <cell r="C409" t="str">
            <v>CFA</v>
          </cell>
          <cell r="E409">
            <v>14667492</v>
          </cell>
          <cell r="F409">
            <v>15445463</v>
          </cell>
          <cell r="G409" t="str">
            <v>-</v>
          </cell>
          <cell r="H409" t="str">
            <v>-</v>
          </cell>
          <cell r="I409">
            <v>14667492</v>
          </cell>
          <cell r="J409">
            <v>15445463</v>
          </cell>
          <cell r="K409">
            <v>0</v>
          </cell>
          <cell r="L409">
            <v>0</v>
          </cell>
          <cell r="M409" t="str">
            <v>-</v>
          </cell>
          <cell r="N409" t="str">
            <v>-</v>
          </cell>
          <cell r="O409" t="str">
            <v>-</v>
          </cell>
          <cell r="P409" t="str">
            <v>-</v>
          </cell>
          <cell r="Q409" t="str">
            <v>-</v>
          </cell>
          <cell r="R409" t="str">
            <v>-</v>
          </cell>
          <cell r="S409">
            <v>155178.70000000001</v>
          </cell>
          <cell r="T409">
            <v>158675.4</v>
          </cell>
          <cell r="U409">
            <v>94.52</v>
          </cell>
          <cell r="V409">
            <v>97.34</v>
          </cell>
          <cell r="W409">
            <v>94.52</v>
          </cell>
          <cell r="X409">
            <v>97.34</v>
          </cell>
          <cell r="Y409">
            <v>0</v>
          </cell>
          <cell r="Z409">
            <v>0</v>
          </cell>
          <cell r="AA409">
            <v>0</v>
          </cell>
          <cell r="AB409" t="str">
            <v>No</v>
          </cell>
          <cell r="AC409" t="str">
            <v>-</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row>
        <row r="410">
          <cell r="A410" t="str">
            <v>E3320</v>
          </cell>
          <cell r="B410" t="str">
            <v>Somerset</v>
          </cell>
          <cell r="C410" t="str">
            <v>SC</v>
          </cell>
          <cell r="E410">
            <v>216791700</v>
          </cell>
          <cell r="F410">
            <v>232756900</v>
          </cell>
          <cell r="G410" t="str">
            <v>-</v>
          </cell>
          <cell r="H410" t="str">
            <v>-</v>
          </cell>
          <cell r="I410">
            <v>216791700</v>
          </cell>
          <cell r="J410">
            <v>232756900</v>
          </cell>
          <cell r="K410">
            <v>0</v>
          </cell>
          <cell r="L410">
            <v>0</v>
          </cell>
          <cell r="M410" t="str">
            <v>-</v>
          </cell>
          <cell r="N410" t="str">
            <v>-</v>
          </cell>
          <cell r="O410" t="str">
            <v>-</v>
          </cell>
          <cell r="P410" t="str">
            <v>-</v>
          </cell>
          <cell r="Q410" t="str">
            <v>-</v>
          </cell>
          <cell r="R410" t="str">
            <v>-</v>
          </cell>
          <cell r="S410">
            <v>192739.7</v>
          </cell>
          <cell r="T410">
            <v>195239.62</v>
          </cell>
          <cell r="U410">
            <v>1124.79</v>
          </cell>
          <cell r="V410">
            <v>1192.1600000000001</v>
          </cell>
          <cell r="W410">
            <v>1124.79</v>
          </cell>
          <cell r="X410">
            <v>1192.1600000000001</v>
          </cell>
          <cell r="Y410">
            <v>6587384.7800000003</v>
          </cell>
          <cell r="Z410">
            <v>33.740000006146296</v>
          </cell>
          <cell r="AA410">
            <v>3</v>
          </cell>
          <cell r="AB410" t="str">
            <v>No</v>
          </cell>
          <cell r="AC410" t="str">
            <v>-</v>
          </cell>
          <cell r="AD410" t="str">
            <v>-</v>
          </cell>
          <cell r="AE410" t="str">
            <v>-</v>
          </cell>
          <cell r="AF410" t="str">
            <v>-</v>
          </cell>
          <cell r="AG410" t="str">
            <v>-</v>
          </cell>
          <cell r="AH410" t="str">
            <v>-</v>
          </cell>
          <cell r="AI410" t="str">
            <v>-</v>
          </cell>
          <cell r="AJ410" t="str">
            <v>-</v>
          </cell>
          <cell r="AK410" t="str">
            <v>-</v>
          </cell>
          <cell r="AL410" t="str">
            <v>-</v>
          </cell>
          <cell r="AM410" t="str">
            <v>-</v>
          </cell>
          <cell r="AN410" t="str">
            <v>-</v>
          </cell>
        </row>
        <row r="411">
          <cell r="A411" t="str">
            <v>E6144</v>
          </cell>
          <cell r="B411" t="str">
            <v>South Yorkshire Fire &amp; CD Authority</v>
          </cell>
          <cell r="C411" t="str">
            <v>MF</v>
          </cell>
          <cell r="E411">
            <v>23682305</v>
          </cell>
          <cell r="F411">
            <v>24761914</v>
          </cell>
          <cell r="G411" t="str">
            <v>-</v>
          </cell>
          <cell r="H411" t="str">
            <v>-</v>
          </cell>
          <cell r="I411">
            <v>23682305</v>
          </cell>
          <cell r="J411">
            <v>24761914</v>
          </cell>
          <cell r="K411">
            <v>0</v>
          </cell>
          <cell r="L411">
            <v>0</v>
          </cell>
          <cell r="M411" t="str">
            <v>-</v>
          </cell>
          <cell r="N411" t="str">
            <v>-</v>
          </cell>
          <cell r="O411" t="str">
            <v>-</v>
          </cell>
          <cell r="P411" t="str">
            <v>-</v>
          </cell>
          <cell r="Q411" t="str">
            <v>-</v>
          </cell>
          <cell r="R411" t="str">
            <v>-</v>
          </cell>
          <cell r="S411">
            <v>343420.9</v>
          </cell>
          <cell r="T411">
            <v>348710.14</v>
          </cell>
          <cell r="U411">
            <v>68.959999999999994</v>
          </cell>
          <cell r="V411">
            <v>71.010000000000005</v>
          </cell>
          <cell r="W411">
            <v>68.959999999999994</v>
          </cell>
          <cell r="X411">
            <v>71.010000000000005</v>
          </cell>
          <cell r="Y411">
            <v>0</v>
          </cell>
          <cell r="Z411">
            <v>0</v>
          </cell>
          <cell r="AA411">
            <v>0</v>
          </cell>
          <cell r="AB411" t="str">
            <v>No</v>
          </cell>
          <cell r="AC411" t="str">
            <v>-</v>
          </cell>
          <cell r="AD411" t="str">
            <v>-</v>
          </cell>
          <cell r="AE411" t="str">
            <v>-</v>
          </cell>
          <cell r="AF411" t="str">
            <v>-</v>
          </cell>
          <cell r="AG411" t="str">
            <v>-</v>
          </cell>
          <cell r="AH411" t="str">
            <v>-</v>
          </cell>
          <cell r="AI411" t="str">
            <v>-</v>
          </cell>
          <cell r="AJ411" t="str">
            <v>-</v>
          </cell>
          <cell r="AK411" t="str">
            <v>-</v>
          </cell>
          <cell r="AL411" t="str">
            <v>-</v>
          </cell>
          <cell r="AM411" t="str">
            <v>-</v>
          </cell>
          <cell r="AN411" t="str">
            <v>-</v>
          </cell>
        </row>
        <row r="412">
          <cell r="A412" t="str">
            <v>E7044</v>
          </cell>
          <cell r="B412" t="str">
            <v>South Yorkshire Police and Crime Commissioner and Chief Constable</v>
          </cell>
          <cell r="C412" t="str">
            <v>PCC</v>
          </cell>
          <cell r="E412">
            <v>54315452</v>
          </cell>
          <cell r="F412">
            <v>59336535</v>
          </cell>
          <cell r="G412" t="str">
            <v>-</v>
          </cell>
          <cell r="H412" t="str">
            <v>-</v>
          </cell>
          <cell r="I412">
            <v>54315452</v>
          </cell>
          <cell r="J412">
            <v>59336535</v>
          </cell>
          <cell r="K412">
            <v>0</v>
          </cell>
          <cell r="L412">
            <v>0</v>
          </cell>
          <cell r="M412" t="str">
            <v>-</v>
          </cell>
          <cell r="N412" t="str">
            <v>-</v>
          </cell>
          <cell r="O412" t="str">
            <v>-</v>
          </cell>
          <cell r="P412" t="str">
            <v>-</v>
          </cell>
          <cell r="Q412" t="str">
            <v>-</v>
          </cell>
          <cell r="R412" t="str">
            <v>-</v>
          </cell>
          <cell r="S412">
            <v>343420.92</v>
          </cell>
          <cell r="T412">
            <v>348710.24</v>
          </cell>
          <cell r="U412">
            <v>158.16</v>
          </cell>
          <cell r="V412">
            <v>170.16</v>
          </cell>
          <cell r="W412">
            <v>158.16</v>
          </cell>
          <cell r="X412">
            <v>170.16</v>
          </cell>
          <cell r="Y412">
            <v>0</v>
          </cell>
          <cell r="Z412">
            <v>0</v>
          </cell>
          <cell r="AA412">
            <v>0</v>
          </cell>
          <cell r="AB412" t="str">
            <v>No</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row>
        <row r="413">
          <cell r="A413" t="str">
            <v>E3421</v>
          </cell>
          <cell r="B413" t="str">
            <v>Staffordshire</v>
          </cell>
          <cell r="C413" t="str">
            <v>SC</v>
          </cell>
          <cell r="E413">
            <v>312826000</v>
          </cell>
          <cell r="F413">
            <v>336534329</v>
          </cell>
          <cell r="G413" t="str">
            <v>-</v>
          </cell>
          <cell r="H413" t="str">
            <v>-</v>
          </cell>
          <cell r="I413">
            <v>312826000</v>
          </cell>
          <cell r="J413">
            <v>336534329</v>
          </cell>
          <cell r="K413">
            <v>0</v>
          </cell>
          <cell r="L413">
            <v>0</v>
          </cell>
          <cell r="M413" t="str">
            <v>-</v>
          </cell>
          <cell r="N413" t="str">
            <v>-</v>
          </cell>
          <cell r="O413" t="str">
            <v>-</v>
          </cell>
          <cell r="P413" t="str">
            <v>-</v>
          </cell>
          <cell r="Q413" t="str">
            <v>-</v>
          </cell>
          <cell r="R413" t="str">
            <v>-</v>
          </cell>
          <cell r="S413">
            <v>273798.59000000003</v>
          </cell>
          <cell r="T413">
            <v>278008.09999999998</v>
          </cell>
          <cell r="U413">
            <v>1142.54</v>
          </cell>
          <cell r="V413">
            <v>1210.52</v>
          </cell>
          <cell r="W413">
            <v>1142.54</v>
          </cell>
          <cell r="X413">
            <v>1210.52</v>
          </cell>
          <cell r="Y413">
            <v>9529060.2100000009</v>
          </cell>
          <cell r="Z413">
            <v>34.276196305071693</v>
          </cell>
          <cell r="AA413">
            <v>3</v>
          </cell>
          <cell r="AB413" t="str">
            <v>No</v>
          </cell>
          <cell r="AC413" t="str">
            <v>-</v>
          </cell>
          <cell r="AD413" t="str">
            <v>-</v>
          </cell>
          <cell r="AE413" t="str">
            <v>-</v>
          </cell>
          <cell r="AF413" t="str">
            <v>-</v>
          </cell>
          <cell r="AG413" t="str">
            <v>-</v>
          </cell>
          <cell r="AH413" t="str">
            <v>-</v>
          </cell>
          <cell r="AI413" t="str">
            <v>-</v>
          </cell>
          <cell r="AJ413" t="str">
            <v>-</v>
          </cell>
          <cell r="AK413" t="str">
            <v>-</v>
          </cell>
          <cell r="AL413" t="str">
            <v>-</v>
          </cell>
          <cell r="AM413" t="str">
            <v>-</v>
          </cell>
          <cell r="AN413" t="str">
            <v>-</v>
          </cell>
        </row>
        <row r="414">
          <cell r="A414" t="str">
            <v>E6134</v>
          </cell>
          <cell r="B414" t="str">
            <v>Staffordshire Combined Fire Authority</v>
          </cell>
          <cell r="C414" t="str">
            <v>CFA</v>
          </cell>
          <cell r="E414">
            <v>24029332</v>
          </cell>
          <cell r="F414">
            <v>25109427</v>
          </cell>
          <cell r="G414" t="str">
            <v>-</v>
          </cell>
          <cell r="H414" t="str">
            <v>-</v>
          </cell>
          <cell r="I414">
            <v>24029332</v>
          </cell>
          <cell r="J414">
            <v>25109427</v>
          </cell>
          <cell r="K414">
            <v>0</v>
          </cell>
          <cell r="L414">
            <v>0</v>
          </cell>
          <cell r="M414" t="str">
            <v>-</v>
          </cell>
          <cell r="N414" t="str">
            <v>-</v>
          </cell>
          <cell r="O414" t="str">
            <v>-</v>
          </cell>
          <cell r="P414" t="str">
            <v>-</v>
          </cell>
          <cell r="Q414" t="str">
            <v>-</v>
          </cell>
          <cell r="R414" t="str">
            <v>-</v>
          </cell>
          <cell r="S414">
            <v>335793</v>
          </cell>
          <cell r="T414">
            <v>341485</v>
          </cell>
          <cell r="U414">
            <v>71.56</v>
          </cell>
          <cell r="V414">
            <v>73.53</v>
          </cell>
          <cell r="W414">
            <v>71.56</v>
          </cell>
          <cell r="X414">
            <v>73.53</v>
          </cell>
          <cell r="Y414">
            <v>0</v>
          </cell>
          <cell r="Z414">
            <v>0</v>
          </cell>
          <cell r="AA414">
            <v>0</v>
          </cell>
          <cell r="AB414" t="str">
            <v>No</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row>
        <row r="415">
          <cell r="A415" t="str">
            <v>E7034</v>
          </cell>
          <cell r="B415" t="str">
            <v>Staffordshire Police and Crime Commissioner and Chief Constable</v>
          </cell>
          <cell r="C415" t="str">
            <v>PCC</v>
          </cell>
          <cell r="E415">
            <v>60832338</v>
          </cell>
          <cell r="F415">
            <v>65756442.100000001</v>
          </cell>
          <cell r="G415" t="str">
            <v>-</v>
          </cell>
          <cell r="H415" t="str">
            <v>-</v>
          </cell>
          <cell r="I415">
            <v>60832338</v>
          </cell>
          <cell r="J415">
            <v>65756442.100000001</v>
          </cell>
          <cell r="K415">
            <v>0</v>
          </cell>
          <cell r="L415">
            <v>0</v>
          </cell>
          <cell r="M415" t="str">
            <v>-</v>
          </cell>
          <cell r="N415" t="str">
            <v>-</v>
          </cell>
          <cell r="O415" t="str">
            <v>-</v>
          </cell>
          <cell r="P415" t="str">
            <v>-</v>
          </cell>
          <cell r="Q415" t="str">
            <v>-</v>
          </cell>
          <cell r="R415" t="str">
            <v>-</v>
          </cell>
          <cell r="S415">
            <v>335792.8</v>
          </cell>
          <cell r="T415">
            <v>341485.47</v>
          </cell>
          <cell r="U415">
            <v>181.16</v>
          </cell>
          <cell r="V415">
            <v>192.56</v>
          </cell>
          <cell r="W415">
            <v>181.16</v>
          </cell>
          <cell r="X415">
            <v>192.56</v>
          </cell>
          <cell r="Y415">
            <v>0</v>
          </cell>
          <cell r="Z415">
            <v>0</v>
          </cell>
          <cell r="AA415">
            <v>0</v>
          </cell>
          <cell r="AB415" t="str">
            <v>No</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row>
        <row r="416">
          <cell r="A416" t="str">
            <v>E3520</v>
          </cell>
          <cell r="B416" t="str">
            <v>Suffolk</v>
          </cell>
          <cell r="C416" t="str">
            <v>SC</v>
          </cell>
          <cell r="E416">
            <v>289151087</v>
          </cell>
          <cell r="F416">
            <v>307329906</v>
          </cell>
          <cell r="G416" t="str">
            <v>-</v>
          </cell>
          <cell r="H416" t="str">
            <v>-</v>
          </cell>
          <cell r="I416">
            <v>289151087</v>
          </cell>
          <cell r="J416">
            <v>307329906</v>
          </cell>
          <cell r="K416">
            <v>1129362</v>
          </cell>
          <cell r="L416">
            <v>1019465</v>
          </cell>
          <cell r="M416" t="str">
            <v>-</v>
          </cell>
          <cell r="N416" t="str">
            <v>-</v>
          </cell>
          <cell r="O416" t="str">
            <v>-</v>
          </cell>
          <cell r="P416" t="str">
            <v>-</v>
          </cell>
          <cell r="Q416" t="str">
            <v>-</v>
          </cell>
          <cell r="R416" t="str">
            <v>-</v>
          </cell>
          <cell r="S416">
            <v>244318.62</v>
          </cell>
          <cell r="T416">
            <v>247340.05</v>
          </cell>
          <cell r="U416">
            <v>1183.5</v>
          </cell>
          <cell r="V416">
            <v>1242.54</v>
          </cell>
          <cell r="W416">
            <v>1183.5</v>
          </cell>
          <cell r="X416">
            <v>1242.54</v>
          </cell>
          <cell r="Y416">
            <v>5854538.9835000001</v>
          </cell>
          <cell r="Z416">
            <v>23.67</v>
          </cell>
          <cell r="AA416">
            <v>2</v>
          </cell>
          <cell r="AB416" t="str">
            <v>No</v>
          </cell>
          <cell r="AC416" t="str">
            <v>-</v>
          </cell>
          <cell r="AD416" t="str">
            <v>-</v>
          </cell>
          <cell r="AE416" t="str">
            <v>-</v>
          </cell>
          <cell r="AF416" t="str">
            <v>-</v>
          </cell>
          <cell r="AG416" t="str">
            <v>-</v>
          </cell>
          <cell r="AH416" t="str">
            <v>-</v>
          </cell>
          <cell r="AI416" t="str">
            <v>-</v>
          </cell>
          <cell r="AJ416" t="str">
            <v>-</v>
          </cell>
          <cell r="AK416" t="str">
            <v>-</v>
          </cell>
          <cell r="AL416" t="str">
            <v>-</v>
          </cell>
          <cell r="AM416" t="str">
            <v>-</v>
          </cell>
          <cell r="AN416" t="str">
            <v>-</v>
          </cell>
        </row>
        <row r="417">
          <cell r="A417" t="str">
            <v>E7035</v>
          </cell>
          <cell r="B417" t="str">
            <v>Suffolk Police and Crime Commissioner and Chief Constable</v>
          </cell>
          <cell r="C417" t="str">
            <v>PCC</v>
          </cell>
          <cell r="E417">
            <v>43207748</v>
          </cell>
          <cell r="F417">
            <v>46702748.219999999</v>
          </cell>
          <cell r="G417" t="str">
            <v>-</v>
          </cell>
          <cell r="H417" t="str">
            <v>-</v>
          </cell>
          <cell r="I417">
            <v>43207748</v>
          </cell>
          <cell r="J417">
            <v>46702748.219999999</v>
          </cell>
          <cell r="K417">
            <v>0</v>
          </cell>
          <cell r="L417">
            <v>0</v>
          </cell>
          <cell r="M417" t="str">
            <v>-</v>
          </cell>
          <cell r="N417" t="str">
            <v>-</v>
          </cell>
          <cell r="O417" t="str">
            <v>-</v>
          </cell>
          <cell r="P417" t="str">
            <v>-</v>
          </cell>
          <cell r="Q417" t="str">
            <v>-</v>
          </cell>
          <cell r="R417" t="str">
            <v>-</v>
          </cell>
          <cell r="S417">
            <v>244318.62</v>
          </cell>
          <cell r="T417">
            <v>247340.05</v>
          </cell>
          <cell r="U417">
            <v>176.85</v>
          </cell>
          <cell r="V417">
            <v>188.82</v>
          </cell>
          <cell r="W417">
            <v>176.85</v>
          </cell>
          <cell r="X417">
            <v>188.82</v>
          </cell>
          <cell r="Y417">
            <v>0</v>
          </cell>
          <cell r="Z417">
            <v>0</v>
          </cell>
          <cell r="AA417">
            <v>0</v>
          </cell>
          <cell r="AB417" t="str">
            <v>No</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row>
        <row r="418">
          <cell r="A418" t="str">
            <v>E3620</v>
          </cell>
          <cell r="B418" t="str">
            <v>Surrey</v>
          </cell>
          <cell r="C418" t="str">
            <v>SC</v>
          </cell>
          <cell r="E418">
            <v>656821897.47899997</v>
          </cell>
          <cell r="F418">
            <v>702134458.46000004</v>
          </cell>
          <cell r="G418" t="str">
            <v>-</v>
          </cell>
          <cell r="H418" t="str">
            <v>-</v>
          </cell>
          <cell r="I418">
            <v>656821897.47899997</v>
          </cell>
          <cell r="J418">
            <v>702134458.46000004</v>
          </cell>
          <cell r="K418">
            <v>1088649</v>
          </cell>
          <cell r="L418">
            <v>1098925</v>
          </cell>
          <cell r="M418" t="str">
            <v>-</v>
          </cell>
          <cell r="N418" t="str">
            <v>-</v>
          </cell>
          <cell r="O418" t="str">
            <v>-</v>
          </cell>
          <cell r="P418" t="str">
            <v>-</v>
          </cell>
          <cell r="Q418" t="str">
            <v>-</v>
          </cell>
          <cell r="R418" t="str">
            <v>-</v>
          </cell>
          <cell r="S418">
            <v>493276.17999999993</v>
          </cell>
          <cell r="T418">
            <v>497512.52999999997</v>
          </cell>
          <cell r="U418">
            <v>1331.55</v>
          </cell>
          <cell r="V418">
            <v>1411.29</v>
          </cell>
          <cell r="W418">
            <v>1331.55</v>
          </cell>
          <cell r="X418">
            <v>1411.29</v>
          </cell>
          <cell r="Y418">
            <v>19875625.57</v>
          </cell>
          <cell r="Z418">
            <v>39.949999992965004</v>
          </cell>
          <cell r="AA418">
            <v>3</v>
          </cell>
          <cell r="AB418" t="str">
            <v>No</v>
          </cell>
          <cell r="AC418" t="str">
            <v>-</v>
          </cell>
          <cell r="AD418" t="str">
            <v>-</v>
          </cell>
          <cell r="AE418" t="str">
            <v>-</v>
          </cell>
          <cell r="AF418" t="str">
            <v>-</v>
          </cell>
          <cell r="AG418" t="str">
            <v>-</v>
          </cell>
          <cell r="AH418" t="str">
            <v>-</v>
          </cell>
          <cell r="AI418" t="str">
            <v>-</v>
          </cell>
          <cell r="AJ418" t="str">
            <v>-</v>
          </cell>
          <cell r="AK418" t="str">
            <v>-</v>
          </cell>
          <cell r="AL418" t="str">
            <v>-</v>
          </cell>
          <cell r="AM418" t="str">
            <v>-</v>
          </cell>
          <cell r="AN418" t="str">
            <v>-</v>
          </cell>
        </row>
        <row r="419">
          <cell r="A419" t="str">
            <v>E7036</v>
          </cell>
          <cell r="B419" t="str">
            <v>Surrey Police and Crime Commissioner and Chief Constable</v>
          </cell>
          <cell r="C419" t="str">
            <v>PCC</v>
          </cell>
          <cell r="E419">
            <v>110839328</v>
          </cell>
          <cell r="F419">
            <v>117696539</v>
          </cell>
          <cell r="G419" t="str">
            <v>-</v>
          </cell>
          <cell r="H419" t="str">
            <v>-</v>
          </cell>
          <cell r="I419">
            <v>110839328</v>
          </cell>
          <cell r="J419">
            <v>117696539</v>
          </cell>
          <cell r="K419">
            <v>0</v>
          </cell>
          <cell r="L419">
            <v>0</v>
          </cell>
          <cell r="M419" t="str">
            <v>-</v>
          </cell>
          <cell r="N419" t="str">
            <v>-</v>
          </cell>
          <cell r="O419" t="str">
            <v>-</v>
          </cell>
          <cell r="P419" t="str">
            <v>-</v>
          </cell>
          <cell r="Q419" t="str">
            <v>-</v>
          </cell>
          <cell r="R419" t="str">
            <v>-</v>
          </cell>
          <cell r="S419">
            <v>493562.5</v>
          </cell>
          <cell r="T419">
            <v>497512.5</v>
          </cell>
          <cell r="U419">
            <v>224.57</v>
          </cell>
          <cell r="V419">
            <v>236.57</v>
          </cell>
          <cell r="W419">
            <v>224.57</v>
          </cell>
          <cell r="X419">
            <v>236.57</v>
          </cell>
          <cell r="Y419">
            <v>0</v>
          </cell>
          <cell r="Z419">
            <v>0</v>
          </cell>
          <cell r="AA419">
            <v>0</v>
          </cell>
          <cell r="AB419" t="str">
            <v>No</v>
          </cell>
          <cell r="AC419" t="str">
            <v>-</v>
          </cell>
          <cell r="AD419" t="str">
            <v>-</v>
          </cell>
          <cell r="AE419" t="str">
            <v>-</v>
          </cell>
          <cell r="AF419" t="str">
            <v>-</v>
          </cell>
          <cell r="AG419" t="str">
            <v>-</v>
          </cell>
          <cell r="AH419" t="str">
            <v>-</v>
          </cell>
          <cell r="AI419" t="str">
            <v>-</v>
          </cell>
          <cell r="AJ419" t="str">
            <v>-</v>
          </cell>
          <cell r="AK419" t="str">
            <v>-</v>
          </cell>
          <cell r="AL419" t="str">
            <v>-</v>
          </cell>
          <cell r="AM419" t="str">
            <v>-</v>
          </cell>
          <cell r="AN419" t="str">
            <v>-</v>
          </cell>
        </row>
        <row r="420">
          <cell r="A420" t="str">
            <v>E7053</v>
          </cell>
          <cell r="B420" t="str">
            <v>Sussex Police and Crime Commissioner and Chief Constable</v>
          </cell>
          <cell r="C420" t="str">
            <v>PCC</v>
          </cell>
          <cell r="E420">
            <v>93216612</v>
          </cell>
          <cell r="F420">
            <v>102104482</v>
          </cell>
          <cell r="G420" t="str">
            <v>-</v>
          </cell>
          <cell r="H420" t="str">
            <v>-</v>
          </cell>
          <cell r="I420">
            <v>93216612</v>
          </cell>
          <cell r="J420">
            <v>102104482</v>
          </cell>
          <cell r="K420">
            <v>0</v>
          </cell>
          <cell r="L420">
            <v>0</v>
          </cell>
          <cell r="M420" t="str">
            <v>-</v>
          </cell>
          <cell r="N420" t="str">
            <v>-</v>
          </cell>
          <cell r="O420" t="str">
            <v>-</v>
          </cell>
          <cell r="P420" t="str">
            <v>-</v>
          </cell>
          <cell r="Q420" t="str">
            <v>-</v>
          </cell>
          <cell r="R420" t="str">
            <v>-</v>
          </cell>
          <cell r="S420">
            <v>605656.63</v>
          </cell>
          <cell r="T420">
            <v>615420.9</v>
          </cell>
          <cell r="U420">
            <v>153.91</v>
          </cell>
          <cell r="V420">
            <v>165.91</v>
          </cell>
          <cell r="W420">
            <v>153.91</v>
          </cell>
          <cell r="X420">
            <v>165.91</v>
          </cell>
          <cell r="Y420">
            <v>0</v>
          </cell>
          <cell r="Z420">
            <v>0</v>
          </cell>
          <cell r="AA420">
            <v>0</v>
          </cell>
          <cell r="AB420" t="str">
            <v>No</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row>
        <row r="421">
          <cell r="A421" t="str">
            <v>E6355</v>
          </cell>
          <cell r="B421" t="str">
            <v>Tees Valley Combined Authority</v>
          </cell>
          <cell r="C421" t="str">
            <v>CA</v>
          </cell>
          <cell r="E421">
            <v>0</v>
          </cell>
          <cell r="F421">
            <v>0</v>
          </cell>
          <cell r="G421" t="str">
            <v>-</v>
          </cell>
          <cell r="H421" t="str">
            <v>-</v>
          </cell>
          <cell r="I421">
            <v>0</v>
          </cell>
          <cell r="J421">
            <v>0</v>
          </cell>
          <cell r="K421">
            <v>0</v>
          </cell>
          <cell r="L421">
            <v>0</v>
          </cell>
          <cell r="M421" t="str">
            <v>-</v>
          </cell>
          <cell r="N421" t="str">
            <v>-</v>
          </cell>
          <cell r="O421" t="str">
            <v>-</v>
          </cell>
          <cell r="P421" t="str">
            <v>-</v>
          </cell>
          <cell r="Q421" t="str">
            <v>-</v>
          </cell>
          <cell r="R421" t="str">
            <v>-</v>
          </cell>
          <cell r="S421">
            <v>0</v>
          </cell>
          <cell r="T421">
            <v>0</v>
          </cell>
          <cell r="U421">
            <v>0</v>
          </cell>
          <cell r="V421">
            <v>0</v>
          </cell>
          <cell r="W421">
            <v>0</v>
          </cell>
          <cell r="X421">
            <v>0</v>
          </cell>
          <cell r="Y421">
            <v>0</v>
          </cell>
          <cell r="Z421">
            <v>0</v>
          </cell>
          <cell r="AA421">
            <v>0</v>
          </cell>
          <cell r="AB421" t="str">
            <v>No</v>
          </cell>
          <cell r="AC421" t="str">
            <v>-</v>
          </cell>
          <cell r="AD421" t="str">
            <v>-</v>
          </cell>
          <cell r="AE421" t="str">
            <v>-</v>
          </cell>
          <cell r="AF421" t="str">
            <v>-</v>
          </cell>
          <cell r="AG421" t="str">
            <v>-</v>
          </cell>
          <cell r="AH421" t="str">
            <v>-</v>
          </cell>
          <cell r="AI421" t="str">
            <v>-</v>
          </cell>
          <cell r="AJ421" t="str">
            <v>-</v>
          </cell>
          <cell r="AK421" t="str">
            <v>-</v>
          </cell>
          <cell r="AL421" t="str">
            <v>-</v>
          </cell>
          <cell r="AM421" t="str">
            <v>-</v>
          </cell>
          <cell r="AN421" t="str">
            <v>-</v>
          </cell>
        </row>
        <row r="422">
          <cell r="A422" t="str">
            <v>E7054</v>
          </cell>
          <cell r="B422" t="str">
            <v>Thames Valley Police and Crime Commissioner and Chief Constable</v>
          </cell>
          <cell r="C422" t="str">
            <v>PCC</v>
          </cell>
          <cell r="E422">
            <v>149500377</v>
          </cell>
          <cell r="F422">
            <v>162320827</v>
          </cell>
          <cell r="G422" t="str">
            <v>-</v>
          </cell>
          <cell r="H422" t="str">
            <v>-</v>
          </cell>
          <cell r="I422">
            <v>149500377</v>
          </cell>
          <cell r="J422">
            <v>162320827</v>
          </cell>
          <cell r="K422">
            <v>0</v>
          </cell>
          <cell r="L422">
            <v>0</v>
          </cell>
          <cell r="M422" t="str">
            <v>-</v>
          </cell>
          <cell r="N422" t="str">
            <v>-</v>
          </cell>
          <cell r="O422" t="str">
            <v>-</v>
          </cell>
          <cell r="P422" t="str">
            <v>-</v>
          </cell>
          <cell r="Q422" t="str">
            <v>-</v>
          </cell>
          <cell r="R422" t="str">
            <v>-</v>
          </cell>
          <cell r="S422">
            <v>877968</v>
          </cell>
          <cell r="T422">
            <v>890502.7</v>
          </cell>
          <cell r="U422">
            <v>170.28</v>
          </cell>
          <cell r="V422">
            <v>182.28</v>
          </cell>
          <cell r="W422">
            <v>170.28</v>
          </cell>
          <cell r="X422">
            <v>182.28</v>
          </cell>
          <cell r="Y422">
            <v>0</v>
          </cell>
          <cell r="Z422">
            <v>0</v>
          </cell>
          <cell r="AA422">
            <v>0</v>
          </cell>
          <cell r="AB422" t="str">
            <v>No</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row>
        <row r="423">
          <cell r="A423" t="str">
            <v>E6145</v>
          </cell>
          <cell r="B423" t="str">
            <v>Tyne and Wear Fire &amp; CD Authority</v>
          </cell>
          <cell r="C423" t="str">
            <v>MF</v>
          </cell>
          <cell r="E423">
            <v>21764569</v>
          </cell>
          <cell r="F423">
            <v>22747007</v>
          </cell>
          <cell r="G423" t="str">
            <v>-</v>
          </cell>
          <cell r="H423" t="str">
            <v>-</v>
          </cell>
          <cell r="I423">
            <v>21764569</v>
          </cell>
          <cell r="J423">
            <v>22747007</v>
          </cell>
          <cell r="K423">
            <v>0</v>
          </cell>
          <cell r="L423">
            <v>0</v>
          </cell>
          <cell r="M423" t="str">
            <v>-</v>
          </cell>
          <cell r="N423" t="str">
            <v>-</v>
          </cell>
          <cell r="O423" t="str">
            <v>-</v>
          </cell>
          <cell r="P423" t="str">
            <v>-</v>
          </cell>
          <cell r="Q423" t="str">
            <v>-</v>
          </cell>
          <cell r="R423" t="str">
            <v>-</v>
          </cell>
          <cell r="S423">
            <v>280399</v>
          </cell>
          <cell r="T423">
            <v>284551</v>
          </cell>
          <cell r="U423">
            <v>77.62</v>
          </cell>
          <cell r="V423">
            <v>79.94</v>
          </cell>
          <cell r="W423">
            <v>77.62</v>
          </cell>
          <cell r="X423">
            <v>79.94</v>
          </cell>
          <cell r="Y423">
            <v>0</v>
          </cell>
          <cell r="Z423">
            <v>0</v>
          </cell>
          <cell r="AA423">
            <v>0</v>
          </cell>
          <cell r="AB423" t="str">
            <v>No</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row>
        <row r="424">
          <cell r="A424" t="str">
            <v>E3720</v>
          </cell>
          <cell r="B424" t="str">
            <v>Warwickshire</v>
          </cell>
          <cell r="C424" t="str">
            <v>SC</v>
          </cell>
          <cell r="E424">
            <v>256174011</v>
          </cell>
          <cell r="F424">
            <v>275300278</v>
          </cell>
          <cell r="G424" t="str">
            <v>-</v>
          </cell>
          <cell r="H424" t="str">
            <v>-</v>
          </cell>
          <cell r="I424">
            <v>256174011</v>
          </cell>
          <cell r="J424">
            <v>275300278</v>
          </cell>
          <cell r="K424">
            <v>0</v>
          </cell>
          <cell r="L424">
            <v>0</v>
          </cell>
          <cell r="M424" t="str">
            <v>-</v>
          </cell>
          <cell r="N424" t="str">
            <v>-</v>
          </cell>
          <cell r="O424" t="str">
            <v>-</v>
          </cell>
          <cell r="P424" t="str">
            <v>-</v>
          </cell>
          <cell r="Q424" t="str">
            <v>-</v>
          </cell>
          <cell r="R424" t="str">
            <v>-</v>
          </cell>
          <cell r="S424">
            <v>197226.85</v>
          </cell>
          <cell r="T424">
            <v>201880.41</v>
          </cell>
          <cell r="U424">
            <v>1298.8800000000001</v>
          </cell>
          <cell r="V424">
            <v>1363.68</v>
          </cell>
          <cell r="W424">
            <v>1298.8800000000001</v>
          </cell>
          <cell r="X424">
            <v>1363.68</v>
          </cell>
          <cell r="Y424">
            <v>5232740.2300000004</v>
          </cell>
          <cell r="Z424">
            <v>25.920000013869601</v>
          </cell>
          <cell r="AA424">
            <v>2</v>
          </cell>
          <cell r="AB424" t="str">
            <v>No</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row>
        <row r="425">
          <cell r="A425" t="str">
            <v>E7037</v>
          </cell>
          <cell r="B425" t="str">
            <v>Warwickshire Police and Crime Commissioner and Chief Constable</v>
          </cell>
          <cell r="C425" t="str">
            <v>PCC</v>
          </cell>
          <cell r="E425">
            <v>37863565</v>
          </cell>
          <cell r="F425">
            <v>41179520</v>
          </cell>
          <cell r="G425" t="str">
            <v>-</v>
          </cell>
          <cell r="H425" t="str">
            <v>-</v>
          </cell>
          <cell r="I425">
            <v>37863565</v>
          </cell>
          <cell r="J425">
            <v>41179520</v>
          </cell>
          <cell r="K425">
            <v>0</v>
          </cell>
          <cell r="L425">
            <v>0</v>
          </cell>
          <cell r="M425" t="str">
            <v>-</v>
          </cell>
          <cell r="N425" t="str">
            <v>-</v>
          </cell>
          <cell r="O425" t="str">
            <v>-</v>
          </cell>
          <cell r="P425" t="str">
            <v>-</v>
          </cell>
          <cell r="Q425" t="str">
            <v>-</v>
          </cell>
          <cell r="R425" t="str">
            <v>-</v>
          </cell>
          <cell r="S425">
            <v>197226.85</v>
          </cell>
          <cell r="T425">
            <v>201880.41</v>
          </cell>
          <cell r="U425">
            <v>191.98</v>
          </cell>
          <cell r="V425">
            <v>203.98</v>
          </cell>
          <cell r="W425">
            <v>191.98</v>
          </cell>
          <cell r="X425">
            <v>203.98</v>
          </cell>
          <cell r="Y425">
            <v>0</v>
          </cell>
          <cell r="Z425">
            <v>0</v>
          </cell>
          <cell r="AA425">
            <v>0</v>
          </cell>
          <cell r="AB425" t="str">
            <v>No</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row>
        <row r="426">
          <cell r="A426" t="str">
            <v>E7055</v>
          </cell>
          <cell r="B426" t="str">
            <v>West Mercia Police and Crime Commissioner and Chief Constable</v>
          </cell>
          <cell r="C426" t="str">
            <v>PCC</v>
          </cell>
          <cell r="E426">
            <v>81004051</v>
          </cell>
          <cell r="F426">
            <v>85592787</v>
          </cell>
          <cell r="G426" t="str">
            <v>-</v>
          </cell>
          <cell r="H426" t="str">
            <v>-</v>
          </cell>
          <cell r="I426">
            <v>81004051</v>
          </cell>
          <cell r="J426">
            <v>85592787</v>
          </cell>
          <cell r="K426">
            <v>0</v>
          </cell>
          <cell r="L426">
            <v>0</v>
          </cell>
          <cell r="M426" t="str">
            <v>-</v>
          </cell>
          <cell r="N426" t="str">
            <v>-</v>
          </cell>
          <cell r="O426" t="str">
            <v>-</v>
          </cell>
          <cell r="P426" t="str">
            <v>-</v>
          </cell>
          <cell r="Q426" t="str">
            <v>-</v>
          </cell>
          <cell r="R426" t="str">
            <v>-</v>
          </cell>
          <cell r="S426">
            <v>427227.8</v>
          </cell>
          <cell r="T426">
            <v>434326.29</v>
          </cell>
          <cell r="U426">
            <v>189.6</v>
          </cell>
          <cell r="V426">
            <v>197.07</v>
          </cell>
          <cell r="W426">
            <v>189.6</v>
          </cell>
          <cell r="X426">
            <v>197.07</v>
          </cell>
          <cell r="Y426">
            <v>0</v>
          </cell>
          <cell r="Z426">
            <v>0</v>
          </cell>
          <cell r="AA426">
            <v>0</v>
          </cell>
          <cell r="AB426" t="str">
            <v>No</v>
          </cell>
          <cell r="AC426" t="str">
            <v>-</v>
          </cell>
          <cell r="AD426" t="str">
            <v>-</v>
          </cell>
          <cell r="AE426" t="str">
            <v>-</v>
          </cell>
          <cell r="AF426" t="str">
            <v>-</v>
          </cell>
          <cell r="AG426" t="str">
            <v>-</v>
          </cell>
          <cell r="AH426" t="str">
            <v>-</v>
          </cell>
          <cell r="AI426" t="str">
            <v>-</v>
          </cell>
          <cell r="AJ426" t="str">
            <v>-</v>
          </cell>
          <cell r="AK426" t="str">
            <v>-</v>
          </cell>
          <cell r="AL426" t="str">
            <v>-</v>
          </cell>
          <cell r="AM426" t="str">
            <v>-</v>
          </cell>
          <cell r="AN426" t="str">
            <v>-</v>
          </cell>
        </row>
        <row r="427">
          <cell r="A427" t="str">
            <v>E6146</v>
          </cell>
          <cell r="B427" t="str">
            <v>West Midlands Fire Authority</v>
          </cell>
          <cell r="C427" t="str">
            <v>MF</v>
          </cell>
          <cell r="E427">
            <v>39377378</v>
          </cell>
          <cell r="F427">
            <v>41304705</v>
          </cell>
          <cell r="G427" t="str">
            <v>-</v>
          </cell>
          <cell r="H427" t="str">
            <v>-</v>
          </cell>
          <cell r="I427">
            <v>39377378</v>
          </cell>
          <cell r="J427">
            <v>41304705</v>
          </cell>
          <cell r="K427">
            <v>0</v>
          </cell>
          <cell r="L427">
            <v>0</v>
          </cell>
          <cell r="M427" t="str">
            <v>-</v>
          </cell>
          <cell r="N427" t="str">
            <v>-</v>
          </cell>
          <cell r="O427" t="str">
            <v>-</v>
          </cell>
          <cell r="P427" t="str">
            <v>-</v>
          </cell>
          <cell r="Q427" t="str">
            <v>-</v>
          </cell>
          <cell r="R427" t="str">
            <v>-</v>
          </cell>
          <cell r="S427">
            <v>689149</v>
          </cell>
          <cell r="T427">
            <v>701961</v>
          </cell>
          <cell r="U427">
            <v>57.14</v>
          </cell>
          <cell r="V427">
            <v>58.84</v>
          </cell>
          <cell r="W427">
            <v>57.14</v>
          </cell>
          <cell r="X427">
            <v>58.84</v>
          </cell>
          <cell r="Y427">
            <v>0</v>
          </cell>
          <cell r="Z427">
            <v>0</v>
          </cell>
          <cell r="AA427">
            <v>0</v>
          </cell>
          <cell r="AB427" t="str">
            <v>No</v>
          </cell>
          <cell r="AC427" t="str">
            <v>-</v>
          </cell>
          <cell r="AD427" t="str">
            <v>-</v>
          </cell>
          <cell r="AE427" t="str">
            <v>-</v>
          </cell>
          <cell r="AF427" t="str">
            <v>-</v>
          </cell>
          <cell r="AG427" t="str">
            <v>-</v>
          </cell>
          <cell r="AH427" t="str">
            <v>-</v>
          </cell>
          <cell r="AI427" t="str">
            <v>-</v>
          </cell>
          <cell r="AJ427" t="str">
            <v>-</v>
          </cell>
          <cell r="AK427" t="str">
            <v>-</v>
          </cell>
          <cell r="AL427" t="str">
            <v>-</v>
          </cell>
          <cell r="AM427" t="str">
            <v>-</v>
          </cell>
          <cell r="AN427" t="str">
            <v>-</v>
          </cell>
        </row>
        <row r="428">
          <cell r="A428" t="str">
            <v>E7046</v>
          </cell>
          <cell r="B428" t="str">
            <v>West Midlands Police and Crime Commissioner and Chief Constable</v>
          </cell>
          <cell r="C428" t="str">
            <v>PCC</v>
          </cell>
          <cell r="E428">
            <v>80321473</v>
          </cell>
          <cell r="F428">
            <v>90238964</v>
          </cell>
          <cell r="G428" t="str">
            <v>-</v>
          </cell>
          <cell r="H428" t="str">
            <v>-</v>
          </cell>
          <cell r="I428">
            <v>80321473</v>
          </cell>
          <cell r="J428">
            <v>90238964</v>
          </cell>
          <cell r="K428">
            <v>0</v>
          </cell>
          <cell r="L428">
            <v>0</v>
          </cell>
          <cell r="M428" t="str">
            <v>-</v>
          </cell>
          <cell r="N428" t="str">
            <v>-</v>
          </cell>
          <cell r="O428" t="str">
            <v>-</v>
          </cell>
          <cell r="P428" t="str">
            <v>-</v>
          </cell>
          <cell r="Q428" t="str">
            <v>-</v>
          </cell>
          <cell r="R428" t="str">
            <v>-</v>
          </cell>
          <cell r="S428">
            <v>689149</v>
          </cell>
          <cell r="T428">
            <v>701960.99</v>
          </cell>
          <cell r="U428">
            <v>116.55</v>
          </cell>
          <cell r="V428">
            <v>128.55000000000001</v>
          </cell>
          <cell r="W428">
            <v>116.55</v>
          </cell>
          <cell r="X428">
            <v>128.55000000000001</v>
          </cell>
          <cell r="Y428">
            <v>0</v>
          </cell>
          <cell r="Z428">
            <v>0</v>
          </cell>
          <cell r="AA428">
            <v>0</v>
          </cell>
          <cell r="AB428" t="str">
            <v>No</v>
          </cell>
          <cell r="AC428" t="str">
            <v>-</v>
          </cell>
          <cell r="AD428" t="str">
            <v>-</v>
          </cell>
          <cell r="AE428" t="str">
            <v>-</v>
          </cell>
          <cell r="AF428" t="str">
            <v>-</v>
          </cell>
          <cell r="AG428" t="str">
            <v>-</v>
          </cell>
          <cell r="AH428" t="str">
            <v>-</v>
          </cell>
          <cell r="AI428" t="str">
            <v>-</v>
          </cell>
          <cell r="AJ428" t="str">
            <v>-</v>
          </cell>
          <cell r="AK428" t="str">
            <v>-</v>
          </cell>
          <cell r="AL428" t="str">
            <v>-</v>
          </cell>
          <cell r="AM428" t="str">
            <v>-</v>
          </cell>
          <cell r="AN428" t="str">
            <v>-</v>
          </cell>
        </row>
        <row r="429">
          <cell r="A429" t="str">
            <v>E6346</v>
          </cell>
          <cell r="B429" t="str">
            <v>West Midlands Combined Authority</v>
          </cell>
          <cell r="C429" t="str">
            <v>CA</v>
          </cell>
          <cell r="E429">
            <v>0</v>
          </cell>
          <cell r="F429">
            <v>0</v>
          </cell>
          <cell r="G429" t="str">
            <v>-</v>
          </cell>
          <cell r="H429" t="str">
            <v>-</v>
          </cell>
          <cell r="I429">
            <v>0</v>
          </cell>
          <cell r="J429">
            <v>0</v>
          </cell>
          <cell r="K429">
            <v>0</v>
          </cell>
          <cell r="L429">
            <v>0</v>
          </cell>
          <cell r="M429" t="str">
            <v>-</v>
          </cell>
          <cell r="N429" t="str">
            <v>-</v>
          </cell>
          <cell r="O429" t="str">
            <v>-</v>
          </cell>
          <cell r="P429" t="str">
            <v>-</v>
          </cell>
          <cell r="Q429" t="str">
            <v>-</v>
          </cell>
          <cell r="R429" t="str">
            <v>-</v>
          </cell>
          <cell r="S429">
            <v>0</v>
          </cell>
          <cell r="T429">
            <v>0</v>
          </cell>
          <cell r="U429">
            <v>0</v>
          </cell>
          <cell r="V429">
            <v>0</v>
          </cell>
          <cell r="W429">
            <v>0</v>
          </cell>
          <cell r="X429">
            <v>0</v>
          </cell>
          <cell r="Y429">
            <v>0</v>
          </cell>
          <cell r="Z429">
            <v>0</v>
          </cell>
          <cell r="AA429">
            <v>0</v>
          </cell>
          <cell r="AB429" t="str">
            <v>No</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row>
        <row r="430">
          <cell r="A430" t="str">
            <v>E3820</v>
          </cell>
          <cell r="B430" t="str">
            <v>West Sussex</v>
          </cell>
          <cell r="C430" t="str">
            <v>SC</v>
          </cell>
          <cell r="E430">
            <v>404860853</v>
          </cell>
          <cell r="F430">
            <v>431980935</v>
          </cell>
          <cell r="G430" t="str">
            <v>-</v>
          </cell>
          <cell r="H430" t="str">
            <v>-</v>
          </cell>
          <cell r="I430">
            <v>404860853</v>
          </cell>
          <cell r="J430">
            <v>431980935</v>
          </cell>
          <cell r="K430">
            <v>920900</v>
          </cell>
          <cell r="L430">
            <v>958800</v>
          </cell>
          <cell r="M430" t="str">
            <v>-</v>
          </cell>
          <cell r="N430" t="str">
            <v>-</v>
          </cell>
          <cell r="O430" t="str">
            <v>-</v>
          </cell>
          <cell r="P430" t="str">
            <v>-</v>
          </cell>
          <cell r="Q430" t="str">
            <v>-</v>
          </cell>
          <cell r="R430" t="str">
            <v>-</v>
          </cell>
          <cell r="S430">
            <v>322446.7</v>
          </cell>
          <cell r="T430">
            <v>327809.59999999998</v>
          </cell>
          <cell r="U430">
            <v>1255.5899999999999</v>
          </cell>
          <cell r="V430">
            <v>1317.78</v>
          </cell>
          <cell r="W430">
            <v>1255.5899999999999</v>
          </cell>
          <cell r="X430">
            <v>1317.78</v>
          </cell>
          <cell r="Y430">
            <v>8231299</v>
          </cell>
          <cell r="Z430">
            <v>25.10999982916913</v>
          </cell>
          <cell r="AA430">
            <v>2</v>
          </cell>
          <cell r="AB430" t="str">
            <v>No</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row>
        <row r="431">
          <cell r="A431" t="str">
            <v>E6147</v>
          </cell>
          <cell r="B431" t="str">
            <v>West Yorkshire Fire &amp; CD Authority</v>
          </cell>
          <cell r="C431" t="str">
            <v>MF</v>
          </cell>
          <cell r="E431">
            <v>38302446</v>
          </cell>
          <cell r="F431">
            <v>40341193</v>
          </cell>
          <cell r="G431" t="str">
            <v>-</v>
          </cell>
          <cell r="H431" t="str">
            <v>-</v>
          </cell>
          <cell r="I431">
            <v>38302446</v>
          </cell>
          <cell r="J431">
            <v>40341193</v>
          </cell>
          <cell r="K431">
            <v>0</v>
          </cell>
          <cell r="L431">
            <v>0</v>
          </cell>
          <cell r="M431" t="str">
            <v>-</v>
          </cell>
          <cell r="N431" t="str">
            <v>-</v>
          </cell>
          <cell r="O431" t="str">
            <v>-</v>
          </cell>
          <cell r="P431" t="str">
            <v>-</v>
          </cell>
          <cell r="Q431" t="str">
            <v>-</v>
          </cell>
          <cell r="R431" t="str">
            <v>-</v>
          </cell>
          <cell r="S431">
            <v>628989.65</v>
          </cell>
          <cell r="T431">
            <v>643236</v>
          </cell>
          <cell r="U431">
            <v>60.9</v>
          </cell>
          <cell r="V431">
            <v>62.72</v>
          </cell>
          <cell r="W431">
            <v>60.9</v>
          </cell>
          <cell r="X431">
            <v>62.72</v>
          </cell>
          <cell r="Y431">
            <v>0</v>
          </cell>
          <cell r="Z431">
            <v>0</v>
          </cell>
          <cell r="AA431">
            <v>0</v>
          </cell>
          <cell r="AB431" t="str">
            <v>No</v>
          </cell>
          <cell r="AC431" t="str">
            <v>-</v>
          </cell>
          <cell r="AD431" t="str">
            <v>-</v>
          </cell>
          <cell r="AE431" t="str">
            <v>-</v>
          </cell>
          <cell r="AF431" t="str">
            <v>-</v>
          </cell>
          <cell r="AG431" t="str">
            <v>-</v>
          </cell>
          <cell r="AH431" t="str">
            <v>-</v>
          </cell>
          <cell r="AI431" t="str">
            <v>-</v>
          </cell>
          <cell r="AJ431" t="str">
            <v>-</v>
          </cell>
          <cell r="AK431" t="str">
            <v>-</v>
          </cell>
          <cell r="AL431" t="str">
            <v>-</v>
          </cell>
          <cell r="AM431" t="str">
            <v>-</v>
          </cell>
          <cell r="AN431" t="str">
            <v>-</v>
          </cell>
        </row>
        <row r="432">
          <cell r="A432" t="str">
            <v>E7047</v>
          </cell>
          <cell r="B432" t="str">
            <v>West Yorkshire Police and Crime Commissioner and Chief Constable</v>
          </cell>
          <cell r="C432" t="str">
            <v>PCC</v>
          </cell>
          <cell r="E432">
            <v>94945488.504500002</v>
          </cell>
          <cell r="F432">
            <v>104814929</v>
          </cell>
          <cell r="G432" t="str">
            <v>-</v>
          </cell>
          <cell r="H432" t="str">
            <v>-</v>
          </cell>
          <cell r="I432">
            <v>94945488.504500002</v>
          </cell>
          <cell r="J432">
            <v>104814929</v>
          </cell>
          <cell r="K432">
            <v>0</v>
          </cell>
          <cell r="L432">
            <v>0</v>
          </cell>
          <cell r="M432" t="str">
            <v>-</v>
          </cell>
          <cell r="N432" t="str">
            <v>-</v>
          </cell>
          <cell r="O432" t="str">
            <v>-</v>
          </cell>
          <cell r="P432" t="str">
            <v>-</v>
          </cell>
          <cell r="Q432" t="str">
            <v>-</v>
          </cell>
          <cell r="R432" t="str">
            <v>-</v>
          </cell>
          <cell r="S432">
            <v>628989.30000000005</v>
          </cell>
          <cell r="T432">
            <v>643236.5</v>
          </cell>
          <cell r="U432">
            <v>150.94999999999999</v>
          </cell>
          <cell r="V432">
            <v>162.94999999999999</v>
          </cell>
          <cell r="W432">
            <v>150.94999999999999</v>
          </cell>
          <cell r="X432">
            <v>162.94999999999999</v>
          </cell>
          <cell r="Y432">
            <v>0</v>
          </cell>
          <cell r="Z432">
            <v>0</v>
          </cell>
          <cell r="AA432">
            <v>0</v>
          </cell>
          <cell r="AB432" t="str">
            <v>No</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row>
        <row r="433">
          <cell r="A433" t="str">
            <v>E7039</v>
          </cell>
          <cell r="B433" t="str">
            <v>Wiltshire Police and Crime Commissioner and Chief Constable</v>
          </cell>
          <cell r="C433" t="str">
            <v>PCC</v>
          </cell>
          <cell r="E433">
            <v>42457928</v>
          </cell>
          <cell r="F433">
            <v>46588947</v>
          </cell>
          <cell r="G433" t="str">
            <v>-</v>
          </cell>
          <cell r="H433" t="str">
            <v>-</v>
          </cell>
          <cell r="I433">
            <v>42457928</v>
          </cell>
          <cell r="J433">
            <v>46588947</v>
          </cell>
          <cell r="K433">
            <v>0</v>
          </cell>
          <cell r="L433">
            <v>0</v>
          </cell>
          <cell r="M433" t="str">
            <v>-</v>
          </cell>
          <cell r="N433" t="str">
            <v>-</v>
          </cell>
          <cell r="O433" t="str">
            <v>-</v>
          </cell>
          <cell r="P433" t="str">
            <v>-</v>
          </cell>
          <cell r="Q433" t="str">
            <v>-</v>
          </cell>
          <cell r="R433" t="str">
            <v>-</v>
          </cell>
          <cell r="S433">
            <v>249356.48</v>
          </cell>
          <cell r="T433">
            <v>255604.03</v>
          </cell>
          <cell r="U433">
            <v>170.27</v>
          </cell>
          <cell r="V433">
            <v>182.27</v>
          </cell>
          <cell r="W433">
            <v>170.27</v>
          </cell>
          <cell r="X433">
            <v>182.27</v>
          </cell>
          <cell r="Y433">
            <v>0</v>
          </cell>
          <cell r="Z433">
            <v>0</v>
          </cell>
          <cell r="AA433">
            <v>0</v>
          </cell>
          <cell r="AB433" t="str">
            <v>No</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row>
        <row r="434">
          <cell r="A434" t="str">
            <v>E1821</v>
          </cell>
          <cell r="B434" t="str">
            <v>Worcestershire</v>
          </cell>
          <cell r="C434" t="str">
            <v>SC</v>
          </cell>
          <cell r="E434">
            <v>236204204</v>
          </cell>
          <cell r="F434">
            <v>251536504</v>
          </cell>
          <cell r="G434" t="str">
            <v>-</v>
          </cell>
          <cell r="H434" t="str">
            <v>-</v>
          </cell>
          <cell r="I434">
            <v>236204204</v>
          </cell>
          <cell r="J434">
            <v>251536504</v>
          </cell>
          <cell r="K434">
            <v>240423</v>
          </cell>
          <cell r="L434">
            <v>244208</v>
          </cell>
          <cell r="M434" t="str">
            <v>-</v>
          </cell>
          <cell r="N434" t="str">
            <v>-</v>
          </cell>
          <cell r="O434" t="str">
            <v>-</v>
          </cell>
          <cell r="P434" t="str">
            <v>-</v>
          </cell>
          <cell r="Q434" t="str">
            <v>-</v>
          </cell>
          <cell r="R434" t="str">
            <v>-</v>
          </cell>
          <cell r="S434">
            <v>204450.9</v>
          </cell>
          <cell r="T434">
            <v>207473.3</v>
          </cell>
          <cell r="U434">
            <v>1155.31</v>
          </cell>
          <cell r="V434">
            <v>1212.3800000000001</v>
          </cell>
          <cell r="W434">
            <v>1155.31</v>
          </cell>
          <cell r="X434">
            <v>1212.3800000000001</v>
          </cell>
          <cell r="Y434">
            <v>7191025</v>
          </cell>
          <cell r="Z434">
            <v>34.660002033996669</v>
          </cell>
          <cell r="AA434">
            <v>3</v>
          </cell>
          <cell r="AB434" t="str">
            <v>No</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row>
        <row r="435">
          <cell r="A435" t="str">
            <v>E6142</v>
          </cell>
          <cell r="B435" t="str">
            <v>Greater Manchester Fire (old)</v>
          </cell>
          <cell r="C435" t="str">
            <v>MF</v>
          </cell>
          <cell r="E435">
            <v>43355720</v>
          </cell>
          <cell r="F435" t="str">
            <v>-</v>
          </cell>
          <cell r="G435" t="str">
            <v>-</v>
          </cell>
          <cell r="H435" t="str">
            <v>-</v>
          </cell>
          <cell r="I435">
            <v>43355720</v>
          </cell>
          <cell r="J435" t="str">
            <v>-</v>
          </cell>
          <cell r="K435">
            <v>0</v>
          </cell>
          <cell r="L435" t="str">
            <v>-</v>
          </cell>
          <cell r="M435" t="str">
            <v>-</v>
          </cell>
          <cell r="N435" t="str">
            <v>-</v>
          </cell>
          <cell r="O435" t="str">
            <v>-</v>
          </cell>
          <cell r="P435" t="str">
            <v>-</v>
          </cell>
          <cell r="Q435" t="str">
            <v>-</v>
          </cell>
          <cell r="R435" t="str">
            <v>-</v>
          </cell>
          <cell r="S435">
            <v>723198</v>
          </cell>
          <cell r="T435" t="str">
            <v>-</v>
          </cell>
          <cell r="U435">
            <v>59.95</v>
          </cell>
          <cell r="V435" t="str">
            <v>-</v>
          </cell>
          <cell r="W435">
            <v>59.95</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row>
        <row r="436">
          <cell r="A436" t="str">
            <v>E5100</v>
          </cell>
          <cell r="B436" t="str">
            <v>Greater London Authority</v>
          </cell>
          <cell r="C436" t="str">
            <v>GLA</v>
          </cell>
          <cell r="E436">
            <v>804779495</v>
          </cell>
          <cell r="F436">
            <v>865678414</v>
          </cell>
          <cell r="G436" t="str">
            <v>-</v>
          </cell>
          <cell r="H436" t="str">
            <v>-</v>
          </cell>
          <cell r="I436">
            <v>804779495</v>
          </cell>
          <cell r="J436">
            <v>865678414</v>
          </cell>
          <cell r="K436">
            <v>0</v>
          </cell>
          <cell r="L436">
            <v>0</v>
          </cell>
          <cell r="M436" t="str">
            <v>-</v>
          </cell>
          <cell r="N436" t="str">
            <v>-</v>
          </cell>
          <cell r="O436" t="str">
            <v>-</v>
          </cell>
          <cell r="P436" t="str">
            <v>-</v>
          </cell>
          <cell r="Q436" t="str">
            <v>-</v>
          </cell>
          <cell r="R436" t="str">
            <v>-</v>
          </cell>
          <cell r="S436" t="str">
            <v>-</v>
          </cell>
          <cell r="T436" t="str">
            <v>-</v>
          </cell>
          <cell r="U436">
            <v>280.02000388416502</v>
          </cell>
          <cell r="V436">
            <v>294.23</v>
          </cell>
          <cell r="W436">
            <v>280.02000388416502</v>
          </cell>
          <cell r="X436">
            <v>294.23</v>
          </cell>
          <cell r="Y436">
            <v>0</v>
          </cell>
          <cell r="Z436" t="str">
            <v>-</v>
          </cell>
          <cell r="AA436" t="str">
            <v>-</v>
          </cell>
          <cell r="AB436" t="str">
            <v>No</v>
          </cell>
          <cell r="AC436" t="str">
            <v>-</v>
          </cell>
          <cell r="AD436" t="str">
            <v>-</v>
          </cell>
          <cell r="AE436" t="str">
            <v>-</v>
          </cell>
          <cell r="AF436" t="str">
            <v>-</v>
          </cell>
          <cell r="AG436" t="str">
            <v>-</v>
          </cell>
          <cell r="AH436" t="str">
            <v>-</v>
          </cell>
          <cell r="AI436" t="str">
            <v>-</v>
          </cell>
          <cell r="AJ436" t="str">
            <v>-</v>
          </cell>
          <cell r="AK436" t="str">
            <v>-</v>
          </cell>
          <cell r="AL436" t="str">
            <v>-</v>
          </cell>
          <cell r="AM436" t="str">
            <v>-</v>
          </cell>
          <cell r="AN436" t="str">
            <v>-</v>
          </cell>
        </row>
        <row r="437">
          <cell r="A437" t="str">
            <v>E5101</v>
          </cell>
          <cell r="B437" t="str">
            <v>Whole of GLA's area</v>
          </cell>
          <cell r="E437">
            <v>212744423</v>
          </cell>
          <cell r="F437">
            <v>224306927</v>
          </cell>
          <cell r="G437" t="str">
            <v>-</v>
          </cell>
          <cell r="H437" t="str">
            <v>-</v>
          </cell>
          <cell r="I437">
            <v>212744423</v>
          </cell>
          <cell r="J437">
            <v>224306927</v>
          </cell>
          <cell r="K437">
            <v>0</v>
          </cell>
          <cell r="L437">
            <v>0</v>
          </cell>
          <cell r="M437" t="str">
            <v>-</v>
          </cell>
          <cell r="N437" t="str">
            <v>-</v>
          </cell>
          <cell r="O437" t="str">
            <v>-</v>
          </cell>
          <cell r="P437" t="str">
            <v>-</v>
          </cell>
          <cell r="Q437" t="str">
            <v>-</v>
          </cell>
          <cell r="R437" t="str">
            <v>-</v>
          </cell>
          <cell r="S437">
            <v>2879204.5</v>
          </cell>
          <cell r="T437">
            <v>2947528.6</v>
          </cell>
          <cell r="U437">
            <v>73.890000866558808</v>
          </cell>
          <cell r="V437">
            <v>76.099999999999994</v>
          </cell>
          <cell r="W437">
            <v>73.890000866558808</v>
          </cell>
          <cell r="X437">
            <v>76.099999999999994</v>
          </cell>
          <cell r="Y437">
            <v>0</v>
          </cell>
          <cell r="Z437" t="str">
            <v>-</v>
          </cell>
          <cell r="AA437" t="str">
            <v>-</v>
          </cell>
          <cell r="AB437" t="str">
            <v>No</v>
          </cell>
          <cell r="AC437" t="str">
            <v>-</v>
          </cell>
          <cell r="AD437" t="str">
            <v>-</v>
          </cell>
          <cell r="AE437" t="str">
            <v>-</v>
          </cell>
          <cell r="AF437" t="str">
            <v>-</v>
          </cell>
          <cell r="AG437" t="str">
            <v>-</v>
          </cell>
          <cell r="AH437" t="str">
            <v>-</v>
          </cell>
          <cell r="AI437" t="str">
            <v>-</v>
          </cell>
          <cell r="AJ437" t="str">
            <v>-</v>
          </cell>
          <cell r="AK437" t="str">
            <v>-</v>
          </cell>
          <cell r="AL437" t="str">
            <v>-</v>
          </cell>
          <cell r="AM437" t="str">
            <v>-</v>
          </cell>
          <cell r="AN437" t="str">
            <v>-</v>
          </cell>
        </row>
        <row r="438">
          <cell r="A438" t="str">
            <v>E5102</v>
          </cell>
          <cell r="B438" t="str">
            <v>London Boroughs less CoL</v>
          </cell>
          <cell r="E438">
            <v>592035072</v>
          </cell>
          <cell r="F438">
            <v>641371487</v>
          </cell>
          <cell r="G438" t="str">
            <v>-</v>
          </cell>
          <cell r="H438" t="str">
            <v>-</v>
          </cell>
          <cell r="I438">
            <v>592035072</v>
          </cell>
          <cell r="J438">
            <v>641371487</v>
          </cell>
          <cell r="K438">
            <v>0</v>
          </cell>
          <cell r="L438">
            <v>0</v>
          </cell>
          <cell r="M438" t="str">
            <v>-</v>
          </cell>
          <cell r="N438" t="str">
            <v>-</v>
          </cell>
          <cell r="O438" t="str">
            <v>-</v>
          </cell>
          <cell r="P438" t="str">
            <v>-</v>
          </cell>
          <cell r="Q438" t="str">
            <v>-</v>
          </cell>
          <cell r="R438" t="str">
            <v>-</v>
          </cell>
          <cell r="S438">
            <v>2872144.1</v>
          </cell>
          <cell r="T438">
            <v>2940317.6</v>
          </cell>
          <cell r="U438">
            <v>206.13000301760624</v>
          </cell>
          <cell r="V438">
            <v>218.13</v>
          </cell>
          <cell r="W438">
            <v>206.13000301760624</v>
          </cell>
          <cell r="X438">
            <v>218.13</v>
          </cell>
          <cell r="Y438">
            <v>0</v>
          </cell>
          <cell r="Z438" t="str">
            <v>-</v>
          </cell>
          <cell r="AA438" t="str">
            <v>-</v>
          </cell>
          <cell r="AB438" t="str">
            <v>No</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row>
        <row r="440">
          <cell r="A440" t="str">
            <v>E6348</v>
          </cell>
          <cell r="B440" t="str">
            <v>Greater Manchester Combined Authority</v>
          </cell>
          <cell r="E440">
            <v>0</v>
          </cell>
          <cell r="F440">
            <v>177955902</v>
          </cell>
          <cell r="G440" t="str">
            <v>-</v>
          </cell>
          <cell r="H440" t="str">
            <v>-</v>
          </cell>
          <cell r="I440">
            <v>0</v>
          </cell>
          <cell r="J440">
            <v>177955902</v>
          </cell>
          <cell r="K440">
            <v>0</v>
          </cell>
          <cell r="L440">
            <v>0</v>
          </cell>
          <cell r="M440" t="str">
            <v>-</v>
          </cell>
          <cell r="N440" t="str">
            <v>-</v>
          </cell>
          <cell r="O440" t="str">
            <v>-</v>
          </cell>
          <cell r="P440" t="str">
            <v>-</v>
          </cell>
          <cell r="Q440" t="str">
            <v>-</v>
          </cell>
          <cell r="R440" t="str">
            <v>-</v>
          </cell>
          <cell r="S440" t="str">
            <v>-</v>
          </cell>
          <cell r="T440" t="str">
            <v>-</v>
          </cell>
          <cell r="U440" t="str">
            <v>-</v>
          </cell>
          <cell r="V440" t="str">
            <v>-</v>
          </cell>
          <cell r="W440" t="str">
            <v>-</v>
          </cell>
          <cell r="X440" t="str">
            <v>-</v>
          </cell>
          <cell r="Y440">
            <v>0</v>
          </cell>
          <cell r="Z440" t="str">
            <v>-</v>
          </cell>
          <cell r="AA440" t="str">
            <v>-</v>
          </cell>
          <cell r="AB440" t="str">
            <v>No</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row>
        <row r="441">
          <cell r="A441" t="str">
            <v>a</v>
          </cell>
          <cell r="B441" t="str">
            <v>Greater Manchester Combined Authority - Police</v>
          </cell>
          <cell r="C441" t="str">
            <v>PCC</v>
          </cell>
          <cell r="E441">
            <v>117374873</v>
          </cell>
          <cell r="F441">
            <v>128040083</v>
          </cell>
          <cell r="G441" t="str">
            <v>-</v>
          </cell>
          <cell r="H441" t="str">
            <v>-</v>
          </cell>
          <cell r="I441">
            <v>117374873</v>
          </cell>
          <cell r="J441">
            <v>128040083</v>
          </cell>
          <cell r="K441">
            <v>0</v>
          </cell>
          <cell r="L441">
            <v>0</v>
          </cell>
          <cell r="M441" t="str">
            <v>-</v>
          </cell>
          <cell r="N441" t="str">
            <v>-</v>
          </cell>
          <cell r="O441" t="str">
            <v>-</v>
          </cell>
          <cell r="P441" t="str">
            <v>-</v>
          </cell>
          <cell r="Q441" t="str">
            <v>-</v>
          </cell>
          <cell r="R441" t="str">
            <v>-</v>
          </cell>
          <cell r="S441">
            <v>723197</v>
          </cell>
          <cell r="T441">
            <v>734596.3</v>
          </cell>
          <cell r="U441">
            <v>162.30000000000001</v>
          </cell>
          <cell r="V441">
            <v>174.3</v>
          </cell>
          <cell r="W441">
            <v>162.30000000000001</v>
          </cell>
          <cell r="X441">
            <v>174.3</v>
          </cell>
          <cell r="Y441">
            <v>0</v>
          </cell>
          <cell r="Z441" t="str">
            <v>-</v>
          </cell>
          <cell r="AA441" t="str">
            <v>-</v>
          </cell>
          <cell r="AB441" t="str">
            <v>No</v>
          </cell>
          <cell r="AC441" t="str">
            <v>-</v>
          </cell>
          <cell r="AD441" t="str">
            <v>-</v>
          </cell>
          <cell r="AE441" t="str">
            <v>-</v>
          </cell>
          <cell r="AF441" t="str">
            <v>-</v>
          </cell>
          <cell r="AG441" t="str">
            <v>-</v>
          </cell>
          <cell r="AH441" t="str">
            <v>-</v>
          </cell>
          <cell r="AI441" t="str">
            <v>-</v>
          </cell>
          <cell r="AJ441" t="str">
            <v>-</v>
          </cell>
          <cell r="AK441" t="str">
            <v>-</v>
          </cell>
          <cell r="AL441" t="str">
            <v>-</v>
          </cell>
          <cell r="AM441" t="str">
            <v>-</v>
          </cell>
          <cell r="AN441" t="str">
            <v>-</v>
          </cell>
        </row>
        <row r="442">
          <cell r="A442" t="str">
            <v>b</v>
          </cell>
          <cell r="B442" t="str">
            <v xml:space="preserve">Greater Manchester Combined Authority - General Functions </v>
          </cell>
          <cell r="C442" t="str">
            <v>CA</v>
          </cell>
          <cell r="E442">
            <v>0</v>
          </cell>
          <cell r="F442">
            <v>49915819</v>
          </cell>
          <cell r="G442" t="str">
            <v>-</v>
          </cell>
          <cell r="H442" t="str">
            <v>-</v>
          </cell>
          <cell r="I442">
            <v>0</v>
          </cell>
          <cell r="J442">
            <v>49915819</v>
          </cell>
          <cell r="K442">
            <v>0</v>
          </cell>
          <cell r="L442">
            <v>0</v>
          </cell>
          <cell r="M442" t="str">
            <v>-</v>
          </cell>
          <cell r="N442" t="str">
            <v>-</v>
          </cell>
          <cell r="O442" t="str">
            <v>-</v>
          </cell>
          <cell r="P442" t="str">
            <v>-</v>
          </cell>
          <cell r="Q442" t="str">
            <v>-</v>
          </cell>
          <cell r="R442" t="str">
            <v>-</v>
          </cell>
          <cell r="S442" t="str">
            <v>-</v>
          </cell>
          <cell r="T442">
            <v>734596.3</v>
          </cell>
          <cell r="U442" t="str">
            <v>-</v>
          </cell>
          <cell r="V442">
            <v>67.95</v>
          </cell>
          <cell r="W442" t="str">
            <v>-</v>
          </cell>
          <cell r="X442">
            <v>67.95</v>
          </cell>
          <cell r="Y442">
            <v>0</v>
          </cell>
          <cell r="Z442" t="str">
            <v>-</v>
          </cell>
          <cell r="AA442" t="str">
            <v>-</v>
          </cell>
          <cell r="AB442" t="str">
            <v>No</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row>
        <row r="444">
          <cell r="A444" t="str">
            <v>ILB</v>
          </cell>
          <cell r="B444" t="str">
            <v>Inner London Boroughs</v>
          </cell>
          <cell r="E444">
            <v>961781445.70554209</v>
          </cell>
          <cell r="F444">
            <v>1036763444</v>
          </cell>
          <cell r="G444">
            <v>521839</v>
          </cell>
          <cell r="H444">
            <v>527558</v>
          </cell>
          <cell r="I444">
            <v>961259606.70554209</v>
          </cell>
          <cell r="J444">
            <v>1036235886</v>
          </cell>
          <cell r="K444">
            <v>95654667.519999996</v>
          </cell>
          <cell r="L444">
            <v>95087645.061397061</v>
          </cell>
          <cell r="M444">
            <v>1153043.3500000001</v>
          </cell>
          <cell r="N444">
            <v>1187787.6236842105</v>
          </cell>
          <cell r="O444">
            <v>96.62762462486775</v>
          </cell>
          <cell r="P444">
            <v>96.709016586402569</v>
          </cell>
          <cell r="Q444">
            <v>920.4</v>
          </cell>
          <cell r="R444">
            <v>870.47</v>
          </cell>
          <cell r="S444">
            <v>1115078.8</v>
          </cell>
          <cell r="T444">
            <v>1149568.2</v>
          </cell>
          <cell r="U444">
            <v>862.52329943457096</v>
          </cell>
          <cell r="V444">
            <v>901.87206291892903</v>
          </cell>
          <cell r="W444">
            <v>862.05531546787734</v>
          </cell>
          <cell r="X444">
            <v>901.41314451808955</v>
          </cell>
          <cell r="Y444">
            <v>22184424.599999998</v>
          </cell>
          <cell r="Z444">
            <v>19.298049998251518</v>
          </cell>
          <cell r="AA444">
            <v>2.2400000000000002</v>
          </cell>
          <cell r="AB444" t="str">
            <v>-</v>
          </cell>
          <cell r="AC444" t="str">
            <v>-</v>
          </cell>
          <cell r="AD444" t="str">
            <v>-</v>
          </cell>
          <cell r="AE444" t="str">
            <v>-</v>
          </cell>
          <cell r="AF444" t="str">
            <v>-</v>
          </cell>
          <cell r="AG444" t="str">
            <v>-</v>
          </cell>
          <cell r="AH444">
            <v>1194.73</v>
          </cell>
          <cell r="AI444">
            <v>3</v>
          </cell>
          <cell r="AJ444">
            <v>3560.9</v>
          </cell>
          <cell r="AK444">
            <v>0</v>
          </cell>
          <cell r="AL444">
            <v>0</v>
          </cell>
          <cell r="AM444">
            <v>3</v>
          </cell>
          <cell r="AN444">
            <v>3560.9</v>
          </cell>
        </row>
        <row r="445">
          <cell r="A445" t="str">
            <v>OLB</v>
          </cell>
          <cell r="B445" t="str">
            <v>Outer London Boroughs</v>
          </cell>
          <cell r="E445">
            <v>2120375660.8200002</v>
          </cell>
          <cell r="F445">
            <v>2240025391</v>
          </cell>
          <cell r="G445">
            <v>0</v>
          </cell>
          <cell r="H445">
            <v>0</v>
          </cell>
          <cell r="I445">
            <v>2120375660.8200002</v>
          </cell>
          <cell r="J445">
            <v>2240025391</v>
          </cell>
          <cell r="K445">
            <v>174277147.11000001</v>
          </cell>
          <cell r="L445">
            <v>195939131.48000002</v>
          </cell>
          <cell r="M445">
            <v>1803557.2299999997</v>
          </cell>
          <cell r="N445">
            <v>1834211.4879999997</v>
          </cell>
          <cell r="O445">
            <v>97.743862555445489</v>
          </cell>
          <cell r="P445">
            <v>97.954449187268438</v>
          </cell>
          <cell r="Q445">
            <v>1259.3</v>
          </cell>
          <cell r="R445">
            <v>1267.74</v>
          </cell>
          <cell r="S445">
            <v>1764125.7999999998</v>
          </cell>
          <cell r="T445">
            <v>1797959.5</v>
          </cell>
          <cell r="U445">
            <v>1201.9413019298286</v>
          </cell>
          <cell r="V445">
            <v>1245.870883632251</v>
          </cell>
          <cell r="W445">
            <v>1201.9413019298286</v>
          </cell>
          <cell r="X445">
            <v>1245.870883632251</v>
          </cell>
          <cell r="Y445">
            <v>40938661.100000001</v>
          </cell>
          <cell r="Z445">
            <v>22.769512383343454</v>
          </cell>
          <cell r="AA445">
            <v>1.89</v>
          </cell>
          <cell r="AB445" t="str">
            <v>-</v>
          </cell>
          <cell r="AC445" t="str">
            <v>-</v>
          </cell>
          <cell r="AD445" t="str">
            <v>-</v>
          </cell>
          <cell r="AE445" t="str">
            <v>-</v>
          </cell>
          <cell r="AF445" t="str">
            <v>-</v>
          </cell>
          <cell r="AG445" t="str">
            <v>-</v>
          </cell>
          <cell r="AH445">
            <v>1540.1</v>
          </cell>
          <cell r="AI445">
            <v>0</v>
          </cell>
          <cell r="AJ445">
            <v>0</v>
          </cell>
          <cell r="AK445">
            <v>0</v>
          </cell>
          <cell r="AL445">
            <v>0</v>
          </cell>
          <cell r="AM445">
            <v>0</v>
          </cell>
          <cell r="AN445">
            <v>0</v>
          </cell>
        </row>
        <row r="446">
          <cell r="A446" t="str">
            <v>MD</v>
          </cell>
          <cell r="B446" t="str">
            <v>Metropolitan Districts</v>
          </cell>
          <cell r="E446">
            <v>4137625294</v>
          </cell>
          <cell r="F446">
            <v>4418991793.96</v>
          </cell>
          <cell r="G446">
            <v>19811213</v>
          </cell>
          <cell r="H446">
            <v>21023438</v>
          </cell>
          <cell r="I446">
            <v>4117814081</v>
          </cell>
          <cell r="J446">
            <v>4397968355.96</v>
          </cell>
          <cell r="K446">
            <v>887274595</v>
          </cell>
          <cell r="L446">
            <v>889218622</v>
          </cell>
          <cell r="M446">
            <v>3103448.7741859993</v>
          </cell>
          <cell r="N446">
            <v>3155522.9552240404</v>
          </cell>
          <cell r="O446">
            <v>97.490312234767686</v>
          </cell>
          <cell r="P446">
            <v>97.54227884491705</v>
          </cell>
          <cell r="Q446">
            <v>111</v>
          </cell>
          <cell r="R446">
            <v>108.6</v>
          </cell>
          <cell r="S446">
            <v>3025672.9000000008</v>
          </cell>
          <cell r="T446">
            <v>3078077.6000000006</v>
          </cell>
          <cell r="U446">
            <v>1367.5058179620139</v>
          </cell>
          <cell r="V446">
            <v>1435.6336545771294</v>
          </cell>
          <cell r="W446">
            <v>1360.9581131522839</v>
          </cell>
          <cell r="X446">
            <v>1428.8036000002078</v>
          </cell>
          <cell r="Y446">
            <v>95178473.996800005</v>
          </cell>
          <cell r="Z446">
            <v>30.92140172060639</v>
          </cell>
          <cell r="AA446">
            <v>2.27</v>
          </cell>
          <cell r="AB446" t="str">
            <v>-</v>
          </cell>
          <cell r="AC446" t="str">
            <v>-</v>
          </cell>
          <cell r="AD446" t="str">
            <v>-</v>
          </cell>
          <cell r="AE446" t="str">
            <v>-</v>
          </cell>
          <cell r="AF446" t="str">
            <v>-</v>
          </cell>
          <cell r="AG446" t="str">
            <v>-</v>
          </cell>
          <cell r="AH446">
            <v>1658.44</v>
          </cell>
          <cell r="AI446">
            <v>247</v>
          </cell>
          <cell r="AJ446">
            <v>489911.6</v>
          </cell>
          <cell r="AK446">
            <v>0</v>
          </cell>
          <cell r="AL446">
            <v>0</v>
          </cell>
          <cell r="AM446">
            <v>233</v>
          </cell>
          <cell r="AN446">
            <v>489030.49999999994</v>
          </cell>
        </row>
        <row r="447">
          <cell r="A447" t="str">
            <v>UA</v>
          </cell>
          <cell r="B447" t="str">
            <v>Unitary Authorities</v>
          </cell>
          <cell r="E447">
            <v>5351283153.5419998</v>
          </cell>
          <cell r="F447">
            <v>5740390442.4000006</v>
          </cell>
          <cell r="G447">
            <v>153072770.18000001</v>
          </cell>
          <cell r="H447">
            <v>164406427.09</v>
          </cell>
          <cell r="I447">
            <v>5198210383.3619995</v>
          </cell>
          <cell r="J447">
            <v>5575984015.3099995</v>
          </cell>
          <cell r="K447">
            <v>40187492.689999998</v>
          </cell>
          <cell r="L447">
            <v>45280969.556684479</v>
          </cell>
          <cell r="M447">
            <v>3878793.6407713415</v>
          </cell>
          <cell r="N447">
            <v>3944547.9803799307</v>
          </cell>
          <cell r="O447">
            <v>98.404021030646263</v>
          </cell>
          <cell r="P447">
            <v>98.511552130384359</v>
          </cell>
          <cell r="Q447">
            <v>11007.89</v>
          </cell>
          <cell r="R447">
            <v>11159.660000000002</v>
          </cell>
          <cell r="S447">
            <v>3827896.8000000007</v>
          </cell>
          <cell r="T447">
            <v>3896995.0999999992</v>
          </cell>
          <cell r="U447">
            <v>1397.9695464992678</v>
          </cell>
          <cell r="V447">
            <v>1473.0299359113903</v>
          </cell>
          <cell r="W447">
            <v>1357.9808064214267</v>
          </cell>
          <cell r="X447">
            <v>1430.8419364730535</v>
          </cell>
          <cell r="Y447">
            <v>140254239.14761397</v>
          </cell>
          <cell r="Z447">
            <v>35.990355529986168</v>
          </cell>
          <cell r="AA447">
            <v>2.65</v>
          </cell>
          <cell r="AB447" t="str">
            <v>-</v>
          </cell>
          <cell r="AC447" t="str">
            <v>-</v>
          </cell>
          <cell r="AD447" t="str">
            <v>-</v>
          </cell>
          <cell r="AE447" t="str">
            <v>-</v>
          </cell>
          <cell r="AF447" t="str">
            <v>-</v>
          </cell>
          <cell r="AG447" t="str">
            <v>-</v>
          </cell>
          <cell r="AH447">
            <v>1729.4</v>
          </cell>
          <cell r="AI447">
            <v>2377</v>
          </cell>
          <cell r="AJ447">
            <v>2213611.4599999995</v>
          </cell>
          <cell r="AK447">
            <v>7</v>
          </cell>
          <cell r="AL447">
            <v>142420.5</v>
          </cell>
          <cell r="AM447">
            <v>2085</v>
          </cell>
          <cell r="AN447">
            <v>2275102.9</v>
          </cell>
        </row>
        <row r="448">
          <cell r="A448" t="str">
            <v>SD</v>
          </cell>
          <cell r="B448" t="str">
            <v>Shire Districts</v>
          </cell>
          <cell r="E448">
            <v>1656443604.8</v>
          </cell>
          <cell r="F448">
            <v>1735090861.2061996</v>
          </cell>
          <cell r="G448">
            <v>312068305.52999997</v>
          </cell>
          <cell r="H448">
            <v>332326351.25999993</v>
          </cell>
          <cell r="I448">
            <v>1344375299.27</v>
          </cell>
          <cell r="J448">
            <v>1402764509.9461999</v>
          </cell>
          <cell r="K448">
            <v>25908638.829999998</v>
          </cell>
          <cell r="L448">
            <v>26451063.129999999</v>
          </cell>
          <cell r="M448">
            <v>7738346.2400501035</v>
          </cell>
          <cell r="N448">
            <v>7851629.4897512961</v>
          </cell>
          <cell r="O448">
            <v>98.532809123188443</v>
          </cell>
          <cell r="P448">
            <v>98.610523587572544</v>
          </cell>
          <cell r="Q448">
            <v>21944.769999999997</v>
          </cell>
          <cell r="R448">
            <v>21497.549999999996</v>
          </cell>
          <cell r="S448">
            <v>7646754.6999999974</v>
          </cell>
          <cell r="T448">
            <v>7764030.5000000028</v>
          </cell>
          <cell r="U448">
            <v>216.62047100843978</v>
          </cell>
          <cell r="V448">
            <v>223.47810988199996</v>
          </cell>
          <cell r="W448">
            <v>175.80991571104019</v>
          </cell>
          <cell r="X448">
            <v>180.67478095896189</v>
          </cell>
          <cell r="Y448">
            <v>0</v>
          </cell>
          <cell r="Z448">
            <v>0</v>
          </cell>
          <cell r="AA448">
            <v>0</v>
          </cell>
          <cell r="AB448" t="str">
            <v>-</v>
          </cell>
          <cell r="AC448" t="str">
            <v>-</v>
          </cell>
          <cell r="AD448" t="str">
            <v>-</v>
          </cell>
          <cell r="AE448" t="str">
            <v>-</v>
          </cell>
          <cell r="AF448" t="str">
            <v>-</v>
          </cell>
          <cell r="AG448" t="str">
            <v>-</v>
          </cell>
          <cell r="AH448">
            <v>1748.52</v>
          </cell>
          <cell r="AI448">
            <v>7569</v>
          </cell>
          <cell r="AJ448">
            <v>5299286.17</v>
          </cell>
          <cell r="AK448">
            <v>7</v>
          </cell>
          <cell r="AL448">
            <v>95855.6</v>
          </cell>
          <cell r="AM448">
            <v>6519</v>
          </cell>
          <cell r="AN448">
            <v>5324432.3199999994</v>
          </cell>
        </row>
        <row r="450">
          <cell r="A450" t="str">
            <v>CA</v>
          </cell>
          <cell r="B450" t="str">
            <v>Combined Authorities</v>
          </cell>
          <cell r="E450">
            <v>0</v>
          </cell>
          <cell r="F450">
            <v>49915819</v>
          </cell>
          <cell r="G450" t="str">
            <v>-</v>
          </cell>
          <cell r="H450" t="str">
            <v>-</v>
          </cell>
          <cell r="I450">
            <v>0</v>
          </cell>
          <cell r="J450">
            <v>49915819</v>
          </cell>
          <cell r="K450">
            <v>0</v>
          </cell>
          <cell r="L450">
            <v>0</v>
          </cell>
          <cell r="M450" t="str">
            <v>-</v>
          </cell>
          <cell r="N450" t="str">
            <v>-</v>
          </cell>
          <cell r="O450" t="str">
            <v>-</v>
          </cell>
          <cell r="P450" t="str">
            <v>-</v>
          </cell>
          <cell r="Q450" t="str">
            <v>-</v>
          </cell>
          <cell r="R450" t="str">
            <v>-</v>
          </cell>
          <cell r="S450">
            <v>0</v>
          </cell>
          <cell r="T450">
            <v>734596.3</v>
          </cell>
          <cell r="U450">
            <v>0</v>
          </cell>
          <cell r="V450">
            <v>67.950000564936133</v>
          </cell>
          <cell r="W450">
            <v>0</v>
          </cell>
          <cell r="X450">
            <v>67.950000564936133</v>
          </cell>
          <cell r="Y450">
            <v>0</v>
          </cell>
          <cell r="Z450">
            <v>0</v>
          </cell>
          <cell r="AA450">
            <v>0</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row>
        <row r="451">
          <cell r="A451" t="str">
            <v>MF</v>
          </cell>
          <cell r="B451" t="str">
            <v>Metropolitan Fire</v>
          </cell>
          <cell r="E451">
            <v>193283242</v>
          </cell>
          <cell r="F451">
            <v>157100936</v>
          </cell>
          <cell r="G451" t="str">
            <v>-</v>
          </cell>
          <cell r="H451" t="str">
            <v>-</v>
          </cell>
          <cell r="I451">
            <v>193283242</v>
          </cell>
          <cell r="J451">
            <v>157100936</v>
          </cell>
          <cell r="K451">
            <v>0</v>
          </cell>
          <cell r="L451">
            <v>0</v>
          </cell>
          <cell r="M451" t="str">
            <v>-</v>
          </cell>
          <cell r="N451" t="str">
            <v>-</v>
          </cell>
          <cell r="O451" t="str">
            <v>-</v>
          </cell>
          <cell r="P451" t="str">
            <v>-</v>
          </cell>
          <cell r="Q451" t="str">
            <v>-</v>
          </cell>
          <cell r="R451" t="str">
            <v>-</v>
          </cell>
          <cell r="S451">
            <v>3025673.42</v>
          </cell>
          <cell r="T451">
            <v>2343480.5700000003</v>
          </cell>
          <cell r="U451">
            <v>63.881065524910483</v>
          </cell>
          <cell r="V451">
            <v>67.037439102812783</v>
          </cell>
          <cell r="W451">
            <v>63.881065524910483</v>
          </cell>
          <cell r="X451">
            <v>67.037439102812783</v>
          </cell>
          <cell r="Y451">
            <v>0</v>
          </cell>
          <cell r="Z451">
            <v>0</v>
          </cell>
          <cell r="AA451">
            <v>0</v>
          </cell>
          <cell r="AB451" t="str">
            <v>-</v>
          </cell>
          <cell r="AC451" t="str">
            <v>-</v>
          </cell>
          <cell r="AD451" t="str">
            <v>-</v>
          </cell>
          <cell r="AE451" t="str">
            <v>-</v>
          </cell>
          <cell r="AF451" t="str">
            <v>-</v>
          </cell>
          <cell r="AG451" t="str">
            <v>-</v>
          </cell>
          <cell r="AH451" t="str">
            <v>-</v>
          </cell>
          <cell r="AI451" t="str">
            <v>-</v>
          </cell>
          <cell r="AJ451" t="str">
            <v>-</v>
          </cell>
          <cell r="AK451" t="str">
            <v>-</v>
          </cell>
          <cell r="AL451" t="str">
            <v>-</v>
          </cell>
          <cell r="AM451" t="str">
            <v>-</v>
          </cell>
          <cell r="AN451" t="str">
            <v>-</v>
          </cell>
        </row>
        <row r="452">
          <cell r="A452" t="str">
            <v>SC</v>
          </cell>
          <cell r="B452" t="str">
            <v>Shire Counties</v>
          </cell>
          <cell r="E452">
            <v>9339685110.0589981</v>
          </cell>
          <cell r="F452">
            <v>9998702697.1300011</v>
          </cell>
          <cell r="G452" t="str">
            <v>-</v>
          </cell>
          <cell r="H452" t="str">
            <v>-</v>
          </cell>
          <cell r="I452">
            <v>9339685110.0589981</v>
          </cell>
          <cell r="J452">
            <v>9998702697.1300011</v>
          </cell>
          <cell r="K452">
            <v>20147861.390000001</v>
          </cell>
          <cell r="L452">
            <v>20496947</v>
          </cell>
          <cell r="M452" t="str">
            <v>-</v>
          </cell>
          <cell r="N452" t="str">
            <v>-</v>
          </cell>
          <cell r="O452" t="str">
            <v>-</v>
          </cell>
          <cell r="P452" t="str">
            <v>-</v>
          </cell>
          <cell r="Q452" t="str">
            <v>-</v>
          </cell>
          <cell r="R452" t="str">
            <v>-</v>
          </cell>
          <cell r="S452">
            <v>7647074.96</v>
          </cell>
          <cell r="T452">
            <v>7764129.3099999996</v>
          </cell>
          <cell r="U452">
            <v>1221.3408602521399</v>
          </cell>
          <cell r="V452">
            <v>1287.8073378108127</v>
          </cell>
          <cell r="W452">
            <v>1221.3408602521399</v>
          </cell>
          <cell r="X452">
            <v>1287.8073378108127</v>
          </cell>
          <cell r="Y452">
            <v>239571207.35233465</v>
          </cell>
          <cell r="Z452">
            <v>30.856158853997069</v>
          </cell>
          <cell r="AA452">
            <v>2.5299999999999998</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row>
        <row r="453">
          <cell r="A453" t="str">
            <v>CFA</v>
          </cell>
          <cell r="B453" t="str">
            <v>Combined Fire Authorities</v>
          </cell>
          <cell r="E453">
            <v>586397622.44668913</v>
          </cell>
          <cell r="F453">
            <v>613244545.71000004</v>
          </cell>
          <cell r="G453" t="str">
            <v>-</v>
          </cell>
          <cell r="H453" t="str">
            <v>-</v>
          </cell>
          <cell r="I453">
            <v>586397622.44668913</v>
          </cell>
          <cell r="J453">
            <v>613244545.71000004</v>
          </cell>
          <cell r="K453">
            <v>0</v>
          </cell>
          <cell r="L453">
            <v>0</v>
          </cell>
          <cell r="M453" t="str">
            <v>-</v>
          </cell>
          <cell r="N453" t="str">
            <v>-</v>
          </cell>
          <cell r="O453" t="str">
            <v>-</v>
          </cell>
          <cell r="P453" t="str">
            <v>-</v>
          </cell>
          <cell r="Q453" t="str">
            <v>-</v>
          </cell>
          <cell r="R453" t="str">
            <v>-</v>
          </cell>
          <cell r="S453">
            <v>8068722.6300000008</v>
          </cell>
          <cell r="T453">
            <v>8200268.7399999993</v>
          </cell>
          <cell r="U453">
            <v>72.675397251409677</v>
          </cell>
          <cell r="V453">
            <v>74.783469317128763</v>
          </cell>
          <cell r="W453">
            <v>72.675397251409677</v>
          </cell>
          <cell r="X453">
            <v>74.783469317128763</v>
          </cell>
          <cell r="Y453">
            <v>0</v>
          </cell>
          <cell r="Z453">
            <v>0</v>
          </cell>
          <cell r="AA453">
            <v>0</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row>
        <row r="454">
          <cell r="A454" t="str">
            <v>PCC</v>
          </cell>
          <cell r="B454" t="str">
            <v>Police authorities ex Met Police</v>
          </cell>
          <cell r="E454">
            <v>2491384995.1745</v>
          </cell>
          <cell r="F454">
            <v>2706470288.3199997</v>
          </cell>
          <cell r="G454" t="str">
            <v>-</v>
          </cell>
          <cell r="H454" t="str">
            <v>-</v>
          </cell>
          <cell r="I454">
            <v>2491384995.1745</v>
          </cell>
          <cell r="J454">
            <v>2706470288.3199997</v>
          </cell>
          <cell r="K454">
            <v>0</v>
          </cell>
          <cell r="L454">
            <v>0</v>
          </cell>
          <cell r="M454" t="str">
            <v>-</v>
          </cell>
          <cell r="N454" t="str">
            <v>-</v>
          </cell>
          <cell r="O454" t="str">
            <v>-</v>
          </cell>
          <cell r="P454" t="str">
            <v>-</v>
          </cell>
          <cell r="Q454" t="str">
            <v>-</v>
          </cell>
          <cell r="R454" t="str">
            <v>-</v>
          </cell>
          <cell r="S454">
            <v>14501168.580000006</v>
          </cell>
          <cell r="T454">
            <v>14739115.205</v>
          </cell>
          <cell r="U454">
            <v>171.8058087132795</v>
          </cell>
          <cell r="V454">
            <v>183.62501755884739</v>
          </cell>
          <cell r="W454">
            <v>171.8058087132795</v>
          </cell>
          <cell r="X454">
            <v>183.62501755884739</v>
          </cell>
          <cell r="Y454">
            <v>0</v>
          </cell>
          <cell r="Z454">
            <v>0</v>
          </cell>
          <cell r="AA454">
            <v>0</v>
          </cell>
          <cell r="AB454" t="str">
            <v>-</v>
          </cell>
          <cell r="AC454" t="str">
            <v>-</v>
          </cell>
          <cell r="AD454" t="str">
            <v>-</v>
          </cell>
          <cell r="AE454" t="str">
            <v>-</v>
          </cell>
          <cell r="AF454" t="str">
            <v>-</v>
          </cell>
          <cell r="AG454" t="str">
            <v>-</v>
          </cell>
          <cell r="AH454" t="str">
            <v>-</v>
          </cell>
          <cell r="AI454" t="str">
            <v>-</v>
          </cell>
          <cell r="AJ454" t="str">
            <v>-</v>
          </cell>
          <cell r="AK454" t="str">
            <v>-</v>
          </cell>
          <cell r="AL454" t="str">
            <v>-</v>
          </cell>
          <cell r="AM454" t="str">
            <v>-</v>
          </cell>
          <cell r="AN454" t="str">
            <v>-</v>
          </cell>
        </row>
        <row r="455">
          <cell r="B455" t="str">
            <v>England from class figures</v>
          </cell>
          <cell r="E455">
            <v>27643039623.547729</v>
          </cell>
          <cell r="F455">
            <v>29562374632.7262</v>
          </cell>
          <cell r="G455">
            <v>485474127.70999998</v>
          </cell>
          <cell r="H455">
            <v>518283774.3499999</v>
          </cell>
          <cell r="I455">
            <v>27157565495.83773</v>
          </cell>
          <cell r="J455">
            <v>29044090858.376198</v>
          </cell>
          <cell r="K455">
            <v>1243450402.5400002</v>
          </cell>
          <cell r="L455">
            <v>1272474378.2280817</v>
          </cell>
          <cell r="M455">
            <v>17677189.235007443</v>
          </cell>
          <cell r="N455">
            <v>17973699.537039477</v>
          </cell>
          <cell r="O455">
            <v>98.116761717139013</v>
          </cell>
          <cell r="P455">
            <v>98.208645602559642</v>
          </cell>
          <cell r="Q455">
            <v>35243.360000000001</v>
          </cell>
          <cell r="R455">
            <v>34904.019999999997</v>
          </cell>
          <cell r="S455">
            <v>17379529</v>
          </cell>
          <cell r="T455">
            <v>17686630.900000002</v>
          </cell>
          <cell r="U455">
            <v>1590.5517130842688</v>
          </cell>
          <cell r="V455">
            <v>1671.4531331530302</v>
          </cell>
          <cell r="W455">
            <v>1562.6180373379354</v>
          </cell>
          <cell r="X455">
            <v>1642.1494304139176</v>
          </cell>
          <cell r="Y455">
            <v>538127006.19674861</v>
          </cell>
          <cell r="Z455">
            <v>30.425636699228487</v>
          </cell>
          <cell r="AA455">
            <v>1.95</v>
          </cell>
          <cell r="AH455">
            <v>1644.7573618222141</v>
          </cell>
          <cell r="AI455">
            <v>10196</v>
          </cell>
          <cell r="AJ455">
            <v>8006370.129999999</v>
          </cell>
          <cell r="AK455">
            <v>14</v>
          </cell>
          <cell r="AL455">
            <v>238276.1</v>
          </cell>
          <cell r="AM455">
            <v>8840</v>
          </cell>
          <cell r="AN455">
            <v>8092126.6199999992</v>
          </cell>
        </row>
        <row r="456">
          <cell r="B456" t="str">
            <v>Check difference from top line</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H456">
            <v>-26.695771330816115</v>
          </cell>
          <cell r="AI456">
            <v>0</v>
          </cell>
          <cell r="AJ456">
            <v>0</v>
          </cell>
          <cell r="AK456">
            <v>0</v>
          </cell>
          <cell r="AL456">
            <v>0</v>
          </cell>
          <cell r="AM456">
            <v>0</v>
          </cell>
          <cell r="AN456">
            <v>0</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N415"/>
  <sheetViews>
    <sheetView tabSelected="1" workbookViewId="0">
      <selection activeCell="H12" sqref="H12"/>
    </sheetView>
  </sheetViews>
  <sheetFormatPr defaultColWidth="8.921875" defaultRowHeight="15.5" x14ac:dyDescent="0.35"/>
  <cols>
    <col min="1" max="1" width="2.921875" style="3" customWidth="1"/>
    <col min="2" max="2" width="49.15234375" style="3" bestFit="1" customWidth="1"/>
    <col min="3" max="3" width="21.61328125" style="3" bestFit="1" customWidth="1"/>
    <col min="4" max="6" width="20.4609375" style="3" bestFit="1" customWidth="1"/>
    <col min="7" max="7" width="3.07421875" style="3" customWidth="1"/>
    <col min="8" max="16384" width="8.921875" style="3"/>
  </cols>
  <sheetData>
    <row r="1" spans="1:14" s="1" customFormat="1" ht="16" thickBot="1" x14ac:dyDescent="0.4">
      <c r="B1" s="2"/>
      <c r="H1" s="3"/>
    </row>
    <row r="2" spans="1:14" s="1" customFormat="1" ht="16" thickBot="1" x14ac:dyDescent="0.4">
      <c r="A2" s="4"/>
      <c r="B2" s="5"/>
      <c r="C2" s="5"/>
      <c r="D2" s="5"/>
      <c r="E2" s="5"/>
      <c r="F2" s="5"/>
      <c r="G2" s="6"/>
      <c r="H2" s="3"/>
    </row>
    <row r="3" spans="1:14" s="1" customFormat="1" ht="16" thickBot="1" x14ac:dyDescent="0.4">
      <c r="A3" s="7"/>
      <c r="B3" s="73" t="s">
        <v>0</v>
      </c>
      <c r="C3" s="74"/>
      <c r="D3" s="74"/>
      <c r="E3" s="74"/>
      <c r="F3" s="75"/>
      <c r="G3" s="8"/>
      <c r="H3" s="3"/>
    </row>
    <row r="4" spans="1:14" s="1" customFormat="1" ht="16" thickBot="1" x14ac:dyDescent="0.4">
      <c r="A4" s="7"/>
      <c r="B4" s="9"/>
      <c r="C4" s="9"/>
      <c r="D4" s="9"/>
      <c r="E4" s="9"/>
      <c r="F4" s="9"/>
      <c r="G4" s="8"/>
      <c r="H4" s="3"/>
    </row>
    <row r="5" spans="1:14" s="1" customFormat="1" ht="16" thickBot="1" x14ac:dyDescent="0.4">
      <c r="A5" s="7"/>
      <c r="B5" s="76" t="s">
        <v>1</v>
      </c>
      <c r="C5" s="77"/>
      <c r="D5" s="77"/>
      <c r="E5" s="77"/>
      <c r="F5" s="78"/>
      <c r="G5" s="8"/>
      <c r="H5" s="10" t="e">
        <f>VLOOKUP(B5,B32:C415,2,0)</f>
        <v>#N/A</v>
      </c>
      <c r="I5" s="10"/>
      <c r="J5" s="10" t="str">
        <f>INDEX(B31:B415,MATCH(B5,C31:C415,0))</f>
        <v>TE</v>
      </c>
      <c r="K5" s="10"/>
      <c r="L5" s="10"/>
      <c r="M5" s="10"/>
      <c r="N5" s="10"/>
    </row>
    <row r="6" spans="1:14" s="1" customFormat="1" ht="16" thickBot="1" x14ac:dyDescent="0.4">
      <c r="A6" s="7"/>
      <c r="B6" s="9"/>
      <c r="C6" s="9"/>
      <c r="D6" s="9"/>
      <c r="E6" s="9"/>
      <c r="F6" s="9"/>
      <c r="G6" s="8"/>
      <c r="H6" s="3"/>
      <c r="I6" s="10"/>
      <c r="J6" s="57">
        <f>INDEX(input!AX:AX,MATCH('Visible Lines - Summary'!$J$5,input!A:A,0))</f>
        <v>1</v>
      </c>
      <c r="K6" s="10"/>
      <c r="L6" s="10"/>
      <c r="M6" s="10"/>
      <c r="N6" s="10"/>
    </row>
    <row r="7" spans="1:14" s="1" customFormat="1" x14ac:dyDescent="0.35">
      <c r="A7" s="7"/>
      <c r="B7" s="4"/>
      <c r="C7" s="11" t="s">
        <v>2</v>
      </c>
      <c r="D7" s="11" t="s">
        <v>3</v>
      </c>
      <c r="E7" s="11" t="s">
        <v>4</v>
      </c>
      <c r="F7" s="12" t="s">
        <v>5</v>
      </c>
      <c r="G7" s="8"/>
      <c r="H7" s="3"/>
      <c r="I7" s="10"/>
      <c r="J7" s="10"/>
      <c r="K7" s="10"/>
      <c r="L7" s="10"/>
      <c r="M7" s="10"/>
      <c r="N7" s="10"/>
    </row>
    <row r="8" spans="1:14" s="1" customFormat="1" ht="16" thickBot="1" x14ac:dyDescent="0.4">
      <c r="A8" s="7"/>
      <c r="B8" s="13"/>
      <c r="C8" s="14"/>
      <c r="D8" s="14"/>
      <c r="E8" s="14"/>
      <c r="F8" s="15"/>
      <c r="G8" s="8"/>
      <c r="H8" s="3"/>
      <c r="I8" s="10"/>
      <c r="J8" s="10"/>
      <c r="K8" s="10"/>
      <c r="L8" s="10"/>
      <c r="M8" s="10"/>
      <c r="N8" s="10"/>
    </row>
    <row r="9" spans="1:14" s="1" customFormat="1" x14ac:dyDescent="0.35">
      <c r="A9" s="7"/>
      <c r="B9" s="4"/>
      <c r="C9" s="5"/>
      <c r="D9" s="5"/>
      <c r="E9" s="5"/>
      <c r="F9" s="6"/>
      <c r="G9" s="8"/>
      <c r="H9" s="3"/>
      <c r="I9" s="10"/>
      <c r="J9" s="10"/>
      <c r="K9" s="10"/>
      <c r="L9" s="10"/>
      <c r="M9" s="10"/>
      <c r="N9" s="10"/>
    </row>
    <row r="10" spans="1:14" s="1" customFormat="1" x14ac:dyDescent="0.35">
      <c r="A10" s="7"/>
      <c r="B10" s="7" t="s">
        <v>6</v>
      </c>
      <c r="C10" s="47">
        <f>INDEX(input!$A:$AW,MATCH('Visible Lines - Summary'!$J$5,input!$A:$A,0),MATCH('Visible Lines - Summary'!J10,input!$1:$1,0))</f>
        <v>43729548079.218643</v>
      </c>
      <c r="D10" s="47">
        <f>INDEX(input!$A:$AW,MATCH('Visible Lines - Summary'!$J$5,input!$A:$A,0),MATCH('Visible Lines - Summary'!K10,input!$1:$1,0))</f>
        <v>44296492607.985603</v>
      </c>
      <c r="E10" s="47">
        <f>INDEX(input!$A:$AW,MATCH('Visible Lines - Summary'!$J$5,input!$A:$A,0),MATCH('Visible Lines - Summary'!L10,input!$1:$1,0))</f>
        <v>45098297544.189125</v>
      </c>
      <c r="F10" s="55">
        <f>IF(J6=0,"NA",INDEX(input!$A:$AW,MATCH('Visible Lines - Summary'!$J$5,input!$A:$A,0),MATCH('Visible Lines - Summary'!M10,input!$1:$1,0)))</f>
        <v>46378434027.979912</v>
      </c>
      <c r="G10" s="8"/>
      <c r="H10" s="3"/>
      <c r="I10" s="10"/>
      <c r="J10" s="10" t="s">
        <v>838</v>
      </c>
      <c r="K10" s="10" t="s">
        <v>839</v>
      </c>
      <c r="L10" s="10" t="s">
        <v>840</v>
      </c>
      <c r="M10" s="10" t="s">
        <v>841</v>
      </c>
      <c r="N10" s="10"/>
    </row>
    <row r="11" spans="1:14" s="1" customFormat="1" x14ac:dyDescent="0.35">
      <c r="A11" s="7"/>
      <c r="B11" s="7"/>
      <c r="C11" s="47"/>
      <c r="D11" s="47"/>
      <c r="E11" s="47"/>
      <c r="F11" s="48"/>
      <c r="G11" s="8"/>
      <c r="H11" s="3"/>
      <c r="I11" s="10"/>
      <c r="J11" s="10"/>
      <c r="K11" s="10"/>
      <c r="L11" s="10"/>
      <c r="M11" s="10"/>
      <c r="N11" s="10"/>
    </row>
    <row r="12" spans="1:14" s="1" customFormat="1" x14ac:dyDescent="0.35">
      <c r="A12" s="7"/>
      <c r="B12" s="44" t="s">
        <v>7</v>
      </c>
      <c r="C12" s="49">
        <f>INDEX(input!$A:$AW,MATCH('Visible Lines - Summary'!$J$5,input!$A:$A,0),MATCH('Visible Lines - Summary'!J12,input!$1:$1,0))</f>
        <v>78687713.894348934</v>
      </c>
      <c r="D12" s="49">
        <f>INDEX(input!$A:$AW,MATCH('Visible Lines - Summary'!$J$5,input!$A:$A,0),MATCH('Visible Lines - Summary'!K12,input!$1:$1,0))</f>
        <v>78820920.472315162</v>
      </c>
      <c r="E12" s="49">
        <f>INDEX(input!$A:$AW,MATCH('Visible Lines - Summary'!$J$5,input!$A:$A,0),MATCH('Visible Lines - Summary'!L12,input!$1:$1,0))</f>
        <v>78992985.237578094</v>
      </c>
      <c r="F12" s="50">
        <f>INDEX(input!$A:$AW,MATCH('Visible Lines - Summary'!$J$5,input!$A:$A,0),MATCH('Visible Lines - Summary'!M12,input!$1:$1,0))</f>
        <v>78940558.838855729</v>
      </c>
      <c r="G12" s="8"/>
      <c r="H12" s="3"/>
      <c r="I12" s="10"/>
      <c r="J12" s="58" t="s">
        <v>793</v>
      </c>
      <c r="K12" s="58" t="s">
        <v>804</v>
      </c>
      <c r="L12" s="58" t="s">
        <v>815</v>
      </c>
      <c r="M12" s="58" t="s">
        <v>826</v>
      </c>
      <c r="N12" s="10"/>
    </row>
    <row r="13" spans="1:14" s="1" customFormat="1" x14ac:dyDescent="0.35">
      <c r="A13" s="7"/>
      <c r="B13" s="44" t="s">
        <v>8</v>
      </c>
      <c r="C13" s="49">
        <f>INDEX(input!$A:$AW,MATCH('Visible Lines - Summary'!$J$5,input!$A:$A,0),MATCH('Visible Lines - Summary'!J13,input!$1:$1,0))</f>
        <v>1450790682.8097827</v>
      </c>
      <c r="D13" s="49">
        <f>INDEX(input!$A:$AW,MATCH('Visible Lines - Summary'!$J$5,input!$A:$A,0),MATCH('Visible Lines - Summary'!K13,input!$1:$1,0))</f>
        <v>1480482896.7835581</v>
      </c>
      <c r="E13" s="49">
        <f>INDEX(input!$A:$AW,MATCH('Visible Lines - Summary'!$J$5,input!$A:$A,0),MATCH('Visible Lines - Summary'!L13,input!$1:$1,0))</f>
        <v>1511514076.1933641</v>
      </c>
      <c r="F13" s="50">
        <f>INDEX(input!$A:$AW,MATCH('Visible Lines - Summary'!$J$5,input!$A:$A,0),MATCH('Visible Lines - Summary'!M13,input!$1:$1,0))</f>
        <v>1539416644.6582117</v>
      </c>
      <c r="G13" s="8"/>
      <c r="H13" s="3"/>
      <c r="I13" s="10"/>
      <c r="J13" s="58" t="s">
        <v>794</v>
      </c>
      <c r="K13" s="58" t="s">
        <v>805</v>
      </c>
      <c r="L13" s="58" t="s">
        <v>816</v>
      </c>
      <c r="M13" s="58" t="s">
        <v>827</v>
      </c>
      <c r="N13" s="10"/>
    </row>
    <row r="14" spans="1:14" s="1" customFormat="1" x14ac:dyDescent="0.35">
      <c r="A14" s="7"/>
      <c r="B14" s="16" t="s">
        <v>9</v>
      </c>
      <c r="C14" s="47">
        <f>INDEX(input!$A:$AW,MATCH('Visible Lines - Summary'!$J$5,input!$A:$A,0),MATCH('Visible Lines - Summary'!J14,input!$1:$1,0))</f>
        <v>307700000</v>
      </c>
      <c r="D14" s="47">
        <f>INDEX(input!$A:$AW,MATCH('Visible Lines - Summary'!$J$5,input!$A:$A,0),MATCH('Visible Lines - Summary'!K14,input!$1:$1,0))</f>
        <v>368249999.99999988</v>
      </c>
      <c r="E14" s="47">
        <f>INDEX(input!$A:$AW,MATCH('Visible Lines - Summary'!$J$5,input!$A:$A,0),MATCH('Visible Lines - Summary'!L14,input!$1:$1,0))</f>
        <v>376220000.00000018</v>
      </c>
      <c r="F14" s="48">
        <f>INDEX(input!$A:$AW,MATCH('Visible Lines - Summary'!$J$5,input!$A:$A,0),MATCH('Visible Lines - Summary'!M14,input!$1:$1,0))</f>
        <v>513849999.99999982</v>
      </c>
      <c r="G14" s="8"/>
      <c r="H14" s="3"/>
      <c r="I14" s="10"/>
      <c r="J14" s="58" t="s">
        <v>795</v>
      </c>
      <c r="K14" s="58" t="s">
        <v>806</v>
      </c>
      <c r="L14" s="58" t="s">
        <v>817</v>
      </c>
      <c r="M14" s="58" t="s">
        <v>828</v>
      </c>
      <c r="N14" s="10"/>
    </row>
    <row r="15" spans="1:14" s="1" customFormat="1" x14ac:dyDescent="0.35">
      <c r="A15" s="7"/>
      <c r="B15" s="17" t="s">
        <v>10</v>
      </c>
      <c r="C15" s="51">
        <f>INDEX(input!$A:$AW,MATCH('Visible Lines - Summary'!$J$5,input!$A:$A,0),MATCH('Visible Lines - Summary'!J15,input!$1:$1,0))</f>
        <v>121099999.99999996</v>
      </c>
      <c r="D15" s="51">
        <f>INDEX(input!$A:$AW,MATCH('Visible Lines - Summary'!$J$5,input!$A:$A,0),MATCH('Visible Lines - Summary'!K15,input!$1:$1,0))</f>
        <v>132130000.0000001</v>
      </c>
      <c r="E15" s="51">
        <f>INDEX(input!$A:$AW,MATCH('Visible Lines - Summary'!$J$5,input!$A:$A,0),MATCH('Visible Lines - Summary'!L15,input!$1:$1,0))</f>
        <v>118449999.99999999</v>
      </c>
      <c r="F15" s="52">
        <f>INDEX(input!$A:$AW,MATCH('Visible Lines - Summary'!$J$5,input!$A:$A,0),MATCH('Visible Lines - Summary'!M15,input!$1:$1,0))</f>
        <v>259259999.99999988</v>
      </c>
      <c r="G15" s="8"/>
      <c r="H15" s="3"/>
      <c r="I15" s="10"/>
      <c r="J15" s="58" t="s">
        <v>796</v>
      </c>
      <c r="K15" s="58" t="s">
        <v>807</v>
      </c>
      <c r="L15" s="58" t="s">
        <v>818</v>
      </c>
      <c r="M15" s="58" t="s">
        <v>829</v>
      </c>
      <c r="N15" s="10"/>
    </row>
    <row r="16" spans="1:14" s="1" customFormat="1" x14ac:dyDescent="0.35">
      <c r="A16" s="7"/>
      <c r="B16" s="17" t="s">
        <v>11</v>
      </c>
      <c r="C16" s="51">
        <f>INDEX(input!$A:$AW,MATCH('Visible Lines - Summary'!$J$5,input!$A:$A,0),MATCH('Visible Lines - Summary'!J16,input!$1:$1,0))</f>
        <v>186600000.00000018</v>
      </c>
      <c r="D16" s="51">
        <f>INDEX(input!$A:$AW,MATCH('Visible Lines - Summary'!$J$5,input!$A:$A,0),MATCH('Visible Lines - Summary'!K16,input!$1:$1,0))</f>
        <v>236119999.9999997</v>
      </c>
      <c r="E16" s="51">
        <f>INDEX(input!$A:$AW,MATCH('Visible Lines - Summary'!$J$5,input!$A:$A,0),MATCH('Visible Lines - Summary'!L16,input!$1:$1,0))</f>
        <v>257770000.00000006</v>
      </c>
      <c r="F16" s="52">
        <f>INDEX(input!$A:$AW,MATCH('Visible Lines - Summary'!$J$5,input!$A:$A,0),MATCH('Visible Lines - Summary'!M16,input!$1:$1,0))</f>
        <v>254590000</v>
      </c>
      <c r="G16" s="8"/>
      <c r="H16" s="3"/>
      <c r="I16" s="10"/>
      <c r="J16" s="58" t="s">
        <v>797</v>
      </c>
      <c r="K16" s="58" t="s">
        <v>808</v>
      </c>
      <c r="L16" s="58" t="s">
        <v>819</v>
      </c>
      <c r="M16" s="58" t="s">
        <v>830</v>
      </c>
      <c r="N16" s="10"/>
    </row>
    <row r="17" spans="1:14" s="1" customFormat="1" x14ac:dyDescent="0.35">
      <c r="A17" s="7"/>
      <c r="B17" s="16" t="s">
        <v>12</v>
      </c>
      <c r="C17" s="47">
        <f>INDEX(input!$A:$AW,MATCH('Visible Lines - Summary'!$J$5,input!$A:$A,0),MATCH('Visible Lines - Summary'!J17,input!$1:$1,0))</f>
        <v>129600000.00000001</v>
      </c>
      <c r="D17" s="47">
        <f>INDEX(input!$A:$AW,MATCH('Visible Lines - Summary'!$J$5,input!$A:$A,0),MATCH('Visible Lines - Summary'!K17,input!$1:$1,0))</f>
        <v>129600000.00000001</v>
      </c>
      <c r="E17" s="47">
        <f>INDEX(input!$A:$AW,MATCH('Visible Lines - Summary'!$J$5,input!$A:$A,0),MATCH('Visible Lines - Summary'!L17,input!$1:$1,0))</f>
        <v>129600000.00000001</v>
      </c>
      <c r="F17" s="48">
        <f>INDEX(input!$A:$AW,MATCH('Visible Lines - Summary'!$J$5,input!$A:$A,0),MATCH('Visible Lines - Summary'!M17,input!$1:$1,0))</f>
        <v>129600000.00000001</v>
      </c>
      <c r="G17" s="8"/>
      <c r="H17" s="3"/>
      <c r="I17" s="10"/>
      <c r="J17" s="58" t="s">
        <v>798</v>
      </c>
      <c r="K17" s="58" t="s">
        <v>809</v>
      </c>
      <c r="L17" s="58" t="s">
        <v>820</v>
      </c>
      <c r="M17" s="58" t="s">
        <v>831</v>
      </c>
      <c r="N17" s="10"/>
    </row>
    <row r="18" spans="1:14" s="1" customFormat="1" x14ac:dyDescent="0.35">
      <c r="A18" s="7"/>
      <c r="B18" s="44" t="s">
        <v>13</v>
      </c>
      <c r="C18" s="49">
        <f>INDEX(input!$A:$AW,MATCH('Visible Lines - Summary'!$J$5,input!$A:$A,0),MATCH('Visible Lines - Summary'!J18,input!$1:$1,0))</f>
        <v>1320763209.9119465</v>
      </c>
      <c r="D18" s="49">
        <f>INDEX(input!$A:$AW,MATCH('Visible Lines - Summary'!$J$5,input!$A:$A,0),MATCH('Visible Lines - Summary'!K18,input!$1:$1,0))</f>
        <v>1213443357.4417355</v>
      </c>
      <c r="E18" s="49">
        <f>INDEX(input!$A:$AW,MATCH('Visible Lines - Summary'!$J$5,input!$A:$A,0),MATCH('Visible Lines - Summary'!L18,input!$1:$1,0))</f>
        <v>1115435619.7768948</v>
      </c>
      <c r="F18" s="50">
        <f>INDEX(input!$A:$AW,MATCH('Visible Lines - Summary'!$J$5,input!$A:$A,0),MATCH('Visible Lines - Summary'!M18,input!$1:$1,0))</f>
        <v>1019674890.82595</v>
      </c>
      <c r="G18" s="8"/>
      <c r="H18" s="3"/>
      <c r="I18" s="10"/>
      <c r="J18" s="58" t="s">
        <v>799</v>
      </c>
      <c r="K18" s="58" t="s">
        <v>810</v>
      </c>
      <c r="L18" s="58" t="s">
        <v>821</v>
      </c>
      <c r="M18" s="58" t="s">
        <v>832</v>
      </c>
      <c r="N18" s="10"/>
    </row>
    <row r="19" spans="1:14" s="1" customFormat="1" x14ac:dyDescent="0.35">
      <c r="A19" s="7"/>
      <c r="B19" s="16" t="s">
        <v>14</v>
      </c>
      <c r="C19" s="47">
        <f>INDEX(input!$A:$AW,MATCH('Visible Lines - Summary'!$J$5,input!$A:$A,0),MATCH('Visible Lines - Summary'!J19,input!$1:$1,0))</f>
        <v>31173651.066986699</v>
      </c>
      <c r="D19" s="47">
        <f>INDEX(input!$A:$AW,MATCH('Visible Lines - Summary'!$J$5,input!$A:$A,0),MATCH('Visible Lines - Summary'!K19,input!$1:$1,0))</f>
        <v>31762363.488231029</v>
      </c>
      <c r="E19" s="47">
        <f>INDEX(input!$A:$AW,MATCH('Visible Lines - Summary'!$J$5,input!$A:$A,0),MATCH('Visible Lines - Summary'!L19,input!$1:$1,0))</f>
        <v>32378667.962126374</v>
      </c>
      <c r="F19" s="48">
        <f>INDEX(input!$A:$AW,MATCH('Visible Lines - Summary'!$J$5,input!$A:$A,0),MATCH('Visible Lines - Summary'!M19,input!$1:$1,0))</f>
        <v>32964944.048758451</v>
      </c>
      <c r="G19" s="8"/>
      <c r="H19" s="3"/>
      <c r="I19" s="10"/>
      <c r="J19" s="58" t="s">
        <v>800</v>
      </c>
      <c r="K19" s="58" t="s">
        <v>811</v>
      </c>
      <c r="L19" s="58" t="s">
        <v>822</v>
      </c>
      <c r="M19" s="58" t="s">
        <v>833</v>
      </c>
      <c r="N19" s="10"/>
    </row>
    <row r="20" spans="1:14" s="1" customFormat="1" x14ac:dyDescent="0.35">
      <c r="A20" s="7"/>
      <c r="B20" s="45" t="s">
        <v>15</v>
      </c>
      <c r="C20" s="53">
        <f>INDEX(input!$A:$AW,MATCH('Visible Lines - Summary'!$J$5,input!$A:$A,0),MATCH('Visible Lines - Summary'!J20,input!$1:$1,0))</f>
        <v>21012361.06698671</v>
      </c>
      <c r="D20" s="53">
        <f>INDEX(input!$A:$AW,MATCH('Visible Lines - Summary'!$J$5,input!$A:$A,0),MATCH('Visible Lines - Summary'!K20,input!$1:$1,0))</f>
        <v>21411319.488231041</v>
      </c>
      <c r="E20" s="53">
        <f>INDEX(input!$A:$AW,MATCH('Visible Lines - Summary'!$J$5,input!$A:$A,0),MATCH('Visible Lines - Summary'!L20,input!$1:$1,0))</f>
        <v>21828382.962126404</v>
      </c>
      <c r="F20" s="54">
        <f>INDEX(input!$A:$AW,MATCH('Visible Lines - Summary'!$J$5,input!$A:$A,0),MATCH('Visible Lines - Summary'!M20,input!$1:$1,0))</f>
        <v>22196443.048758473</v>
      </c>
      <c r="G20" s="8"/>
      <c r="H20" s="3"/>
      <c r="I20" s="10"/>
      <c r="J20" s="58" t="s">
        <v>801</v>
      </c>
      <c r="K20" s="58" t="s">
        <v>812</v>
      </c>
      <c r="L20" s="58" t="s">
        <v>823</v>
      </c>
      <c r="M20" s="58" t="s">
        <v>834</v>
      </c>
      <c r="N20" s="10"/>
    </row>
    <row r="21" spans="1:14" s="1" customFormat="1" x14ac:dyDescent="0.35">
      <c r="A21" s="7"/>
      <c r="B21" s="17" t="s">
        <v>16</v>
      </c>
      <c r="C21" s="51">
        <f>INDEX(input!$A:$AW,MATCH('Visible Lines - Summary'!$J$5,input!$A:$A,0),MATCH('Visible Lines - Summary'!J21,input!$1:$1,0))</f>
        <v>10161290.000000002</v>
      </c>
      <c r="D21" s="51">
        <f>INDEX(input!$A:$AW,MATCH('Visible Lines - Summary'!$J$5,input!$A:$A,0),MATCH('Visible Lines - Summary'!K21,input!$1:$1,0))</f>
        <v>10351044.000000002</v>
      </c>
      <c r="E21" s="51">
        <f>INDEX(input!$A:$AW,MATCH('Visible Lines - Summary'!$J$5,input!$A:$A,0),MATCH('Visible Lines - Summary'!L21,input!$1:$1,0))</f>
        <v>10550285</v>
      </c>
      <c r="F21" s="52">
        <f>INDEX(input!$A:$AW,MATCH('Visible Lines - Summary'!$J$5,input!$A:$A,0),MATCH('Visible Lines - Summary'!M21,input!$1:$1,0))</f>
        <v>10768500.999999996</v>
      </c>
      <c r="G21" s="8"/>
      <c r="H21" s="3"/>
      <c r="I21" s="10"/>
      <c r="J21" s="58" t="s">
        <v>802</v>
      </c>
      <c r="K21" s="58" t="s">
        <v>813</v>
      </c>
      <c r="L21" s="58" t="s">
        <v>824</v>
      </c>
      <c r="M21" s="58" t="s">
        <v>835</v>
      </c>
      <c r="N21" s="10"/>
    </row>
    <row r="22" spans="1:14" s="1" customFormat="1" x14ac:dyDescent="0.35">
      <c r="A22" s="7"/>
      <c r="B22" s="16" t="s">
        <v>17</v>
      </c>
      <c r="C22" s="47">
        <f>INDEX(input!$A:$AW,MATCH('Visible Lines - Summary'!$J$5,input!$A:$A,0),MATCH('Visible Lines - Summary'!J22,input!$1:$1,0))</f>
        <v>1904000.000000004</v>
      </c>
      <c r="D22" s="47">
        <f>INDEX(input!$A:$AW,MATCH('Visible Lines - Summary'!$J$5,input!$A:$A,0),MATCH('Visible Lines - Summary'!K22,input!$1:$1,0))</f>
        <v>1841999.9999999963</v>
      </c>
      <c r="E22" s="47">
        <f>INDEX(input!$A:$AW,MATCH('Visible Lines - Summary'!$J$5,input!$A:$A,0),MATCH('Visible Lines - Summary'!L22,input!$1:$1,0))</f>
        <v>1776999.999999996</v>
      </c>
      <c r="F22" s="48">
        <f>INDEX(input!$A:$AW,MATCH('Visible Lines - Summary'!$J$5,input!$A:$A,0),MATCH('Visible Lines - Summary'!M22,input!$1:$1,0))</f>
        <v>1777000.0000000049</v>
      </c>
      <c r="G22" s="8"/>
      <c r="H22" s="3"/>
      <c r="I22" s="10"/>
      <c r="J22" s="58" t="s">
        <v>803</v>
      </c>
      <c r="K22" s="58" t="s">
        <v>814</v>
      </c>
      <c r="L22" s="58" t="s">
        <v>825</v>
      </c>
      <c r="M22" s="58" t="s">
        <v>836</v>
      </c>
      <c r="N22" s="10"/>
    </row>
    <row r="23" spans="1:14" s="1" customFormat="1" ht="16" thickBot="1" x14ac:dyDescent="0.4">
      <c r="A23" s="7"/>
      <c r="B23" s="13"/>
      <c r="C23" s="14"/>
      <c r="D23" s="14"/>
      <c r="E23" s="14"/>
      <c r="F23" s="15"/>
      <c r="G23" s="8"/>
      <c r="H23" s="3"/>
      <c r="I23" s="10"/>
      <c r="J23" s="10"/>
      <c r="K23" s="10"/>
      <c r="L23" s="10"/>
      <c r="M23" s="10"/>
      <c r="N23" s="10"/>
    </row>
    <row r="24" spans="1:14" s="1" customFormat="1" x14ac:dyDescent="0.35">
      <c r="A24" s="7"/>
      <c r="B24" s="9"/>
      <c r="C24" s="9"/>
      <c r="D24" s="9"/>
      <c r="E24" s="9"/>
      <c r="F24" s="9"/>
      <c r="G24" s="8"/>
      <c r="H24" s="3"/>
      <c r="I24" s="10"/>
      <c r="J24" s="10"/>
      <c r="K24" s="10"/>
      <c r="L24" s="10"/>
      <c r="M24" s="10"/>
      <c r="N24" s="10"/>
    </row>
    <row r="25" spans="1:14" s="1" customFormat="1" ht="16" thickBot="1" x14ac:dyDescent="0.4">
      <c r="A25" s="13"/>
      <c r="B25" s="14"/>
      <c r="C25" s="14"/>
      <c r="D25" s="14"/>
      <c r="E25" s="14"/>
      <c r="F25" s="14"/>
      <c r="G25" s="15"/>
      <c r="H25" s="3"/>
    </row>
    <row r="26" spans="1:14" s="1" customFormat="1" x14ac:dyDescent="0.35">
      <c r="A26" s="7"/>
      <c r="B26" s="9"/>
      <c r="C26" s="9"/>
      <c r="D26" s="9"/>
      <c r="E26" s="9"/>
      <c r="F26" s="9"/>
      <c r="G26" s="9"/>
      <c r="H26" s="3"/>
    </row>
    <row r="27" spans="1:14" s="65" customFormat="1" ht="58.5" customHeight="1" x14ac:dyDescent="0.35">
      <c r="A27" s="63"/>
      <c r="B27" s="80" t="s">
        <v>885</v>
      </c>
      <c r="C27" s="80"/>
      <c r="D27" s="80"/>
      <c r="E27" s="80"/>
      <c r="F27" s="80"/>
      <c r="G27" s="80"/>
      <c r="H27" s="64"/>
    </row>
    <row r="28" spans="1:14" s="1" customFormat="1" x14ac:dyDescent="0.35">
      <c r="A28" s="7"/>
      <c r="B28" s="66" t="s">
        <v>887</v>
      </c>
      <c r="C28" s="9"/>
      <c r="D28" s="9"/>
      <c r="E28" s="9"/>
      <c r="F28" s="9"/>
      <c r="G28" s="9"/>
      <c r="H28" s="3"/>
    </row>
    <row r="29" spans="1:14" s="9" customFormat="1" x14ac:dyDescent="0.35">
      <c r="B29" s="66" t="s">
        <v>886</v>
      </c>
      <c r="H29" s="18"/>
    </row>
    <row r="30" spans="1:14" s="1" customFormat="1" x14ac:dyDescent="0.35">
      <c r="A30" s="62"/>
      <c r="B30" s="79"/>
      <c r="C30" s="79"/>
      <c r="D30" s="79"/>
      <c r="E30" s="79"/>
      <c r="F30" s="79"/>
      <c r="G30" s="9"/>
      <c r="H30" s="3"/>
    </row>
    <row r="31" spans="1:14" s="1" customFormat="1" x14ac:dyDescent="0.35">
      <c r="A31" s="7"/>
      <c r="B31" s="46" t="s">
        <v>842</v>
      </c>
      <c r="C31" s="21" t="s">
        <v>1</v>
      </c>
      <c r="D31" s="9"/>
      <c r="E31" s="9"/>
      <c r="F31" s="9"/>
      <c r="G31" s="9"/>
      <c r="H31" s="3"/>
    </row>
    <row r="32" spans="1:14" x14ac:dyDescent="0.35">
      <c r="A32" s="18"/>
      <c r="B32" s="46"/>
      <c r="C32" s="21"/>
      <c r="D32" s="20"/>
      <c r="E32" s="18"/>
      <c r="F32" s="18"/>
      <c r="G32" s="18"/>
    </row>
    <row r="33" spans="2:7" x14ac:dyDescent="0.35">
      <c r="B33" s="46" t="s">
        <v>19</v>
      </c>
      <c r="C33" s="59" t="s">
        <v>18</v>
      </c>
      <c r="D33" s="22"/>
      <c r="G33" s="18"/>
    </row>
    <row r="34" spans="2:7" x14ac:dyDescent="0.35">
      <c r="B34" s="46" t="s">
        <v>21</v>
      </c>
      <c r="C34" s="59" t="s">
        <v>20</v>
      </c>
      <c r="D34" s="22"/>
    </row>
    <row r="35" spans="2:7" x14ac:dyDescent="0.35">
      <c r="B35" s="46" t="s">
        <v>23</v>
      </c>
      <c r="C35" s="59" t="s">
        <v>22</v>
      </c>
      <c r="D35" s="22"/>
    </row>
    <row r="36" spans="2:7" x14ac:dyDescent="0.35">
      <c r="B36" s="46" t="s">
        <v>25</v>
      </c>
      <c r="C36" s="59" t="s">
        <v>24</v>
      </c>
      <c r="D36" s="22"/>
    </row>
    <row r="37" spans="2:7" x14ac:dyDescent="0.35">
      <c r="B37" s="46" t="s">
        <v>27</v>
      </c>
      <c r="C37" s="59" t="s">
        <v>26</v>
      </c>
      <c r="D37" s="22"/>
    </row>
    <row r="38" spans="2:7" x14ac:dyDescent="0.35">
      <c r="B38" s="46" t="s">
        <v>29</v>
      </c>
      <c r="C38" s="59" t="s">
        <v>28</v>
      </c>
      <c r="D38" s="22"/>
    </row>
    <row r="39" spans="2:7" x14ac:dyDescent="0.35">
      <c r="B39" s="46" t="s">
        <v>31</v>
      </c>
      <c r="C39" s="59" t="s">
        <v>30</v>
      </c>
      <c r="D39" s="22"/>
    </row>
    <row r="40" spans="2:7" x14ac:dyDescent="0.35">
      <c r="B40" s="46" t="s">
        <v>33</v>
      </c>
      <c r="C40" s="59" t="s">
        <v>32</v>
      </c>
      <c r="D40" s="22"/>
    </row>
    <row r="41" spans="2:7" x14ac:dyDescent="0.35">
      <c r="B41" s="46" t="s">
        <v>35</v>
      </c>
      <c r="C41" s="59" t="s">
        <v>34</v>
      </c>
      <c r="D41" s="22"/>
    </row>
    <row r="42" spans="2:7" x14ac:dyDescent="0.35">
      <c r="B42" s="46" t="s">
        <v>37</v>
      </c>
      <c r="C42" s="59" t="s">
        <v>871</v>
      </c>
      <c r="D42" s="22"/>
    </row>
    <row r="43" spans="2:7" x14ac:dyDescent="0.35">
      <c r="B43" s="46" t="s">
        <v>39</v>
      </c>
      <c r="C43" s="59" t="s">
        <v>38</v>
      </c>
      <c r="D43" s="22"/>
    </row>
    <row r="44" spans="2:7" x14ac:dyDescent="0.35">
      <c r="B44" s="46" t="s">
        <v>41</v>
      </c>
      <c r="C44" s="59" t="s">
        <v>40</v>
      </c>
      <c r="D44" s="22"/>
    </row>
    <row r="45" spans="2:7" x14ac:dyDescent="0.35">
      <c r="B45" s="46" t="s">
        <v>43</v>
      </c>
      <c r="C45" s="59" t="s">
        <v>42</v>
      </c>
      <c r="D45" s="22"/>
    </row>
    <row r="46" spans="2:7" x14ac:dyDescent="0.35">
      <c r="B46" s="46" t="s">
        <v>45</v>
      </c>
      <c r="C46" s="59" t="s">
        <v>44</v>
      </c>
      <c r="D46" s="22"/>
    </row>
    <row r="47" spans="2:7" x14ac:dyDescent="0.35">
      <c r="B47" s="46" t="s">
        <v>47</v>
      </c>
      <c r="C47" s="59" t="s">
        <v>843</v>
      </c>
      <c r="D47" s="22"/>
    </row>
    <row r="48" spans="2:7" x14ac:dyDescent="0.35">
      <c r="B48" s="46" t="s">
        <v>49</v>
      </c>
      <c r="C48" s="59" t="s">
        <v>48</v>
      </c>
      <c r="D48" s="22"/>
    </row>
    <row r="49" spans="2:4" x14ac:dyDescent="0.35">
      <c r="B49" s="46" t="s">
        <v>51</v>
      </c>
      <c r="C49" s="59" t="s">
        <v>872</v>
      </c>
      <c r="D49" s="22"/>
    </row>
    <row r="50" spans="2:4" x14ac:dyDescent="0.35">
      <c r="B50" s="46" t="s">
        <v>53</v>
      </c>
      <c r="C50" s="59" t="s">
        <v>52</v>
      </c>
      <c r="D50" s="22"/>
    </row>
    <row r="51" spans="2:4" x14ac:dyDescent="0.35">
      <c r="B51" s="46" t="s">
        <v>55</v>
      </c>
      <c r="C51" s="59" t="s">
        <v>54</v>
      </c>
      <c r="D51" s="22"/>
    </row>
    <row r="52" spans="2:4" x14ac:dyDescent="0.35">
      <c r="B52" s="46" t="s">
        <v>57</v>
      </c>
      <c r="C52" s="59" t="s">
        <v>873</v>
      </c>
      <c r="D52" s="22"/>
    </row>
    <row r="53" spans="2:4" x14ac:dyDescent="0.35">
      <c r="B53" s="46" t="s">
        <v>59</v>
      </c>
      <c r="C53" s="59" t="s">
        <v>58</v>
      </c>
      <c r="D53" s="22"/>
    </row>
    <row r="54" spans="2:4" x14ac:dyDescent="0.35">
      <c r="B54" s="46" t="s">
        <v>61</v>
      </c>
      <c r="C54" s="59" t="s">
        <v>60</v>
      </c>
      <c r="D54" s="22"/>
    </row>
    <row r="55" spans="2:4" x14ac:dyDescent="0.35">
      <c r="B55" s="46" t="s">
        <v>63</v>
      </c>
      <c r="C55" s="59" t="s">
        <v>62</v>
      </c>
      <c r="D55" s="22"/>
    </row>
    <row r="56" spans="2:4" x14ac:dyDescent="0.35">
      <c r="B56" s="46" t="s">
        <v>65</v>
      </c>
      <c r="C56" s="59" t="s">
        <v>64</v>
      </c>
      <c r="D56" s="22"/>
    </row>
    <row r="57" spans="2:4" x14ac:dyDescent="0.35">
      <c r="B57" s="46" t="s">
        <v>67</v>
      </c>
      <c r="C57" s="59" t="s">
        <v>66</v>
      </c>
      <c r="D57" s="22"/>
    </row>
    <row r="58" spans="2:4" x14ac:dyDescent="0.35">
      <c r="B58" s="46" t="s">
        <v>69</v>
      </c>
      <c r="C58" s="59" t="s">
        <v>68</v>
      </c>
      <c r="D58" s="22"/>
    </row>
    <row r="59" spans="2:4" x14ac:dyDescent="0.35">
      <c r="B59" s="46" t="s">
        <v>71</v>
      </c>
      <c r="C59" s="59" t="s">
        <v>70</v>
      </c>
      <c r="D59" s="22"/>
    </row>
    <row r="60" spans="2:4" x14ac:dyDescent="0.35">
      <c r="B60" s="46" t="s">
        <v>73</v>
      </c>
      <c r="C60" s="59" t="s">
        <v>72</v>
      </c>
      <c r="D60" s="22"/>
    </row>
    <row r="61" spans="2:4" x14ac:dyDescent="0.35">
      <c r="B61" s="46" t="s">
        <v>75</v>
      </c>
      <c r="C61" s="59" t="s">
        <v>74</v>
      </c>
      <c r="D61" s="22"/>
    </row>
    <row r="62" spans="2:4" x14ac:dyDescent="0.35">
      <c r="B62" s="46" t="s">
        <v>77</v>
      </c>
      <c r="C62" s="59" t="s">
        <v>76</v>
      </c>
      <c r="D62" s="22"/>
    </row>
    <row r="63" spans="2:4" x14ac:dyDescent="0.35">
      <c r="B63" s="46" t="s">
        <v>79</v>
      </c>
      <c r="C63" s="59" t="s">
        <v>78</v>
      </c>
      <c r="D63" s="22"/>
    </row>
    <row r="64" spans="2:4" x14ac:dyDescent="0.35">
      <c r="B64" s="46" t="s">
        <v>81</v>
      </c>
      <c r="C64" s="59" t="s">
        <v>80</v>
      </c>
      <c r="D64" s="22"/>
    </row>
    <row r="65" spans="2:4" x14ac:dyDescent="0.35">
      <c r="B65" s="46" t="s">
        <v>83</v>
      </c>
      <c r="C65" s="59" t="s">
        <v>82</v>
      </c>
      <c r="D65" s="22"/>
    </row>
    <row r="66" spans="2:4" x14ac:dyDescent="0.35">
      <c r="B66" s="46" t="s">
        <v>85</v>
      </c>
      <c r="C66" s="59" t="s">
        <v>84</v>
      </c>
      <c r="D66" s="22"/>
    </row>
    <row r="67" spans="2:4" x14ac:dyDescent="0.35">
      <c r="B67" s="46" t="s">
        <v>87</v>
      </c>
      <c r="C67" s="59" t="s">
        <v>86</v>
      </c>
      <c r="D67" s="22"/>
    </row>
    <row r="68" spans="2:4" x14ac:dyDescent="0.35">
      <c r="B68" s="46" t="s">
        <v>89</v>
      </c>
      <c r="C68" s="59" t="s">
        <v>874</v>
      </c>
      <c r="D68" s="22"/>
    </row>
    <row r="69" spans="2:4" x14ac:dyDescent="0.35">
      <c r="B69" s="46" t="s">
        <v>91</v>
      </c>
      <c r="C69" s="59" t="s">
        <v>875</v>
      </c>
      <c r="D69" s="22"/>
    </row>
    <row r="70" spans="2:4" x14ac:dyDescent="0.35">
      <c r="B70" s="46" t="s">
        <v>93</v>
      </c>
      <c r="C70" s="59" t="s">
        <v>92</v>
      </c>
      <c r="D70" s="22"/>
    </row>
    <row r="71" spans="2:4" x14ac:dyDescent="0.35">
      <c r="B71" s="46" t="s">
        <v>95</v>
      </c>
      <c r="C71" s="59" t="s">
        <v>94</v>
      </c>
      <c r="D71" s="22"/>
    </row>
    <row r="72" spans="2:4" x14ac:dyDescent="0.35">
      <c r="B72" s="46" t="s">
        <v>97</v>
      </c>
      <c r="C72" s="59" t="s">
        <v>96</v>
      </c>
      <c r="D72" s="22"/>
    </row>
    <row r="73" spans="2:4" x14ac:dyDescent="0.35">
      <c r="B73" s="46" t="s">
        <v>99</v>
      </c>
      <c r="C73" s="59" t="s">
        <v>98</v>
      </c>
      <c r="D73" s="22"/>
    </row>
    <row r="74" spans="2:4" x14ac:dyDescent="0.35">
      <c r="B74" s="46" t="s">
        <v>101</v>
      </c>
      <c r="C74" s="59" t="s">
        <v>100</v>
      </c>
      <c r="D74" s="22"/>
    </row>
    <row r="75" spans="2:4" x14ac:dyDescent="0.35">
      <c r="B75" s="46" t="s">
        <v>103</v>
      </c>
      <c r="C75" s="59" t="s">
        <v>102</v>
      </c>
      <c r="D75" s="22"/>
    </row>
    <row r="76" spans="2:4" x14ac:dyDescent="0.35">
      <c r="B76" s="46" t="s">
        <v>105</v>
      </c>
      <c r="C76" s="59" t="s">
        <v>104</v>
      </c>
      <c r="D76" s="22"/>
    </row>
    <row r="77" spans="2:4" x14ac:dyDescent="0.35">
      <c r="B77" s="46" t="s">
        <v>107</v>
      </c>
      <c r="C77" s="59" t="s">
        <v>106</v>
      </c>
      <c r="D77" s="22"/>
    </row>
    <row r="78" spans="2:4" x14ac:dyDescent="0.35">
      <c r="B78" s="46" t="s">
        <v>109</v>
      </c>
      <c r="C78" s="59" t="s">
        <v>108</v>
      </c>
      <c r="D78" s="22"/>
    </row>
    <row r="79" spans="2:4" x14ac:dyDescent="0.35">
      <c r="B79" s="46" t="s">
        <v>111</v>
      </c>
      <c r="C79" s="59" t="s">
        <v>110</v>
      </c>
      <c r="D79" s="22"/>
    </row>
    <row r="80" spans="2:4" x14ac:dyDescent="0.35">
      <c r="B80" s="46" t="s">
        <v>113</v>
      </c>
      <c r="C80" s="59" t="s">
        <v>112</v>
      </c>
      <c r="D80" s="22"/>
    </row>
    <row r="81" spans="2:4" x14ac:dyDescent="0.35">
      <c r="B81" s="46" t="s">
        <v>115</v>
      </c>
      <c r="C81" s="59" t="s">
        <v>114</v>
      </c>
      <c r="D81" s="22"/>
    </row>
    <row r="82" spans="2:4" x14ac:dyDescent="0.35">
      <c r="B82" s="46" t="s">
        <v>117</v>
      </c>
      <c r="C82" s="59" t="s">
        <v>116</v>
      </c>
      <c r="D82" s="22"/>
    </row>
    <row r="83" spans="2:4" x14ac:dyDescent="0.35">
      <c r="B83" s="46" t="s">
        <v>119</v>
      </c>
      <c r="C83" s="59" t="s">
        <v>118</v>
      </c>
      <c r="D83" s="22"/>
    </row>
    <row r="84" spans="2:4" x14ac:dyDescent="0.35">
      <c r="B84" s="46" t="s">
        <v>121</v>
      </c>
      <c r="C84" s="59" t="s">
        <v>120</v>
      </c>
      <c r="D84" s="22"/>
    </row>
    <row r="85" spans="2:4" x14ac:dyDescent="0.35">
      <c r="B85" s="46" t="s">
        <v>123</v>
      </c>
      <c r="C85" s="59" t="s">
        <v>122</v>
      </c>
      <c r="D85" s="22"/>
    </row>
    <row r="86" spans="2:4" x14ac:dyDescent="0.35">
      <c r="B86" s="46" t="s">
        <v>125</v>
      </c>
      <c r="C86" s="59" t="s">
        <v>124</v>
      </c>
      <c r="D86" s="22"/>
    </row>
    <row r="87" spans="2:4" x14ac:dyDescent="0.35">
      <c r="B87" s="46" t="s">
        <v>127</v>
      </c>
      <c r="C87" s="59" t="s">
        <v>126</v>
      </c>
      <c r="D87" s="22"/>
    </row>
    <row r="88" spans="2:4" x14ac:dyDescent="0.35">
      <c r="B88" s="46" t="s">
        <v>129</v>
      </c>
      <c r="C88" s="59" t="s">
        <v>128</v>
      </c>
      <c r="D88" s="22"/>
    </row>
    <row r="89" spans="2:4" x14ac:dyDescent="0.35">
      <c r="B89" s="46" t="s">
        <v>131</v>
      </c>
      <c r="C89" s="59" t="s">
        <v>130</v>
      </c>
      <c r="D89" s="22"/>
    </row>
    <row r="90" spans="2:4" x14ac:dyDescent="0.35">
      <c r="B90" s="46" t="s">
        <v>133</v>
      </c>
      <c r="C90" s="59" t="s">
        <v>132</v>
      </c>
      <c r="D90" s="22"/>
    </row>
    <row r="91" spans="2:4" x14ac:dyDescent="0.35">
      <c r="B91" s="46" t="s">
        <v>135</v>
      </c>
      <c r="C91" s="59" t="s">
        <v>134</v>
      </c>
      <c r="D91" s="22"/>
    </row>
    <row r="92" spans="2:4" x14ac:dyDescent="0.35">
      <c r="B92" s="46" t="s">
        <v>137</v>
      </c>
      <c r="C92" s="59" t="s">
        <v>136</v>
      </c>
      <c r="D92" s="22"/>
    </row>
    <row r="93" spans="2:4" x14ac:dyDescent="0.35">
      <c r="B93" s="46" t="s">
        <v>139</v>
      </c>
      <c r="C93" s="59" t="s">
        <v>138</v>
      </c>
      <c r="D93" s="22"/>
    </row>
    <row r="94" spans="2:4" x14ac:dyDescent="0.35">
      <c r="B94" s="46" t="s">
        <v>141</v>
      </c>
      <c r="C94" s="59" t="s">
        <v>140</v>
      </c>
      <c r="D94" s="22"/>
    </row>
    <row r="95" spans="2:4" x14ac:dyDescent="0.35">
      <c r="B95" s="46" t="s">
        <v>143</v>
      </c>
      <c r="C95" s="59" t="s">
        <v>845</v>
      </c>
      <c r="D95" s="22"/>
    </row>
    <row r="96" spans="2:4" x14ac:dyDescent="0.35">
      <c r="B96" s="46" t="s">
        <v>145</v>
      </c>
      <c r="C96" s="59" t="s">
        <v>144</v>
      </c>
      <c r="D96" s="22"/>
    </row>
    <row r="97" spans="2:4" x14ac:dyDescent="0.35">
      <c r="B97" s="46" t="s">
        <v>147</v>
      </c>
      <c r="C97" s="59" t="s">
        <v>146</v>
      </c>
      <c r="D97" s="22"/>
    </row>
    <row r="98" spans="2:4" x14ac:dyDescent="0.35">
      <c r="B98" s="46" t="s">
        <v>149</v>
      </c>
      <c r="C98" s="59" t="s">
        <v>148</v>
      </c>
      <c r="D98" s="22"/>
    </row>
    <row r="99" spans="2:4" x14ac:dyDescent="0.35">
      <c r="B99" s="46" t="s">
        <v>151</v>
      </c>
      <c r="C99" s="59" t="s">
        <v>150</v>
      </c>
      <c r="D99" s="22"/>
    </row>
    <row r="100" spans="2:4" x14ac:dyDescent="0.35">
      <c r="B100" s="46" t="s">
        <v>153</v>
      </c>
      <c r="C100" s="59" t="s">
        <v>152</v>
      </c>
      <c r="D100" s="22"/>
    </row>
    <row r="101" spans="2:4" x14ac:dyDescent="0.35">
      <c r="B101" s="46" t="s">
        <v>155</v>
      </c>
      <c r="C101" s="59" t="s">
        <v>154</v>
      </c>
      <c r="D101" s="22"/>
    </row>
    <row r="102" spans="2:4" x14ac:dyDescent="0.35">
      <c r="B102" s="46" t="s">
        <v>157</v>
      </c>
      <c r="C102" s="59" t="s">
        <v>156</v>
      </c>
      <c r="D102" s="22"/>
    </row>
    <row r="103" spans="2:4" x14ac:dyDescent="0.35">
      <c r="B103" s="46" t="s">
        <v>159</v>
      </c>
      <c r="C103" s="59" t="s">
        <v>158</v>
      </c>
      <c r="D103" s="22"/>
    </row>
    <row r="104" spans="2:4" x14ac:dyDescent="0.35">
      <c r="B104" s="46" t="s">
        <v>161</v>
      </c>
      <c r="C104" s="59" t="s">
        <v>160</v>
      </c>
      <c r="D104" s="22"/>
    </row>
    <row r="105" spans="2:4" x14ac:dyDescent="0.35">
      <c r="B105" s="46" t="s">
        <v>163</v>
      </c>
      <c r="C105" s="59" t="s">
        <v>162</v>
      </c>
      <c r="D105" s="22"/>
    </row>
    <row r="106" spans="2:4" x14ac:dyDescent="0.35">
      <c r="B106" s="46" t="s">
        <v>165</v>
      </c>
      <c r="C106" s="59" t="s">
        <v>164</v>
      </c>
      <c r="D106" s="22"/>
    </row>
    <row r="107" spans="2:4" x14ac:dyDescent="0.35">
      <c r="B107" s="46" t="s">
        <v>167</v>
      </c>
      <c r="C107" s="59" t="s">
        <v>166</v>
      </c>
      <c r="D107" s="22"/>
    </row>
    <row r="108" spans="2:4" x14ac:dyDescent="0.35">
      <c r="B108" s="46" t="s">
        <v>209</v>
      </c>
      <c r="C108" s="59" t="s">
        <v>876</v>
      </c>
      <c r="D108" s="22"/>
    </row>
    <row r="109" spans="2:4" x14ac:dyDescent="0.35">
      <c r="B109" s="46" t="s">
        <v>169</v>
      </c>
      <c r="C109" s="59" t="s">
        <v>168</v>
      </c>
      <c r="D109" s="22"/>
    </row>
    <row r="110" spans="2:4" x14ac:dyDescent="0.35">
      <c r="B110" s="46" t="s">
        <v>171</v>
      </c>
      <c r="C110" s="59" t="s">
        <v>170</v>
      </c>
      <c r="D110" s="22"/>
    </row>
    <row r="111" spans="2:4" x14ac:dyDescent="0.35">
      <c r="B111" s="46" t="s">
        <v>173</v>
      </c>
      <c r="C111" s="59" t="s">
        <v>172</v>
      </c>
      <c r="D111" s="22"/>
    </row>
    <row r="112" spans="2:4" x14ac:dyDescent="0.35">
      <c r="B112" s="46" t="s">
        <v>175</v>
      </c>
      <c r="C112" s="59" t="s">
        <v>174</v>
      </c>
      <c r="D112" s="22"/>
    </row>
    <row r="113" spans="2:4" x14ac:dyDescent="0.35">
      <c r="B113" s="46" t="s">
        <v>177</v>
      </c>
      <c r="C113" s="59" t="s">
        <v>176</v>
      </c>
      <c r="D113" s="22"/>
    </row>
    <row r="114" spans="2:4" x14ac:dyDescent="0.35">
      <c r="B114" s="46" t="s">
        <v>179</v>
      </c>
      <c r="C114" s="59" t="s">
        <v>178</v>
      </c>
      <c r="D114" s="22"/>
    </row>
    <row r="115" spans="2:4" x14ac:dyDescent="0.35">
      <c r="B115" s="46" t="s">
        <v>181</v>
      </c>
      <c r="C115" s="59" t="s">
        <v>180</v>
      </c>
      <c r="D115" s="22"/>
    </row>
    <row r="116" spans="2:4" x14ac:dyDescent="0.35">
      <c r="B116" s="46" t="s">
        <v>183</v>
      </c>
      <c r="C116" s="59" t="s">
        <v>182</v>
      </c>
      <c r="D116" s="22"/>
    </row>
    <row r="117" spans="2:4" x14ac:dyDescent="0.35">
      <c r="B117" s="46" t="s">
        <v>185</v>
      </c>
      <c r="C117" s="59" t="s">
        <v>184</v>
      </c>
      <c r="D117" s="22"/>
    </row>
    <row r="118" spans="2:4" x14ac:dyDescent="0.35">
      <c r="B118" s="46" t="s">
        <v>187</v>
      </c>
      <c r="C118" s="59" t="s">
        <v>186</v>
      </c>
      <c r="D118" s="22"/>
    </row>
    <row r="119" spans="2:4" x14ac:dyDescent="0.35">
      <c r="B119" s="46" t="s">
        <v>189</v>
      </c>
      <c r="C119" s="59" t="s">
        <v>188</v>
      </c>
      <c r="D119" s="22"/>
    </row>
    <row r="120" spans="2:4" x14ac:dyDescent="0.35">
      <c r="B120" s="46" t="s">
        <v>191</v>
      </c>
      <c r="C120" s="59" t="s">
        <v>190</v>
      </c>
      <c r="D120" s="22"/>
    </row>
    <row r="121" spans="2:4" x14ac:dyDescent="0.35">
      <c r="B121" s="46" t="s">
        <v>193</v>
      </c>
      <c r="C121" s="59" t="s">
        <v>192</v>
      </c>
      <c r="D121" s="22"/>
    </row>
    <row r="122" spans="2:4" x14ac:dyDescent="0.35">
      <c r="B122" s="46" t="s">
        <v>195</v>
      </c>
      <c r="C122" s="59" t="s">
        <v>194</v>
      </c>
      <c r="D122" s="22"/>
    </row>
    <row r="123" spans="2:4" x14ac:dyDescent="0.35">
      <c r="B123" s="46" t="s">
        <v>197</v>
      </c>
      <c r="C123" s="59" t="s">
        <v>196</v>
      </c>
      <c r="D123" s="22"/>
    </row>
    <row r="124" spans="2:4" x14ac:dyDescent="0.35">
      <c r="B124" s="46" t="s">
        <v>199</v>
      </c>
      <c r="C124" s="59" t="s">
        <v>198</v>
      </c>
      <c r="D124" s="22"/>
    </row>
    <row r="125" spans="2:4" x14ac:dyDescent="0.35">
      <c r="B125" s="46" t="s">
        <v>201</v>
      </c>
      <c r="C125" s="59" t="s">
        <v>200</v>
      </c>
      <c r="D125" s="22"/>
    </row>
    <row r="126" spans="2:4" x14ac:dyDescent="0.35">
      <c r="B126" s="46" t="s">
        <v>203</v>
      </c>
      <c r="C126" s="59" t="s">
        <v>202</v>
      </c>
      <c r="D126" s="22"/>
    </row>
    <row r="127" spans="2:4" x14ac:dyDescent="0.35">
      <c r="B127" s="46" t="s">
        <v>205</v>
      </c>
      <c r="C127" s="59" t="s">
        <v>204</v>
      </c>
      <c r="D127" s="22"/>
    </row>
    <row r="128" spans="2:4" x14ac:dyDescent="0.35">
      <c r="B128" s="46" t="s">
        <v>207</v>
      </c>
      <c r="C128" s="59" t="s">
        <v>206</v>
      </c>
      <c r="D128" s="22"/>
    </row>
    <row r="129" spans="2:4" x14ac:dyDescent="0.35">
      <c r="B129" s="46" t="s">
        <v>211</v>
      </c>
      <c r="C129" s="59" t="s">
        <v>210</v>
      </c>
      <c r="D129" s="22"/>
    </row>
    <row r="130" spans="2:4" x14ac:dyDescent="0.35">
      <c r="B130" s="46" t="s">
        <v>213</v>
      </c>
      <c r="C130" s="59" t="s">
        <v>212</v>
      </c>
      <c r="D130" s="22"/>
    </row>
    <row r="131" spans="2:4" x14ac:dyDescent="0.35">
      <c r="B131" s="46" t="s">
        <v>215</v>
      </c>
      <c r="C131" s="59" t="s">
        <v>214</v>
      </c>
      <c r="D131" s="22"/>
    </row>
    <row r="132" spans="2:4" x14ac:dyDescent="0.35">
      <c r="B132" s="46" t="s">
        <v>217</v>
      </c>
      <c r="C132" s="59" t="s">
        <v>216</v>
      </c>
      <c r="D132" s="22"/>
    </row>
    <row r="133" spans="2:4" x14ac:dyDescent="0.35">
      <c r="B133" s="46" t="s">
        <v>219</v>
      </c>
      <c r="C133" s="59" t="s">
        <v>218</v>
      </c>
      <c r="D133" s="22"/>
    </row>
    <row r="134" spans="2:4" x14ac:dyDescent="0.35">
      <c r="B134" s="46" t="s">
        <v>221</v>
      </c>
      <c r="C134" s="59" t="s">
        <v>220</v>
      </c>
      <c r="D134" s="22"/>
    </row>
    <row r="135" spans="2:4" x14ac:dyDescent="0.35">
      <c r="B135" s="46" t="s">
        <v>223</v>
      </c>
      <c r="C135" s="59" t="s">
        <v>222</v>
      </c>
      <c r="D135" s="22"/>
    </row>
    <row r="136" spans="2:4" x14ac:dyDescent="0.35">
      <c r="B136" s="46" t="s">
        <v>225</v>
      </c>
      <c r="C136" s="59" t="s">
        <v>224</v>
      </c>
      <c r="D136" s="22"/>
    </row>
    <row r="137" spans="2:4" x14ac:dyDescent="0.35">
      <c r="B137" s="46" t="s">
        <v>227</v>
      </c>
      <c r="C137" s="59" t="s">
        <v>226</v>
      </c>
      <c r="D137" s="22"/>
    </row>
    <row r="138" spans="2:4" x14ac:dyDescent="0.35">
      <c r="B138" s="46" t="s">
        <v>229</v>
      </c>
      <c r="C138" s="59" t="s">
        <v>228</v>
      </c>
      <c r="D138" s="22"/>
    </row>
    <row r="139" spans="2:4" x14ac:dyDescent="0.35">
      <c r="B139" s="46" t="s">
        <v>231</v>
      </c>
      <c r="C139" s="59" t="s">
        <v>230</v>
      </c>
      <c r="D139" s="22"/>
    </row>
    <row r="140" spans="2:4" x14ac:dyDescent="0.35">
      <c r="B140" s="46" t="s">
        <v>233</v>
      </c>
      <c r="C140" s="59" t="s">
        <v>232</v>
      </c>
      <c r="D140" s="22"/>
    </row>
    <row r="141" spans="2:4" x14ac:dyDescent="0.35">
      <c r="B141" s="46" t="s">
        <v>235</v>
      </c>
      <c r="C141" s="59" t="s">
        <v>234</v>
      </c>
      <c r="D141" s="22"/>
    </row>
    <row r="142" spans="2:4" x14ac:dyDescent="0.35">
      <c r="B142" s="46" t="s">
        <v>237</v>
      </c>
      <c r="C142" s="59" t="s">
        <v>236</v>
      </c>
      <c r="D142" s="22"/>
    </row>
    <row r="143" spans="2:4" x14ac:dyDescent="0.35">
      <c r="B143" s="46" t="s">
        <v>239</v>
      </c>
      <c r="C143" s="59" t="s">
        <v>238</v>
      </c>
      <c r="D143" s="22"/>
    </row>
    <row r="144" spans="2:4" x14ac:dyDescent="0.35">
      <c r="B144" s="46" t="s">
        <v>241</v>
      </c>
      <c r="C144" s="59" t="s">
        <v>240</v>
      </c>
      <c r="D144" s="22"/>
    </row>
    <row r="145" spans="2:4" x14ac:dyDescent="0.35">
      <c r="B145" s="46" t="s">
        <v>243</v>
      </c>
      <c r="C145" s="59" t="s">
        <v>242</v>
      </c>
      <c r="D145" s="22"/>
    </row>
    <row r="146" spans="2:4" x14ac:dyDescent="0.35">
      <c r="B146" s="46" t="s">
        <v>245</v>
      </c>
      <c r="C146" s="59" t="s">
        <v>244</v>
      </c>
      <c r="D146" s="22"/>
    </row>
    <row r="147" spans="2:4" x14ac:dyDescent="0.35">
      <c r="B147" s="46" t="s">
        <v>247</v>
      </c>
      <c r="C147" s="59" t="s">
        <v>246</v>
      </c>
      <c r="D147" s="22"/>
    </row>
    <row r="148" spans="2:4" x14ac:dyDescent="0.35">
      <c r="B148" s="46" t="s">
        <v>249</v>
      </c>
      <c r="C148" s="59" t="s">
        <v>848</v>
      </c>
      <c r="D148" s="22"/>
    </row>
    <row r="149" spans="2:4" x14ac:dyDescent="0.35">
      <c r="B149" s="46" t="s">
        <v>251</v>
      </c>
      <c r="C149" s="59" t="s">
        <v>250</v>
      </c>
      <c r="D149" s="22"/>
    </row>
    <row r="150" spans="2:4" x14ac:dyDescent="0.35">
      <c r="B150" s="46" t="s">
        <v>253</v>
      </c>
      <c r="C150" s="59" t="s">
        <v>252</v>
      </c>
      <c r="D150" s="22"/>
    </row>
    <row r="151" spans="2:4" x14ac:dyDescent="0.35">
      <c r="B151" s="46" t="s">
        <v>255</v>
      </c>
      <c r="C151" s="59" t="s">
        <v>877</v>
      </c>
      <c r="D151" s="22"/>
    </row>
    <row r="152" spans="2:4" x14ac:dyDescent="0.35">
      <c r="B152" s="46" t="s">
        <v>257</v>
      </c>
      <c r="C152" s="59" t="s">
        <v>256</v>
      </c>
      <c r="D152" s="22"/>
    </row>
    <row r="153" spans="2:4" x14ac:dyDescent="0.35">
      <c r="B153" s="46" t="s">
        <v>259</v>
      </c>
      <c r="C153" s="59" t="s">
        <v>258</v>
      </c>
      <c r="D153" s="22"/>
    </row>
    <row r="154" spans="2:4" x14ac:dyDescent="0.35">
      <c r="B154" s="46" t="s">
        <v>261</v>
      </c>
      <c r="C154" s="59" t="s">
        <v>260</v>
      </c>
      <c r="D154" s="22"/>
    </row>
    <row r="155" spans="2:4" x14ac:dyDescent="0.35">
      <c r="B155" s="46" t="s">
        <v>263</v>
      </c>
      <c r="C155" s="59" t="s">
        <v>262</v>
      </c>
      <c r="D155" s="22"/>
    </row>
    <row r="156" spans="2:4" x14ac:dyDescent="0.35">
      <c r="B156" s="46" t="s">
        <v>265</v>
      </c>
      <c r="C156" s="59" t="s">
        <v>264</v>
      </c>
      <c r="D156" s="22"/>
    </row>
    <row r="157" spans="2:4" x14ac:dyDescent="0.35">
      <c r="B157" s="46" t="s">
        <v>267</v>
      </c>
      <c r="C157" s="59" t="s">
        <v>266</v>
      </c>
      <c r="D157" s="22"/>
    </row>
    <row r="158" spans="2:4" x14ac:dyDescent="0.35">
      <c r="B158" s="46" t="s">
        <v>269</v>
      </c>
      <c r="C158" s="59" t="s">
        <v>268</v>
      </c>
      <c r="D158" s="22"/>
    </row>
    <row r="159" spans="2:4" x14ac:dyDescent="0.35">
      <c r="B159" s="46" t="s">
        <v>271</v>
      </c>
      <c r="C159" s="59" t="s">
        <v>270</v>
      </c>
      <c r="D159" s="22"/>
    </row>
    <row r="160" spans="2:4" x14ac:dyDescent="0.35">
      <c r="B160" s="46" t="s">
        <v>273</v>
      </c>
      <c r="C160" s="60" t="s">
        <v>272</v>
      </c>
      <c r="D160" s="22"/>
    </row>
    <row r="161" spans="2:4" x14ac:dyDescent="0.35">
      <c r="B161" s="46" t="s">
        <v>275</v>
      </c>
      <c r="C161" s="59" t="s">
        <v>274</v>
      </c>
      <c r="D161" s="22"/>
    </row>
    <row r="162" spans="2:4" x14ac:dyDescent="0.35">
      <c r="B162" s="46" t="s">
        <v>277</v>
      </c>
      <c r="C162" s="59" t="s">
        <v>276</v>
      </c>
      <c r="D162" s="22"/>
    </row>
    <row r="163" spans="2:4" x14ac:dyDescent="0.35">
      <c r="B163" s="46" t="s">
        <v>279</v>
      </c>
      <c r="C163" s="59" t="s">
        <v>278</v>
      </c>
      <c r="D163" s="22"/>
    </row>
    <row r="164" spans="2:4" x14ac:dyDescent="0.35">
      <c r="B164" s="46" t="s">
        <v>281</v>
      </c>
      <c r="C164" s="59" t="s">
        <v>280</v>
      </c>
      <c r="D164" s="22"/>
    </row>
    <row r="165" spans="2:4" x14ac:dyDescent="0.35">
      <c r="B165" s="46" t="s">
        <v>283</v>
      </c>
      <c r="C165" s="59" t="s">
        <v>282</v>
      </c>
      <c r="D165" s="22"/>
    </row>
    <row r="166" spans="2:4" x14ac:dyDescent="0.35">
      <c r="B166" s="46" t="s">
        <v>285</v>
      </c>
      <c r="C166" s="59" t="s">
        <v>284</v>
      </c>
      <c r="D166" s="22"/>
    </row>
    <row r="167" spans="2:4" x14ac:dyDescent="0.35">
      <c r="B167" s="46" t="s">
        <v>287</v>
      </c>
      <c r="C167" s="59" t="s">
        <v>286</v>
      </c>
      <c r="D167" s="22"/>
    </row>
    <row r="168" spans="2:4" x14ac:dyDescent="0.35">
      <c r="B168" s="46" t="s">
        <v>289</v>
      </c>
      <c r="C168" s="60" t="s">
        <v>288</v>
      </c>
      <c r="D168" s="22"/>
    </row>
    <row r="169" spans="2:4" x14ac:dyDescent="0.35">
      <c r="B169" s="46" t="s">
        <v>291</v>
      </c>
      <c r="C169" s="59" t="s">
        <v>290</v>
      </c>
      <c r="D169" s="22"/>
    </row>
    <row r="170" spans="2:4" x14ac:dyDescent="0.35">
      <c r="B170" s="46" t="s">
        <v>293</v>
      </c>
      <c r="C170" s="59" t="s">
        <v>292</v>
      </c>
      <c r="D170" s="22"/>
    </row>
    <row r="171" spans="2:4" x14ac:dyDescent="0.35">
      <c r="B171" s="46" t="s">
        <v>295</v>
      </c>
      <c r="C171" s="60" t="s">
        <v>294</v>
      </c>
      <c r="D171" s="22"/>
    </row>
    <row r="172" spans="2:4" x14ac:dyDescent="0.35">
      <c r="B172" s="46" t="s">
        <v>297</v>
      </c>
      <c r="C172" s="59" t="s">
        <v>878</v>
      </c>
      <c r="D172" s="22"/>
    </row>
    <row r="173" spans="2:4" x14ac:dyDescent="0.35">
      <c r="B173" s="46" t="s">
        <v>299</v>
      </c>
      <c r="C173" s="59" t="s">
        <v>298</v>
      </c>
      <c r="D173" s="22"/>
    </row>
    <row r="174" spans="2:4" x14ac:dyDescent="0.35">
      <c r="B174" s="46" t="s">
        <v>301</v>
      </c>
      <c r="C174" s="59" t="s">
        <v>300</v>
      </c>
      <c r="D174" s="22"/>
    </row>
    <row r="175" spans="2:4" x14ac:dyDescent="0.35">
      <c r="B175" s="46" t="s">
        <v>303</v>
      </c>
      <c r="C175" s="59" t="s">
        <v>302</v>
      </c>
      <c r="D175" s="22"/>
    </row>
    <row r="176" spans="2:4" x14ac:dyDescent="0.35">
      <c r="B176" s="46" t="s">
        <v>305</v>
      </c>
      <c r="C176" s="59" t="s">
        <v>304</v>
      </c>
      <c r="D176" s="22"/>
    </row>
    <row r="177" spans="2:4" x14ac:dyDescent="0.35">
      <c r="B177" s="46" t="s">
        <v>307</v>
      </c>
      <c r="C177" s="59" t="s">
        <v>306</v>
      </c>
      <c r="D177" s="22"/>
    </row>
    <row r="178" spans="2:4" x14ac:dyDescent="0.35">
      <c r="B178" s="46" t="s">
        <v>309</v>
      </c>
      <c r="C178" s="59" t="s">
        <v>308</v>
      </c>
      <c r="D178" s="22"/>
    </row>
    <row r="179" spans="2:4" x14ac:dyDescent="0.35">
      <c r="B179" s="46" t="s">
        <v>311</v>
      </c>
      <c r="C179" s="59" t="s">
        <v>310</v>
      </c>
      <c r="D179" s="22"/>
    </row>
    <row r="180" spans="2:4" x14ac:dyDescent="0.35">
      <c r="B180" s="46" t="s">
        <v>313</v>
      </c>
      <c r="C180" s="59" t="s">
        <v>312</v>
      </c>
      <c r="D180" s="22"/>
    </row>
    <row r="181" spans="2:4" x14ac:dyDescent="0.35">
      <c r="B181" s="46" t="s">
        <v>315</v>
      </c>
      <c r="C181" s="59" t="s">
        <v>314</v>
      </c>
      <c r="D181" s="22"/>
    </row>
    <row r="182" spans="2:4" x14ac:dyDescent="0.35">
      <c r="B182" s="46" t="s">
        <v>317</v>
      </c>
      <c r="C182" s="60" t="s">
        <v>316</v>
      </c>
      <c r="D182" s="22"/>
    </row>
    <row r="183" spans="2:4" x14ac:dyDescent="0.35">
      <c r="B183" s="46" t="s">
        <v>319</v>
      </c>
      <c r="C183" s="59" t="s">
        <v>318</v>
      </c>
      <c r="D183" s="22"/>
    </row>
    <row r="184" spans="2:4" x14ac:dyDescent="0.35">
      <c r="B184" s="46" t="s">
        <v>321</v>
      </c>
      <c r="C184" s="59" t="s">
        <v>320</v>
      </c>
      <c r="D184" s="22"/>
    </row>
    <row r="185" spans="2:4" x14ac:dyDescent="0.35">
      <c r="B185" s="46" t="s">
        <v>323</v>
      </c>
      <c r="C185" s="59" t="s">
        <v>322</v>
      </c>
      <c r="D185" s="22"/>
    </row>
    <row r="186" spans="2:4" x14ac:dyDescent="0.35">
      <c r="B186" s="46" t="s">
        <v>325</v>
      </c>
      <c r="C186" s="59" t="s">
        <v>879</v>
      </c>
      <c r="D186" s="22"/>
    </row>
    <row r="187" spans="2:4" x14ac:dyDescent="0.35">
      <c r="B187" s="46" t="s">
        <v>327</v>
      </c>
      <c r="C187" s="59" t="s">
        <v>326</v>
      </c>
      <c r="D187" s="22"/>
    </row>
    <row r="188" spans="2:4" x14ac:dyDescent="0.35">
      <c r="B188" s="46" t="s">
        <v>329</v>
      </c>
      <c r="C188" s="59" t="s">
        <v>328</v>
      </c>
      <c r="D188" s="22"/>
    </row>
    <row r="189" spans="2:4" x14ac:dyDescent="0.35">
      <c r="B189" s="46" t="s">
        <v>331</v>
      </c>
      <c r="C189" s="59" t="s">
        <v>330</v>
      </c>
      <c r="D189" s="22"/>
    </row>
    <row r="190" spans="2:4" x14ac:dyDescent="0.35">
      <c r="B190" s="46" t="s">
        <v>333</v>
      </c>
      <c r="C190" s="59" t="s">
        <v>332</v>
      </c>
      <c r="D190" s="22"/>
    </row>
    <row r="191" spans="2:4" x14ac:dyDescent="0.35">
      <c r="B191" s="46" t="s">
        <v>335</v>
      </c>
      <c r="C191" s="59" t="s">
        <v>850</v>
      </c>
      <c r="D191" s="22"/>
    </row>
    <row r="192" spans="2:4" x14ac:dyDescent="0.35">
      <c r="B192" s="46" t="s">
        <v>337</v>
      </c>
      <c r="C192" s="59" t="s">
        <v>336</v>
      </c>
      <c r="D192" s="22"/>
    </row>
    <row r="193" spans="2:4" x14ac:dyDescent="0.35">
      <c r="B193" s="46" t="s">
        <v>339</v>
      </c>
      <c r="C193" s="59" t="s">
        <v>338</v>
      </c>
      <c r="D193" s="22"/>
    </row>
    <row r="194" spans="2:4" x14ac:dyDescent="0.35">
      <c r="B194" s="46" t="s">
        <v>341</v>
      </c>
      <c r="C194" s="59" t="s">
        <v>340</v>
      </c>
      <c r="D194" s="22"/>
    </row>
    <row r="195" spans="2:4" x14ac:dyDescent="0.35">
      <c r="B195" s="46" t="s">
        <v>343</v>
      </c>
      <c r="C195" s="59" t="s">
        <v>342</v>
      </c>
      <c r="D195" s="22"/>
    </row>
    <row r="196" spans="2:4" x14ac:dyDescent="0.35">
      <c r="B196" s="46" t="s">
        <v>345</v>
      </c>
      <c r="C196" s="59" t="s">
        <v>344</v>
      </c>
      <c r="D196" s="22"/>
    </row>
    <row r="197" spans="2:4" x14ac:dyDescent="0.35">
      <c r="B197" s="46" t="s">
        <v>347</v>
      </c>
      <c r="C197" s="59" t="s">
        <v>346</v>
      </c>
      <c r="D197" s="22"/>
    </row>
    <row r="198" spans="2:4" x14ac:dyDescent="0.35">
      <c r="B198" s="46" t="s">
        <v>349</v>
      </c>
      <c r="C198" s="59" t="s">
        <v>851</v>
      </c>
      <c r="D198" s="22"/>
    </row>
    <row r="199" spans="2:4" x14ac:dyDescent="0.35">
      <c r="B199" s="46" t="s">
        <v>351</v>
      </c>
      <c r="C199" s="59" t="s">
        <v>350</v>
      </c>
      <c r="D199" s="22"/>
    </row>
    <row r="200" spans="2:4" x14ac:dyDescent="0.35">
      <c r="B200" s="46" t="s">
        <v>353</v>
      </c>
      <c r="C200" s="59" t="s">
        <v>352</v>
      </c>
      <c r="D200" s="22"/>
    </row>
    <row r="201" spans="2:4" x14ac:dyDescent="0.35">
      <c r="B201" s="46" t="s">
        <v>355</v>
      </c>
      <c r="C201" s="59" t="s">
        <v>880</v>
      </c>
      <c r="D201" s="22"/>
    </row>
    <row r="202" spans="2:4" x14ac:dyDescent="0.35">
      <c r="B202" s="46" t="s">
        <v>357</v>
      </c>
      <c r="C202" s="60" t="s">
        <v>356</v>
      </c>
      <c r="D202" s="22"/>
    </row>
    <row r="203" spans="2:4" x14ac:dyDescent="0.35">
      <c r="B203" s="46" t="s">
        <v>359</v>
      </c>
      <c r="C203" s="59" t="s">
        <v>358</v>
      </c>
      <c r="D203" s="22"/>
    </row>
    <row r="204" spans="2:4" x14ac:dyDescent="0.35">
      <c r="B204" s="46" t="s">
        <v>361</v>
      </c>
      <c r="C204" s="59" t="s">
        <v>360</v>
      </c>
      <c r="D204" s="22"/>
    </row>
    <row r="205" spans="2:4" x14ac:dyDescent="0.35">
      <c r="B205" s="46" t="s">
        <v>363</v>
      </c>
      <c r="C205" s="59" t="s">
        <v>852</v>
      </c>
      <c r="D205" s="22"/>
    </row>
    <row r="206" spans="2:4" x14ac:dyDescent="0.35">
      <c r="B206" s="46" t="s">
        <v>365</v>
      </c>
      <c r="C206" s="59" t="s">
        <v>881</v>
      </c>
      <c r="D206" s="22"/>
    </row>
    <row r="207" spans="2:4" x14ac:dyDescent="0.35">
      <c r="B207" s="46" t="s">
        <v>367</v>
      </c>
      <c r="C207" s="59" t="s">
        <v>366</v>
      </c>
      <c r="D207" s="22"/>
    </row>
    <row r="208" spans="2:4" x14ac:dyDescent="0.35">
      <c r="B208" s="46" t="s">
        <v>369</v>
      </c>
      <c r="C208" s="59" t="s">
        <v>368</v>
      </c>
      <c r="D208" s="22"/>
    </row>
    <row r="209" spans="2:4" x14ac:dyDescent="0.35">
      <c r="B209" s="46" t="s">
        <v>371</v>
      </c>
      <c r="C209" s="59" t="s">
        <v>370</v>
      </c>
      <c r="D209" s="22"/>
    </row>
    <row r="210" spans="2:4" x14ac:dyDescent="0.35">
      <c r="B210" s="46" t="s">
        <v>373</v>
      </c>
      <c r="C210" s="59" t="s">
        <v>372</v>
      </c>
      <c r="D210" s="22"/>
    </row>
    <row r="211" spans="2:4" x14ac:dyDescent="0.35">
      <c r="B211" s="46" t="s">
        <v>375</v>
      </c>
      <c r="C211" s="59" t="s">
        <v>374</v>
      </c>
      <c r="D211" s="22"/>
    </row>
    <row r="212" spans="2:4" x14ac:dyDescent="0.35">
      <c r="B212" s="46" t="s">
        <v>377</v>
      </c>
      <c r="C212" s="59" t="s">
        <v>376</v>
      </c>
      <c r="D212" s="22"/>
    </row>
    <row r="213" spans="2:4" x14ac:dyDescent="0.35">
      <c r="B213" s="46" t="s">
        <v>379</v>
      </c>
      <c r="C213" s="59" t="s">
        <v>378</v>
      </c>
      <c r="D213" s="22"/>
    </row>
    <row r="214" spans="2:4" x14ac:dyDescent="0.35">
      <c r="B214" s="46" t="s">
        <v>381</v>
      </c>
      <c r="C214" s="59" t="s">
        <v>380</v>
      </c>
      <c r="D214" s="22"/>
    </row>
    <row r="215" spans="2:4" x14ac:dyDescent="0.35">
      <c r="B215" s="46" t="s">
        <v>383</v>
      </c>
      <c r="C215" s="59" t="s">
        <v>382</v>
      </c>
      <c r="D215" s="22"/>
    </row>
    <row r="216" spans="2:4" x14ac:dyDescent="0.35">
      <c r="B216" s="46" t="s">
        <v>385</v>
      </c>
      <c r="C216" s="59" t="s">
        <v>384</v>
      </c>
      <c r="D216" s="22"/>
    </row>
    <row r="217" spans="2:4" x14ac:dyDescent="0.35">
      <c r="B217" s="46" t="s">
        <v>387</v>
      </c>
      <c r="C217" s="59" t="s">
        <v>386</v>
      </c>
      <c r="D217" s="22"/>
    </row>
    <row r="218" spans="2:4" x14ac:dyDescent="0.35">
      <c r="B218" s="46" t="s">
        <v>389</v>
      </c>
      <c r="C218" s="59" t="s">
        <v>388</v>
      </c>
      <c r="D218" s="22"/>
    </row>
    <row r="219" spans="2:4" x14ac:dyDescent="0.35">
      <c r="B219" s="46" t="s">
        <v>391</v>
      </c>
      <c r="C219" s="59" t="s">
        <v>390</v>
      </c>
      <c r="D219" s="22"/>
    </row>
    <row r="220" spans="2:4" x14ac:dyDescent="0.35">
      <c r="B220" s="46" t="s">
        <v>393</v>
      </c>
      <c r="C220" s="59" t="s">
        <v>392</v>
      </c>
      <c r="D220" s="22"/>
    </row>
    <row r="221" spans="2:4" x14ac:dyDescent="0.35">
      <c r="B221" s="46" t="s">
        <v>395</v>
      </c>
      <c r="C221" s="59" t="s">
        <v>394</v>
      </c>
      <c r="D221" s="22"/>
    </row>
    <row r="222" spans="2:4" x14ac:dyDescent="0.35">
      <c r="B222" s="46" t="s">
        <v>397</v>
      </c>
      <c r="C222" s="59" t="s">
        <v>396</v>
      </c>
      <c r="D222" s="22"/>
    </row>
    <row r="223" spans="2:4" x14ac:dyDescent="0.35">
      <c r="B223" s="46" t="s">
        <v>399</v>
      </c>
      <c r="C223" s="59" t="s">
        <v>398</v>
      </c>
      <c r="D223" s="22"/>
    </row>
    <row r="224" spans="2:4" x14ac:dyDescent="0.35">
      <c r="B224" s="46" t="s">
        <v>401</v>
      </c>
      <c r="C224" s="59" t="s">
        <v>400</v>
      </c>
      <c r="D224" s="22"/>
    </row>
    <row r="225" spans="2:4" x14ac:dyDescent="0.35">
      <c r="B225" s="46" t="s">
        <v>403</v>
      </c>
      <c r="C225" s="59" t="s">
        <v>402</v>
      </c>
      <c r="D225" s="22"/>
    </row>
    <row r="226" spans="2:4" x14ac:dyDescent="0.35">
      <c r="B226" s="46" t="s">
        <v>405</v>
      </c>
      <c r="C226" s="60" t="s">
        <v>404</v>
      </c>
      <c r="D226" s="22"/>
    </row>
    <row r="227" spans="2:4" x14ac:dyDescent="0.35">
      <c r="B227" s="46" t="s">
        <v>407</v>
      </c>
      <c r="C227" s="59" t="s">
        <v>406</v>
      </c>
      <c r="D227" s="22"/>
    </row>
    <row r="228" spans="2:4" x14ac:dyDescent="0.35">
      <c r="B228" s="46" t="s">
        <v>409</v>
      </c>
      <c r="C228" s="59" t="s">
        <v>408</v>
      </c>
      <c r="D228" s="22"/>
    </row>
    <row r="229" spans="2:4" x14ac:dyDescent="0.35">
      <c r="B229" s="46" t="s">
        <v>411</v>
      </c>
      <c r="C229" s="59" t="s">
        <v>410</v>
      </c>
      <c r="D229" s="22"/>
    </row>
    <row r="230" spans="2:4" x14ac:dyDescent="0.35">
      <c r="B230" s="46" t="s">
        <v>413</v>
      </c>
      <c r="C230" s="59" t="s">
        <v>412</v>
      </c>
      <c r="D230" s="22"/>
    </row>
    <row r="231" spans="2:4" x14ac:dyDescent="0.35">
      <c r="B231" s="46" t="s">
        <v>415</v>
      </c>
      <c r="C231" s="59" t="s">
        <v>414</v>
      </c>
      <c r="D231" s="22"/>
    </row>
    <row r="232" spans="2:4" x14ac:dyDescent="0.35">
      <c r="B232" s="46" t="s">
        <v>417</v>
      </c>
      <c r="C232" s="59" t="s">
        <v>416</v>
      </c>
      <c r="D232" s="22"/>
    </row>
    <row r="233" spans="2:4" x14ac:dyDescent="0.35">
      <c r="B233" s="46" t="s">
        <v>419</v>
      </c>
      <c r="C233" s="59" t="s">
        <v>418</v>
      </c>
      <c r="D233" s="22"/>
    </row>
    <row r="234" spans="2:4" x14ac:dyDescent="0.35">
      <c r="B234" s="46" t="s">
        <v>421</v>
      </c>
      <c r="C234" s="59" t="s">
        <v>420</v>
      </c>
      <c r="D234" s="22"/>
    </row>
    <row r="235" spans="2:4" x14ac:dyDescent="0.35">
      <c r="B235" s="46" t="s">
        <v>423</v>
      </c>
      <c r="C235" s="59" t="s">
        <v>422</v>
      </c>
      <c r="D235" s="22"/>
    </row>
    <row r="236" spans="2:4" x14ac:dyDescent="0.35">
      <c r="B236" s="46" t="s">
        <v>425</v>
      </c>
      <c r="C236" s="59" t="s">
        <v>424</v>
      </c>
      <c r="D236" s="22"/>
    </row>
    <row r="237" spans="2:4" x14ac:dyDescent="0.35">
      <c r="B237" s="46" t="s">
        <v>427</v>
      </c>
      <c r="C237" s="60" t="s">
        <v>426</v>
      </c>
      <c r="D237" s="22"/>
    </row>
    <row r="238" spans="2:4" x14ac:dyDescent="0.35">
      <c r="B238" s="46" t="s">
        <v>429</v>
      </c>
      <c r="C238" s="59" t="s">
        <v>428</v>
      </c>
      <c r="D238" s="22"/>
    </row>
    <row r="239" spans="2:4" x14ac:dyDescent="0.35">
      <c r="B239" s="46" t="s">
        <v>431</v>
      </c>
      <c r="C239" s="59" t="s">
        <v>430</v>
      </c>
      <c r="D239" s="22"/>
    </row>
    <row r="240" spans="2:4" x14ac:dyDescent="0.35">
      <c r="B240" s="46" t="s">
        <v>433</v>
      </c>
      <c r="C240" s="59" t="s">
        <v>432</v>
      </c>
      <c r="D240" s="22"/>
    </row>
    <row r="241" spans="2:4" x14ac:dyDescent="0.35">
      <c r="B241" s="46" t="s">
        <v>435</v>
      </c>
      <c r="C241" s="59" t="s">
        <v>434</v>
      </c>
      <c r="D241" s="22"/>
    </row>
    <row r="242" spans="2:4" x14ac:dyDescent="0.35">
      <c r="B242" s="46" t="s">
        <v>437</v>
      </c>
      <c r="C242" s="59" t="s">
        <v>853</v>
      </c>
      <c r="D242" s="22"/>
    </row>
    <row r="243" spans="2:4" x14ac:dyDescent="0.35">
      <c r="B243" s="46" t="s">
        <v>439</v>
      </c>
      <c r="C243" s="59" t="s">
        <v>438</v>
      </c>
      <c r="D243" s="22"/>
    </row>
    <row r="244" spans="2:4" x14ac:dyDescent="0.35">
      <c r="B244" s="46" t="s">
        <v>441</v>
      </c>
      <c r="C244" s="59" t="s">
        <v>440</v>
      </c>
      <c r="D244" s="22"/>
    </row>
    <row r="245" spans="2:4" x14ac:dyDescent="0.35">
      <c r="B245" s="46" t="s">
        <v>443</v>
      </c>
      <c r="C245" s="59" t="s">
        <v>442</v>
      </c>
      <c r="D245" s="22"/>
    </row>
    <row r="246" spans="2:4" x14ac:dyDescent="0.35">
      <c r="B246" s="46" t="s">
        <v>445</v>
      </c>
      <c r="C246" s="59" t="s">
        <v>444</v>
      </c>
      <c r="D246" s="22"/>
    </row>
    <row r="247" spans="2:4" x14ac:dyDescent="0.35">
      <c r="B247" s="46" t="s">
        <v>447</v>
      </c>
      <c r="C247" s="59" t="s">
        <v>446</v>
      </c>
      <c r="D247" s="22"/>
    </row>
    <row r="248" spans="2:4" x14ac:dyDescent="0.35">
      <c r="B248" s="46" t="s">
        <v>449</v>
      </c>
      <c r="C248" s="59" t="s">
        <v>448</v>
      </c>
      <c r="D248" s="22"/>
    </row>
    <row r="249" spans="2:4" x14ac:dyDescent="0.35">
      <c r="B249" s="46" t="s">
        <v>451</v>
      </c>
      <c r="C249" s="59" t="s">
        <v>450</v>
      </c>
      <c r="D249" s="22"/>
    </row>
    <row r="250" spans="2:4" x14ac:dyDescent="0.35">
      <c r="B250" s="46" t="s">
        <v>453</v>
      </c>
      <c r="C250" s="59" t="s">
        <v>452</v>
      </c>
      <c r="D250" s="22"/>
    </row>
    <row r="251" spans="2:4" x14ac:dyDescent="0.35">
      <c r="B251" s="46" t="s">
        <v>455</v>
      </c>
      <c r="C251" s="59" t="s">
        <v>454</v>
      </c>
      <c r="D251" s="22"/>
    </row>
    <row r="252" spans="2:4" x14ac:dyDescent="0.35">
      <c r="B252" s="46" t="s">
        <v>457</v>
      </c>
      <c r="C252" s="59" t="s">
        <v>456</v>
      </c>
      <c r="D252" s="22"/>
    </row>
    <row r="253" spans="2:4" x14ac:dyDescent="0.35">
      <c r="B253" s="46" t="s">
        <v>459</v>
      </c>
      <c r="C253" s="59" t="s">
        <v>458</v>
      </c>
      <c r="D253" s="22"/>
    </row>
    <row r="254" spans="2:4" x14ac:dyDescent="0.35">
      <c r="B254" s="46" t="s">
        <v>461</v>
      </c>
      <c r="C254" s="59" t="s">
        <v>460</v>
      </c>
      <c r="D254" s="22"/>
    </row>
    <row r="255" spans="2:4" x14ac:dyDescent="0.35">
      <c r="B255" s="46" t="s">
        <v>463</v>
      </c>
      <c r="C255" s="59" t="s">
        <v>462</v>
      </c>
      <c r="D255" s="22"/>
    </row>
    <row r="256" spans="2:4" x14ac:dyDescent="0.35">
      <c r="B256" s="46" t="s">
        <v>465</v>
      </c>
      <c r="C256" s="59" t="s">
        <v>464</v>
      </c>
      <c r="D256" s="22"/>
    </row>
    <row r="257" spans="2:4" x14ac:dyDescent="0.35">
      <c r="B257" s="46" t="s">
        <v>467</v>
      </c>
      <c r="C257" s="59" t="s">
        <v>466</v>
      </c>
      <c r="D257" s="22"/>
    </row>
    <row r="258" spans="2:4" x14ac:dyDescent="0.35">
      <c r="B258" s="46" t="s">
        <v>469</v>
      </c>
      <c r="C258" s="59" t="s">
        <v>468</v>
      </c>
      <c r="D258" s="22"/>
    </row>
    <row r="259" spans="2:4" x14ac:dyDescent="0.35">
      <c r="B259" s="46" t="s">
        <v>471</v>
      </c>
      <c r="C259" s="59" t="s">
        <v>470</v>
      </c>
      <c r="D259" s="22"/>
    </row>
    <row r="260" spans="2:4" x14ac:dyDescent="0.35">
      <c r="B260" s="46" t="s">
        <v>473</v>
      </c>
      <c r="C260" s="59" t="s">
        <v>472</v>
      </c>
      <c r="D260" s="22"/>
    </row>
    <row r="261" spans="2:4" x14ac:dyDescent="0.35">
      <c r="B261" s="46" t="s">
        <v>475</v>
      </c>
      <c r="C261" s="59" t="s">
        <v>474</v>
      </c>
      <c r="D261" s="22"/>
    </row>
    <row r="262" spans="2:4" x14ac:dyDescent="0.35">
      <c r="B262" s="46" t="s">
        <v>477</v>
      </c>
      <c r="C262" s="59" t="s">
        <v>476</v>
      </c>
      <c r="D262" s="22"/>
    </row>
    <row r="263" spans="2:4" x14ac:dyDescent="0.35">
      <c r="B263" s="46" t="s">
        <v>479</v>
      </c>
      <c r="C263" s="59" t="s">
        <v>478</v>
      </c>
      <c r="D263" s="22"/>
    </row>
    <row r="264" spans="2:4" x14ac:dyDescent="0.35">
      <c r="B264" s="46" t="s">
        <v>481</v>
      </c>
      <c r="C264" s="59" t="s">
        <v>480</v>
      </c>
      <c r="D264" s="22"/>
    </row>
    <row r="265" spans="2:4" x14ac:dyDescent="0.35">
      <c r="B265" s="46" t="s">
        <v>483</v>
      </c>
      <c r="C265" s="59" t="s">
        <v>482</v>
      </c>
      <c r="D265" s="22"/>
    </row>
    <row r="266" spans="2:4" x14ac:dyDescent="0.35">
      <c r="B266" s="46" t="s">
        <v>485</v>
      </c>
      <c r="C266" s="59" t="s">
        <v>484</v>
      </c>
      <c r="D266" s="22"/>
    </row>
    <row r="267" spans="2:4" x14ac:dyDescent="0.35">
      <c r="B267" s="46" t="s">
        <v>487</v>
      </c>
      <c r="C267" s="59" t="s">
        <v>486</v>
      </c>
      <c r="D267" s="22"/>
    </row>
    <row r="268" spans="2:4" x14ac:dyDescent="0.35">
      <c r="B268" s="46" t="s">
        <v>489</v>
      </c>
      <c r="C268" s="59" t="s">
        <v>856</v>
      </c>
      <c r="D268" s="22"/>
    </row>
    <row r="269" spans="2:4" x14ac:dyDescent="0.35">
      <c r="B269" s="46" t="s">
        <v>491</v>
      </c>
      <c r="C269" s="59" t="s">
        <v>857</v>
      </c>
      <c r="D269" s="22"/>
    </row>
    <row r="270" spans="2:4" x14ac:dyDescent="0.35">
      <c r="B270" s="46" t="s">
        <v>493</v>
      </c>
      <c r="C270" s="59" t="s">
        <v>492</v>
      </c>
      <c r="D270" s="22"/>
    </row>
    <row r="271" spans="2:4" x14ac:dyDescent="0.35">
      <c r="B271" s="46" t="s">
        <v>495</v>
      </c>
      <c r="C271" s="59" t="s">
        <v>494</v>
      </c>
      <c r="D271" s="22"/>
    </row>
    <row r="272" spans="2:4" x14ac:dyDescent="0.35">
      <c r="B272" s="46" t="s">
        <v>497</v>
      </c>
      <c r="C272" s="59" t="s">
        <v>496</v>
      </c>
      <c r="D272" s="22"/>
    </row>
    <row r="273" spans="2:4" x14ac:dyDescent="0.35">
      <c r="B273" s="46" t="s">
        <v>499</v>
      </c>
      <c r="C273" s="59" t="s">
        <v>498</v>
      </c>
      <c r="D273" s="22"/>
    </row>
    <row r="274" spans="2:4" x14ac:dyDescent="0.35">
      <c r="B274" s="46" t="s">
        <v>501</v>
      </c>
      <c r="C274" s="59" t="s">
        <v>500</v>
      </c>
      <c r="D274" s="22"/>
    </row>
    <row r="275" spans="2:4" x14ac:dyDescent="0.35">
      <c r="B275" s="46" t="s">
        <v>503</v>
      </c>
      <c r="C275" s="59" t="s">
        <v>502</v>
      </c>
      <c r="D275" s="22"/>
    </row>
    <row r="276" spans="2:4" x14ac:dyDescent="0.35">
      <c r="B276" s="46" t="s">
        <v>505</v>
      </c>
      <c r="C276" s="59" t="s">
        <v>504</v>
      </c>
      <c r="D276" s="22"/>
    </row>
    <row r="277" spans="2:4" x14ac:dyDescent="0.35">
      <c r="B277" s="46" t="s">
        <v>507</v>
      </c>
      <c r="C277" s="59" t="s">
        <v>506</v>
      </c>
      <c r="D277" s="22"/>
    </row>
    <row r="278" spans="2:4" x14ac:dyDescent="0.35">
      <c r="B278" s="46" t="s">
        <v>509</v>
      </c>
      <c r="C278" s="60" t="s">
        <v>508</v>
      </c>
      <c r="D278" s="22"/>
    </row>
    <row r="279" spans="2:4" x14ac:dyDescent="0.35">
      <c r="B279" s="46" t="s">
        <v>511</v>
      </c>
      <c r="C279" s="60" t="s">
        <v>510</v>
      </c>
      <c r="D279" s="22"/>
    </row>
    <row r="280" spans="2:4" x14ac:dyDescent="0.35">
      <c r="B280" s="46" t="s">
        <v>513</v>
      </c>
      <c r="C280" s="59" t="s">
        <v>512</v>
      </c>
      <c r="D280" s="22"/>
    </row>
    <row r="281" spans="2:4" x14ac:dyDescent="0.35">
      <c r="B281" s="46" t="s">
        <v>515</v>
      </c>
      <c r="C281" s="59" t="s">
        <v>514</v>
      </c>
      <c r="D281" s="22"/>
    </row>
    <row r="282" spans="2:4" x14ac:dyDescent="0.35">
      <c r="B282" s="46" t="s">
        <v>517</v>
      </c>
      <c r="C282" s="59" t="s">
        <v>882</v>
      </c>
      <c r="D282" s="22"/>
    </row>
    <row r="283" spans="2:4" x14ac:dyDescent="0.35">
      <c r="B283" s="46" t="s">
        <v>519</v>
      </c>
      <c r="C283" s="59" t="s">
        <v>518</v>
      </c>
      <c r="D283" s="22"/>
    </row>
    <row r="284" spans="2:4" x14ac:dyDescent="0.35">
      <c r="B284" s="46" t="s">
        <v>521</v>
      </c>
      <c r="C284" s="59" t="s">
        <v>858</v>
      </c>
      <c r="D284" s="22"/>
    </row>
    <row r="285" spans="2:4" x14ac:dyDescent="0.35">
      <c r="B285" s="46" t="s">
        <v>523</v>
      </c>
      <c r="C285" s="59" t="s">
        <v>522</v>
      </c>
      <c r="D285" s="22"/>
    </row>
    <row r="286" spans="2:4" x14ac:dyDescent="0.35">
      <c r="B286" s="46" t="s">
        <v>525</v>
      </c>
      <c r="C286" s="59" t="s">
        <v>524</v>
      </c>
      <c r="D286" s="22"/>
    </row>
    <row r="287" spans="2:4" x14ac:dyDescent="0.35">
      <c r="B287" s="46" t="s">
        <v>527</v>
      </c>
      <c r="C287" s="59" t="s">
        <v>526</v>
      </c>
      <c r="D287" s="22"/>
    </row>
    <row r="288" spans="2:4" x14ac:dyDescent="0.35">
      <c r="B288" s="46" t="s">
        <v>529</v>
      </c>
      <c r="C288" s="59" t="s">
        <v>528</v>
      </c>
      <c r="D288" s="22"/>
    </row>
    <row r="289" spans="2:4" x14ac:dyDescent="0.35">
      <c r="B289" s="46" t="s">
        <v>531</v>
      </c>
      <c r="C289" s="59" t="s">
        <v>530</v>
      </c>
      <c r="D289" s="22"/>
    </row>
    <row r="290" spans="2:4" x14ac:dyDescent="0.35">
      <c r="B290" s="46" t="s">
        <v>533</v>
      </c>
      <c r="C290" s="59" t="s">
        <v>532</v>
      </c>
      <c r="D290" s="22"/>
    </row>
    <row r="291" spans="2:4" x14ac:dyDescent="0.35">
      <c r="B291" s="46" t="s">
        <v>535</v>
      </c>
      <c r="C291" s="59" t="s">
        <v>534</v>
      </c>
      <c r="D291" s="22"/>
    </row>
    <row r="292" spans="2:4" x14ac:dyDescent="0.35">
      <c r="B292" s="46" t="s">
        <v>537</v>
      </c>
      <c r="C292" s="59" t="s">
        <v>536</v>
      </c>
      <c r="D292" s="22"/>
    </row>
    <row r="293" spans="2:4" x14ac:dyDescent="0.35">
      <c r="B293" s="46" t="s">
        <v>539</v>
      </c>
      <c r="C293" s="59" t="s">
        <v>538</v>
      </c>
      <c r="D293" s="22"/>
    </row>
    <row r="294" spans="2:4" x14ac:dyDescent="0.35">
      <c r="B294" s="46" t="s">
        <v>541</v>
      </c>
      <c r="C294" s="59" t="s">
        <v>540</v>
      </c>
      <c r="D294" s="22"/>
    </row>
    <row r="295" spans="2:4" x14ac:dyDescent="0.35">
      <c r="B295" s="46" t="s">
        <v>543</v>
      </c>
      <c r="C295" s="59" t="s">
        <v>542</v>
      </c>
      <c r="D295" s="22"/>
    </row>
    <row r="296" spans="2:4" x14ac:dyDescent="0.35">
      <c r="B296" s="46" t="s">
        <v>545</v>
      </c>
      <c r="C296" s="59" t="s">
        <v>544</v>
      </c>
      <c r="D296" s="22"/>
    </row>
    <row r="297" spans="2:4" x14ac:dyDescent="0.35">
      <c r="B297" s="46" t="s">
        <v>547</v>
      </c>
      <c r="C297" s="59" t="s">
        <v>546</v>
      </c>
      <c r="D297" s="22"/>
    </row>
    <row r="298" spans="2:4" x14ac:dyDescent="0.35">
      <c r="B298" s="46" t="s">
        <v>549</v>
      </c>
      <c r="C298" s="59" t="s">
        <v>548</v>
      </c>
      <c r="D298" s="22"/>
    </row>
    <row r="299" spans="2:4" x14ac:dyDescent="0.35">
      <c r="B299" s="46" t="s">
        <v>551</v>
      </c>
      <c r="C299" s="59" t="s">
        <v>550</v>
      </c>
      <c r="D299" s="22"/>
    </row>
    <row r="300" spans="2:4" x14ac:dyDescent="0.35">
      <c r="B300" s="46" t="s">
        <v>553</v>
      </c>
      <c r="C300" s="59" t="s">
        <v>552</v>
      </c>
      <c r="D300" s="22"/>
    </row>
    <row r="301" spans="2:4" x14ac:dyDescent="0.35">
      <c r="B301" s="46" t="s">
        <v>555</v>
      </c>
      <c r="C301" s="59" t="s">
        <v>554</v>
      </c>
      <c r="D301" s="22"/>
    </row>
    <row r="302" spans="2:4" x14ac:dyDescent="0.35">
      <c r="B302" s="46" t="s">
        <v>557</v>
      </c>
      <c r="C302" s="59" t="s">
        <v>556</v>
      </c>
      <c r="D302" s="22"/>
    </row>
    <row r="303" spans="2:4" x14ac:dyDescent="0.35">
      <c r="B303" s="46" t="s">
        <v>559</v>
      </c>
      <c r="C303" s="59" t="s">
        <v>558</v>
      </c>
      <c r="D303" s="22"/>
    </row>
    <row r="304" spans="2:4" x14ac:dyDescent="0.35">
      <c r="B304" s="46" t="s">
        <v>561</v>
      </c>
      <c r="C304" s="59" t="s">
        <v>560</v>
      </c>
      <c r="D304" s="22"/>
    </row>
    <row r="305" spans="2:4" x14ac:dyDescent="0.35">
      <c r="B305" s="46" t="s">
        <v>563</v>
      </c>
      <c r="C305" s="59" t="s">
        <v>562</v>
      </c>
      <c r="D305" s="22"/>
    </row>
    <row r="306" spans="2:4" x14ac:dyDescent="0.35">
      <c r="B306" s="46" t="s">
        <v>565</v>
      </c>
      <c r="C306" s="59" t="s">
        <v>564</v>
      </c>
      <c r="D306" s="22"/>
    </row>
    <row r="307" spans="2:4" x14ac:dyDescent="0.35">
      <c r="B307" s="46" t="s">
        <v>567</v>
      </c>
      <c r="C307" s="59" t="s">
        <v>566</v>
      </c>
      <c r="D307" s="22"/>
    </row>
    <row r="308" spans="2:4" x14ac:dyDescent="0.35">
      <c r="B308" s="46" t="s">
        <v>569</v>
      </c>
      <c r="C308" s="59" t="s">
        <v>568</v>
      </c>
      <c r="D308" s="22"/>
    </row>
    <row r="309" spans="2:4" x14ac:dyDescent="0.35">
      <c r="B309" s="46" t="s">
        <v>571</v>
      </c>
      <c r="C309" s="59" t="s">
        <v>570</v>
      </c>
      <c r="D309" s="22"/>
    </row>
    <row r="310" spans="2:4" x14ac:dyDescent="0.35">
      <c r="B310" s="46" t="s">
        <v>573</v>
      </c>
      <c r="C310" s="59" t="s">
        <v>572</v>
      </c>
      <c r="D310" s="22"/>
    </row>
    <row r="311" spans="2:4" x14ac:dyDescent="0.35">
      <c r="B311" s="46" t="s">
        <v>575</v>
      </c>
      <c r="C311" s="59" t="s">
        <v>574</v>
      </c>
      <c r="D311" s="22"/>
    </row>
    <row r="312" spans="2:4" x14ac:dyDescent="0.35">
      <c r="B312" s="46" t="s">
        <v>577</v>
      </c>
      <c r="C312" s="59" t="s">
        <v>576</v>
      </c>
      <c r="D312" s="22"/>
    </row>
    <row r="313" spans="2:4" x14ac:dyDescent="0.35">
      <c r="B313" s="46" t="s">
        <v>579</v>
      </c>
      <c r="C313" s="59" t="s">
        <v>578</v>
      </c>
      <c r="D313" s="22"/>
    </row>
    <row r="314" spans="2:4" x14ac:dyDescent="0.35">
      <c r="B314" s="46" t="s">
        <v>581</v>
      </c>
      <c r="C314" s="59" t="s">
        <v>580</v>
      </c>
      <c r="D314" s="22"/>
    </row>
    <row r="315" spans="2:4" x14ac:dyDescent="0.35">
      <c r="B315" s="46" t="s">
        <v>583</v>
      </c>
      <c r="C315" s="59" t="s">
        <v>582</v>
      </c>
      <c r="D315" s="22"/>
    </row>
    <row r="316" spans="2:4" x14ac:dyDescent="0.35">
      <c r="B316" s="46" t="s">
        <v>585</v>
      </c>
      <c r="C316" s="59" t="s">
        <v>584</v>
      </c>
      <c r="D316" s="22"/>
    </row>
    <row r="317" spans="2:4" x14ac:dyDescent="0.35">
      <c r="B317" s="46" t="s">
        <v>587</v>
      </c>
      <c r="C317" s="59" t="s">
        <v>586</v>
      </c>
      <c r="D317" s="22"/>
    </row>
    <row r="318" spans="2:4" x14ac:dyDescent="0.35">
      <c r="B318" s="46" t="s">
        <v>589</v>
      </c>
      <c r="C318" s="59" t="s">
        <v>588</v>
      </c>
      <c r="D318" s="22"/>
    </row>
    <row r="319" spans="2:4" x14ac:dyDescent="0.35">
      <c r="B319" s="46" t="s">
        <v>591</v>
      </c>
      <c r="C319" s="59" t="s">
        <v>590</v>
      </c>
      <c r="D319" s="22"/>
    </row>
    <row r="320" spans="2:4" x14ac:dyDescent="0.35">
      <c r="B320" s="46" t="s">
        <v>593</v>
      </c>
      <c r="C320" s="59" t="s">
        <v>592</v>
      </c>
      <c r="D320" s="22"/>
    </row>
    <row r="321" spans="2:4" x14ac:dyDescent="0.35">
      <c r="B321" s="46" t="s">
        <v>595</v>
      </c>
      <c r="C321" s="59" t="s">
        <v>594</v>
      </c>
      <c r="D321" s="22"/>
    </row>
    <row r="322" spans="2:4" x14ac:dyDescent="0.35">
      <c r="B322" s="46" t="s">
        <v>597</v>
      </c>
      <c r="C322" s="59" t="s">
        <v>596</v>
      </c>
      <c r="D322" s="22"/>
    </row>
    <row r="323" spans="2:4" x14ac:dyDescent="0.35">
      <c r="B323" s="46" t="s">
        <v>599</v>
      </c>
      <c r="C323" s="59" t="s">
        <v>598</v>
      </c>
      <c r="D323" s="22"/>
    </row>
    <row r="324" spans="2:4" x14ac:dyDescent="0.35">
      <c r="B324" s="46" t="s">
        <v>601</v>
      </c>
      <c r="C324" s="59" t="s">
        <v>600</v>
      </c>
      <c r="D324" s="22"/>
    </row>
    <row r="325" spans="2:4" x14ac:dyDescent="0.35">
      <c r="B325" s="46" t="s">
        <v>603</v>
      </c>
      <c r="C325" s="59" t="s">
        <v>602</v>
      </c>
      <c r="D325" s="22"/>
    </row>
    <row r="326" spans="2:4" x14ac:dyDescent="0.35">
      <c r="B326" s="46" t="s">
        <v>605</v>
      </c>
      <c r="C326" s="59" t="s">
        <v>604</v>
      </c>
      <c r="D326" s="22"/>
    </row>
    <row r="327" spans="2:4" x14ac:dyDescent="0.35">
      <c r="B327" s="46" t="s">
        <v>607</v>
      </c>
      <c r="C327" s="59" t="s">
        <v>606</v>
      </c>
      <c r="D327" s="22"/>
    </row>
    <row r="328" spans="2:4" x14ac:dyDescent="0.35">
      <c r="B328" s="46" t="s">
        <v>609</v>
      </c>
      <c r="C328" s="59" t="s">
        <v>608</v>
      </c>
      <c r="D328" s="22"/>
    </row>
    <row r="329" spans="2:4" x14ac:dyDescent="0.35">
      <c r="B329" s="46" t="s">
        <v>611</v>
      </c>
      <c r="C329" s="59" t="s">
        <v>610</v>
      </c>
      <c r="D329" s="22"/>
    </row>
    <row r="330" spans="2:4" x14ac:dyDescent="0.35">
      <c r="B330" s="46" t="s">
        <v>613</v>
      </c>
      <c r="C330" s="59" t="s">
        <v>612</v>
      </c>
      <c r="D330" s="22"/>
    </row>
    <row r="331" spans="2:4" x14ac:dyDescent="0.35">
      <c r="B331" s="46" t="s">
        <v>615</v>
      </c>
      <c r="C331" s="59" t="s">
        <v>614</v>
      </c>
      <c r="D331" s="22"/>
    </row>
    <row r="332" spans="2:4" x14ac:dyDescent="0.35">
      <c r="B332" s="46" t="s">
        <v>617</v>
      </c>
      <c r="C332" s="59" t="s">
        <v>616</v>
      </c>
      <c r="D332" s="22"/>
    </row>
    <row r="333" spans="2:4" x14ac:dyDescent="0.35">
      <c r="B333" s="46" t="s">
        <v>619</v>
      </c>
      <c r="C333" s="59" t="s">
        <v>618</v>
      </c>
      <c r="D333" s="22"/>
    </row>
    <row r="334" spans="2:4" x14ac:dyDescent="0.35">
      <c r="B334" s="46" t="s">
        <v>621</v>
      </c>
      <c r="C334" s="59" t="s">
        <v>620</v>
      </c>
      <c r="D334" s="22"/>
    </row>
    <row r="335" spans="2:4" x14ac:dyDescent="0.35">
      <c r="B335" s="46" t="s">
        <v>623</v>
      </c>
      <c r="C335" s="59" t="s">
        <v>860</v>
      </c>
      <c r="D335" s="22"/>
    </row>
    <row r="336" spans="2:4" x14ac:dyDescent="0.35">
      <c r="B336" s="46" t="s">
        <v>625</v>
      </c>
      <c r="C336" s="59" t="s">
        <v>624</v>
      </c>
      <c r="D336" s="22"/>
    </row>
    <row r="337" spans="2:4" x14ac:dyDescent="0.35">
      <c r="B337" s="46" t="s">
        <v>627</v>
      </c>
      <c r="C337" s="59" t="s">
        <v>626</v>
      </c>
      <c r="D337" s="22"/>
    </row>
    <row r="338" spans="2:4" x14ac:dyDescent="0.35">
      <c r="B338" s="46" t="s">
        <v>629</v>
      </c>
      <c r="C338" s="59" t="s">
        <v>628</v>
      </c>
      <c r="D338" s="22"/>
    </row>
    <row r="339" spans="2:4" x14ac:dyDescent="0.35">
      <c r="B339" s="46" t="s">
        <v>631</v>
      </c>
      <c r="C339" s="59" t="s">
        <v>630</v>
      </c>
      <c r="D339" s="22"/>
    </row>
    <row r="340" spans="2:4" x14ac:dyDescent="0.35">
      <c r="B340" s="46" t="s">
        <v>633</v>
      </c>
      <c r="C340" s="59" t="s">
        <v>632</v>
      </c>
      <c r="D340" s="22"/>
    </row>
    <row r="341" spans="2:4" x14ac:dyDescent="0.35">
      <c r="B341" s="46" t="s">
        <v>635</v>
      </c>
      <c r="C341" s="59" t="s">
        <v>634</v>
      </c>
      <c r="D341" s="22"/>
    </row>
    <row r="342" spans="2:4" x14ac:dyDescent="0.35">
      <c r="B342" s="46" t="s">
        <v>637</v>
      </c>
      <c r="C342" s="59" t="s">
        <v>636</v>
      </c>
      <c r="D342" s="22"/>
    </row>
    <row r="343" spans="2:4" x14ac:dyDescent="0.35">
      <c r="B343" s="46" t="s">
        <v>639</v>
      </c>
      <c r="C343" s="59" t="s">
        <v>638</v>
      </c>
      <c r="D343" s="22"/>
    </row>
    <row r="344" spans="2:4" x14ac:dyDescent="0.35">
      <c r="B344" s="46" t="s">
        <v>641</v>
      </c>
      <c r="C344" s="59" t="s">
        <v>640</v>
      </c>
      <c r="D344" s="22"/>
    </row>
    <row r="345" spans="2:4" x14ac:dyDescent="0.35">
      <c r="B345" s="46" t="s">
        <v>643</v>
      </c>
      <c r="C345" s="59" t="s">
        <v>642</v>
      </c>
      <c r="D345" s="22"/>
    </row>
    <row r="346" spans="2:4" x14ac:dyDescent="0.35">
      <c r="B346" s="46" t="s">
        <v>645</v>
      </c>
      <c r="C346" s="59" t="s">
        <v>644</v>
      </c>
      <c r="D346" s="22"/>
    </row>
    <row r="347" spans="2:4" x14ac:dyDescent="0.35">
      <c r="B347" s="46" t="s">
        <v>647</v>
      </c>
      <c r="C347" s="59" t="s">
        <v>646</v>
      </c>
      <c r="D347" s="22"/>
    </row>
    <row r="348" spans="2:4" x14ac:dyDescent="0.35">
      <c r="B348" s="46" t="s">
        <v>649</v>
      </c>
      <c r="C348" s="59" t="s">
        <v>648</v>
      </c>
      <c r="D348" s="22"/>
    </row>
    <row r="349" spans="2:4" x14ac:dyDescent="0.35">
      <c r="B349" s="46" t="s">
        <v>651</v>
      </c>
      <c r="C349" s="59" t="s">
        <v>650</v>
      </c>
      <c r="D349" s="22"/>
    </row>
    <row r="350" spans="2:4" x14ac:dyDescent="0.35">
      <c r="B350" s="46" t="s">
        <v>653</v>
      </c>
      <c r="C350" s="59" t="s">
        <v>652</v>
      </c>
      <c r="D350" s="22"/>
    </row>
    <row r="351" spans="2:4" x14ac:dyDescent="0.35">
      <c r="B351" s="46" t="s">
        <v>655</v>
      </c>
      <c r="C351" s="59" t="s">
        <v>654</v>
      </c>
      <c r="D351" s="22"/>
    </row>
    <row r="352" spans="2:4" x14ac:dyDescent="0.35">
      <c r="B352" s="46" t="s">
        <v>657</v>
      </c>
      <c r="C352" s="59" t="s">
        <v>656</v>
      </c>
      <c r="D352" s="22"/>
    </row>
    <row r="353" spans="2:4" x14ac:dyDescent="0.35">
      <c r="B353" s="46" t="s">
        <v>659</v>
      </c>
      <c r="C353" s="59" t="s">
        <v>658</v>
      </c>
      <c r="D353" s="22"/>
    </row>
    <row r="354" spans="2:4" x14ac:dyDescent="0.35">
      <c r="B354" s="46" t="s">
        <v>661</v>
      </c>
      <c r="C354" s="59" t="s">
        <v>660</v>
      </c>
      <c r="D354" s="22"/>
    </row>
    <row r="355" spans="2:4" x14ac:dyDescent="0.35">
      <c r="B355" s="46" t="s">
        <v>663</v>
      </c>
      <c r="C355" s="59" t="s">
        <v>662</v>
      </c>
      <c r="D355" s="22"/>
    </row>
    <row r="356" spans="2:4" x14ac:dyDescent="0.35">
      <c r="B356" s="46" t="s">
        <v>665</v>
      </c>
      <c r="C356" s="59" t="s">
        <v>664</v>
      </c>
      <c r="D356" s="22"/>
    </row>
    <row r="357" spans="2:4" x14ac:dyDescent="0.35">
      <c r="B357" s="46" t="s">
        <v>667</v>
      </c>
      <c r="C357" s="59" t="s">
        <v>666</v>
      </c>
      <c r="D357" s="22"/>
    </row>
    <row r="358" spans="2:4" x14ac:dyDescent="0.35">
      <c r="B358" s="46" t="s">
        <v>669</v>
      </c>
      <c r="C358" s="59" t="s">
        <v>668</v>
      </c>
      <c r="D358" s="22"/>
    </row>
    <row r="359" spans="2:4" x14ac:dyDescent="0.35">
      <c r="B359" s="46" t="s">
        <v>671</v>
      </c>
      <c r="C359" s="59" t="s">
        <v>883</v>
      </c>
      <c r="D359" s="22"/>
    </row>
    <row r="360" spans="2:4" x14ac:dyDescent="0.35">
      <c r="B360" s="46" t="s">
        <v>673</v>
      </c>
      <c r="C360" s="59" t="s">
        <v>672</v>
      </c>
      <c r="D360" s="22"/>
    </row>
    <row r="361" spans="2:4" x14ac:dyDescent="0.35">
      <c r="B361" s="46" t="s">
        <v>675</v>
      </c>
      <c r="C361" s="59" t="s">
        <v>674</v>
      </c>
      <c r="D361" s="22"/>
    </row>
    <row r="362" spans="2:4" x14ac:dyDescent="0.35">
      <c r="B362" s="46" t="s">
        <v>677</v>
      </c>
      <c r="C362" s="59" t="s">
        <v>676</v>
      </c>
      <c r="D362" s="22"/>
    </row>
    <row r="363" spans="2:4" x14ac:dyDescent="0.35">
      <c r="B363" s="46" t="s">
        <v>679</v>
      </c>
      <c r="C363" s="59" t="s">
        <v>678</v>
      </c>
      <c r="D363" s="22"/>
    </row>
    <row r="364" spans="2:4" x14ac:dyDescent="0.35">
      <c r="B364" s="46" t="s">
        <v>681</v>
      </c>
      <c r="C364" s="59" t="s">
        <v>680</v>
      </c>
      <c r="D364" s="22"/>
    </row>
    <row r="365" spans="2:4" x14ac:dyDescent="0.35">
      <c r="B365" s="46" t="s">
        <v>683</v>
      </c>
      <c r="C365" s="59" t="s">
        <v>682</v>
      </c>
      <c r="D365" s="22"/>
    </row>
    <row r="366" spans="2:4" x14ac:dyDescent="0.35">
      <c r="B366" s="46" t="s">
        <v>685</v>
      </c>
      <c r="C366" s="59" t="s">
        <v>862</v>
      </c>
      <c r="D366" s="22"/>
    </row>
    <row r="367" spans="2:4" x14ac:dyDescent="0.35">
      <c r="B367" s="46" t="s">
        <v>687</v>
      </c>
      <c r="C367" s="59" t="s">
        <v>686</v>
      </c>
      <c r="D367" s="22"/>
    </row>
    <row r="368" spans="2:4" x14ac:dyDescent="0.35">
      <c r="B368" s="46" t="s">
        <v>689</v>
      </c>
      <c r="C368" s="59" t="s">
        <v>688</v>
      </c>
      <c r="D368" s="22"/>
    </row>
    <row r="369" spans="2:4" x14ac:dyDescent="0.35">
      <c r="B369" s="46" t="s">
        <v>691</v>
      </c>
      <c r="C369" s="59" t="s">
        <v>690</v>
      </c>
      <c r="D369" s="22"/>
    </row>
    <row r="370" spans="2:4" x14ac:dyDescent="0.35">
      <c r="B370" s="46" t="s">
        <v>693</v>
      </c>
      <c r="C370" s="59" t="s">
        <v>692</v>
      </c>
      <c r="D370" s="22"/>
    </row>
    <row r="371" spans="2:4" x14ac:dyDescent="0.35">
      <c r="B371" s="46" t="s">
        <v>695</v>
      </c>
      <c r="C371" s="59" t="s">
        <v>694</v>
      </c>
      <c r="D371" s="22"/>
    </row>
    <row r="372" spans="2:4" x14ac:dyDescent="0.35">
      <c r="B372" s="46" t="s">
        <v>697</v>
      </c>
      <c r="C372" s="59" t="s">
        <v>696</v>
      </c>
      <c r="D372" s="22"/>
    </row>
    <row r="373" spans="2:4" x14ac:dyDescent="0.35">
      <c r="B373" s="46" t="s">
        <v>699</v>
      </c>
      <c r="C373" s="60" t="s">
        <v>698</v>
      </c>
      <c r="D373" s="22"/>
    </row>
    <row r="374" spans="2:4" x14ac:dyDescent="0.35">
      <c r="B374" s="46" t="s">
        <v>701</v>
      </c>
      <c r="C374" s="59" t="s">
        <v>700</v>
      </c>
      <c r="D374" s="22"/>
    </row>
    <row r="375" spans="2:4" x14ac:dyDescent="0.35">
      <c r="B375" s="46" t="s">
        <v>703</v>
      </c>
      <c r="C375" s="59" t="s">
        <v>702</v>
      </c>
      <c r="D375" s="22"/>
    </row>
    <row r="376" spans="2:4" x14ac:dyDescent="0.35">
      <c r="B376" s="46" t="s">
        <v>705</v>
      </c>
      <c r="C376" s="59" t="s">
        <v>704</v>
      </c>
      <c r="D376" s="22"/>
    </row>
    <row r="377" spans="2:4" x14ac:dyDescent="0.35">
      <c r="B377" s="46" t="s">
        <v>707</v>
      </c>
      <c r="C377" s="59" t="s">
        <v>706</v>
      </c>
      <c r="D377" s="22"/>
    </row>
    <row r="378" spans="2:4" x14ac:dyDescent="0.35">
      <c r="B378" s="46" t="s">
        <v>709</v>
      </c>
      <c r="C378" s="59" t="s">
        <v>708</v>
      </c>
      <c r="D378" s="22"/>
    </row>
    <row r="379" spans="2:4" x14ac:dyDescent="0.35">
      <c r="B379" s="46" t="s">
        <v>711</v>
      </c>
      <c r="C379" s="59" t="s">
        <v>710</v>
      </c>
      <c r="D379" s="22"/>
    </row>
    <row r="380" spans="2:4" x14ac:dyDescent="0.35">
      <c r="B380" s="46" t="s">
        <v>713</v>
      </c>
      <c r="C380" s="59" t="s">
        <v>712</v>
      </c>
      <c r="D380" s="22"/>
    </row>
    <row r="381" spans="2:4" x14ac:dyDescent="0.35">
      <c r="B381" s="46" t="s">
        <v>715</v>
      </c>
      <c r="C381" s="60" t="s">
        <v>714</v>
      </c>
      <c r="D381" s="22"/>
    </row>
    <row r="382" spans="2:4" x14ac:dyDescent="0.35">
      <c r="B382" s="46" t="s">
        <v>717</v>
      </c>
      <c r="C382" s="59" t="s">
        <v>716</v>
      </c>
      <c r="D382" s="22"/>
    </row>
    <row r="383" spans="2:4" x14ac:dyDescent="0.35">
      <c r="B383" s="46" t="s">
        <v>719</v>
      </c>
      <c r="C383" s="59" t="s">
        <v>718</v>
      </c>
      <c r="D383" s="22"/>
    </row>
    <row r="384" spans="2:4" x14ac:dyDescent="0.35">
      <c r="B384" s="61" t="s">
        <v>721</v>
      </c>
      <c r="C384" s="59" t="s">
        <v>720</v>
      </c>
      <c r="D384" s="22"/>
    </row>
    <row r="385" spans="2:4" x14ac:dyDescent="0.35">
      <c r="B385" s="46" t="s">
        <v>723</v>
      </c>
      <c r="C385" s="59" t="s">
        <v>722</v>
      </c>
      <c r="D385" s="22"/>
    </row>
    <row r="386" spans="2:4" x14ac:dyDescent="0.35">
      <c r="B386" s="46" t="s">
        <v>725</v>
      </c>
      <c r="C386" s="59" t="s">
        <v>724</v>
      </c>
      <c r="D386" s="22"/>
    </row>
    <row r="387" spans="2:4" x14ac:dyDescent="0.35">
      <c r="B387" s="46" t="s">
        <v>727</v>
      </c>
      <c r="C387" s="59" t="s">
        <v>726</v>
      </c>
      <c r="D387" s="22"/>
    </row>
    <row r="388" spans="2:4" x14ac:dyDescent="0.35">
      <c r="B388" s="46" t="s">
        <v>729</v>
      </c>
      <c r="C388" s="59" t="s">
        <v>728</v>
      </c>
      <c r="D388" s="22"/>
    </row>
    <row r="389" spans="2:4" x14ac:dyDescent="0.35">
      <c r="B389" s="46" t="s">
        <v>731</v>
      </c>
      <c r="C389" s="59" t="s">
        <v>730</v>
      </c>
      <c r="D389" s="22"/>
    </row>
    <row r="390" spans="2:4" x14ac:dyDescent="0.35">
      <c r="B390" s="46" t="s">
        <v>733</v>
      </c>
      <c r="C390" s="59" t="s">
        <v>732</v>
      </c>
      <c r="D390" s="22"/>
    </row>
    <row r="391" spans="2:4" x14ac:dyDescent="0.35">
      <c r="B391" s="46" t="s">
        <v>735</v>
      </c>
      <c r="C391" s="59" t="s">
        <v>734</v>
      </c>
      <c r="D391" s="22"/>
    </row>
    <row r="392" spans="2:4" x14ac:dyDescent="0.35">
      <c r="B392" s="46" t="s">
        <v>737</v>
      </c>
      <c r="C392" s="59" t="s">
        <v>736</v>
      </c>
      <c r="D392" s="22"/>
    </row>
    <row r="393" spans="2:4" x14ac:dyDescent="0.35">
      <c r="B393" s="46" t="s">
        <v>739</v>
      </c>
      <c r="C393" s="59" t="s">
        <v>738</v>
      </c>
      <c r="D393" s="22"/>
    </row>
    <row r="394" spans="2:4" x14ac:dyDescent="0.35">
      <c r="B394" s="46" t="s">
        <v>741</v>
      </c>
      <c r="C394" s="59" t="s">
        <v>740</v>
      </c>
      <c r="D394" s="22"/>
    </row>
    <row r="395" spans="2:4" x14ac:dyDescent="0.35">
      <c r="B395" s="46" t="s">
        <v>743</v>
      </c>
      <c r="C395" s="59" t="s">
        <v>742</v>
      </c>
      <c r="D395" s="22"/>
    </row>
    <row r="396" spans="2:4" x14ac:dyDescent="0.35">
      <c r="B396" s="46" t="s">
        <v>745</v>
      </c>
      <c r="C396" s="59" t="s">
        <v>744</v>
      </c>
      <c r="D396" s="22"/>
    </row>
    <row r="397" spans="2:4" x14ac:dyDescent="0.35">
      <c r="B397" s="46" t="s">
        <v>747</v>
      </c>
      <c r="C397" s="59" t="s">
        <v>746</v>
      </c>
      <c r="D397" s="22"/>
    </row>
    <row r="398" spans="2:4" x14ac:dyDescent="0.35">
      <c r="B398" s="46" t="s">
        <v>749</v>
      </c>
      <c r="C398" s="59" t="s">
        <v>748</v>
      </c>
      <c r="D398" s="22"/>
    </row>
    <row r="399" spans="2:4" x14ac:dyDescent="0.35">
      <c r="B399" s="46" t="s">
        <v>751</v>
      </c>
      <c r="C399" s="59" t="s">
        <v>864</v>
      </c>
      <c r="D399" s="22"/>
    </row>
    <row r="400" spans="2:4" x14ac:dyDescent="0.35">
      <c r="B400" s="46" t="s">
        <v>753</v>
      </c>
      <c r="C400" s="59" t="s">
        <v>752</v>
      </c>
      <c r="D400" s="22"/>
    </row>
    <row r="401" spans="2:4" x14ac:dyDescent="0.35">
      <c r="B401" s="46" t="s">
        <v>755</v>
      </c>
      <c r="C401" s="59" t="s">
        <v>754</v>
      </c>
      <c r="D401" s="22"/>
    </row>
    <row r="402" spans="2:4" x14ac:dyDescent="0.35">
      <c r="B402" s="46" t="s">
        <v>757</v>
      </c>
      <c r="C402" s="59" t="s">
        <v>756</v>
      </c>
      <c r="D402" s="22"/>
    </row>
    <row r="403" spans="2:4" x14ac:dyDescent="0.35">
      <c r="B403" s="46" t="s">
        <v>759</v>
      </c>
      <c r="C403" s="59" t="s">
        <v>884</v>
      </c>
      <c r="D403" s="22"/>
    </row>
    <row r="404" spans="2:4" x14ac:dyDescent="0.35">
      <c r="B404" s="46" t="s">
        <v>761</v>
      </c>
      <c r="C404" s="59" t="s">
        <v>760</v>
      </c>
      <c r="D404" s="22"/>
    </row>
    <row r="405" spans="2:4" x14ac:dyDescent="0.35">
      <c r="B405" s="46" t="s">
        <v>763</v>
      </c>
      <c r="C405" s="59" t="s">
        <v>762</v>
      </c>
      <c r="D405" s="22"/>
    </row>
    <row r="406" spans="2:4" x14ac:dyDescent="0.35">
      <c r="B406" s="46" t="s">
        <v>765</v>
      </c>
      <c r="C406" s="59" t="s">
        <v>764</v>
      </c>
      <c r="D406" s="22"/>
    </row>
    <row r="407" spans="2:4" x14ac:dyDescent="0.35">
      <c r="B407" s="46" t="s">
        <v>767</v>
      </c>
      <c r="C407" s="59" t="s">
        <v>766</v>
      </c>
      <c r="D407" s="22"/>
    </row>
    <row r="408" spans="2:4" x14ac:dyDescent="0.35">
      <c r="B408" s="46" t="s">
        <v>769</v>
      </c>
      <c r="C408" s="59" t="s">
        <v>768</v>
      </c>
      <c r="D408" s="22"/>
    </row>
    <row r="409" spans="2:4" x14ac:dyDescent="0.35">
      <c r="B409" s="46" t="s">
        <v>771</v>
      </c>
      <c r="C409" s="59" t="s">
        <v>770</v>
      </c>
      <c r="D409" s="22"/>
    </row>
    <row r="410" spans="2:4" x14ac:dyDescent="0.35">
      <c r="B410" s="46" t="s">
        <v>773</v>
      </c>
      <c r="C410" s="59" t="s">
        <v>772</v>
      </c>
      <c r="D410" s="22"/>
    </row>
    <row r="411" spans="2:4" x14ac:dyDescent="0.35">
      <c r="B411" s="46" t="s">
        <v>775</v>
      </c>
      <c r="C411" s="59" t="s">
        <v>774</v>
      </c>
      <c r="D411" s="22"/>
    </row>
    <row r="412" spans="2:4" x14ac:dyDescent="0.35">
      <c r="B412" s="46" t="s">
        <v>777</v>
      </c>
      <c r="C412" s="59" t="s">
        <v>776</v>
      </c>
      <c r="D412" s="22"/>
    </row>
    <row r="413" spans="2:4" x14ac:dyDescent="0.35">
      <c r="B413" s="46" t="s">
        <v>779</v>
      </c>
      <c r="C413" s="59" t="s">
        <v>778</v>
      </c>
      <c r="D413" s="22"/>
    </row>
    <row r="414" spans="2:4" x14ac:dyDescent="0.35">
      <c r="B414" s="46" t="s">
        <v>781</v>
      </c>
      <c r="C414" s="59" t="s">
        <v>780</v>
      </c>
      <c r="D414" s="22"/>
    </row>
    <row r="415" spans="2:4" x14ac:dyDescent="0.35">
      <c r="B415" s="46" t="s">
        <v>783</v>
      </c>
      <c r="C415" s="59" t="s">
        <v>782</v>
      </c>
      <c r="D415" s="22"/>
    </row>
  </sheetData>
  <sortState xmlns:xlrd2="http://schemas.microsoft.com/office/spreadsheetml/2017/richdata2" ref="B29:C411">
    <sortCondition ref="C29:C411"/>
  </sortState>
  <mergeCells count="4">
    <mergeCell ref="B3:F3"/>
    <mergeCell ref="B5:F5"/>
    <mergeCell ref="B30:F30"/>
    <mergeCell ref="B27:G27"/>
  </mergeCells>
  <dataValidations count="1">
    <dataValidation type="list" allowBlank="1" showInputMessage="1" showErrorMessage="1" sqref="B5:F5" xr:uid="{00000000-0002-0000-0100-000000000000}">
      <formula1>$C$31:$C$415</formula1>
    </dataValidation>
  </dataValidations>
  <pageMargins left="0.7" right="0.7" top="0.75" bottom="0.75" header="0.3" footer="0.3"/>
  <pageSetup paperSize="9" scale="8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pageSetUpPr fitToPage="1"/>
  </sheetPr>
  <dimension ref="A1:N394"/>
  <sheetViews>
    <sheetView topLeftCell="B1" zoomScaleNormal="100" workbookViewId="0">
      <selection sqref="A1:A1048576"/>
    </sheetView>
  </sheetViews>
  <sheetFormatPr defaultColWidth="8.921875" defaultRowHeight="14.5" x14ac:dyDescent="0.35"/>
  <cols>
    <col min="1" max="1" width="8.921875" style="23" hidden="1" customWidth="1"/>
    <col min="2" max="2" width="22.15234375" style="23" bestFit="1" customWidth="1"/>
    <col min="3" max="3" width="20.07421875" style="24" bestFit="1" customWidth="1"/>
    <col min="4" max="4" width="16.53515625" style="23" customWidth="1"/>
    <col min="5" max="5" width="23.07421875" style="23" customWidth="1"/>
    <col min="6" max="6" width="13.4609375" style="23" bestFit="1" customWidth="1"/>
    <col min="7" max="7" width="14.61328125" style="25" customWidth="1"/>
    <col min="8" max="8" width="15.53515625" style="25" customWidth="1"/>
    <col min="9" max="9" width="20.61328125" style="23" bestFit="1" customWidth="1"/>
    <col min="10" max="10" width="15.4609375" style="23" bestFit="1" customWidth="1"/>
    <col min="11" max="11" width="15.4609375" style="23" customWidth="1"/>
    <col min="12" max="12" width="21.3828125" style="23" customWidth="1"/>
    <col min="13" max="13" width="23.15234375" style="23" customWidth="1"/>
    <col min="14" max="14" width="17.53515625" style="23" customWidth="1"/>
    <col min="15" max="16384" width="8.921875" style="23"/>
  </cols>
  <sheetData>
    <row r="1" spans="1:14" ht="15.5" x14ac:dyDescent="0.35">
      <c r="A1" s="69" t="s">
        <v>837</v>
      </c>
      <c r="B1" s="24" t="s">
        <v>784</v>
      </c>
      <c r="C1" s="71" t="s">
        <v>838</v>
      </c>
      <c r="D1" s="69" t="s">
        <v>793</v>
      </c>
      <c r="E1" s="69" t="s">
        <v>794</v>
      </c>
      <c r="F1" s="69" t="s">
        <v>795</v>
      </c>
      <c r="G1" s="69" t="s">
        <v>796</v>
      </c>
      <c r="H1" s="69" t="s">
        <v>797</v>
      </c>
      <c r="I1" s="69" t="s">
        <v>798</v>
      </c>
      <c r="J1" s="69" t="s">
        <v>799</v>
      </c>
      <c r="K1" s="69" t="s">
        <v>800</v>
      </c>
      <c r="L1" s="69" t="s">
        <v>801</v>
      </c>
      <c r="M1" s="69" t="s">
        <v>802</v>
      </c>
      <c r="N1" s="69" t="s">
        <v>803</v>
      </c>
    </row>
    <row r="2" spans="1:14" x14ac:dyDescent="0.35">
      <c r="C2" s="26"/>
    </row>
    <row r="3" spans="1:14" s="19" customFormat="1" ht="15" thickBot="1" x14ac:dyDescent="0.4">
      <c r="B3" s="27"/>
      <c r="C3" s="27"/>
      <c r="D3" s="28"/>
      <c r="E3" s="28"/>
      <c r="F3" s="28"/>
      <c r="G3" s="29"/>
      <c r="H3" s="29"/>
      <c r="I3" s="29"/>
      <c r="J3" s="29"/>
      <c r="K3" s="29"/>
      <c r="L3" s="29"/>
      <c r="M3" s="29"/>
      <c r="N3" s="29"/>
    </row>
    <row r="4" spans="1:14" ht="49.5" customHeight="1" x14ac:dyDescent="0.35">
      <c r="B4" s="30"/>
      <c r="C4" s="30" t="s">
        <v>6</v>
      </c>
      <c r="D4" s="31" t="s">
        <v>7</v>
      </c>
      <c r="E4" s="31" t="s">
        <v>8</v>
      </c>
      <c r="F4" s="31" t="s">
        <v>9</v>
      </c>
      <c r="G4" s="32" t="s">
        <v>10</v>
      </c>
      <c r="H4" s="32" t="s">
        <v>11</v>
      </c>
      <c r="I4" s="31" t="s">
        <v>12</v>
      </c>
      <c r="J4" s="31" t="s">
        <v>13</v>
      </c>
      <c r="K4" s="33" t="s">
        <v>785</v>
      </c>
      <c r="L4" s="34" t="s">
        <v>786</v>
      </c>
      <c r="M4" s="32" t="s">
        <v>787</v>
      </c>
      <c r="N4" s="31" t="s">
        <v>17</v>
      </c>
    </row>
    <row r="5" spans="1:14" ht="15" thickBot="1" x14ac:dyDescent="0.4">
      <c r="B5" s="35"/>
      <c r="C5" s="35" t="s">
        <v>788</v>
      </c>
      <c r="D5" s="36" t="s">
        <v>788</v>
      </c>
      <c r="E5" s="37" t="s">
        <v>788</v>
      </c>
      <c r="F5" s="37" t="s">
        <v>788</v>
      </c>
      <c r="G5" s="37" t="s">
        <v>788</v>
      </c>
      <c r="H5" s="37" t="s">
        <v>788</v>
      </c>
      <c r="I5" s="37" t="s">
        <v>788</v>
      </c>
      <c r="J5" s="37" t="s">
        <v>788</v>
      </c>
      <c r="K5" s="37" t="s">
        <v>788</v>
      </c>
      <c r="L5" s="37" t="s">
        <v>788</v>
      </c>
      <c r="M5" s="37" t="s">
        <v>788</v>
      </c>
      <c r="N5" s="37" t="s">
        <v>788</v>
      </c>
    </row>
    <row r="6" spans="1:14" x14ac:dyDescent="0.35">
      <c r="A6" s="23" t="s">
        <v>842</v>
      </c>
      <c r="B6" s="23" t="s">
        <v>1</v>
      </c>
      <c r="C6" s="26">
        <f>INDEX(input!$A:$AY,MATCH('2016-17 (visible)'!$A6,input!$A:$A,0),MATCH('2016-17 (visible)'!C$1,input!$1:$1,0))</f>
        <v>43729548079.218643</v>
      </c>
      <c r="D6" s="26">
        <f>INDEX(input!$A:$AY,MATCH('2016-17 (visible)'!$A6,input!$A:$A,0),MATCH('2016-17 (visible)'!D$1,input!$1:$1,0))</f>
        <v>78687713.894348934</v>
      </c>
      <c r="E6" s="26">
        <f>INDEX(input!$A:$AY,MATCH('2016-17 (visible)'!$A6,input!$A:$A,0),MATCH('2016-17 (visible)'!E$1,input!$1:$1,0))</f>
        <v>1450790682.8097827</v>
      </c>
      <c r="F6" s="26">
        <f>INDEX(input!$A:$AY,MATCH('2016-17 (visible)'!$A6,input!$A:$A,0),MATCH('2016-17 (visible)'!F$1,input!$1:$1,0))</f>
        <v>307700000</v>
      </c>
      <c r="G6" s="26">
        <f>INDEX(input!$A:$AY,MATCH('2016-17 (visible)'!$A6,input!$A:$A,0),MATCH('2016-17 (visible)'!G$1,input!$1:$1,0))</f>
        <v>121099999.99999996</v>
      </c>
      <c r="H6" s="26">
        <f>INDEX(input!$A:$AY,MATCH('2016-17 (visible)'!$A6,input!$A:$A,0),MATCH('2016-17 (visible)'!H$1,input!$1:$1,0))</f>
        <v>186600000.00000018</v>
      </c>
      <c r="I6" s="26">
        <f>INDEX(input!$A:$AY,MATCH('2016-17 (visible)'!$A6,input!$A:$A,0),MATCH('2016-17 (visible)'!I$1,input!$1:$1,0))</f>
        <v>129600000.00000001</v>
      </c>
      <c r="J6" s="26">
        <f>INDEX(input!$A:$AY,MATCH('2016-17 (visible)'!$A6,input!$A:$A,0),MATCH('2016-17 (visible)'!J$1,input!$1:$1,0))</f>
        <v>1320763209.9119465</v>
      </c>
      <c r="K6" s="26">
        <f>INDEX(input!$A:$AY,MATCH('2016-17 (visible)'!$A6,input!$A:$A,0),MATCH('2016-17 (visible)'!K$1,input!$1:$1,0))</f>
        <v>31173651.066986699</v>
      </c>
      <c r="L6" s="26">
        <f>INDEX(input!$A:$AY,MATCH('2016-17 (visible)'!$A6,input!$A:$A,0),MATCH('2016-17 (visible)'!L$1,input!$1:$1,0))</f>
        <v>21012361.06698671</v>
      </c>
      <c r="M6" s="26">
        <f>INDEX(input!$A:$AY,MATCH('2016-17 (visible)'!$A6,input!$A:$A,0),MATCH('2016-17 (visible)'!M$1,input!$1:$1,0))</f>
        <v>10161290.000000002</v>
      </c>
      <c r="N6" s="26">
        <f>INDEX(input!$A:$AY,MATCH('2016-17 (visible)'!$A6,input!$A:$A,0),MATCH('2016-17 (visible)'!N$1,input!$1:$1,0))</f>
        <v>1904000.000000004</v>
      </c>
    </row>
    <row r="7" spans="1:14" x14ac:dyDescent="0.35">
      <c r="B7" s="40"/>
      <c r="C7" s="41"/>
      <c r="D7" s="38"/>
      <c r="E7" s="38"/>
      <c r="F7" s="38"/>
      <c r="G7" s="38"/>
      <c r="H7" s="38"/>
      <c r="I7" s="38"/>
      <c r="J7" s="38"/>
      <c r="K7" s="38"/>
      <c r="L7" s="39"/>
      <c r="M7" s="39"/>
      <c r="N7" s="38"/>
    </row>
    <row r="8" spans="1:14" x14ac:dyDescent="0.35">
      <c r="A8" s="40" t="s">
        <v>19</v>
      </c>
      <c r="B8" s="40" t="s">
        <v>18</v>
      </c>
      <c r="C8" s="26">
        <f>INDEX(input!$A:$AY,MATCH('2016-17 (visible)'!$A8,input!$A:$A,0),MATCH('2016-17 (visible)'!C$1,input!$1:$1,0))</f>
        <v>8940723.9452340361</v>
      </c>
      <c r="D8" s="38">
        <f>INDEX(input!$A:$AY,MATCH('2016-17 (visible)'!$A8,input!$A:$A,0),MATCH('2016-17 (visible)'!D$1,input!$1:$1,0))</f>
        <v>56208.595606675895</v>
      </c>
      <c r="E8" s="38">
        <f>INDEX(input!$A:$AY,MATCH('2016-17 (visible)'!$A8,input!$A:$A,0),MATCH('2016-17 (visible)'!E$1,input!$1:$1,0))</f>
        <v>0</v>
      </c>
      <c r="F8" s="38">
        <f>INDEX(input!$A:$AY,MATCH('2016-17 (visible)'!$A8,input!$A:$A,0),MATCH('2016-17 (visible)'!F$1,input!$1:$1,0))</f>
        <v>0</v>
      </c>
      <c r="G8" s="38">
        <f>INDEX(input!$A:$AY,MATCH('2016-17 (visible)'!$A8,input!$A:$A,0),MATCH('2016-17 (visible)'!G$1,input!$1:$1,0))</f>
        <v>0</v>
      </c>
      <c r="H8" s="38">
        <f>INDEX(input!$A:$AY,MATCH('2016-17 (visible)'!$A8,input!$A:$A,0),MATCH('2016-17 (visible)'!H$1,input!$1:$1,0))</f>
        <v>0</v>
      </c>
      <c r="I8" s="38">
        <f>INDEX(input!$A:$AY,MATCH('2016-17 (visible)'!$A8,input!$A:$A,0),MATCH('2016-17 (visible)'!I$1,input!$1:$1,0))</f>
        <v>0</v>
      </c>
      <c r="J8" s="38">
        <f>INDEX(input!$A:$AY,MATCH('2016-17 (visible)'!$A8,input!$A:$A,0),MATCH('2016-17 (visible)'!J$1,input!$1:$1,0))</f>
        <v>0</v>
      </c>
      <c r="K8" s="38">
        <f>INDEX(input!$A:$AY,MATCH('2016-17 (visible)'!$A8,input!$A:$A,0),MATCH('2016-17 (visible)'!K$1,input!$1:$1,0))</f>
        <v>0</v>
      </c>
      <c r="L8" s="38">
        <f>INDEX(input!$A:$AY,MATCH('2016-17 (visible)'!$A8,input!$A:$A,0),MATCH('2016-17 (visible)'!L$1,input!$1:$1,0))</f>
        <v>0</v>
      </c>
      <c r="M8" s="38">
        <f>INDEX(input!$A:$AY,MATCH('2016-17 (visible)'!$A8,input!$A:$A,0),MATCH('2016-17 (visible)'!M$1,input!$1:$1,0))</f>
        <v>0</v>
      </c>
      <c r="N8" s="38">
        <f>INDEX(input!$A:$AY,MATCH('2016-17 (visible)'!$A8,input!$A:$A,0),MATCH('2016-17 (visible)'!N$1,input!$1:$1,0))</f>
        <v>0</v>
      </c>
    </row>
    <row r="9" spans="1:14" x14ac:dyDescent="0.35">
      <c r="A9" s="40" t="s">
        <v>21</v>
      </c>
      <c r="B9" s="40" t="s">
        <v>20</v>
      </c>
      <c r="C9" s="26">
        <f>INDEX(input!$A:$AY,MATCH('2016-17 (visible)'!$A9,input!$A:$A,0),MATCH('2016-17 (visible)'!C$1,input!$1:$1,0))</f>
        <v>11664935.319035845</v>
      </c>
      <c r="D9" s="38">
        <f>INDEX(input!$A:$AY,MATCH('2016-17 (visible)'!$A9,input!$A:$A,0),MATCH('2016-17 (visible)'!D$1,input!$1:$1,0))</f>
        <v>76747.070475246408</v>
      </c>
      <c r="E9" s="38">
        <f>INDEX(input!$A:$AY,MATCH('2016-17 (visible)'!$A9,input!$A:$A,0),MATCH('2016-17 (visible)'!E$1,input!$1:$1,0))</f>
        <v>0</v>
      </c>
      <c r="F9" s="38">
        <f>INDEX(input!$A:$AY,MATCH('2016-17 (visible)'!$A9,input!$A:$A,0),MATCH('2016-17 (visible)'!F$1,input!$1:$1,0))</f>
        <v>0</v>
      </c>
      <c r="G9" s="38">
        <f>INDEX(input!$A:$AY,MATCH('2016-17 (visible)'!$A9,input!$A:$A,0),MATCH('2016-17 (visible)'!G$1,input!$1:$1,0))</f>
        <v>0</v>
      </c>
      <c r="H9" s="38">
        <f>INDEX(input!$A:$AY,MATCH('2016-17 (visible)'!$A9,input!$A:$A,0),MATCH('2016-17 (visible)'!H$1,input!$1:$1,0))</f>
        <v>0</v>
      </c>
      <c r="I9" s="38">
        <f>INDEX(input!$A:$AY,MATCH('2016-17 (visible)'!$A9,input!$A:$A,0),MATCH('2016-17 (visible)'!I$1,input!$1:$1,0))</f>
        <v>0</v>
      </c>
      <c r="J9" s="38">
        <f>INDEX(input!$A:$AY,MATCH('2016-17 (visible)'!$A9,input!$A:$A,0),MATCH('2016-17 (visible)'!J$1,input!$1:$1,0))</f>
        <v>0</v>
      </c>
      <c r="K9" s="38">
        <f>INDEX(input!$A:$AY,MATCH('2016-17 (visible)'!$A9,input!$A:$A,0),MATCH('2016-17 (visible)'!K$1,input!$1:$1,0))</f>
        <v>0</v>
      </c>
      <c r="L9" s="38">
        <f>INDEX(input!$A:$AY,MATCH('2016-17 (visible)'!$A9,input!$A:$A,0),MATCH('2016-17 (visible)'!L$1,input!$1:$1,0))</f>
        <v>0</v>
      </c>
      <c r="M9" s="38">
        <f>INDEX(input!$A:$AY,MATCH('2016-17 (visible)'!$A9,input!$A:$A,0),MATCH('2016-17 (visible)'!M$1,input!$1:$1,0))</f>
        <v>0</v>
      </c>
      <c r="N9" s="38">
        <f>INDEX(input!$A:$AY,MATCH('2016-17 (visible)'!$A9,input!$A:$A,0),MATCH('2016-17 (visible)'!N$1,input!$1:$1,0))</f>
        <v>0</v>
      </c>
    </row>
    <row r="10" spans="1:14" x14ac:dyDescent="0.35">
      <c r="A10" s="40" t="s">
        <v>23</v>
      </c>
      <c r="B10" s="40" t="s">
        <v>22</v>
      </c>
      <c r="C10" s="26">
        <f>INDEX(input!$A:$AY,MATCH('2016-17 (visible)'!$A10,input!$A:$A,0),MATCH('2016-17 (visible)'!C$1,input!$1:$1,0))</f>
        <v>12049655.880664542</v>
      </c>
      <c r="D10" s="38">
        <f>INDEX(input!$A:$AY,MATCH('2016-17 (visible)'!$A10,input!$A:$A,0),MATCH('2016-17 (visible)'!D$1,input!$1:$1,0))</f>
        <v>76747.070475246408</v>
      </c>
      <c r="E10" s="38">
        <f>INDEX(input!$A:$AY,MATCH('2016-17 (visible)'!$A10,input!$A:$A,0),MATCH('2016-17 (visible)'!E$1,input!$1:$1,0))</f>
        <v>0</v>
      </c>
      <c r="F10" s="38">
        <f>INDEX(input!$A:$AY,MATCH('2016-17 (visible)'!$A10,input!$A:$A,0),MATCH('2016-17 (visible)'!F$1,input!$1:$1,0))</f>
        <v>0</v>
      </c>
      <c r="G10" s="38">
        <f>INDEX(input!$A:$AY,MATCH('2016-17 (visible)'!$A10,input!$A:$A,0),MATCH('2016-17 (visible)'!G$1,input!$1:$1,0))</f>
        <v>0</v>
      </c>
      <c r="H10" s="38">
        <f>INDEX(input!$A:$AY,MATCH('2016-17 (visible)'!$A10,input!$A:$A,0),MATCH('2016-17 (visible)'!H$1,input!$1:$1,0))</f>
        <v>0</v>
      </c>
      <c r="I10" s="38">
        <f>INDEX(input!$A:$AY,MATCH('2016-17 (visible)'!$A10,input!$A:$A,0),MATCH('2016-17 (visible)'!I$1,input!$1:$1,0))</f>
        <v>0</v>
      </c>
      <c r="J10" s="38">
        <f>INDEX(input!$A:$AY,MATCH('2016-17 (visible)'!$A10,input!$A:$A,0),MATCH('2016-17 (visible)'!J$1,input!$1:$1,0))</f>
        <v>0</v>
      </c>
      <c r="K10" s="38">
        <f>INDEX(input!$A:$AY,MATCH('2016-17 (visible)'!$A10,input!$A:$A,0),MATCH('2016-17 (visible)'!K$1,input!$1:$1,0))</f>
        <v>0</v>
      </c>
      <c r="L10" s="38">
        <f>INDEX(input!$A:$AY,MATCH('2016-17 (visible)'!$A10,input!$A:$A,0),MATCH('2016-17 (visible)'!L$1,input!$1:$1,0))</f>
        <v>0</v>
      </c>
      <c r="M10" s="38">
        <f>INDEX(input!$A:$AY,MATCH('2016-17 (visible)'!$A10,input!$A:$A,0),MATCH('2016-17 (visible)'!M$1,input!$1:$1,0))</f>
        <v>0</v>
      </c>
      <c r="N10" s="38">
        <f>INDEX(input!$A:$AY,MATCH('2016-17 (visible)'!$A10,input!$A:$A,0),MATCH('2016-17 (visible)'!N$1,input!$1:$1,0))</f>
        <v>0</v>
      </c>
    </row>
    <row r="11" spans="1:14" x14ac:dyDescent="0.35">
      <c r="A11" s="40" t="s">
        <v>25</v>
      </c>
      <c r="B11" s="40" t="s">
        <v>24</v>
      </c>
      <c r="C11" s="26">
        <f>INDEX(input!$A:$AY,MATCH('2016-17 (visible)'!$A11,input!$A:$A,0),MATCH('2016-17 (visible)'!C$1,input!$1:$1,0))</f>
        <v>18789294.312909782</v>
      </c>
      <c r="D11" s="38">
        <f>INDEX(input!$A:$AY,MATCH('2016-17 (visible)'!$A11,input!$A:$A,0),MATCH('2016-17 (visible)'!D$1,input!$1:$1,0))</f>
        <v>97286.528939612879</v>
      </c>
      <c r="E11" s="38">
        <f>INDEX(input!$A:$AY,MATCH('2016-17 (visible)'!$A11,input!$A:$A,0),MATCH('2016-17 (visible)'!E$1,input!$1:$1,0))</f>
        <v>0</v>
      </c>
      <c r="F11" s="38">
        <f>INDEX(input!$A:$AY,MATCH('2016-17 (visible)'!$A11,input!$A:$A,0),MATCH('2016-17 (visible)'!F$1,input!$1:$1,0))</f>
        <v>0</v>
      </c>
      <c r="G11" s="38">
        <f>INDEX(input!$A:$AY,MATCH('2016-17 (visible)'!$A11,input!$A:$A,0),MATCH('2016-17 (visible)'!G$1,input!$1:$1,0))</f>
        <v>0</v>
      </c>
      <c r="H11" s="38">
        <f>INDEX(input!$A:$AY,MATCH('2016-17 (visible)'!$A11,input!$A:$A,0),MATCH('2016-17 (visible)'!H$1,input!$1:$1,0))</f>
        <v>0</v>
      </c>
      <c r="I11" s="38">
        <f>INDEX(input!$A:$AY,MATCH('2016-17 (visible)'!$A11,input!$A:$A,0),MATCH('2016-17 (visible)'!I$1,input!$1:$1,0))</f>
        <v>0</v>
      </c>
      <c r="J11" s="38">
        <f>INDEX(input!$A:$AY,MATCH('2016-17 (visible)'!$A11,input!$A:$A,0),MATCH('2016-17 (visible)'!J$1,input!$1:$1,0))</f>
        <v>0</v>
      </c>
      <c r="K11" s="38">
        <f>INDEX(input!$A:$AY,MATCH('2016-17 (visible)'!$A11,input!$A:$A,0),MATCH('2016-17 (visible)'!K$1,input!$1:$1,0))</f>
        <v>0</v>
      </c>
      <c r="L11" s="38">
        <f>INDEX(input!$A:$AY,MATCH('2016-17 (visible)'!$A11,input!$A:$A,0),MATCH('2016-17 (visible)'!L$1,input!$1:$1,0))</f>
        <v>0</v>
      </c>
      <c r="M11" s="38">
        <f>INDEX(input!$A:$AY,MATCH('2016-17 (visible)'!$A11,input!$A:$A,0),MATCH('2016-17 (visible)'!M$1,input!$1:$1,0))</f>
        <v>0</v>
      </c>
      <c r="N11" s="38">
        <f>INDEX(input!$A:$AY,MATCH('2016-17 (visible)'!$A11,input!$A:$A,0),MATCH('2016-17 (visible)'!N$1,input!$1:$1,0))</f>
        <v>0</v>
      </c>
    </row>
    <row r="12" spans="1:14" x14ac:dyDescent="0.35">
      <c r="A12" s="40" t="s">
        <v>27</v>
      </c>
      <c r="B12" s="40" t="s">
        <v>26</v>
      </c>
      <c r="C12" s="26">
        <f>INDEX(input!$A:$AY,MATCH('2016-17 (visible)'!$A12,input!$A:$A,0),MATCH('2016-17 (visible)'!C$1,input!$1:$1,0))</f>
        <v>14166647.371880431</v>
      </c>
      <c r="D12" s="38">
        <f>INDEX(input!$A:$AY,MATCH('2016-17 (visible)'!$A12,input!$A:$A,0),MATCH('2016-17 (visible)'!D$1,input!$1:$1,0))</f>
        <v>49179.816264779322</v>
      </c>
      <c r="E12" s="38">
        <f>INDEX(input!$A:$AY,MATCH('2016-17 (visible)'!$A12,input!$A:$A,0),MATCH('2016-17 (visible)'!E$1,input!$1:$1,0))</f>
        <v>0</v>
      </c>
      <c r="F12" s="38">
        <f>INDEX(input!$A:$AY,MATCH('2016-17 (visible)'!$A12,input!$A:$A,0),MATCH('2016-17 (visible)'!F$1,input!$1:$1,0))</f>
        <v>0</v>
      </c>
      <c r="G12" s="38">
        <f>INDEX(input!$A:$AY,MATCH('2016-17 (visible)'!$A12,input!$A:$A,0),MATCH('2016-17 (visible)'!G$1,input!$1:$1,0))</f>
        <v>0</v>
      </c>
      <c r="H12" s="38">
        <f>INDEX(input!$A:$AY,MATCH('2016-17 (visible)'!$A12,input!$A:$A,0),MATCH('2016-17 (visible)'!H$1,input!$1:$1,0))</f>
        <v>0</v>
      </c>
      <c r="I12" s="38">
        <f>INDEX(input!$A:$AY,MATCH('2016-17 (visible)'!$A12,input!$A:$A,0),MATCH('2016-17 (visible)'!I$1,input!$1:$1,0))</f>
        <v>0</v>
      </c>
      <c r="J12" s="38">
        <f>INDEX(input!$A:$AY,MATCH('2016-17 (visible)'!$A12,input!$A:$A,0),MATCH('2016-17 (visible)'!J$1,input!$1:$1,0))</f>
        <v>0</v>
      </c>
      <c r="K12" s="38">
        <f>INDEX(input!$A:$AY,MATCH('2016-17 (visible)'!$A12,input!$A:$A,0),MATCH('2016-17 (visible)'!K$1,input!$1:$1,0))</f>
        <v>0</v>
      </c>
      <c r="L12" s="38">
        <f>INDEX(input!$A:$AY,MATCH('2016-17 (visible)'!$A12,input!$A:$A,0),MATCH('2016-17 (visible)'!L$1,input!$1:$1,0))</f>
        <v>0</v>
      </c>
      <c r="M12" s="38">
        <f>INDEX(input!$A:$AY,MATCH('2016-17 (visible)'!$A12,input!$A:$A,0),MATCH('2016-17 (visible)'!M$1,input!$1:$1,0))</f>
        <v>0</v>
      </c>
      <c r="N12" s="38">
        <f>INDEX(input!$A:$AY,MATCH('2016-17 (visible)'!$A12,input!$A:$A,0),MATCH('2016-17 (visible)'!N$1,input!$1:$1,0))</f>
        <v>0</v>
      </c>
    </row>
    <row r="13" spans="1:14" x14ac:dyDescent="0.35">
      <c r="A13" s="40" t="s">
        <v>29</v>
      </c>
      <c r="B13" s="40" t="s">
        <v>28</v>
      </c>
      <c r="C13" s="26">
        <f>INDEX(input!$A:$AY,MATCH('2016-17 (visible)'!$A13,input!$A:$A,0),MATCH('2016-17 (visible)'!C$1,input!$1:$1,0))</f>
        <v>14404242.052934585</v>
      </c>
      <c r="D13" s="38">
        <f>INDEX(input!$A:$AY,MATCH('2016-17 (visible)'!$A13,input!$A:$A,0),MATCH('2016-17 (visible)'!D$1,input!$1:$1,0))</f>
        <v>49179.816264779322</v>
      </c>
      <c r="E13" s="38">
        <f>INDEX(input!$A:$AY,MATCH('2016-17 (visible)'!$A13,input!$A:$A,0),MATCH('2016-17 (visible)'!E$1,input!$1:$1,0))</f>
        <v>0</v>
      </c>
      <c r="F13" s="38">
        <f>INDEX(input!$A:$AY,MATCH('2016-17 (visible)'!$A13,input!$A:$A,0),MATCH('2016-17 (visible)'!F$1,input!$1:$1,0))</f>
        <v>0</v>
      </c>
      <c r="G13" s="38">
        <f>INDEX(input!$A:$AY,MATCH('2016-17 (visible)'!$A13,input!$A:$A,0),MATCH('2016-17 (visible)'!G$1,input!$1:$1,0))</f>
        <v>0</v>
      </c>
      <c r="H13" s="38">
        <f>INDEX(input!$A:$AY,MATCH('2016-17 (visible)'!$A13,input!$A:$A,0),MATCH('2016-17 (visible)'!H$1,input!$1:$1,0))</f>
        <v>0</v>
      </c>
      <c r="I13" s="38">
        <f>INDEX(input!$A:$AY,MATCH('2016-17 (visible)'!$A13,input!$A:$A,0),MATCH('2016-17 (visible)'!I$1,input!$1:$1,0))</f>
        <v>0</v>
      </c>
      <c r="J13" s="38">
        <f>INDEX(input!$A:$AY,MATCH('2016-17 (visible)'!$A13,input!$A:$A,0),MATCH('2016-17 (visible)'!J$1,input!$1:$1,0))</f>
        <v>0</v>
      </c>
      <c r="K13" s="38">
        <f>INDEX(input!$A:$AY,MATCH('2016-17 (visible)'!$A13,input!$A:$A,0),MATCH('2016-17 (visible)'!K$1,input!$1:$1,0))</f>
        <v>0</v>
      </c>
      <c r="L13" s="38">
        <f>INDEX(input!$A:$AY,MATCH('2016-17 (visible)'!$A13,input!$A:$A,0),MATCH('2016-17 (visible)'!L$1,input!$1:$1,0))</f>
        <v>0</v>
      </c>
      <c r="M13" s="38">
        <f>INDEX(input!$A:$AY,MATCH('2016-17 (visible)'!$A13,input!$A:$A,0),MATCH('2016-17 (visible)'!M$1,input!$1:$1,0))</f>
        <v>0</v>
      </c>
      <c r="N13" s="38">
        <f>INDEX(input!$A:$AY,MATCH('2016-17 (visible)'!$A13,input!$A:$A,0),MATCH('2016-17 (visible)'!N$1,input!$1:$1,0))</f>
        <v>0</v>
      </c>
    </row>
    <row r="14" spans="1:14" x14ac:dyDescent="0.35">
      <c r="A14" s="40" t="s">
        <v>31</v>
      </c>
      <c r="B14" s="40" t="s">
        <v>30</v>
      </c>
      <c r="C14" s="26">
        <f>INDEX(input!$A:$AY,MATCH('2016-17 (visible)'!$A14,input!$A:$A,0),MATCH('2016-17 (visible)'!C$1,input!$1:$1,0))</f>
        <v>42514948.260830328</v>
      </c>
      <c r="D14" s="38">
        <f>INDEX(input!$A:$AY,MATCH('2016-17 (visible)'!$A14,input!$A:$A,0),MATCH('2016-17 (visible)'!D$1,input!$1:$1,0))</f>
        <v>0</v>
      </c>
      <c r="E14" s="38">
        <f>INDEX(input!$A:$AY,MATCH('2016-17 (visible)'!$A14,input!$A:$A,0),MATCH('2016-17 (visible)'!E$1,input!$1:$1,0))</f>
        <v>0</v>
      </c>
      <c r="F14" s="38">
        <f>INDEX(input!$A:$AY,MATCH('2016-17 (visible)'!$A14,input!$A:$A,0),MATCH('2016-17 (visible)'!F$1,input!$1:$1,0))</f>
        <v>0</v>
      </c>
      <c r="G14" s="38">
        <f>INDEX(input!$A:$AY,MATCH('2016-17 (visible)'!$A14,input!$A:$A,0),MATCH('2016-17 (visible)'!G$1,input!$1:$1,0))</f>
        <v>0</v>
      </c>
      <c r="H14" s="38">
        <f>INDEX(input!$A:$AY,MATCH('2016-17 (visible)'!$A14,input!$A:$A,0),MATCH('2016-17 (visible)'!H$1,input!$1:$1,0))</f>
        <v>0</v>
      </c>
      <c r="I14" s="38">
        <f>INDEX(input!$A:$AY,MATCH('2016-17 (visible)'!$A14,input!$A:$A,0),MATCH('2016-17 (visible)'!I$1,input!$1:$1,0))</f>
        <v>0</v>
      </c>
      <c r="J14" s="38">
        <f>INDEX(input!$A:$AY,MATCH('2016-17 (visible)'!$A14,input!$A:$A,0),MATCH('2016-17 (visible)'!J$1,input!$1:$1,0))</f>
        <v>0</v>
      </c>
      <c r="K14" s="38">
        <f>INDEX(input!$A:$AY,MATCH('2016-17 (visible)'!$A14,input!$A:$A,0),MATCH('2016-17 (visible)'!K$1,input!$1:$1,0))</f>
        <v>0</v>
      </c>
      <c r="L14" s="38">
        <f>INDEX(input!$A:$AY,MATCH('2016-17 (visible)'!$A14,input!$A:$A,0),MATCH('2016-17 (visible)'!L$1,input!$1:$1,0))</f>
        <v>0</v>
      </c>
      <c r="M14" s="38">
        <f>INDEX(input!$A:$AY,MATCH('2016-17 (visible)'!$A14,input!$A:$A,0),MATCH('2016-17 (visible)'!M$1,input!$1:$1,0))</f>
        <v>0</v>
      </c>
      <c r="N14" s="38">
        <f>INDEX(input!$A:$AY,MATCH('2016-17 (visible)'!$A14,input!$A:$A,0),MATCH('2016-17 (visible)'!N$1,input!$1:$1,0))</f>
        <v>0</v>
      </c>
    </row>
    <row r="15" spans="1:14" x14ac:dyDescent="0.35">
      <c r="A15" s="40" t="s">
        <v>33</v>
      </c>
      <c r="B15" s="40" t="s">
        <v>32</v>
      </c>
      <c r="C15" s="26">
        <f>INDEX(input!$A:$AY,MATCH('2016-17 (visible)'!$A15,input!$A:$A,0),MATCH('2016-17 (visible)'!C$1,input!$1:$1,0))</f>
        <v>24096838.87934332</v>
      </c>
      <c r="D15" s="38">
        <f>INDEX(input!$A:$AY,MATCH('2016-17 (visible)'!$A15,input!$A:$A,0),MATCH('2016-17 (visible)'!D$1,input!$1:$1,0))</f>
        <v>53176.168135263259</v>
      </c>
      <c r="E15" s="38">
        <f>INDEX(input!$A:$AY,MATCH('2016-17 (visible)'!$A15,input!$A:$A,0),MATCH('2016-17 (visible)'!E$1,input!$1:$1,0))</f>
        <v>0</v>
      </c>
      <c r="F15" s="38">
        <f>INDEX(input!$A:$AY,MATCH('2016-17 (visible)'!$A15,input!$A:$A,0),MATCH('2016-17 (visible)'!F$1,input!$1:$1,0))</f>
        <v>0</v>
      </c>
      <c r="G15" s="38">
        <f>INDEX(input!$A:$AY,MATCH('2016-17 (visible)'!$A15,input!$A:$A,0),MATCH('2016-17 (visible)'!G$1,input!$1:$1,0))</f>
        <v>0</v>
      </c>
      <c r="H15" s="38">
        <f>INDEX(input!$A:$AY,MATCH('2016-17 (visible)'!$A15,input!$A:$A,0),MATCH('2016-17 (visible)'!H$1,input!$1:$1,0))</f>
        <v>0</v>
      </c>
      <c r="I15" s="38">
        <f>INDEX(input!$A:$AY,MATCH('2016-17 (visible)'!$A15,input!$A:$A,0),MATCH('2016-17 (visible)'!I$1,input!$1:$1,0))</f>
        <v>0</v>
      </c>
      <c r="J15" s="38">
        <f>INDEX(input!$A:$AY,MATCH('2016-17 (visible)'!$A15,input!$A:$A,0),MATCH('2016-17 (visible)'!J$1,input!$1:$1,0))</f>
        <v>0</v>
      </c>
      <c r="K15" s="38">
        <f>INDEX(input!$A:$AY,MATCH('2016-17 (visible)'!$A15,input!$A:$A,0),MATCH('2016-17 (visible)'!K$1,input!$1:$1,0))</f>
        <v>0</v>
      </c>
      <c r="L15" s="38">
        <f>INDEX(input!$A:$AY,MATCH('2016-17 (visible)'!$A15,input!$A:$A,0),MATCH('2016-17 (visible)'!L$1,input!$1:$1,0))</f>
        <v>0</v>
      </c>
      <c r="M15" s="38">
        <f>INDEX(input!$A:$AY,MATCH('2016-17 (visible)'!$A15,input!$A:$A,0),MATCH('2016-17 (visible)'!M$1,input!$1:$1,0))</f>
        <v>0</v>
      </c>
      <c r="N15" s="38">
        <f>INDEX(input!$A:$AY,MATCH('2016-17 (visible)'!$A15,input!$A:$A,0),MATCH('2016-17 (visible)'!N$1,input!$1:$1,0))</f>
        <v>0</v>
      </c>
    </row>
    <row r="16" spans="1:14" x14ac:dyDescent="0.35">
      <c r="A16" s="40" t="s">
        <v>35</v>
      </c>
      <c r="B16" s="40" t="s">
        <v>34</v>
      </c>
      <c r="C16" s="26">
        <f>INDEX(input!$A:$AY,MATCH('2016-17 (visible)'!$A16,input!$A:$A,0),MATCH('2016-17 (visible)'!C$1,input!$1:$1,0))</f>
        <v>9775078.6269757003</v>
      </c>
      <c r="D16" s="38">
        <f>INDEX(input!$A:$AY,MATCH('2016-17 (visible)'!$A16,input!$A:$A,0),MATCH('2016-17 (visible)'!D$1,input!$1:$1,0))</f>
        <v>49179.816264779322</v>
      </c>
      <c r="E16" s="38">
        <f>INDEX(input!$A:$AY,MATCH('2016-17 (visible)'!$A16,input!$A:$A,0),MATCH('2016-17 (visible)'!E$1,input!$1:$1,0))</f>
        <v>0</v>
      </c>
      <c r="F16" s="38">
        <f>INDEX(input!$A:$AY,MATCH('2016-17 (visible)'!$A16,input!$A:$A,0),MATCH('2016-17 (visible)'!F$1,input!$1:$1,0))</f>
        <v>0</v>
      </c>
      <c r="G16" s="38">
        <f>INDEX(input!$A:$AY,MATCH('2016-17 (visible)'!$A16,input!$A:$A,0),MATCH('2016-17 (visible)'!G$1,input!$1:$1,0))</f>
        <v>0</v>
      </c>
      <c r="H16" s="38">
        <f>INDEX(input!$A:$AY,MATCH('2016-17 (visible)'!$A16,input!$A:$A,0),MATCH('2016-17 (visible)'!H$1,input!$1:$1,0))</f>
        <v>0</v>
      </c>
      <c r="I16" s="38">
        <f>INDEX(input!$A:$AY,MATCH('2016-17 (visible)'!$A16,input!$A:$A,0),MATCH('2016-17 (visible)'!I$1,input!$1:$1,0))</f>
        <v>0</v>
      </c>
      <c r="J16" s="38">
        <f>INDEX(input!$A:$AY,MATCH('2016-17 (visible)'!$A16,input!$A:$A,0),MATCH('2016-17 (visible)'!J$1,input!$1:$1,0))</f>
        <v>0</v>
      </c>
      <c r="K16" s="38">
        <f>INDEX(input!$A:$AY,MATCH('2016-17 (visible)'!$A16,input!$A:$A,0),MATCH('2016-17 (visible)'!K$1,input!$1:$1,0))</f>
        <v>0</v>
      </c>
      <c r="L16" s="38">
        <f>INDEX(input!$A:$AY,MATCH('2016-17 (visible)'!$A16,input!$A:$A,0),MATCH('2016-17 (visible)'!L$1,input!$1:$1,0))</f>
        <v>0</v>
      </c>
      <c r="M16" s="38">
        <f>INDEX(input!$A:$AY,MATCH('2016-17 (visible)'!$A16,input!$A:$A,0),MATCH('2016-17 (visible)'!M$1,input!$1:$1,0))</f>
        <v>0</v>
      </c>
      <c r="N16" s="38">
        <f>INDEX(input!$A:$AY,MATCH('2016-17 (visible)'!$A16,input!$A:$A,0),MATCH('2016-17 (visible)'!N$1,input!$1:$1,0))</f>
        <v>0</v>
      </c>
    </row>
    <row r="17" spans="1:14" x14ac:dyDescent="0.35">
      <c r="A17" s="40" t="s">
        <v>37</v>
      </c>
      <c r="B17" s="40" t="s">
        <v>36</v>
      </c>
      <c r="C17" s="26">
        <f>INDEX(input!$A:$AY,MATCH('2016-17 (visible)'!$A17,input!$A:$A,0),MATCH('2016-17 (visible)'!C$1,input!$1:$1,0))</f>
        <v>145630172.95344993</v>
      </c>
      <c r="D17" s="38">
        <f>INDEX(input!$A:$AY,MATCH('2016-17 (visible)'!$A17,input!$A:$A,0),MATCH('2016-17 (visible)'!D$1,input!$1:$1,0))</f>
        <v>415669.77426669386</v>
      </c>
      <c r="E17" s="38">
        <f>INDEX(input!$A:$AY,MATCH('2016-17 (visible)'!$A17,input!$A:$A,0),MATCH('2016-17 (visible)'!E$1,input!$1:$1,0))</f>
        <v>4462266.6001410792</v>
      </c>
      <c r="F17" s="38">
        <f>INDEX(input!$A:$AY,MATCH('2016-17 (visible)'!$A17,input!$A:$A,0),MATCH('2016-17 (visible)'!F$1,input!$1:$1,0))</f>
        <v>1044258.5441523598</v>
      </c>
      <c r="G17" s="38">
        <f>INDEX(input!$A:$AY,MATCH('2016-17 (visible)'!$A17,input!$A:$A,0),MATCH('2016-17 (visible)'!G$1,input!$1:$1,0))</f>
        <v>334355.22518300347</v>
      </c>
      <c r="H17" s="38">
        <f>INDEX(input!$A:$AY,MATCH('2016-17 (visible)'!$A17,input!$A:$A,0),MATCH('2016-17 (visible)'!H$1,input!$1:$1,0))</f>
        <v>709903.31896935636</v>
      </c>
      <c r="I17" s="38">
        <f>INDEX(input!$A:$AY,MATCH('2016-17 (visible)'!$A17,input!$A:$A,0),MATCH('2016-17 (visible)'!I$1,input!$1:$1,0))</f>
        <v>688920.86132320471</v>
      </c>
      <c r="J17" s="38">
        <f>INDEX(input!$A:$AY,MATCH('2016-17 (visible)'!$A17,input!$A:$A,0),MATCH('2016-17 (visible)'!J$1,input!$1:$1,0))</f>
        <v>7684158.7105041519</v>
      </c>
      <c r="K17" s="38">
        <f>INDEX(input!$A:$AY,MATCH('2016-17 (visible)'!$A17,input!$A:$A,0),MATCH('2016-17 (visible)'!K$1,input!$1:$1,0))</f>
        <v>149789.16692916208</v>
      </c>
      <c r="L17" s="38">
        <f>INDEX(input!$A:$AY,MATCH('2016-17 (visible)'!$A17,input!$A:$A,0),MATCH('2016-17 (visible)'!L$1,input!$1:$1,0))</f>
        <v>121771.63533313008</v>
      </c>
      <c r="M17" s="38">
        <f>INDEX(input!$A:$AY,MATCH('2016-17 (visible)'!$A17,input!$A:$A,0),MATCH('2016-17 (visible)'!M$1,input!$1:$1,0))</f>
        <v>28017.531596031989</v>
      </c>
      <c r="N17" s="38">
        <f>INDEX(input!$A:$AY,MATCH('2016-17 (visible)'!$A17,input!$A:$A,0),MATCH('2016-17 (visible)'!N$1,input!$1:$1,0))</f>
        <v>9379.3103461637638</v>
      </c>
    </row>
    <row r="18" spans="1:14" x14ac:dyDescent="0.35">
      <c r="A18" s="40" t="s">
        <v>39</v>
      </c>
      <c r="B18" s="40" t="s">
        <v>38</v>
      </c>
      <c r="C18" s="26">
        <f>INDEX(input!$A:$AY,MATCH('2016-17 (visible)'!$A18,input!$A:$A,0),MATCH('2016-17 (visible)'!C$1,input!$1:$1,0))</f>
        <v>256936903.88823318</v>
      </c>
      <c r="D18" s="38">
        <f>INDEX(input!$A:$AY,MATCH('2016-17 (visible)'!$A18,input!$A:$A,0),MATCH('2016-17 (visible)'!D$1,input!$1:$1,0))</f>
        <v>586828.32162182219</v>
      </c>
      <c r="E18" s="38">
        <f>INDEX(input!$A:$AY,MATCH('2016-17 (visible)'!$A18,input!$A:$A,0),MATCH('2016-17 (visible)'!E$1,input!$1:$1,0))</f>
        <v>11275382.897541115</v>
      </c>
      <c r="F18" s="38">
        <f>INDEX(input!$A:$AY,MATCH('2016-17 (visible)'!$A18,input!$A:$A,0),MATCH('2016-17 (visible)'!F$1,input!$1:$1,0))</f>
        <v>1893450.7926060725</v>
      </c>
      <c r="G18" s="38">
        <f>INDEX(input!$A:$AY,MATCH('2016-17 (visible)'!$A18,input!$A:$A,0),MATCH('2016-17 (visible)'!G$1,input!$1:$1,0))</f>
        <v>768027.91792275233</v>
      </c>
      <c r="H18" s="38">
        <f>INDEX(input!$A:$AY,MATCH('2016-17 (visible)'!$A18,input!$A:$A,0),MATCH('2016-17 (visible)'!H$1,input!$1:$1,0))</f>
        <v>1125422.8746833201</v>
      </c>
      <c r="I18" s="38">
        <f>INDEX(input!$A:$AY,MATCH('2016-17 (visible)'!$A18,input!$A:$A,0),MATCH('2016-17 (visible)'!I$1,input!$1:$1,0))</f>
        <v>718457.57168691303</v>
      </c>
      <c r="J18" s="38">
        <f>INDEX(input!$A:$AY,MATCH('2016-17 (visible)'!$A18,input!$A:$A,0),MATCH('2016-17 (visible)'!J$1,input!$1:$1,0))</f>
        <v>8289810.2461074945</v>
      </c>
      <c r="K18" s="38">
        <f>INDEX(input!$A:$AY,MATCH('2016-17 (visible)'!$A18,input!$A:$A,0),MATCH('2016-17 (visible)'!K$1,input!$1:$1,0))</f>
        <v>185268.57758018957</v>
      </c>
      <c r="L18" s="38">
        <f>INDEX(input!$A:$AY,MATCH('2016-17 (visible)'!$A18,input!$A:$A,0),MATCH('2016-17 (visible)'!L$1,input!$1:$1,0))</f>
        <v>132277.81586644539</v>
      </c>
      <c r="M18" s="38">
        <f>INDEX(input!$A:$AY,MATCH('2016-17 (visible)'!$A18,input!$A:$A,0),MATCH('2016-17 (visible)'!M$1,input!$1:$1,0))</f>
        <v>52990.76171374417</v>
      </c>
      <c r="N18" s="38">
        <f>INDEX(input!$A:$AY,MATCH('2016-17 (visible)'!$A18,input!$A:$A,0),MATCH('2016-17 (visible)'!N$1,input!$1:$1,0))</f>
        <v>9379.3103461637638</v>
      </c>
    </row>
    <row r="19" spans="1:14" x14ac:dyDescent="0.35">
      <c r="A19" s="40" t="s">
        <v>41</v>
      </c>
      <c r="B19" s="40" t="s">
        <v>40</v>
      </c>
      <c r="C19" s="26">
        <f>INDEX(input!$A:$AY,MATCH('2016-17 (visible)'!$A19,input!$A:$A,0),MATCH('2016-17 (visible)'!C$1,input!$1:$1,0))</f>
        <v>172137074.96067795</v>
      </c>
      <c r="D19" s="38">
        <f>INDEX(input!$A:$AY,MATCH('2016-17 (visible)'!$A19,input!$A:$A,0),MATCH('2016-17 (visible)'!D$1,input!$1:$1,0))</f>
        <v>83593.884494615486</v>
      </c>
      <c r="E19" s="38">
        <f>INDEX(input!$A:$AY,MATCH('2016-17 (visible)'!$A19,input!$A:$A,0),MATCH('2016-17 (visible)'!E$1,input!$1:$1,0))</f>
        <v>4382909.583341768</v>
      </c>
      <c r="F19" s="38">
        <f>INDEX(input!$A:$AY,MATCH('2016-17 (visible)'!$A19,input!$A:$A,0),MATCH('2016-17 (visible)'!F$1,input!$1:$1,0))</f>
        <v>1470390.5482897747</v>
      </c>
      <c r="G19" s="38">
        <f>INDEX(input!$A:$AY,MATCH('2016-17 (visible)'!$A19,input!$A:$A,0),MATCH('2016-17 (visible)'!G$1,input!$1:$1,0))</f>
        <v>507534.09582783125</v>
      </c>
      <c r="H19" s="38">
        <f>INDEX(input!$A:$AY,MATCH('2016-17 (visible)'!$A19,input!$A:$A,0),MATCH('2016-17 (visible)'!H$1,input!$1:$1,0))</f>
        <v>962856.45246194338</v>
      </c>
      <c r="I19" s="38">
        <f>INDEX(input!$A:$AY,MATCH('2016-17 (visible)'!$A19,input!$A:$A,0),MATCH('2016-17 (visible)'!I$1,input!$1:$1,0))</f>
        <v>749864.56139864074</v>
      </c>
      <c r="J19" s="38">
        <f>INDEX(input!$A:$AY,MATCH('2016-17 (visible)'!$A19,input!$A:$A,0),MATCH('2016-17 (visible)'!J$1,input!$1:$1,0))</f>
        <v>6472049.0978596602</v>
      </c>
      <c r="K19" s="38">
        <f>INDEX(input!$A:$AY,MATCH('2016-17 (visible)'!$A19,input!$A:$A,0),MATCH('2016-17 (visible)'!K$1,input!$1:$1,0))</f>
        <v>136115.36335054855</v>
      </c>
      <c r="L19" s="38">
        <f>INDEX(input!$A:$AY,MATCH('2016-17 (visible)'!$A19,input!$A:$A,0),MATCH('2016-17 (visible)'!L$1,input!$1:$1,0))</f>
        <v>117769.28084351786</v>
      </c>
      <c r="M19" s="38">
        <f>INDEX(input!$A:$AY,MATCH('2016-17 (visible)'!$A19,input!$A:$A,0),MATCH('2016-17 (visible)'!M$1,input!$1:$1,0))</f>
        <v>18346.082507030704</v>
      </c>
      <c r="N19" s="38">
        <f>INDEX(input!$A:$AY,MATCH('2016-17 (visible)'!$A19,input!$A:$A,0),MATCH('2016-17 (visible)'!N$1,input!$1:$1,0))</f>
        <v>9379.3103461637638</v>
      </c>
    </row>
    <row r="20" spans="1:14" x14ac:dyDescent="0.35">
      <c r="A20" s="40" t="s">
        <v>43</v>
      </c>
      <c r="B20" s="40" t="s">
        <v>42</v>
      </c>
      <c r="C20" s="26">
        <f>INDEX(input!$A:$AY,MATCH('2016-17 (visible)'!$A20,input!$A:$A,0),MATCH('2016-17 (visible)'!C$1,input!$1:$1,0))</f>
        <v>10107910.519667724</v>
      </c>
      <c r="D20" s="38">
        <f>INDEX(input!$A:$AY,MATCH('2016-17 (visible)'!$A20,input!$A:$A,0),MATCH('2016-17 (visible)'!D$1,input!$1:$1,0))</f>
        <v>92884.935383866934</v>
      </c>
      <c r="E20" s="38">
        <f>INDEX(input!$A:$AY,MATCH('2016-17 (visible)'!$A20,input!$A:$A,0),MATCH('2016-17 (visible)'!E$1,input!$1:$1,0))</f>
        <v>0</v>
      </c>
      <c r="F20" s="38">
        <f>INDEX(input!$A:$AY,MATCH('2016-17 (visible)'!$A20,input!$A:$A,0),MATCH('2016-17 (visible)'!F$1,input!$1:$1,0))</f>
        <v>0</v>
      </c>
      <c r="G20" s="38">
        <f>INDEX(input!$A:$AY,MATCH('2016-17 (visible)'!$A20,input!$A:$A,0),MATCH('2016-17 (visible)'!G$1,input!$1:$1,0))</f>
        <v>0</v>
      </c>
      <c r="H20" s="38">
        <f>INDEX(input!$A:$AY,MATCH('2016-17 (visible)'!$A20,input!$A:$A,0),MATCH('2016-17 (visible)'!H$1,input!$1:$1,0))</f>
        <v>0</v>
      </c>
      <c r="I20" s="38">
        <f>INDEX(input!$A:$AY,MATCH('2016-17 (visible)'!$A20,input!$A:$A,0),MATCH('2016-17 (visible)'!I$1,input!$1:$1,0))</f>
        <v>0</v>
      </c>
      <c r="J20" s="38">
        <f>INDEX(input!$A:$AY,MATCH('2016-17 (visible)'!$A20,input!$A:$A,0),MATCH('2016-17 (visible)'!J$1,input!$1:$1,0))</f>
        <v>0</v>
      </c>
      <c r="K20" s="38">
        <f>INDEX(input!$A:$AY,MATCH('2016-17 (visible)'!$A20,input!$A:$A,0),MATCH('2016-17 (visible)'!K$1,input!$1:$1,0))</f>
        <v>0</v>
      </c>
      <c r="L20" s="38">
        <f>INDEX(input!$A:$AY,MATCH('2016-17 (visible)'!$A20,input!$A:$A,0),MATCH('2016-17 (visible)'!L$1,input!$1:$1,0))</f>
        <v>0</v>
      </c>
      <c r="M20" s="38">
        <f>INDEX(input!$A:$AY,MATCH('2016-17 (visible)'!$A20,input!$A:$A,0),MATCH('2016-17 (visible)'!M$1,input!$1:$1,0))</f>
        <v>0</v>
      </c>
      <c r="N20" s="38">
        <f>INDEX(input!$A:$AY,MATCH('2016-17 (visible)'!$A20,input!$A:$A,0),MATCH('2016-17 (visible)'!N$1,input!$1:$1,0))</f>
        <v>0</v>
      </c>
    </row>
    <row r="21" spans="1:14" x14ac:dyDescent="0.35">
      <c r="A21" s="40" t="s">
        <v>45</v>
      </c>
      <c r="B21" s="40" t="s">
        <v>44</v>
      </c>
      <c r="C21" s="26">
        <f>INDEX(input!$A:$AY,MATCH('2016-17 (visible)'!$A21,input!$A:$A,0),MATCH('2016-17 (visible)'!C$1,input!$1:$1,0))</f>
        <v>26931583.220576026</v>
      </c>
      <c r="D21" s="38">
        <f>INDEX(input!$A:$AY,MATCH('2016-17 (visible)'!$A21,input!$A:$A,0),MATCH('2016-17 (visible)'!D$1,input!$1:$1,0))</f>
        <v>196069.10789069615</v>
      </c>
      <c r="E21" s="38">
        <f>INDEX(input!$A:$AY,MATCH('2016-17 (visible)'!$A21,input!$A:$A,0),MATCH('2016-17 (visible)'!E$1,input!$1:$1,0))</f>
        <v>0</v>
      </c>
      <c r="F21" s="38">
        <f>INDEX(input!$A:$AY,MATCH('2016-17 (visible)'!$A21,input!$A:$A,0),MATCH('2016-17 (visible)'!F$1,input!$1:$1,0))</f>
        <v>0</v>
      </c>
      <c r="G21" s="38">
        <f>INDEX(input!$A:$AY,MATCH('2016-17 (visible)'!$A21,input!$A:$A,0),MATCH('2016-17 (visible)'!G$1,input!$1:$1,0))</f>
        <v>0</v>
      </c>
      <c r="H21" s="38">
        <f>INDEX(input!$A:$AY,MATCH('2016-17 (visible)'!$A21,input!$A:$A,0),MATCH('2016-17 (visible)'!H$1,input!$1:$1,0))</f>
        <v>0</v>
      </c>
      <c r="I21" s="38">
        <f>INDEX(input!$A:$AY,MATCH('2016-17 (visible)'!$A21,input!$A:$A,0),MATCH('2016-17 (visible)'!I$1,input!$1:$1,0))</f>
        <v>0</v>
      </c>
      <c r="J21" s="38">
        <f>INDEX(input!$A:$AY,MATCH('2016-17 (visible)'!$A21,input!$A:$A,0),MATCH('2016-17 (visible)'!J$1,input!$1:$1,0))</f>
        <v>0</v>
      </c>
      <c r="K21" s="38">
        <f>INDEX(input!$A:$AY,MATCH('2016-17 (visible)'!$A21,input!$A:$A,0),MATCH('2016-17 (visible)'!K$1,input!$1:$1,0))</f>
        <v>0</v>
      </c>
      <c r="L21" s="38">
        <f>INDEX(input!$A:$AY,MATCH('2016-17 (visible)'!$A21,input!$A:$A,0),MATCH('2016-17 (visible)'!L$1,input!$1:$1,0))</f>
        <v>0</v>
      </c>
      <c r="M21" s="38">
        <f>INDEX(input!$A:$AY,MATCH('2016-17 (visible)'!$A21,input!$A:$A,0),MATCH('2016-17 (visible)'!M$1,input!$1:$1,0))</f>
        <v>0</v>
      </c>
      <c r="N21" s="38">
        <f>INDEX(input!$A:$AY,MATCH('2016-17 (visible)'!$A21,input!$A:$A,0),MATCH('2016-17 (visible)'!N$1,input!$1:$1,0))</f>
        <v>0</v>
      </c>
    </row>
    <row r="22" spans="1:14" x14ac:dyDescent="0.35">
      <c r="A22" s="40" t="s">
        <v>47</v>
      </c>
      <c r="B22" s="40" t="s">
        <v>46</v>
      </c>
      <c r="C22" s="26">
        <f>INDEX(input!$A:$AY,MATCH('2016-17 (visible)'!$A22,input!$A:$A,0),MATCH('2016-17 (visible)'!C$1,input!$1:$1,0))</f>
        <v>16258955.0045694</v>
      </c>
      <c r="D22" s="38">
        <f>INDEX(input!$A:$AY,MATCH('2016-17 (visible)'!$A22,input!$A:$A,0),MATCH('2016-17 (visible)'!D$1,input!$1:$1,0))</f>
        <v>99731.749404263624</v>
      </c>
      <c r="E22" s="38">
        <f>INDEX(input!$A:$AY,MATCH('2016-17 (visible)'!$A22,input!$A:$A,0),MATCH('2016-17 (visible)'!E$1,input!$1:$1,0))</f>
        <v>0</v>
      </c>
      <c r="F22" s="38">
        <f>INDEX(input!$A:$AY,MATCH('2016-17 (visible)'!$A22,input!$A:$A,0),MATCH('2016-17 (visible)'!F$1,input!$1:$1,0))</f>
        <v>0</v>
      </c>
      <c r="G22" s="38">
        <f>INDEX(input!$A:$AY,MATCH('2016-17 (visible)'!$A22,input!$A:$A,0),MATCH('2016-17 (visible)'!G$1,input!$1:$1,0))</f>
        <v>0</v>
      </c>
      <c r="H22" s="38">
        <f>INDEX(input!$A:$AY,MATCH('2016-17 (visible)'!$A22,input!$A:$A,0),MATCH('2016-17 (visible)'!H$1,input!$1:$1,0))</f>
        <v>0</v>
      </c>
      <c r="I22" s="38">
        <f>INDEX(input!$A:$AY,MATCH('2016-17 (visible)'!$A22,input!$A:$A,0),MATCH('2016-17 (visible)'!I$1,input!$1:$1,0))</f>
        <v>0</v>
      </c>
      <c r="J22" s="38">
        <f>INDEX(input!$A:$AY,MATCH('2016-17 (visible)'!$A22,input!$A:$A,0),MATCH('2016-17 (visible)'!J$1,input!$1:$1,0))</f>
        <v>0</v>
      </c>
      <c r="K22" s="38">
        <f>INDEX(input!$A:$AY,MATCH('2016-17 (visible)'!$A22,input!$A:$A,0),MATCH('2016-17 (visible)'!K$1,input!$1:$1,0))</f>
        <v>0</v>
      </c>
      <c r="L22" s="38">
        <f>INDEX(input!$A:$AY,MATCH('2016-17 (visible)'!$A22,input!$A:$A,0),MATCH('2016-17 (visible)'!L$1,input!$1:$1,0))</f>
        <v>0</v>
      </c>
      <c r="M22" s="38">
        <f>INDEX(input!$A:$AY,MATCH('2016-17 (visible)'!$A22,input!$A:$A,0),MATCH('2016-17 (visible)'!M$1,input!$1:$1,0))</f>
        <v>0</v>
      </c>
      <c r="N22" s="38">
        <f>INDEX(input!$A:$AY,MATCH('2016-17 (visible)'!$A22,input!$A:$A,0),MATCH('2016-17 (visible)'!N$1,input!$1:$1,0))</f>
        <v>0</v>
      </c>
    </row>
    <row r="23" spans="1:14" x14ac:dyDescent="0.35">
      <c r="A23" s="40" t="s">
        <v>49</v>
      </c>
      <c r="B23" s="40" t="s">
        <v>48</v>
      </c>
      <c r="C23" s="26">
        <f>INDEX(input!$A:$AY,MATCH('2016-17 (visible)'!$A23,input!$A:$A,0),MATCH('2016-17 (visible)'!C$1,input!$1:$1,0))</f>
        <v>13032191.192837089</v>
      </c>
      <c r="D23" s="38">
        <f>INDEX(input!$A:$AY,MATCH('2016-17 (visible)'!$A23,input!$A:$A,0),MATCH('2016-17 (visible)'!D$1,input!$1:$1,0))</f>
        <v>90439.714919216174</v>
      </c>
      <c r="E23" s="38">
        <f>INDEX(input!$A:$AY,MATCH('2016-17 (visible)'!$A23,input!$A:$A,0),MATCH('2016-17 (visible)'!E$1,input!$1:$1,0))</f>
        <v>0</v>
      </c>
      <c r="F23" s="38">
        <f>INDEX(input!$A:$AY,MATCH('2016-17 (visible)'!$A23,input!$A:$A,0),MATCH('2016-17 (visible)'!F$1,input!$1:$1,0))</f>
        <v>0</v>
      </c>
      <c r="G23" s="38">
        <f>INDEX(input!$A:$AY,MATCH('2016-17 (visible)'!$A23,input!$A:$A,0),MATCH('2016-17 (visible)'!G$1,input!$1:$1,0))</f>
        <v>0</v>
      </c>
      <c r="H23" s="38">
        <f>INDEX(input!$A:$AY,MATCH('2016-17 (visible)'!$A23,input!$A:$A,0),MATCH('2016-17 (visible)'!H$1,input!$1:$1,0))</f>
        <v>0</v>
      </c>
      <c r="I23" s="38">
        <f>INDEX(input!$A:$AY,MATCH('2016-17 (visible)'!$A23,input!$A:$A,0),MATCH('2016-17 (visible)'!I$1,input!$1:$1,0))</f>
        <v>0</v>
      </c>
      <c r="J23" s="38">
        <f>INDEX(input!$A:$AY,MATCH('2016-17 (visible)'!$A23,input!$A:$A,0),MATCH('2016-17 (visible)'!J$1,input!$1:$1,0))</f>
        <v>0</v>
      </c>
      <c r="K23" s="38">
        <f>INDEX(input!$A:$AY,MATCH('2016-17 (visible)'!$A23,input!$A:$A,0),MATCH('2016-17 (visible)'!K$1,input!$1:$1,0))</f>
        <v>0</v>
      </c>
      <c r="L23" s="38">
        <f>INDEX(input!$A:$AY,MATCH('2016-17 (visible)'!$A23,input!$A:$A,0),MATCH('2016-17 (visible)'!L$1,input!$1:$1,0))</f>
        <v>0</v>
      </c>
      <c r="M23" s="38">
        <f>INDEX(input!$A:$AY,MATCH('2016-17 (visible)'!$A23,input!$A:$A,0),MATCH('2016-17 (visible)'!M$1,input!$1:$1,0))</f>
        <v>0</v>
      </c>
      <c r="N23" s="38">
        <f>INDEX(input!$A:$AY,MATCH('2016-17 (visible)'!$A23,input!$A:$A,0),MATCH('2016-17 (visible)'!N$1,input!$1:$1,0))</f>
        <v>0</v>
      </c>
    </row>
    <row r="24" spans="1:14" x14ac:dyDescent="0.35">
      <c r="A24" s="40" t="s">
        <v>51</v>
      </c>
      <c r="B24" s="40" t="s">
        <v>50</v>
      </c>
      <c r="C24" s="26">
        <f>INDEX(input!$A:$AY,MATCH('2016-17 (visible)'!$A24,input!$A:$A,0),MATCH('2016-17 (visible)'!C$1,input!$1:$1,0))</f>
        <v>120448668.43512379</v>
      </c>
      <c r="D24" s="38">
        <f>INDEX(input!$A:$AY,MATCH('2016-17 (visible)'!$A24,input!$A:$A,0),MATCH('2016-17 (visible)'!D$1,input!$1:$1,0))</f>
        <v>202426.09094071371</v>
      </c>
      <c r="E24" s="38">
        <f>INDEX(input!$A:$AY,MATCH('2016-17 (visible)'!$A24,input!$A:$A,0),MATCH('2016-17 (visible)'!E$1,input!$1:$1,0))</f>
        <v>3506440.4264695281</v>
      </c>
      <c r="F24" s="38">
        <f>INDEX(input!$A:$AY,MATCH('2016-17 (visible)'!$A24,input!$A:$A,0),MATCH('2016-17 (visible)'!F$1,input!$1:$1,0))</f>
        <v>1017392.0898107227</v>
      </c>
      <c r="G24" s="38">
        <f>INDEX(input!$A:$AY,MATCH('2016-17 (visible)'!$A24,input!$A:$A,0),MATCH('2016-17 (visible)'!G$1,input!$1:$1,0))</f>
        <v>450010.01528993098</v>
      </c>
      <c r="H24" s="38">
        <f>INDEX(input!$A:$AY,MATCH('2016-17 (visible)'!$A24,input!$A:$A,0),MATCH('2016-17 (visible)'!H$1,input!$1:$1,0))</f>
        <v>567382.07452079176</v>
      </c>
      <c r="I24" s="38">
        <f>INDEX(input!$A:$AY,MATCH('2016-17 (visible)'!$A24,input!$A:$A,0),MATCH('2016-17 (visible)'!I$1,input!$1:$1,0))</f>
        <v>224025.4334343735</v>
      </c>
      <c r="J24" s="38">
        <f>INDEX(input!$A:$AY,MATCH('2016-17 (visible)'!$A24,input!$A:$A,0),MATCH('2016-17 (visible)'!J$1,input!$1:$1,0))</f>
        <v>3496306.9529943597</v>
      </c>
      <c r="K24" s="38">
        <f>INDEX(input!$A:$AY,MATCH('2016-17 (visible)'!$A24,input!$A:$A,0),MATCH('2016-17 (visible)'!K$1,input!$1:$1,0))</f>
        <v>163984.18277973155</v>
      </c>
      <c r="L24" s="38">
        <f>INDEX(input!$A:$AY,MATCH('2016-17 (visible)'!$A24,input!$A:$A,0),MATCH('2016-17 (visible)'!L$1,input!$1:$1,0))</f>
        <v>125974.10754625066</v>
      </c>
      <c r="M24" s="38">
        <f>INDEX(input!$A:$AY,MATCH('2016-17 (visible)'!$A24,input!$A:$A,0),MATCH('2016-17 (visible)'!M$1,input!$1:$1,0))</f>
        <v>38010.075233480886</v>
      </c>
      <c r="N24" s="38">
        <f>INDEX(input!$A:$AY,MATCH('2016-17 (visible)'!$A24,input!$A:$A,0),MATCH('2016-17 (visible)'!N$1,input!$1:$1,0))</f>
        <v>14068.965513658219</v>
      </c>
    </row>
    <row r="25" spans="1:14" x14ac:dyDescent="0.35">
      <c r="A25" s="40" t="s">
        <v>53</v>
      </c>
      <c r="B25" s="40" t="s">
        <v>52</v>
      </c>
      <c r="C25" s="26">
        <f>INDEX(input!$A:$AY,MATCH('2016-17 (visible)'!$A25,input!$A:$A,0),MATCH('2016-17 (visible)'!C$1,input!$1:$1,0))</f>
        <v>134700774.5892171</v>
      </c>
      <c r="D25" s="38">
        <f>INDEX(input!$A:$AY,MATCH('2016-17 (visible)'!$A25,input!$A:$A,0),MATCH('2016-17 (visible)'!D$1,input!$1:$1,0))</f>
        <v>195580.26051611302</v>
      </c>
      <c r="E25" s="38">
        <f>INDEX(input!$A:$AY,MATCH('2016-17 (visible)'!$A25,input!$A:$A,0),MATCH('2016-17 (visible)'!E$1,input!$1:$1,0))</f>
        <v>10802673.911471393</v>
      </c>
      <c r="F25" s="38">
        <f>INDEX(input!$A:$AY,MATCH('2016-17 (visible)'!$A25,input!$A:$A,0),MATCH('2016-17 (visible)'!F$1,input!$1:$1,0))</f>
        <v>838541.18526694644</v>
      </c>
      <c r="G25" s="38">
        <f>INDEX(input!$A:$AY,MATCH('2016-17 (visible)'!$A25,input!$A:$A,0),MATCH('2016-17 (visible)'!G$1,input!$1:$1,0))</f>
        <v>355859.56385258329</v>
      </c>
      <c r="H25" s="38">
        <f>INDEX(input!$A:$AY,MATCH('2016-17 (visible)'!$A25,input!$A:$A,0),MATCH('2016-17 (visible)'!H$1,input!$1:$1,0))</f>
        <v>482681.62141436321</v>
      </c>
      <c r="I25" s="38">
        <f>INDEX(input!$A:$AY,MATCH('2016-17 (visible)'!$A25,input!$A:$A,0),MATCH('2016-17 (visible)'!I$1,input!$1:$1,0))</f>
        <v>359351.13704879186</v>
      </c>
      <c r="J25" s="38">
        <f>INDEX(input!$A:$AY,MATCH('2016-17 (visible)'!$A25,input!$A:$A,0),MATCH('2016-17 (visible)'!J$1,input!$1:$1,0))</f>
        <v>4007183.7451050365</v>
      </c>
      <c r="K25" s="38">
        <f>INDEX(input!$A:$AY,MATCH('2016-17 (visible)'!$A25,input!$A:$A,0),MATCH('2016-17 (visible)'!K$1,input!$1:$1,0))</f>
        <v>162118.22051500675</v>
      </c>
      <c r="L25" s="38">
        <f>INDEX(input!$A:$AY,MATCH('2016-17 (visible)'!$A25,input!$A:$A,0),MATCH('2016-17 (visible)'!L$1,input!$1:$1,0))</f>
        <v>125473.81323441697</v>
      </c>
      <c r="M25" s="38">
        <f>INDEX(input!$A:$AY,MATCH('2016-17 (visible)'!$A25,input!$A:$A,0),MATCH('2016-17 (visible)'!M$1,input!$1:$1,0))</f>
        <v>36644.407280589767</v>
      </c>
      <c r="N25" s="38">
        <f>INDEX(input!$A:$AY,MATCH('2016-17 (visible)'!$A25,input!$A:$A,0),MATCH('2016-17 (visible)'!N$1,input!$1:$1,0))</f>
        <v>9379.3103461637638</v>
      </c>
    </row>
    <row r="26" spans="1:14" x14ac:dyDescent="0.35">
      <c r="A26" s="40" t="s">
        <v>55</v>
      </c>
      <c r="B26" s="40" t="s">
        <v>54</v>
      </c>
      <c r="C26" s="26">
        <f>INDEX(input!$A:$AY,MATCH('2016-17 (visible)'!$A26,input!$A:$A,0),MATCH('2016-17 (visible)'!C$1,input!$1:$1,0))</f>
        <v>28558277.316902015</v>
      </c>
      <c r="D26" s="38">
        <f>INDEX(input!$A:$AY,MATCH('2016-17 (visible)'!$A26,input!$A:$A,0),MATCH('2016-17 (visible)'!D$1,input!$1:$1,0))</f>
        <v>0</v>
      </c>
      <c r="E26" s="38">
        <f>INDEX(input!$A:$AY,MATCH('2016-17 (visible)'!$A26,input!$A:$A,0),MATCH('2016-17 (visible)'!E$1,input!$1:$1,0))</f>
        <v>0</v>
      </c>
      <c r="F26" s="38">
        <f>INDEX(input!$A:$AY,MATCH('2016-17 (visible)'!$A26,input!$A:$A,0),MATCH('2016-17 (visible)'!F$1,input!$1:$1,0))</f>
        <v>0</v>
      </c>
      <c r="G26" s="38">
        <f>INDEX(input!$A:$AY,MATCH('2016-17 (visible)'!$A26,input!$A:$A,0),MATCH('2016-17 (visible)'!G$1,input!$1:$1,0))</f>
        <v>0</v>
      </c>
      <c r="H26" s="38">
        <f>INDEX(input!$A:$AY,MATCH('2016-17 (visible)'!$A26,input!$A:$A,0),MATCH('2016-17 (visible)'!H$1,input!$1:$1,0))</f>
        <v>0</v>
      </c>
      <c r="I26" s="38">
        <f>INDEX(input!$A:$AY,MATCH('2016-17 (visible)'!$A26,input!$A:$A,0),MATCH('2016-17 (visible)'!I$1,input!$1:$1,0))</f>
        <v>0</v>
      </c>
      <c r="J26" s="38">
        <f>INDEX(input!$A:$AY,MATCH('2016-17 (visible)'!$A26,input!$A:$A,0),MATCH('2016-17 (visible)'!J$1,input!$1:$1,0))</f>
        <v>0</v>
      </c>
      <c r="K26" s="38">
        <f>INDEX(input!$A:$AY,MATCH('2016-17 (visible)'!$A26,input!$A:$A,0),MATCH('2016-17 (visible)'!K$1,input!$1:$1,0))</f>
        <v>0</v>
      </c>
      <c r="L26" s="38">
        <f>INDEX(input!$A:$AY,MATCH('2016-17 (visible)'!$A26,input!$A:$A,0),MATCH('2016-17 (visible)'!L$1,input!$1:$1,0))</f>
        <v>0</v>
      </c>
      <c r="M26" s="38">
        <f>INDEX(input!$A:$AY,MATCH('2016-17 (visible)'!$A26,input!$A:$A,0),MATCH('2016-17 (visible)'!M$1,input!$1:$1,0))</f>
        <v>0</v>
      </c>
      <c r="N26" s="38">
        <f>INDEX(input!$A:$AY,MATCH('2016-17 (visible)'!$A26,input!$A:$A,0),MATCH('2016-17 (visible)'!N$1,input!$1:$1,0))</f>
        <v>0</v>
      </c>
    </row>
    <row r="27" spans="1:14" x14ac:dyDescent="0.35">
      <c r="A27" s="40" t="s">
        <v>57</v>
      </c>
      <c r="B27" s="40" t="s">
        <v>56</v>
      </c>
      <c r="C27" s="26">
        <f>INDEX(input!$A:$AY,MATCH('2016-17 (visible)'!$A27,input!$A:$A,0),MATCH('2016-17 (visible)'!C$1,input!$1:$1,0))</f>
        <v>32758444.119284153</v>
      </c>
      <c r="D27" s="38">
        <f>INDEX(input!$A:$AY,MATCH('2016-17 (visible)'!$A27,input!$A:$A,0),MATCH('2016-17 (visible)'!D$1,input!$1:$1,0))</f>
        <v>0</v>
      </c>
      <c r="E27" s="38">
        <f>INDEX(input!$A:$AY,MATCH('2016-17 (visible)'!$A27,input!$A:$A,0),MATCH('2016-17 (visible)'!E$1,input!$1:$1,0))</f>
        <v>0</v>
      </c>
      <c r="F27" s="38">
        <f>INDEX(input!$A:$AY,MATCH('2016-17 (visible)'!$A27,input!$A:$A,0),MATCH('2016-17 (visible)'!F$1,input!$1:$1,0))</f>
        <v>0</v>
      </c>
      <c r="G27" s="38">
        <f>INDEX(input!$A:$AY,MATCH('2016-17 (visible)'!$A27,input!$A:$A,0),MATCH('2016-17 (visible)'!G$1,input!$1:$1,0))</f>
        <v>0</v>
      </c>
      <c r="H27" s="38">
        <f>INDEX(input!$A:$AY,MATCH('2016-17 (visible)'!$A27,input!$A:$A,0),MATCH('2016-17 (visible)'!H$1,input!$1:$1,0))</f>
        <v>0</v>
      </c>
      <c r="I27" s="38">
        <f>INDEX(input!$A:$AY,MATCH('2016-17 (visible)'!$A27,input!$A:$A,0),MATCH('2016-17 (visible)'!I$1,input!$1:$1,0))</f>
        <v>0</v>
      </c>
      <c r="J27" s="38">
        <f>INDEX(input!$A:$AY,MATCH('2016-17 (visible)'!$A27,input!$A:$A,0),MATCH('2016-17 (visible)'!J$1,input!$1:$1,0))</f>
        <v>0</v>
      </c>
      <c r="K27" s="38">
        <f>INDEX(input!$A:$AY,MATCH('2016-17 (visible)'!$A27,input!$A:$A,0),MATCH('2016-17 (visible)'!K$1,input!$1:$1,0))</f>
        <v>0</v>
      </c>
      <c r="L27" s="38">
        <f>INDEX(input!$A:$AY,MATCH('2016-17 (visible)'!$A27,input!$A:$A,0),MATCH('2016-17 (visible)'!L$1,input!$1:$1,0))</f>
        <v>0</v>
      </c>
      <c r="M27" s="38">
        <f>INDEX(input!$A:$AY,MATCH('2016-17 (visible)'!$A27,input!$A:$A,0),MATCH('2016-17 (visible)'!M$1,input!$1:$1,0))</f>
        <v>0</v>
      </c>
      <c r="N27" s="38">
        <f>INDEX(input!$A:$AY,MATCH('2016-17 (visible)'!$A27,input!$A:$A,0),MATCH('2016-17 (visible)'!N$1,input!$1:$1,0))</f>
        <v>0</v>
      </c>
    </row>
    <row r="28" spans="1:14" x14ac:dyDescent="0.35">
      <c r="A28" s="40" t="s">
        <v>59</v>
      </c>
      <c r="B28" s="40" t="s">
        <v>58</v>
      </c>
      <c r="C28" s="26">
        <f>INDEX(input!$A:$AY,MATCH('2016-17 (visible)'!$A28,input!$A:$A,0),MATCH('2016-17 (visible)'!C$1,input!$1:$1,0))</f>
        <v>155154372.12230194</v>
      </c>
      <c r="D28" s="38">
        <f>INDEX(input!$A:$AY,MATCH('2016-17 (visible)'!$A28,input!$A:$A,0),MATCH('2016-17 (visible)'!D$1,input!$1:$1,0))</f>
        <v>393438.53012224589</v>
      </c>
      <c r="E28" s="38">
        <f>INDEX(input!$A:$AY,MATCH('2016-17 (visible)'!$A28,input!$A:$A,0),MATCH('2016-17 (visible)'!E$1,input!$1:$1,0))</f>
        <v>5399191.6441424396</v>
      </c>
      <c r="F28" s="38">
        <f>INDEX(input!$A:$AY,MATCH('2016-17 (visible)'!$A28,input!$A:$A,0),MATCH('2016-17 (visible)'!F$1,input!$1:$1,0))</f>
        <v>1303015.801966588</v>
      </c>
      <c r="G28" s="38">
        <f>INDEX(input!$A:$AY,MATCH('2016-17 (visible)'!$A28,input!$A:$A,0),MATCH('2016-17 (visible)'!G$1,input!$1:$1,0))</f>
        <v>581203.450529175</v>
      </c>
      <c r="H28" s="38">
        <f>INDEX(input!$A:$AY,MATCH('2016-17 (visible)'!$A28,input!$A:$A,0),MATCH('2016-17 (visible)'!H$1,input!$1:$1,0))</f>
        <v>721812.35143741302</v>
      </c>
      <c r="I28" s="38">
        <f>INDEX(input!$A:$AY,MATCH('2016-17 (visible)'!$A28,input!$A:$A,0),MATCH('2016-17 (visible)'!I$1,input!$1:$1,0))</f>
        <v>449495.74048744631</v>
      </c>
      <c r="J28" s="38">
        <f>INDEX(input!$A:$AY,MATCH('2016-17 (visible)'!$A28,input!$A:$A,0),MATCH('2016-17 (visible)'!J$1,input!$1:$1,0))</f>
        <v>5553114.146462366</v>
      </c>
      <c r="K28" s="38">
        <f>INDEX(input!$A:$AY,MATCH('2016-17 (visible)'!$A28,input!$A:$A,0),MATCH('2016-17 (visible)'!K$1,input!$1:$1,0))</f>
        <v>180104.57487724992</v>
      </c>
      <c r="L28" s="38">
        <f>INDEX(input!$A:$AY,MATCH('2016-17 (visible)'!$A28,input!$A:$A,0),MATCH('2016-17 (visible)'!L$1,input!$1:$1,0))</f>
        <v>130776.93293297934</v>
      </c>
      <c r="M28" s="38">
        <f>INDEX(input!$A:$AY,MATCH('2016-17 (visible)'!$A28,input!$A:$A,0),MATCH('2016-17 (visible)'!M$1,input!$1:$1,0))</f>
        <v>49327.641944270588</v>
      </c>
      <c r="N28" s="38">
        <f>INDEX(input!$A:$AY,MATCH('2016-17 (visible)'!$A28,input!$A:$A,0),MATCH('2016-17 (visible)'!N$1,input!$1:$1,0))</f>
        <v>9379.3103461637638</v>
      </c>
    </row>
    <row r="29" spans="1:14" x14ac:dyDescent="0.35">
      <c r="A29" s="40" t="s">
        <v>61</v>
      </c>
      <c r="B29" s="40" t="s">
        <v>60</v>
      </c>
      <c r="C29" s="26">
        <f>INDEX(input!$A:$AY,MATCH('2016-17 (visible)'!$A29,input!$A:$A,0),MATCH('2016-17 (visible)'!C$1,input!$1:$1,0))</f>
        <v>868932026.31983531</v>
      </c>
      <c r="D29" s="38">
        <f>INDEX(input!$A:$AY,MATCH('2016-17 (visible)'!$A29,input!$A:$A,0),MATCH('2016-17 (visible)'!D$1,input!$1:$1,0))</f>
        <v>1066070.8771820967</v>
      </c>
      <c r="E29" s="38">
        <f>INDEX(input!$A:$AY,MATCH('2016-17 (visible)'!$A29,input!$A:$A,0),MATCH('2016-17 (visible)'!E$1,input!$1:$1,0))</f>
        <v>39663998.534652412</v>
      </c>
      <c r="F29" s="38">
        <f>INDEX(input!$A:$AY,MATCH('2016-17 (visible)'!$A29,input!$A:$A,0),MATCH('2016-17 (visible)'!F$1,input!$1:$1,0))</f>
        <v>6684200.4917885363</v>
      </c>
      <c r="G29" s="38">
        <f>INDEX(input!$A:$AY,MATCH('2016-17 (visible)'!$A29,input!$A:$A,0),MATCH('2016-17 (visible)'!G$1,input!$1:$1,0))</f>
        <v>2329971.6730748243</v>
      </c>
      <c r="H29" s="38">
        <f>INDEX(input!$A:$AY,MATCH('2016-17 (visible)'!$A29,input!$A:$A,0),MATCH('2016-17 (visible)'!H$1,input!$1:$1,0))</f>
        <v>4354228.8187137116</v>
      </c>
      <c r="I29" s="38">
        <f>INDEX(input!$A:$AY,MATCH('2016-17 (visible)'!$A29,input!$A:$A,0),MATCH('2016-17 (visible)'!I$1,input!$1:$1,0))</f>
        <v>5545942.9647481758</v>
      </c>
      <c r="J29" s="38">
        <f>INDEX(input!$A:$AY,MATCH('2016-17 (visible)'!$A29,input!$A:$A,0),MATCH('2016-17 (visible)'!J$1,input!$1:$1,0))</f>
        <v>35270396.789085224</v>
      </c>
      <c r="K29" s="38">
        <f>INDEX(input!$A:$AY,MATCH('2016-17 (visible)'!$A29,input!$A:$A,0),MATCH('2016-17 (visible)'!K$1,input!$1:$1,0))</f>
        <v>268696.14009149536</v>
      </c>
      <c r="L29" s="38">
        <f>INDEX(input!$A:$AY,MATCH('2016-17 (visible)'!$A29,input!$A:$A,0),MATCH('2016-17 (visible)'!L$1,input!$1:$1,0))</f>
        <v>157092.41370020743</v>
      </c>
      <c r="M29" s="38">
        <f>INDEX(input!$A:$AY,MATCH('2016-17 (visible)'!$A29,input!$A:$A,0),MATCH('2016-17 (visible)'!M$1,input!$1:$1,0))</f>
        <v>111603.7263912879</v>
      </c>
      <c r="N29" s="38">
        <f>INDEX(input!$A:$AY,MATCH('2016-17 (visible)'!$A29,input!$A:$A,0),MATCH('2016-17 (visible)'!N$1,input!$1:$1,0))</f>
        <v>18758.620688263945</v>
      </c>
    </row>
    <row r="30" spans="1:14" x14ac:dyDescent="0.35">
      <c r="A30" s="40" t="s">
        <v>63</v>
      </c>
      <c r="B30" s="40" t="s">
        <v>62</v>
      </c>
      <c r="C30" s="26">
        <f>INDEX(input!$A:$AY,MATCH('2016-17 (visible)'!$A30,input!$A:$A,0),MATCH('2016-17 (visible)'!C$1,input!$1:$1,0))</f>
        <v>9777813.7433728054</v>
      </c>
      <c r="D30" s="38">
        <f>INDEX(input!$A:$AY,MATCH('2016-17 (visible)'!$A30,input!$A:$A,0),MATCH('2016-17 (visible)'!D$1,input!$1:$1,0))</f>
        <v>56208.595606675895</v>
      </c>
      <c r="E30" s="38">
        <f>INDEX(input!$A:$AY,MATCH('2016-17 (visible)'!$A30,input!$A:$A,0),MATCH('2016-17 (visible)'!E$1,input!$1:$1,0))</f>
        <v>0</v>
      </c>
      <c r="F30" s="38">
        <f>INDEX(input!$A:$AY,MATCH('2016-17 (visible)'!$A30,input!$A:$A,0),MATCH('2016-17 (visible)'!F$1,input!$1:$1,0))</f>
        <v>0</v>
      </c>
      <c r="G30" s="38">
        <f>INDEX(input!$A:$AY,MATCH('2016-17 (visible)'!$A30,input!$A:$A,0),MATCH('2016-17 (visible)'!G$1,input!$1:$1,0))</f>
        <v>0</v>
      </c>
      <c r="H30" s="38">
        <f>INDEX(input!$A:$AY,MATCH('2016-17 (visible)'!$A30,input!$A:$A,0),MATCH('2016-17 (visible)'!H$1,input!$1:$1,0))</f>
        <v>0</v>
      </c>
      <c r="I30" s="38">
        <f>INDEX(input!$A:$AY,MATCH('2016-17 (visible)'!$A30,input!$A:$A,0),MATCH('2016-17 (visible)'!I$1,input!$1:$1,0))</f>
        <v>0</v>
      </c>
      <c r="J30" s="38">
        <f>INDEX(input!$A:$AY,MATCH('2016-17 (visible)'!$A30,input!$A:$A,0),MATCH('2016-17 (visible)'!J$1,input!$1:$1,0))</f>
        <v>0</v>
      </c>
      <c r="K30" s="38">
        <f>INDEX(input!$A:$AY,MATCH('2016-17 (visible)'!$A30,input!$A:$A,0),MATCH('2016-17 (visible)'!K$1,input!$1:$1,0))</f>
        <v>0</v>
      </c>
      <c r="L30" s="38">
        <f>INDEX(input!$A:$AY,MATCH('2016-17 (visible)'!$A30,input!$A:$A,0),MATCH('2016-17 (visible)'!L$1,input!$1:$1,0))</f>
        <v>0</v>
      </c>
      <c r="M30" s="38">
        <f>INDEX(input!$A:$AY,MATCH('2016-17 (visible)'!$A30,input!$A:$A,0),MATCH('2016-17 (visible)'!M$1,input!$1:$1,0))</f>
        <v>0</v>
      </c>
      <c r="N30" s="38">
        <f>INDEX(input!$A:$AY,MATCH('2016-17 (visible)'!$A30,input!$A:$A,0),MATCH('2016-17 (visible)'!N$1,input!$1:$1,0))</f>
        <v>0</v>
      </c>
    </row>
    <row r="31" spans="1:14" x14ac:dyDescent="0.35">
      <c r="A31" s="40" t="s">
        <v>65</v>
      </c>
      <c r="B31" s="40" t="s">
        <v>64</v>
      </c>
      <c r="C31" s="26">
        <f>INDEX(input!$A:$AY,MATCH('2016-17 (visible)'!$A31,input!$A:$A,0),MATCH('2016-17 (visible)'!C$1,input!$1:$1,0))</f>
        <v>115899643.553139</v>
      </c>
      <c r="D31" s="38">
        <f>INDEX(input!$A:$AY,MATCH('2016-17 (visible)'!$A31,input!$A:$A,0),MATCH('2016-17 (visible)'!D$1,input!$1:$1,0))</f>
        <v>106577.57982886431</v>
      </c>
      <c r="E31" s="38">
        <f>INDEX(input!$A:$AY,MATCH('2016-17 (visible)'!$A31,input!$A:$A,0),MATCH('2016-17 (visible)'!E$1,input!$1:$1,0))</f>
        <v>4443943.64683537</v>
      </c>
      <c r="F31" s="38">
        <f>INDEX(input!$A:$AY,MATCH('2016-17 (visible)'!$A31,input!$A:$A,0),MATCH('2016-17 (visible)'!F$1,input!$1:$1,0))</f>
        <v>897876.00991389155</v>
      </c>
      <c r="G31" s="38">
        <f>INDEX(input!$A:$AY,MATCH('2016-17 (visible)'!$A31,input!$A:$A,0),MATCH('2016-17 (visible)'!G$1,input!$1:$1,0))</f>
        <v>303543.14459529531</v>
      </c>
      <c r="H31" s="38">
        <f>INDEX(input!$A:$AY,MATCH('2016-17 (visible)'!$A31,input!$A:$A,0),MATCH('2016-17 (visible)'!H$1,input!$1:$1,0))</f>
        <v>594332.86531859625</v>
      </c>
      <c r="I31" s="38">
        <f>INDEX(input!$A:$AY,MATCH('2016-17 (visible)'!$A31,input!$A:$A,0),MATCH('2016-17 (visible)'!I$1,input!$1:$1,0))</f>
        <v>579825.75027170847</v>
      </c>
      <c r="J31" s="38">
        <f>INDEX(input!$A:$AY,MATCH('2016-17 (visible)'!$A31,input!$A:$A,0),MATCH('2016-17 (visible)'!J$1,input!$1:$1,0))</f>
        <v>6659277.0393064534</v>
      </c>
      <c r="K31" s="38">
        <f>INDEX(input!$A:$AY,MATCH('2016-17 (visible)'!$A31,input!$A:$A,0),MATCH('2016-17 (visible)'!K$1,input!$1:$1,0))</f>
        <v>140309.5650755988</v>
      </c>
      <c r="L31" s="38">
        <f>INDEX(input!$A:$AY,MATCH('2016-17 (visible)'!$A31,input!$A:$A,0),MATCH('2016-17 (visible)'!L$1,input!$1:$1,0))</f>
        <v>118969.98718968622</v>
      </c>
      <c r="M31" s="38">
        <f>INDEX(input!$A:$AY,MATCH('2016-17 (visible)'!$A31,input!$A:$A,0),MATCH('2016-17 (visible)'!M$1,input!$1:$1,0))</f>
        <v>21339.577885912586</v>
      </c>
      <c r="N31" s="38">
        <f>INDEX(input!$A:$AY,MATCH('2016-17 (visible)'!$A31,input!$A:$A,0),MATCH('2016-17 (visible)'!N$1,input!$1:$1,0))</f>
        <v>9379.3103461637638</v>
      </c>
    </row>
    <row r="32" spans="1:14" x14ac:dyDescent="0.35">
      <c r="A32" s="40" t="s">
        <v>67</v>
      </c>
      <c r="B32" s="40" t="s">
        <v>66</v>
      </c>
      <c r="C32" s="26">
        <f>INDEX(input!$A:$AY,MATCH('2016-17 (visible)'!$A32,input!$A:$A,0),MATCH('2016-17 (visible)'!C$1,input!$1:$1,0))</f>
        <v>126572861.77367283</v>
      </c>
      <c r="D32" s="38">
        <f>INDEX(input!$A:$AY,MATCH('2016-17 (visible)'!$A32,input!$A:$A,0),MATCH('2016-17 (visible)'!D$1,input!$1:$1,0))</f>
        <v>516868.06579167355</v>
      </c>
      <c r="E32" s="38">
        <f>INDEX(input!$A:$AY,MATCH('2016-17 (visible)'!$A32,input!$A:$A,0),MATCH('2016-17 (visible)'!E$1,input!$1:$1,0))</f>
        <v>5019970.5927895885</v>
      </c>
      <c r="F32" s="38">
        <f>INDEX(input!$A:$AY,MATCH('2016-17 (visible)'!$A32,input!$A:$A,0),MATCH('2016-17 (visible)'!F$1,input!$1:$1,0))</f>
        <v>1164619.0276567875</v>
      </c>
      <c r="G32" s="38">
        <f>INDEX(input!$A:$AY,MATCH('2016-17 (visible)'!$A32,input!$A:$A,0),MATCH('2016-17 (visible)'!G$1,input!$1:$1,0))</f>
        <v>462004.40236434009</v>
      </c>
      <c r="H32" s="38">
        <f>INDEX(input!$A:$AY,MATCH('2016-17 (visible)'!$A32,input!$A:$A,0),MATCH('2016-17 (visible)'!H$1,input!$1:$1,0))</f>
        <v>702614.62529244751</v>
      </c>
      <c r="I32" s="38">
        <f>INDEX(input!$A:$AY,MATCH('2016-17 (visible)'!$A32,input!$A:$A,0),MATCH('2016-17 (visible)'!I$1,input!$1:$1,0))</f>
        <v>846459.52038257755</v>
      </c>
      <c r="J32" s="38">
        <f>INDEX(input!$A:$AY,MATCH('2016-17 (visible)'!$A32,input!$A:$A,0),MATCH('2016-17 (visible)'!J$1,input!$1:$1,0))</f>
        <v>4801630.3081719019</v>
      </c>
      <c r="K32" s="38">
        <f>INDEX(input!$A:$AY,MATCH('2016-17 (visible)'!$A32,input!$A:$A,0),MATCH('2016-17 (visible)'!K$1,input!$1:$1,0))</f>
        <v>132484.57211412629</v>
      </c>
      <c r="L32" s="38">
        <f>INDEX(input!$A:$AY,MATCH('2016-17 (visible)'!$A32,input!$A:$A,0),MATCH('2016-17 (visible)'!L$1,input!$1:$1,0))</f>
        <v>116668.6333591037</v>
      </c>
      <c r="M32" s="38">
        <f>INDEX(input!$A:$AY,MATCH('2016-17 (visible)'!$A32,input!$A:$A,0),MATCH('2016-17 (visible)'!M$1,input!$1:$1,0))</f>
        <v>15815.938755022591</v>
      </c>
      <c r="N32" s="38">
        <f>INDEX(input!$A:$AY,MATCH('2016-17 (visible)'!$A32,input!$A:$A,0),MATCH('2016-17 (visible)'!N$1,input!$1:$1,0))</f>
        <v>9379.3103461637638</v>
      </c>
    </row>
    <row r="33" spans="1:14" x14ac:dyDescent="0.35">
      <c r="A33" s="40" t="s">
        <v>69</v>
      </c>
      <c r="B33" s="40" t="s">
        <v>68</v>
      </c>
      <c r="C33" s="26">
        <f>INDEX(input!$A:$AY,MATCH('2016-17 (visible)'!$A33,input!$A:$A,0),MATCH('2016-17 (visible)'!C$1,input!$1:$1,0))</f>
        <v>9819721.6498951893</v>
      </c>
      <c r="D33" s="38">
        <f>INDEX(input!$A:$AY,MATCH('2016-17 (visible)'!$A33,input!$A:$A,0),MATCH('2016-17 (visible)'!D$1,input!$1:$1,0))</f>
        <v>49361.781585301163</v>
      </c>
      <c r="E33" s="38">
        <f>INDEX(input!$A:$AY,MATCH('2016-17 (visible)'!$A33,input!$A:$A,0),MATCH('2016-17 (visible)'!E$1,input!$1:$1,0))</f>
        <v>0</v>
      </c>
      <c r="F33" s="38">
        <f>INDEX(input!$A:$AY,MATCH('2016-17 (visible)'!$A33,input!$A:$A,0),MATCH('2016-17 (visible)'!F$1,input!$1:$1,0))</f>
        <v>0</v>
      </c>
      <c r="G33" s="38">
        <f>INDEX(input!$A:$AY,MATCH('2016-17 (visible)'!$A33,input!$A:$A,0),MATCH('2016-17 (visible)'!G$1,input!$1:$1,0))</f>
        <v>0</v>
      </c>
      <c r="H33" s="38">
        <f>INDEX(input!$A:$AY,MATCH('2016-17 (visible)'!$A33,input!$A:$A,0),MATCH('2016-17 (visible)'!H$1,input!$1:$1,0))</f>
        <v>0</v>
      </c>
      <c r="I33" s="38">
        <f>INDEX(input!$A:$AY,MATCH('2016-17 (visible)'!$A33,input!$A:$A,0),MATCH('2016-17 (visible)'!I$1,input!$1:$1,0))</f>
        <v>0</v>
      </c>
      <c r="J33" s="38">
        <f>INDEX(input!$A:$AY,MATCH('2016-17 (visible)'!$A33,input!$A:$A,0),MATCH('2016-17 (visible)'!J$1,input!$1:$1,0))</f>
        <v>0</v>
      </c>
      <c r="K33" s="38">
        <f>INDEX(input!$A:$AY,MATCH('2016-17 (visible)'!$A33,input!$A:$A,0),MATCH('2016-17 (visible)'!K$1,input!$1:$1,0))</f>
        <v>0</v>
      </c>
      <c r="L33" s="38">
        <f>INDEX(input!$A:$AY,MATCH('2016-17 (visible)'!$A33,input!$A:$A,0),MATCH('2016-17 (visible)'!L$1,input!$1:$1,0))</f>
        <v>0</v>
      </c>
      <c r="M33" s="38">
        <f>INDEX(input!$A:$AY,MATCH('2016-17 (visible)'!$A33,input!$A:$A,0),MATCH('2016-17 (visible)'!M$1,input!$1:$1,0))</f>
        <v>0</v>
      </c>
      <c r="N33" s="38">
        <f>INDEX(input!$A:$AY,MATCH('2016-17 (visible)'!$A33,input!$A:$A,0),MATCH('2016-17 (visible)'!N$1,input!$1:$1,0))</f>
        <v>0</v>
      </c>
    </row>
    <row r="34" spans="1:14" x14ac:dyDescent="0.35">
      <c r="A34" s="40" t="s">
        <v>71</v>
      </c>
      <c r="B34" s="40" t="s">
        <v>70</v>
      </c>
      <c r="C34" s="26">
        <f>INDEX(input!$A:$AY,MATCH('2016-17 (visible)'!$A34,input!$A:$A,0),MATCH('2016-17 (visible)'!C$1,input!$1:$1,0))</f>
        <v>204281958.66343063</v>
      </c>
      <c r="D34" s="38">
        <f>INDEX(input!$A:$AY,MATCH('2016-17 (visible)'!$A34,input!$A:$A,0),MATCH('2016-17 (visible)'!D$1,input!$1:$1,0))</f>
        <v>149611.88625387457</v>
      </c>
      <c r="E34" s="38">
        <f>INDEX(input!$A:$AY,MATCH('2016-17 (visible)'!$A34,input!$A:$A,0),MATCH('2016-17 (visible)'!E$1,input!$1:$1,0))</f>
        <v>8127267.0167713026</v>
      </c>
      <c r="F34" s="38">
        <f>INDEX(input!$A:$AY,MATCH('2016-17 (visible)'!$A34,input!$A:$A,0),MATCH('2016-17 (visible)'!F$1,input!$1:$1,0))</f>
        <v>1719512.8727055928</v>
      </c>
      <c r="G34" s="38">
        <f>INDEX(input!$A:$AY,MATCH('2016-17 (visible)'!$A34,input!$A:$A,0),MATCH('2016-17 (visible)'!G$1,input!$1:$1,0))</f>
        <v>638709.24074452871</v>
      </c>
      <c r="H34" s="38">
        <f>INDEX(input!$A:$AY,MATCH('2016-17 (visible)'!$A34,input!$A:$A,0),MATCH('2016-17 (visible)'!H$1,input!$1:$1,0))</f>
        <v>1080803.6319610639</v>
      </c>
      <c r="I34" s="38">
        <f>INDEX(input!$A:$AY,MATCH('2016-17 (visible)'!$A34,input!$A:$A,0),MATCH('2016-17 (visible)'!I$1,input!$1:$1,0))</f>
        <v>914081.71394309064</v>
      </c>
      <c r="J34" s="38">
        <f>INDEX(input!$A:$AY,MATCH('2016-17 (visible)'!$A34,input!$A:$A,0),MATCH('2016-17 (visible)'!J$1,input!$1:$1,0))</f>
        <v>8453800.8044410944</v>
      </c>
      <c r="K34" s="38">
        <f>INDEX(input!$A:$AY,MATCH('2016-17 (visible)'!$A34,input!$A:$A,0),MATCH('2016-17 (visible)'!K$1,input!$1:$1,0))</f>
        <v>143361.22508670582</v>
      </c>
      <c r="L34" s="38">
        <f>INDEX(input!$A:$AY,MATCH('2016-17 (visible)'!$A34,input!$A:$A,0),MATCH('2016-17 (visible)'!L$1,input!$1:$1,0))</f>
        <v>119870.51695059196</v>
      </c>
      <c r="M34" s="38">
        <f>INDEX(input!$A:$AY,MATCH('2016-17 (visible)'!$A34,input!$A:$A,0),MATCH('2016-17 (visible)'!M$1,input!$1:$1,0))</f>
        <v>23490.708136113859</v>
      </c>
      <c r="N34" s="38">
        <f>INDEX(input!$A:$AY,MATCH('2016-17 (visible)'!$A34,input!$A:$A,0),MATCH('2016-17 (visible)'!N$1,input!$1:$1,0))</f>
        <v>9379.3103461637638</v>
      </c>
    </row>
    <row r="35" spans="1:14" x14ac:dyDescent="0.35">
      <c r="A35" s="40" t="s">
        <v>73</v>
      </c>
      <c r="B35" s="40" t="s">
        <v>72</v>
      </c>
      <c r="C35" s="26">
        <f>INDEX(input!$A:$AY,MATCH('2016-17 (visible)'!$A35,input!$A:$A,0),MATCH('2016-17 (visible)'!C$1,input!$1:$1,0))</f>
        <v>8329026.1277145511</v>
      </c>
      <c r="D35" s="38">
        <f>INDEX(input!$A:$AY,MATCH('2016-17 (visible)'!$A35,input!$A:$A,0),MATCH('2016-17 (visible)'!D$1,input!$1:$1,0))</f>
        <v>79192.290939897139</v>
      </c>
      <c r="E35" s="38">
        <f>INDEX(input!$A:$AY,MATCH('2016-17 (visible)'!$A35,input!$A:$A,0),MATCH('2016-17 (visible)'!E$1,input!$1:$1,0))</f>
        <v>0</v>
      </c>
      <c r="F35" s="38">
        <f>INDEX(input!$A:$AY,MATCH('2016-17 (visible)'!$A35,input!$A:$A,0),MATCH('2016-17 (visible)'!F$1,input!$1:$1,0))</f>
        <v>0</v>
      </c>
      <c r="G35" s="38">
        <f>INDEX(input!$A:$AY,MATCH('2016-17 (visible)'!$A35,input!$A:$A,0),MATCH('2016-17 (visible)'!G$1,input!$1:$1,0))</f>
        <v>0</v>
      </c>
      <c r="H35" s="38">
        <f>INDEX(input!$A:$AY,MATCH('2016-17 (visible)'!$A35,input!$A:$A,0),MATCH('2016-17 (visible)'!H$1,input!$1:$1,0))</f>
        <v>0</v>
      </c>
      <c r="I35" s="38">
        <f>INDEX(input!$A:$AY,MATCH('2016-17 (visible)'!$A35,input!$A:$A,0),MATCH('2016-17 (visible)'!I$1,input!$1:$1,0))</f>
        <v>0</v>
      </c>
      <c r="J35" s="38">
        <f>INDEX(input!$A:$AY,MATCH('2016-17 (visible)'!$A35,input!$A:$A,0),MATCH('2016-17 (visible)'!J$1,input!$1:$1,0))</f>
        <v>0</v>
      </c>
      <c r="K35" s="38">
        <f>INDEX(input!$A:$AY,MATCH('2016-17 (visible)'!$A35,input!$A:$A,0),MATCH('2016-17 (visible)'!K$1,input!$1:$1,0))</f>
        <v>0</v>
      </c>
      <c r="L35" s="38">
        <f>INDEX(input!$A:$AY,MATCH('2016-17 (visible)'!$A35,input!$A:$A,0),MATCH('2016-17 (visible)'!L$1,input!$1:$1,0))</f>
        <v>0</v>
      </c>
      <c r="M35" s="38">
        <f>INDEX(input!$A:$AY,MATCH('2016-17 (visible)'!$A35,input!$A:$A,0),MATCH('2016-17 (visible)'!M$1,input!$1:$1,0))</f>
        <v>0</v>
      </c>
      <c r="N35" s="38">
        <f>INDEX(input!$A:$AY,MATCH('2016-17 (visible)'!$A35,input!$A:$A,0),MATCH('2016-17 (visible)'!N$1,input!$1:$1,0))</f>
        <v>0</v>
      </c>
    </row>
    <row r="36" spans="1:14" x14ac:dyDescent="0.35">
      <c r="A36" s="40" t="s">
        <v>75</v>
      </c>
      <c r="B36" s="40" t="s">
        <v>74</v>
      </c>
      <c r="C36" s="26">
        <f>INDEX(input!$A:$AY,MATCH('2016-17 (visible)'!$A36,input!$A:$A,0),MATCH('2016-17 (visible)'!C$1,input!$1:$1,0))</f>
        <v>132209872.9445527</v>
      </c>
      <c r="D36" s="38">
        <f>INDEX(input!$A:$AY,MATCH('2016-17 (visible)'!$A36,input!$A:$A,0),MATCH('2016-17 (visible)'!D$1,input!$1:$1,0))</f>
        <v>558953.20176350349</v>
      </c>
      <c r="E36" s="38">
        <f>INDEX(input!$A:$AY,MATCH('2016-17 (visible)'!$A36,input!$A:$A,0),MATCH('2016-17 (visible)'!E$1,input!$1:$1,0))</f>
        <v>37053.608239767455</v>
      </c>
      <c r="F36" s="38">
        <f>INDEX(input!$A:$AY,MATCH('2016-17 (visible)'!$A36,input!$A:$A,0),MATCH('2016-17 (visible)'!F$1,input!$1:$1,0))</f>
        <v>1200425.3821290138</v>
      </c>
      <c r="G36" s="38">
        <f>INDEX(input!$A:$AY,MATCH('2016-17 (visible)'!$A36,input!$A:$A,0),MATCH('2016-17 (visible)'!G$1,input!$1:$1,0))</f>
        <v>513182.75710762123</v>
      </c>
      <c r="H36" s="38">
        <f>INDEX(input!$A:$AY,MATCH('2016-17 (visible)'!$A36,input!$A:$A,0),MATCH('2016-17 (visible)'!H$1,input!$1:$1,0))</f>
        <v>687242.6250213926</v>
      </c>
      <c r="I36" s="38">
        <f>INDEX(input!$A:$AY,MATCH('2016-17 (visible)'!$A36,input!$A:$A,0),MATCH('2016-17 (visible)'!I$1,input!$1:$1,0))</f>
        <v>445655.79496615054</v>
      </c>
      <c r="J36" s="38">
        <f>INDEX(input!$A:$AY,MATCH('2016-17 (visible)'!$A36,input!$A:$A,0),MATCH('2016-17 (visible)'!J$1,input!$1:$1,0))</f>
        <v>3989109.0595145244</v>
      </c>
      <c r="K36" s="38">
        <f>INDEX(input!$A:$AY,MATCH('2016-17 (visible)'!$A36,input!$A:$A,0),MATCH('2016-17 (visible)'!K$1,input!$1:$1,0))</f>
        <v>131596.06089634504</v>
      </c>
      <c r="L36" s="38">
        <f>INDEX(input!$A:$AY,MATCH('2016-17 (visible)'!$A36,input!$A:$A,0),MATCH('2016-17 (visible)'!L$1,input!$1:$1,0))</f>
        <v>116368.45677281349</v>
      </c>
      <c r="M36" s="38">
        <f>INDEX(input!$A:$AY,MATCH('2016-17 (visible)'!$A36,input!$A:$A,0),MATCH('2016-17 (visible)'!M$1,input!$1:$1,0))</f>
        <v>15227.604123531548</v>
      </c>
      <c r="N36" s="38">
        <f>INDEX(input!$A:$AY,MATCH('2016-17 (visible)'!$A36,input!$A:$A,0),MATCH('2016-17 (visible)'!N$1,input!$1:$1,0))</f>
        <v>9379.3103461637638</v>
      </c>
    </row>
    <row r="37" spans="1:14" x14ac:dyDescent="0.35">
      <c r="A37" s="40" t="s">
        <v>77</v>
      </c>
      <c r="B37" s="40" t="s">
        <v>76</v>
      </c>
      <c r="C37" s="26">
        <f>INDEX(input!$A:$AY,MATCH('2016-17 (visible)'!$A37,input!$A:$A,0),MATCH('2016-17 (visible)'!C$1,input!$1:$1,0))</f>
        <v>81573254.821224779</v>
      </c>
      <c r="D37" s="38">
        <f>INDEX(input!$A:$AY,MATCH('2016-17 (visible)'!$A37,input!$A:$A,0),MATCH('2016-17 (visible)'!D$1,input!$1:$1,0))</f>
        <v>49179.816264779322</v>
      </c>
      <c r="E37" s="38">
        <f>INDEX(input!$A:$AY,MATCH('2016-17 (visible)'!$A37,input!$A:$A,0),MATCH('2016-17 (visible)'!E$1,input!$1:$1,0))</f>
        <v>8379120.8469195273</v>
      </c>
      <c r="F37" s="38">
        <f>INDEX(input!$A:$AY,MATCH('2016-17 (visible)'!$A37,input!$A:$A,0),MATCH('2016-17 (visible)'!F$1,input!$1:$1,0))</f>
        <v>470361.0529952948</v>
      </c>
      <c r="G37" s="38">
        <f>INDEX(input!$A:$AY,MATCH('2016-17 (visible)'!$A37,input!$A:$A,0),MATCH('2016-17 (visible)'!G$1,input!$1:$1,0))</f>
        <v>189032.51577655695</v>
      </c>
      <c r="H37" s="38">
        <f>INDEX(input!$A:$AY,MATCH('2016-17 (visible)'!$A37,input!$A:$A,0),MATCH('2016-17 (visible)'!H$1,input!$1:$1,0))</f>
        <v>281328.53721873782</v>
      </c>
      <c r="I37" s="38">
        <f>INDEX(input!$A:$AY,MATCH('2016-17 (visible)'!$A37,input!$A:$A,0),MATCH('2016-17 (visible)'!I$1,input!$1:$1,0))</f>
        <v>156628.36609167751</v>
      </c>
      <c r="J37" s="38">
        <f>INDEX(input!$A:$AY,MATCH('2016-17 (visible)'!$A37,input!$A:$A,0),MATCH('2016-17 (visible)'!J$1,input!$1:$1,0))</f>
        <v>2695479.6046121884</v>
      </c>
      <c r="K37" s="38">
        <f>INDEX(input!$A:$AY,MATCH('2016-17 (visible)'!$A37,input!$A:$A,0),MATCH('2016-17 (visible)'!K$1,input!$1:$1,0))</f>
        <v>142244.08642042632</v>
      </c>
      <c r="L37" s="38">
        <f>INDEX(input!$A:$AY,MATCH('2016-17 (visible)'!$A37,input!$A:$A,0),MATCH('2016-17 (visible)'!L$1,input!$1:$1,0))</f>
        <v>119570.34036327412</v>
      </c>
      <c r="M37" s="38">
        <f>INDEX(input!$A:$AY,MATCH('2016-17 (visible)'!$A37,input!$A:$A,0),MATCH('2016-17 (visible)'!M$1,input!$1:$1,0))</f>
        <v>22673.746057152202</v>
      </c>
      <c r="N37" s="38">
        <f>INDEX(input!$A:$AY,MATCH('2016-17 (visible)'!$A37,input!$A:$A,0),MATCH('2016-17 (visible)'!N$1,input!$1:$1,0))</f>
        <v>9379.3103461637638</v>
      </c>
    </row>
    <row r="38" spans="1:14" x14ac:dyDescent="0.35">
      <c r="A38" s="40" t="s">
        <v>79</v>
      </c>
      <c r="B38" s="40" t="s">
        <v>78</v>
      </c>
      <c r="C38" s="26">
        <f>INDEX(input!$A:$AY,MATCH('2016-17 (visible)'!$A38,input!$A:$A,0),MATCH('2016-17 (visible)'!C$1,input!$1:$1,0))</f>
        <v>384630616.59820247</v>
      </c>
      <c r="D38" s="38">
        <f>INDEX(input!$A:$AY,MATCH('2016-17 (visible)'!$A38,input!$A:$A,0),MATCH('2016-17 (visible)'!D$1,input!$1:$1,0))</f>
        <v>117825.00380818338</v>
      </c>
      <c r="E38" s="38">
        <f>INDEX(input!$A:$AY,MATCH('2016-17 (visible)'!$A38,input!$A:$A,0),MATCH('2016-17 (visible)'!E$1,input!$1:$1,0))</f>
        <v>12950309.507167952</v>
      </c>
      <c r="F38" s="38">
        <f>INDEX(input!$A:$AY,MATCH('2016-17 (visible)'!$A38,input!$A:$A,0),MATCH('2016-17 (visible)'!F$1,input!$1:$1,0))</f>
        <v>2794423.9650977091</v>
      </c>
      <c r="G38" s="38">
        <f>INDEX(input!$A:$AY,MATCH('2016-17 (visible)'!$A38,input!$A:$A,0),MATCH('2016-17 (visible)'!G$1,input!$1:$1,0))</f>
        <v>1008342.4336036874</v>
      </c>
      <c r="H38" s="38">
        <f>INDEX(input!$A:$AY,MATCH('2016-17 (visible)'!$A38,input!$A:$A,0),MATCH('2016-17 (visible)'!H$1,input!$1:$1,0))</f>
        <v>1786081.5314940216</v>
      </c>
      <c r="I38" s="38">
        <f>INDEX(input!$A:$AY,MATCH('2016-17 (visible)'!$A38,input!$A:$A,0),MATCH('2016-17 (visible)'!I$1,input!$1:$1,0))</f>
        <v>1758828.317450973</v>
      </c>
      <c r="J38" s="38">
        <f>INDEX(input!$A:$AY,MATCH('2016-17 (visible)'!$A38,input!$A:$A,0),MATCH('2016-17 (visible)'!J$1,input!$1:$1,0))</f>
        <v>16839152.566598456</v>
      </c>
      <c r="K38" s="38">
        <f>INDEX(input!$A:$AY,MATCH('2016-17 (visible)'!$A38,input!$A:$A,0),MATCH('2016-17 (visible)'!K$1,input!$1:$1,0))</f>
        <v>184174.80972067913</v>
      </c>
      <c r="L38" s="38">
        <f>INDEX(input!$A:$AY,MATCH('2016-17 (visible)'!$A38,input!$A:$A,0),MATCH('2016-17 (visible)'!L$1,input!$1:$1,0))</f>
        <v>131977.63928015516</v>
      </c>
      <c r="M38" s="38">
        <f>INDEX(input!$A:$AY,MATCH('2016-17 (visible)'!$A38,input!$A:$A,0),MATCH('2016-17 (visible)'!M$1,input!$1:$1,0))</f>
        <v>52197.170440523958</v>
      </c>
      <c r="N38" s="38">
        <f>INDEX(input!$A:$AY,MATCH('2016-17 (visible)'!$A38,input!$A:$A,0),MATCH('2016-17 (visible)'!N$1,input!$1:$1,0))</f>
        <v>18758.620688263945</v>
      </c>
    </row>
    <row r="39" spans="1:14" x14ac:dyDescent="0.35">
      <c r="A39" s="40" t="s">
        <v>81</v>
      </c>
      <c r="B39" s="40" t="s">
        <v>80</v>
      </c>
      <c r="C39" s="26">
        <f>INDEX(input!$A:$AY,MATCH('2016-17 (visible)'!$A39,input!$A:$A,0),MATCH('2016-17 (visible)'!C$1,input!$1:$1,0))</f>
        <v>16039885.579166085</v>
      </c>
      <c r="D39" s="38">
        <f>INDEX(input!$A:$AY,MATCH('2016-17 (visible)'!$A39,input!$A:$A,0),MATCH('2016-17 (visible)'!D$1,input!$1:$1,0))</f>
        <v>69901.240050645691</v>
      </c>
      <c r="E39" s="38">
        <f>INDEX(input!$A:$AY,MATCH('2016-17 (visible)'!$A39,input!$A:$A,0),MATCH('2016-17 (visible)'!E$1,input!$1:$1,0))</f>
        <v>0</v>
      </c>
      <c r="F39" s="38">
        <f>INDEX(input!$A:$AY,MATCH('2016-17 (visible)'!$A39,input!$A:$A,0),MATCH('2016-17 (visible)'!F$1,input!$1:$1,0))</f>
        <v>0</v>
      </c>
      <c r="G39" s="38">
        <f>INDEX(input!$A:$AY,MATCH('2016-17 (visible)'!$A39,input!$A:$A,0),MATCH('2016-17 (visible)'!G$1,input!$1:$1,0))</f>
        <v>0</v>
      </c>
      <c r="H39" s="38">
        <f>INDEX(input!$A:$AY,MATCH('2016-17 (visible)'!$A39,input!$A:$A,0),MATCH('2016-17 (visible)'!H$1,input!$1:$1,0))</f>
        <v>0</v>
      </c>
      <c r="I39" s="38">
        <f>INDEX(input!$A:$AY,MATCH('2016-17 (visible)'!$A39,input!$A:$A,0),MATCH('2016-17 (visible)'!I$1,input!$1:$1,0))</f>
        <v>0</v>
      </c>
      <c r="J39" s="38">
        <f>INDEX(input!$A:$AY,MATCH('2016-17 (visible)'!$A39,input!$A:$A,0),MATCH('2016-17 (visible)'!J$1,input!$1:$1,0))</f>
        <v>0</v>
      </c>
      <c r="K39" s="38">
        <f>INDEX(input!$A:$AY,MATCH('2016-17 (visible)'!$A39,input!$A:$A,0),MATCH('2016-17 (visible)'!K$1,input!$1:$1,0))</f>
        <v>0</v>
      </c>
      <c r="L39" s="38">
        <f>INDEX(input!$A:$AY,MATCH('2016-17 (visible)'!$A39,input!$A:$A,0),MATCH('2016-17 (visible)'!L$1,input!$1:$1,0))</f>
        <v>0</v>
      </c>
      <c r="M39" s="38">
        <f>INDEX(input!$A:$AY,MATCH('2016-17 (visible)'!$A39,input!$A:$A,0),MATCH('2016-17 (visible)'!M$1,input!$1:$1,0))</f>
        <v>0</v>
      </c>
      <c r="N39" s="38">
        <f>INDEX(input!$A:$AY,MATCH('2016-17 (visible)'!$A39,input!$A:$A,0),MATCH('2016-17 (visible)'!N$1,input!$1:$1,0))</f>
        <v>0</v>
      </c>
    </row>
    <row r="40" spans="1:14" x14ac:dyDescent="0.35">
      <c r="A40" s="40" t="s">
        <v>83</v>
      </c>
      <c r="B40" s="40" t="s">
        <v>82</v>
      </c>
      <c r="C40" s="26">
        <f>INDEX(input!$A:$AY,MATCH('2016-17 (visible)'!$A40,input!$A:$A,0),MATCH('2016-17 (visible)'!C$1,input!$1:$1,0))</f>
        <v>12289577.688810255</v>
      </c>
      <c r="D40" s="38">
        <f>INDEX(input!$A:$AY,MATCH('2016-17 (visible)'!$A40,input!$A:$A,0),MATCH('2016-17 (visible)'!D$1,input!$1:$1,0))</f>
        <v>138364.46227352793</v>
      </c>
      <c r="E40" s="38">
        <f>INDEX(input!$A:$AY,MATCH('2016-17 (visible)'!$A40,input!$A:$A,0),MATCH('2016-17 (visible)'!E$1,input!$1:$1,0))</f>
        <v>0</v>
      </c>
      <c r="F40" s="38">
        <f>INDEX(input!$A:$AY,MATCH('2016-17 (visible)'!$A40,input!$A:$A,0),MATCH('2016-17 (visible)'!F$1,input!$1:$1,0))</f>
        <v>0</v>
      </c>
      <c r="G40" s="38">
        <f>INDEX(input!$A:$AY,MATCH('2016-17 (visible)'!$A40,input!$A:$A,0),MATCH('2016-17 (visible)'!G$1,input!$1:$1,0))</f>
        <v>0</v>
      </c>
      <c r="H40" s="38">
        <f>INDEX(input!$A:$AY,MATCH('2016-17 (visible)'!$A40,input!$A:$A,0),MATCH('2016-17 (visible)'!H$1,input!$1:$1,0))</f>
        <v>0</v>
      </c>
      <c r="I40" s="38">
        <f>INDEX(input!$A:$AY,MATCH('2016-17 (visible)'!$A40,input!$A:$A,0),MATCH('2016-17 (visible)'!I$1,input!$1:$1,0))</f>
        <v>0</v>
      </c>
      <c r="J40" s="38">
        <f>INDEX(input!$A:$AY,MATCH('2016-17 (visible)'!$A40,input!$A:$A,0),MATCH('2016-17 (visible)'!J$1,input!$1:$1,0))</f>
        <v>0</v>
      </c>
      <c r="K40" s="38">
        <f>INDEX(input!$A:$AY,MATCH('2016-17 (visible)'!$A40,input!$A:$A,0),MATCH('2016-17 (visible)'!K$1,input!$1:$1,0))</f>
        <v>0</v>
      </c>
      <c r="L40" s="38">
        <f>INDEX(input!$A:$AY,MATCH('2016-17 (visible)'!$A40,input!$A:$A,0),MATCH('2016-17 (visible)'!L$1,input!$1:$1,0))</f>
        <v>0</v>
      </c>
      <c r="M40" s="38">
        <f>INDEX(input!$A:$AY,MATCH('2016-17 (visible)'!$A40,input!$A:$A,0),MATCH('2016-17 (visible)'!M$1,input!$1:$1,0))</f>
        <v>0</v>
      </c>
      <c r="N40" s="38">
        <f>INDEX(input!$A:$AY,MATCH('2016-17 (visible)'!$A40,input!$A:$A,0),MATCH('2016-17 (visible)'!N$1,input!$1:$1,0))</f>
        <v>0</v>
      </c>
    </row>
    <row r="41" spans="1:14" x14ac:dyDescent="0.35">
      <c r="A41" s="40" t="s">
        <v>85</v>
      </c>
      <c r="B41" s="40" t="s">
        <v>84</v>
      </c>
      <c r="C41" s="26">
        <f>INDEX(input!$A:$AY,MATCH('2016-17 (visible)'!$A41,input!$A:$A,0),MATCH('2016-17 (visible)'!C$1,input!$1:$1,0))</f>
        <v>247621442.00344357</v>
      </c>
      <c r="D41" s="38">
        <f>INDEX(input!$A:$AY,MATCH('2016-17 (visible)'!$A41,input!$A:$A,0),MATCH('2016-17 (visible)'!D$1,input!$1:$1,0))</f>
        <v>1537488.9239748637</v>
      </c>
      <c r="E41" s="38">
        <f>INDEX(input!$A:$AY,MATCH('2016-17 (visible)'!$A41,input!$A:$A,0),MATCH('2016-17 (visible)'!E$1,input!$1:$1,0))</f>
        <v>8034124.1393532939</v>
      </c>
      <c r="F41" s="38">
        <f>INDEX(input!$A:$AY,MATCH('2016-17 (visible)'!$A41,input!$A:$A,0),MATCH('2016-17 (visible)'!F$1,input!$1:$1,0))</f>
        <v>1538877.6465224642</v>
      </c>
      <c r="G41" s="38">
        <f>INDEX(input!$A:$AY,MATCH('2016-17 (visible)'!$A41,input!$A:$A,0),MATCH('2016-17 (visible)'!G$1,input!$1:$1,0))</f>
        <v>494667.87004537042</v>
      </c>
      <c r="H41" s="38">
        <f>INDEX(input!$A:$AY,MATCH('2016-17 (visible)'!$A41,input!$A:$A,0),MATCH('2016-17 (visible)'!H$1,input!$1:$1,0))</f>
        <v>1044209.7764770938</v>
      </c>
      <c r="I41" s="38">
        <f>INDEX(input!$A:$AY,MATCH('2016-17 (visible)'!$A41,input!$A:$A,0),MATCH('2016-17 (visible)'!I$1,input!$1:$1,0))</f>
        <v>768899.39722685225</v>
      </c>
      <c r="J41" s="38">
        <f>INDEX(input!$A:$AY,MATCH('2016-17 (visible)'!$A41,input!$A:$A,0),MATCH('2016-17 (visible)'!J$1,input!$1:$1,0))</f>
        <v>9025168.2631405257</v>
      </c>
      <c r="K41" s="38">
        <f>INDEX(input!$A:$AY,MATCH('2016-17 (visible)'!$A41,input!$A:$A,0),MATCH('2016-17 (visible)'!K$1,input!$1:$1,0))</f>
        <v>189560.80592404411</v>
      </c>
      <c r="L41" s="38">
        <f>INDEX(input!$A:$AY,MATCH('2016-17 (visible)'!$A41,input!$A:$A,0),MATCH('2016-17 (visible)'!L$1,input!$1:$1,0))</f>
        <v>133578.58107539557</v>
      </c>
      <c r="M41" s="38">
        <f>INDEX(input!$A:$AY,MATCH('2016-17 (visible)'!$A41,input!$A:$A,0),MATCH('2016-17 (visible)'!M$1,input!$1:$1,0))</f>
        <v>55982.224848648541</v>
      </c>
      <c r="N41" s="38">
        <f>INDEX(input!$A:$AY,MATCH('2016-17 (visible)'!$A41,input!$A:$A,0),MATCH('2016-17 (visible)'!N$1,input!$1:$1,0))</f>
        <v>9379.3103461637638</v>
      </c>
    </row>
    <row r="42" spans="1:14" x14ac:dyDescent="0.35">
      <c r="A42" s="40" t="s">
        <v>87</v>
      </c>
      <c r="B42" s="40" t="s">
        <v>86</v>
      </c>
      <c r="C42" s="26">
        <f>INDEX(input!$A:$AY,MATCH('2016-17 (visible)'!$A42,input!$A:$A,0),MATCH('2016-17 (visible)'!C$1,input!$1:$1,0))</f>
        <v>9450680.3794197533</v>
      </c>
      <c r="D42" s="38">
        <f>INDEX(input!$A:$AY,MATCH('2016-17 (visible)'!$A42,input!$A:$A,0),MATCH('2016-17 (visible)'!D$1,input!$1:$1,0))</f>
        <v>49179.816264779322</v>
      </c>
      <c r="E42" s="38">
        <f>INDEX(input!$A:$AY,MATCH('2016-17 (visible)'!$A42,input!$A:$A,0),MATCH('2016-17 (visible)'!E$1,input!$1:$1,0))</f>
        <v>0</v>
      </c>
      <c r="F42" s="38">
        <f>INDEX(input!$A:$AY,MATCH('2016-17 (visible)'!$A42,input!$A:$A,0),MATCH('2016-17 (visible)'!F$1,input!$1:$1,0))</f>
        <v>0</v>
      </c>
      <c r="G42" s="38">
        <f>INDEX(input!$A:$AY,MATCH('2016-17 (visible)'!$A42,input!$A:$A,0),MATCH('2016-17 (visible)'!G$1,input!$1:$1,0))</f>
        <v>0</v>
      </c>
      <c r="H42" s="38">
        <f>INDEX(input!$A:$AY,MATCH('2016-17 (visible)'!$A42,input!$A:$A,0),MATCH('2016-17 (visible)'!H$1,input!$1:$1,0))</f>
        <v>0</v>
      </c>
      <c r="I42" s="38">
        <f>INDEX(input!$A:$AY,MATCH('2016-17 (visible)'!$A42,input!$A:$A,0),MATCH('2016-17 (visible)'!I$1,input!$1:$1,0))</f>
        <v>0</v>
      </c>
      <c r="J42" s="38">
        <f>INDEX(input!$A:$AY,MATCH('2016-17 (visible)'!$A42,input!$A:$A,0),MATCH('2016-17 (visible)'!J$1,input!$1:$1,0))</f>
        <v>0</v>
      </c>
      <c r="K42" s="38">
        <f>INDEX(input!$A:$AY,MATCH('2016-17 (visible)'!$A42,input!$A:$A,0),MATCH('2016-17 (visible)'!K$1,input!$1:$1,0))</f>
        <v>0</v>
      </c>
      <c r="L42" s="38">
        <f>INDEX(input!$A:$AY,MATCH('2016-17 (visible)'!$A42,input!$A:$A,0),MATCH('2016-17 (visible)'!L$1,input!$1:$1,0))</f>
        <v>0</v>
      </c>
      <c r="M42" s="38">
        <f>INDEX(input!$A:$AY,MATCH('2016-17 (visible)'!$A42,input!$A:$A,0),MATCH('2016-17 (visible)'!M$1,input!$1:$1,0))</f>
        <v>0</v>
      </c>
      <c r="N42" s="38">
        <f>INDEX(input!$A:$AY,MATCH('2016-17 (visible)'!$A42,input!$A:$A,0),MATCH('2016-17 (visible)'!N$1,input!$1:$1,0))</f>
        <v>0</v>
      </c>
    </row>
    <row r="43" spans="1:14" x14ac:dyDescent="0.35">
      <c r="A43" s="40" t="s">
        <v>89</v>
      </c>
      <c r="B43" s="40" t="s">
        <v>88</v>
      </c>
      <c r="C43" s="26">
        <f>INDEX(input!$A:$AY,MATCH('2016-17 (visible)'!$A43,input!$A:$A,0),MATCH('2016-17 (visible)'!C$1,input!$1:$1,0))</f>
        <v>213186329.81450066</v>
      </c>
      <c r="D43" s="38">
        <f>INDEX(input!$A:$AY,MATCH('2016-17 (visible)'!$A43,input!$A:$A,0),MATCH('2016-17 (visible)'!D$1,input!$1:$1,0))</f>
        <v>1271460.543850793</v>
      </c>
      <c r="E43" s="38">
        <f>INDEX(input!$A:$AY,MATCH('2016-17 (visible)'!$A43,input!$A:$A,0),MATCH('2016-17 (visible)'!E$1,input!$1:$1,0))</f>
        <v>7095927.7235223455</v>
      </c>
      <c r="F43" s="38">
        <f>INDEX(input!$A:$AY,MATCH('2016-17 (visible)'!$A43,input!$A:$A,0),MATCH('2016-17 (visible)'!F$1,input!$1:$1,0))</f>
        <v>1537730.435113345</v>
      </c>
      <c r="G43" s="38">
        <f>INDEX(input!$A:$AY,MATCH('2016-17 (visible)'!$A43,input!$A:$A,0),MATCH('2016-17 (visible)'!G$1,input!$1:$1,0))</f>
        <v>582446.17633330938</v>
      </c>
      <c r="H43" s="38">
        <f>INDEX(input!$A:$AY,MATCH('2016-17 (visible)'!$A43,input!$A:$A,0),MATCH('2016-17 (visible)'!H$1,input!$1:$1,0))</f>
        <v>955284.25878003566</v>
      </c>
      <c r="I43" s="38">
        <f>INDEX(input!$A:$AY,MATCH('2016-17 (visible)'!$A43,input!$A:$A,0),MATCH('2016-17 (visible)'!I$1,input!$1:$1,0))</f>
        <v>565759.50277585594</v>
      </c>
      <c r="J43" s="38">
        <f>INDEX(input!$A:$AY,MATCH('2016-17 (visible)'!$A43,input!$A:$A,0),MATCH('2016-17 (visible)'!J$1,input!$1:$1,0))</f>
        <v>6075271.0617436441</v>
      </c>
      <c r="K43" s="38">
        <f>INDEX(input!$A:$AY,MATCH('2016-17 (visible)'!$A43,input!$A:$A,0),MATCH('2016-17 (visible)'!K$1,input!$1:$1,0))</f>
        <v>213938.52173714823</v>
      </c>
      <c r="L43" s="38">
        <f>INDEX(input!$A:$AY,MATCH('2016-17 (visible)'!$A43,input!$A:$A,0),MATCH('2016-17 (visible)'!L$1,input!$1:$1,0))</f>
        <v>140782.81915649606</v>
      </c>
      <c r="M43" s="38">
        <f>INDEX(input!$A:$AY,MATCH('2016-17 (visible)'!$A43,input!$A:$A,0),MATCH('2016-17 (visible)'!M$1,input!$1:$1,0))</f>
        <v>73155.702580652185</v>
      </c>
      <c r="N43" s="38">
        <f>INDEX(input!$A:$AY,MATCH('2016-17 (visible)'!$A43,input!$A:$A,0),MATCH('2016-17 (visible)'!N$1,input!$1:$1,0))</f>
        <v>9379.3103461637638</v>
      </c>
    </row>
    <row r="44" spans="1:14" x14ac:dyDescent="0.35">
      <c r="A44" s="40" t="s">
        <v>91</v>
      </c>
      <c r="B44" s="40" t="s">
        <v>90</v>
      </c>
      <c r="C44" s="26">
        <f>INDEX(input!$A:$AY,MATCH('2016-17 (visible)'!$A44,input!$A:$A,0),MATCH('2016-17 (visible)'!C$1,input!$1:$1,0))</f>
        <v>347215982.96997839</v>
      </c>
      <c r="D44" s="38">
        <f>INDEX(input!$A:$AY,MATCH('2016-17 (visible)'!$A44,input!$A:$A,0),MATCH('2016-17 (visible)'!D$1,input!$1:$1,0))</f>
        <v>1062647.9619693074</v>
      </c>
      <c r="E44" s="38">
        <f>INDEX(input!$A:$AY,MATCH('2016-17 (visible)'!$A44,input!$A:$A,0),MATCH('2016-17 (visible)'!E$1,input!$1:$1,0))</f>
        <v>18464561.328888118</v>
      </c>
      <c r="F44" s="38">
        <f>INDEX(input!$A:$AY,MATCH('2016-17 (visible)'!$A44,input!$A:$A,0),MATCH('2016-17 (visible)'!F$1,input!$1:$1,0))</f>
        <v>2554786.1872754814</v>
      </c>
      <c r="G44" s="38">
        <f>INDEX(input!$A:$AY,MATCH('2016-17 (visible)'!$A44,input!$A:$A,0),MATCH('2016-17 (visible)'!G$1,input!$1:$1,0))</f>
        <v>977730.53043496073</v>
      </c>
      <c r="H44" s="38">
        <f>INDEX(input!$A:$AY,MATCH('2016-17 (visible)'!$A44,input!$A:$A,0),MATCH('2016-17 (visible)'!H$1,input!$1:$1,0))</f>
        <v>1577055.6568405209</v>
      </c>
      <c r="I44" s="38">
        <f>INDEX(input!$A:$AY,MATCH('2016-17 (visible)'!$A44,input!$A:$A,0),MATCH('2016-17 (visible)'!I$1,input!$1:$1,0))</f>
        <v>1406325.8361789857</v>
      </c>
      <c r="J44" s="38">
        <f>INDEX(input!$A:$AY,MATCH('2016-17 (visible)'!$A44,input!$A:$A,0),MATCH('2016-17 (visible)'!J$1,input!$1:$1,0))</f>
        <v>10861822.548028633</v>
      </c>
      <c r="K44" s="38">
        <f>INDEX(input!$A:$AY,MATCH('2016-17 (visible)'!$A44,input!$A:$A,0),MATCH('2016-17 (visible)'!K$1,input!$1:$1,0))</f>
        <v>199367.06184285463</v>
      </c>
      <c r="L44" s="38">
        <f>INDEX(input!$A:$AY,MATCH('2016-17 (visible)'!$A44,input!$A:$A,0),MATCH('2016-17 (visible)'!L$1,input!$1:$1,0))</f>
        <v>136480.2880805936</v>
      </c>
      <c r="M44" s="38">
        <f>INDEX(input!$A:$AY,MATCH('2016-17 (visible)'!$A44,input!$A:$A,0),MATCH('2016-17 (visible)'!M$1,input!$1:$1,0))</f>
        <v>62886.773762261037</v>
      </c>
      <c r="N44" s="38">
        <f>INDEX(input!$A:$AY,MATCH('2016-17 (visible)'!$A44,input!$A:$A,0),MATCH('2016-17 (visible)'!N$1,input!$1:$1,0))</f>
        <v>18758.620688263945</v>
      </c>
    </row>
    <row r="45" spans="1:14" x14ac:dyDescent="0.35">
      <c r="A45" s="40" t="s">
        <v>93</v>
      </c>
      <c r="B45" s="40" t="s">
        <v>92</v>
      </c>
      <c r="C45" s="26">
        <f>INDEX(input!$A:$AY,MATCH('2016-17 (visible)'!$A45,input!$A:$A,0),MATCH('2016-17 (visible)'!C$1,input!$1:$1,0))</f>
        <v>11111993.790938003</v>
      </c>
      <c r="D45" s="38">
        <f>INDEX(input!$A:$AY,MATCH('2016-17 (visible)'!$A45,input!$A:$A,0),MATCH('2016-17 (visible)'!D$1,input!$1:$1,0))</f>
        <v>110979.17338358267</v>
      </c>
      <c r="E45" s="38">
        <f>INDEX(input!$A:$AY,MATCH('2016-17 (visible)'!$A45,input!$A:$A,0),MATCH('2016-17 (visible)'!E$1,input!$1:$1,0))</f>
        <v>0</v>
      </c>
      <c r="F45" s="38">
        <f>INDEX(input!$A:$AY,MATCH('2016-17 (visible)'!$A45,input!$A:$A,0),MATCH('2016-17 (visible)'!F$1,input!$1:$1,0))</f>
        <v>0</v>
      </c>
      <c r="G45" s="38">
        <f>INDEX(input!$A:$AY,MATCH('2016-17 (visible)'!$A45,input!$A:$A,0),MATCH('2016-17 (visible)'!G$1,input!$1:$1,0))</f>
        <v>0</v>
      </c>
      <c r="H45" s="38">
        <f>INDEX(input!$A:$AY,MATCH('2016-17 (visible)'!$A45,input!$A:$A,0),MATCH('2016-17 (visible)'!H$1,input!$1:$1,0))</f>
        <v>0</v>
      </c>
      <c r="I45" s="38">
        <f>INDEX(input!$A:$AY,MATCH('2016-17 (visible)'!$A45,input!$A:$A,0),MATCH('2016-17 (visible)'!I$1,input!$1:$1,0))</f>
        <v>0</v>
      </c>
      <c r="J45" s="38">
        <f>INDEX(input!$A:$AY,MATCH('2016-17 (visible)'!$A45,input!$A:$A,0),MATCH('2016-17 (visible)'!J$1,input!$1:$1,0))</f>
        <v>0</v>
      </c>
      <c r="K45" s="38">
        <f>INDEX(input!$A:$AY,MATCH('2016-17 (visible)'!$A45,input!$A:$A,0),MATCH('2016-17 (visible)'!K$1,input!$1:$1,0))</f>
        <v>0</v>
      </c>
      <c r="L45" s="38">
        <f>INDEX(input!$A:$AY,MATCH('2016-17 (visible)'!$A45,input!$A:$A,0),MATCH('2016-17 (visible)'!L$1,input!$1:$1,0))</f>
        <v>0</v>
      </c>
      <c r="M45" s="38">
        <f>INDEX(input!$A:$AY,MATCH('2016-17 (visible)'!$A45,input!$A:$A,0),MATCH('2016-17 (visible)'!M$1,input!$1:$1,0))</f>
        <v>0</v>
      </c>
      <c r="N45" s="38">
        <f>INDEX(input!$A:$AY,MATCH('2016-17 (visible)'!$A45,input!$A:$A,0),MATCH('2016-17 (visible)'!N$1,input!$1:$1,0))</f>
        <v>0</v>
      </c>
    </row>
    <row r="46" spans="1:14" x14ac:dyDescent="0.35">
      <c r="A46" s="40" t="s">
        <v>95</v>
      </c>
      <c r="B46" s="40" t="s">
        <v>94</v>
      </c>
      <c r="C46" s="26">
        <f>INDEX(input!$A:$AY,MATCH('2016-17 (visible)'!$A46,input!$A:$A,0),MATCH('2016-17 (visible)'!C$1,input!$1:$1,0))</f>
        <v>202244710.3950707</v>
      </c>
      <c r="D46" s="38">
        <f>INDEX(input!$A:$AY,MATCH('2016-17 (visible)'!$A46,input!$A:$A,0),MATCH('2016-17 (visible)'!D$1,input!$1:$1,0))</f>
        <v>393438.53012224589</v>
      </c>
      <c r="E46" s="38">
        <f>INDEX(input!$A:$AY,MATCH('2016-17 (visible)'!$A46,input!$A:$A,0),MATCH('2016-17 (visible)'!E$1,input!$1:$1,0))</f>
        <v>9267841.5917831641</v>
      </c>
      <c r="F46" s="38">
        <f>INDEX(input!$A:$AY,MATCH('2016-17 (visible)'!$A46,input!$A:$A,0),MATCH('2016-17 (visible)'!F$1,input!$1:$1,0))</f>
        <v>1721182.3696759786</v>
      </c>
      <c r="G46" s="38">
        <f>INDEX(input!$A:$AY,MATCH('2016-17 (visible)'!$A46,input!$A:$A,0),MATCH('2016-17 (visible)'!G$1,input!$1:$1,0))</f>
        <v>795602.6114197229</v>
      </c>
      <c r="H46" s="38">
        <f>INDEX(input!$A:$AY,MATCH('2016-17 (visible)'!$A46,input!$A:$A,0),MATCH('2016-17 (visible)'!H$1,input!$1:$1,0))</f>
        <v>925579.75825625553</v>
      </c>
      <c r="I46" s="38">
        <f>INDEX(input!$A:$AY,MATCH('2016-17 (visible)'!$A46,input!$A:$A,0),MATCH('2016-17 (visible)'!I$1,input!$1:$1,0))</f>
        <v>736567.05593754153</v>
      </c>
      <c r="J46" s="38">
        <f>INDEX(input!$A:$AY,MATCH('2016-17 (visible)'!$A46,input!$A:$A,0),MATCH('2016-17 (visible)'!J$1,input!$1:$1,0))</f>
        <v>6892416.5840353668</v>
      </c>
      <c r="K46" s="38">
        <f>INDEX(input!$A:$AY,MATCH('2016-17 (visible)'!$A46,input!$A:$A,0),MATCH('2016-17 (visible)'!K$1,input!$1:$1,0))</f>
        <v>216942.42401375601</v>
      </c>
      <c r="L46" s="38">
        <f>INDEX(input!$A:$AY,MATCH('2016-17 (visible)'!$A46,input!$A:$A,0),MATCH('2016-17 (visible)'!L$1,input!$1:$1,0))</f>
        <v>141683.34891637418</v>
      </c>
      <c r="M46" s="38">
        <f>INDEX(input!$A:$AY,MATCH('2016-17 (visible)'!$A46,input!$A:$A,0),MATCH('2016-17 (visible)'!M$1,input!$1:$1,0))</f>
        <v>75259.075097381836</v>
      </c>
      <c r="N46" s="38">
        <f>INDEX(input!$A:$AY,MATCH('2016-17 (visible)'!$A46,input!$A:$A,0),MATCH('2016-17 (visible)'!N$1,input!$1:$1,0))</f>
        <v>14068.965513658219</v>
      </c>
    </row>
    <row r="47" spans="1:14" x14ac:dyDescent="0.35">
      <c r="A47" s="40" t="s">
        <v>97</v>
      </c>
      <c r="B47" s="40" t="s">
        <v>96</v>
      </c>
      <c r="C47" s="26">
        <f>INDEX(input!$A:$AY,MATCH('2016-17 (visible)'!$A47,input!$A:$A,0),MATCH('2016-17 (visible)'!C$1,input!$1:$1,0))</f>
        <v>11276448.470822658</v>
      </c>
      <c r="D47" s="38">
        <f>INDEX(input!$A:$AY,MATCH('2016-17 (visible)'!$A47,input!$A:$A,0),MATCH('2016-17 (visible)'!D$1,input!$1:$1,0))</f>
        <v>110979.17338358267</v>
      </c>
      <c r="E47" s="38">
        <f>INDEX(input!$A:$AY,MATCH('2016-17 (visible)'!$A47,input!$A:$A,0),MATCH('2016-17 (visible)'!E$1,input!$1:$1,0))</f>
        <v>0</v>
      </c>
      <c r="F47" s="38">
        <f>INDEX(input!$A:$AY,MATCH('2016-17 (visible)'!$A47,input!$A:$A,0),MATCH('2016-17 (visible)'!F$1,input!$1:$1,0))</f>
        <v>0</v>
      </c>
      <c r="G47" s="38">
        <f>INDEX(input!$A:$AY,MATCH('2016-17 (visible)'!$A47,input!$A:$A,0),MATCH('2016-17 (visible)'!G$1,input!$1:$1,0))</f>
        <v>0</v>
      </c>
      <c r="H47" s="38">
        <f>INDEX(input!$A:$AY,MATCH('2016-17 (visible)'!$A47,input!$A:$A,0),MATCH('2016-17 (visible)'!H$1,input!$1:$1,0))</f>
        <v>0</v>
      </c>
      <c r="I47" s="38">
        <f>INDEX(input!$A:$AY,MATCH('2016-17 (visible)'!$A47,input!$A:$A,0),MATCH('2016-17 (visible)'!I$1,input!$1:$1,0))</f>
        <v>0</v>
      </c>
      <c r="J47" s="38">
        <f>INDEX(input!$A:$AY,MATCH('2016-17 (visible)'!$A47,input!$A:$A,0),MATCH('2016-17 (visible)'!J$1,input!$1:$1,0))</f>
        <v>0</v>
      </c>
      <c r="K47" s="38">
        <f>INDEX(input!$A:$AY,MATCH('2016-17 (visible)'!$A47,input!$A:$A,0),MATCH('2016-17 (visible)'!K$1,input!$1:$1,0))</f>
        <v>0</v>
      </c>
      <c r="L47" s="38">
        <f>INDEX(input!$A:$AY,MATCH('2016-17 (visible)'!$A47,input!$A:$A,0),MATCH('2016-17 (visible)'!L$1,input!$1:$1,0))</f>
        <v>0</v>
      </c>
      <c r="M47" s="38">
        <f>INDEX(input!$A:$AY,MATCH('2016-17 (visible)'!$A47,input!$A:$A,0),MATCH('2016-17 (visible)'!M$1,input!$1:$1,0))</f>
        <v>0</v>
      </c>
      <c r="N47" s="38">
        <f>INDEX(input!$A:$AY,MATCH('2016-17 (visible)'!$A47,input!$A:$A,0),MATCH('2016-17 (visible)'!N$1,input!$1:$1,0))</f>
        <v>0</v>
      </c>
    </row>
    <row r="48" spans="1:14" x14ac:dyDescent="0.35">
      <c r="A48" s="40" t="s">
        <v>99</v>
      </c>
      <c r="B48" s="40" t="s">
        <v>98</v>
      </c>
      <c r="C48" s="26">
        <f>INDEX(input!$A:$AY,MATCH('2016-17 (visible)'!$A48,input!$A:$A,0),MATCH('2016-17 (visible)'!C$1,input!$1:$1,0))</f>
        <v>8947381.8783533685</v>
      </c>
      <c r="D48" s="38">
        <f>INDEX(input!$A:$AY,MATCH('2016-17 (visible)'!$A48,input!$A:$A,0),MATCH('2016-17 (visible)'!D$1,input!$1:$1,0))</f>
        <v>63054.426030249</v>
      </c>
      <c r="E48" s="38">
        <f>INDEX(input!$A:$AY,MATCH('2016-17 (visible)'!$A48,input!$A:$A,0),MATCH('2016-17 (visible)'!E$1,input!$1:$1,0))</f>
        <v>0</v>
      </c>
      <c r="F48" s="38">
        <f>INDEX(input!$A:$AY,MATCH('2016-17 (visible)'!$A48,input!$A:$A,0),MATCH('2016-17 (visible)'!F$1,input!$1:$1,0))</f>
        <v>0</v>
      </c>
      <c r="G48" s="38">
        <f>INDEX(input!$A:$AY,MATCH('2016-17 (visible)'!$A48,input!$A:$A,0),MATCH('2016-17 (visible)'!G$1,input!$1:$1,0))</f>
        <v>0</v>
      </c>
      <c r="H48" s="38">
        <f>INDEX(input!$A:$AY,MATCH('2016-17 (visible)'!$A48,input!$A:$A,0),MATCH('2016-17 (visible)'!H$1,input!$1:$1,0))</f>
        <v>0</v>
      </c>
      <c r="I48" s="38">
        <f>INDEX(input!$A:$AY,MATCH('2016-17 (visible)'!$A48,input!$A:$A,0),MATCH('2016-17 (visible)'!I$1,input!$1:$1,0))</f>
        <v>0</v>
      </c>
      <c r="J48" s="38">
        <f>INDEX(input!$A:$AY,MATCH('2016-17 (visible)'!$A48,input!$A:$A,0),MATCH('2016-17 (visible)'!J$1,input!$1:$1,0))</f>
        <v>0</v>
      </c>
      <c r="K48" s="38">
        <f>INDEX(input!$A:$AY,MATCH('2016-17 (visible)'!$A48,input!$A:$A,0),MATCH('2016-17 (visible)'!K$1,input!$1:$1,0))</f>
        <v>0</v>
      </c>
      <c r="L48" s="38">
        <f>INDEX(input!$A:$AY,MATCH('2016-17 (visible)'!$A48,input!$A:$A,0),MATCH('2016-17 (visible)'!L$1,input!$1:$1,0))</f>
        <v>0</v>
      </c>
      <c r="M48" s="38">
        <f>INDEX(input!$A:$AY,MATCH('2016-17 (visible)'!$A48,input!$A:$A,0),MATCH('2016-17 (visible)'!M$1,input!$1:$1,0))</f>
        <v>0</v>
      </c>
      <c r="N48" s="38">
        <f>INDEX(input!$A:$AY,MATCH('2016-17 (visible)'!$A48,input!$A:$A,0),MATCH('2016-17 (visible)'!N$1,input!$1:$1,0))</f>
        <v>0</v>
      </c>
    </row>
    <row r="49" spans="1:14" x14ac:dyDescent="0.35">
      <c r="A49" s="40" t="s">
        <v>101</v>
      </c>
      <c r="B49" s="40" t="s">
        <v>100</v>
      </c>
      <c r="C49" s="26">
        <f>INDEX(input!$A:$AY,MATCH('2016-17 (visible)'!$A49,input!$A:$A,0),MATCH('2016-17 (visible)'!C$1,input!$1:$1,0))</f>
        <v>10272309.387501694</v>
      </c>
      <c r="D49" s="38">
        <f>INDEX(input!$A:$AY,MATCH('2016-17 (visible)'!$A49,input!$A:$A,0),MATCH('2016-17 (visible)'!D$1,input!$1:$1,0))</f>
        <v>86332.216664260166</v>
      </c>
      <c r="E49" s="38">
        <f>INDEX(input!$A:$AY,MATCH('2016-17 (visible)'!$A49,input!$A:$A,0),MATCH('2016-17 (visible)'!E$1,input!$1:$1,0))</f>
        <v>0</v>
      </c>
      <c r="F49" s="38">
        <f>INDEX(input!$A:$AY,MATCH('2016-17 (visible)'!$A49,input!$A:$A,0),MATCH('2016-17 (visible)'!F$1,input!$1:$1,0))</f>
        <v>0</v>
      </c>
      <c r="G49" s="38">
        <f>INDEX(input!$A:$AY,MATCH('2016-17 (visible)'!$A49,input!$A:$A,0),MATCH('2016-17 (visible)'!G$1,input!$1:$1,0))</f>
        <v>0</v>
      </c>
      <c r="H49" s="38">
        <f>INDEX(input!$A:$AY,MATCH('2016-17 (visible)'!$A49,input!$A:$A,0),MATCH('2016-17 (visible)'!H$1,input!$1:$1,0))</f>
        <v>0</v>
      </c>
      <c r="I49" s="38">
        <f>INDEX(input!$A:$AY,MATCH('2016-17 (visible)'!$A49,input!$A:$A,0),MATCH('2016-17 (visible)'!I$1,input!$1:$1,0))</f>
        <v>0</v>
      </c>
      <c r="J49" s="38">
        <f>INDEX(input!$A:$AY,MATCH('2016-17 (visible)'!$A49,input!$A:$A,0),MATCH('2016-17 (visible)'!J$1,input!$1:$1,0))</f>
        <v>0</v>
      </c>
      <c r="K49" s="38">
        <f>INDEX(input!$A:$AY,MATCH('2016-17 (visible)'!$A49,input!$A:$A,0),MATCH('2016-17 (visible)'!K$1,input!$1:$1,0))</f>
        <v>0</v>
      </c>
      <c r="L49" s="38">
        <f>INDEX(input!$A:$AY,MATCH('2016-17 (visible)'!$A49,input!$A:$A,0),MATCH('2016-17 (visible)'!L$1,input!$1:$1,0))</f>
        <v>0</v>
      </c>
      <c r="M49" s="38">
        <f>INDEX(input!$A:$AY,MATCH('2016-17 (visible)'!$A49,input!$A:$A,0),MATCH('2016-17 (visible)'!M$1,input!$1:$1,0))</f>
        <v>0</v>
      </c>
      <c r="N49" s="38">
        <f>INDEX(input!$A:$AY,MATCH('2016-17 (visible)'!$A49,input!$A:$A,0),MATCH('2016-17 (visible)'!N$1,input!$1:$1,0))</f>
        <v>0</v>
      </c>
    </row>
    <row r="50" spans="1:14" x14ac:dyDescent="0.35">
      <c r="A50" s="40" t="s">
        <v>103</v>
      </c>
      <c r="B50" s="40" t="s">
        <v>102</v>
      </c>
      <c r="C50" s="26">
        <f>INDEX(input!$A:$AY,MATCH('2016-17 (visible)'!$A50,input!$A:$A,0),MATCH('2016-17 (visible)'!C$1,input!$1:$1,0))</f>
        <v>318563056.12344515</v>
      </c>
      <c r="D50" s="38">
        <f>INDEX(input!$A:$AY,MATCH('2016-17 (visible)'!$A50,input!$A:$A,0),MATCH('2016-17 (visible)'!D$1,input!$1:$1,0))</f>
        <v>0</v>
      </c>
      <c r="E50" s="38">
        <f>INDEX(input!$A:$AY,MATCH('2016-17 (visible)'!$A50,input!$A:$A,0),MATCH('2016-17 (visible)'!E$1,input!$1:$1,0))</f>
        <v>16875883.63941329</v>
      </c>
      <c r="F50" s="38">
        <f>INDEX(input!$A:$AY,MATCH('2016-17 (visible)'!$A50,input!$A:$A,0),MATCH('2016-17 (visible)'!F$1,input!$1:$1,0))</f>
        <v>2335475.0532394825</v>
      </c>
      <c r="G50" s="38">
        <f>INDEX(input!$A:$AY,MATCH('2016-17 (visible)'!$A50,input!$A:$A,0),MATCH('2016-17 (visible)'!G$1,input!$1:$1,0))</f>
        <v>1036025.8529069069</v>
      </c>
      <c r="H50" s="38">
        <f>INDEX(input!$A:$AY,MATCH('2016-17 (visible)'!$A50,input!$A:$A,0),MATCH('2016-17 (visible)'!H$1,input!$1:$1,0))</f>
        <v>1299449.2003325757</v>
      </c>
      <c r="I50" s="38">
        <f>INDEX(input!$A:$AY,MATCH('2016-17 (visible)'!$A50,input!$A:$A,0),MATCH('2016-17 (visible)'!I$1,input!$1:$1,0))</f>
        <v>430965.36809046392</v>
      </c>
      <c r="J50" s="38">
        <f>INDEX(input!$A:$AY,MATCH('2016-17 (visible)'!$A50,input!$A:$A,0),MATCH('2016-17 (visible)'!J$1,input!$1:$1,0))</f>
        <v>10114986.885624979</v>
      </c>
      <c r="K50" s="38">
        <f>INDEX(input!$A:$AY,MATCH('2016-17 (visible)'!$A50,input!$A:$A,0),MATCH('2016-17 (visible)'!K$1,input!$1:$1,0))</f>
        <v>283689.76951797947</v>
      </c>
      <c r="L50" s="38">
        <f>INDEX(input!$A:$AY,MATCH('2016-17 (visible)'!$A50,input!$A:$A,0),MATCH('2016-17 (visible)'!L$1,input!$1:$1,0))</f>
        <v>161495.00363786408</v>
      </c>
      <c r="M50" s="38">
        <f>INDEX(input!$A:$AY,MATCH('2016-17 (visible)'!$A50,input!$A:$A,0),MATCH('2016-17 (visible)'!M$1,input!$1:$1,0))</f>
        <v>122194.76588011542</v>
      </c>
      <c r="N50" s="38">
        <f>INDEX(input!$A:$AY,MATCH('2016-17 (visible)'!$A50,input!$A:$A,0),MATCH('2016-17 (visible)'!N$1,input!$1:$1,0))</f>
        <v>18758.620688263945</v>
      </c>
    </row>
    <row r="51" spans="1:14" x14ac:dyDescent="0.35">
      <c r="A51" s="40" t="s">
        <v>105</v>
      </c>
      <c r="B51" s="40" t="s">
        <v>104</v>
      </c>
      <c r="C51" s="26">
        <f>INDEX(input!$A:$AY,MATCH('2016-17 (visible)'!$A51,input!$A:$A,0),MATCH('2016-17 (visible)'!C$1,input!$1:$1,0))</f>
        <v>26698134.6036647</v>
      </c>
      <c r="D51" s="38">
        <f>INDEX(input!$A:$AY,MATCH('2016-17 (visible)'!$A51,input!$A:$A,0),MATCH('2016-17 (visible)'!D$1,input!$1:$1,0))</f>
        <v>0</v>
      </c>
      <c r="E51" s="38">
        <f>INDEX(input!$A:$AY,MATCH('2016-17 (visible)'!$A51,input!$A:$A,0),MATCH('2016-17 (visible)'!E$1,input!$1:$1,0))</f>
        <v>0</v>
      </c>
      <c r="F51" s="38">
        <f>INDEX(input!$A:$AY,MATCH('2016-17 (visible)'!$A51,input!$A:$A,0),MATCH('2016-17 (visible)'!F$1,input!$1:$1,0))</f>
        <v>0</v>
      </c>
      <c r="G51" s="38">
        <f>INDEX(input!$A:$AY,MATCH('2016-17 (visible)'!$A51,input!$A:$A,0),MATCH('2016-17 (visible)'!G$1,input!$1:$1,0))</f>
        <v>0</v>
      </c>
      <c r="H51" s="38">
        <f>INDEX(input!$A:$AY,MATCH('2016-17 (visible)'!$A51,input!$A:$A,0),MATCH('2016-17 (visible)'!H$1,input!$1:$1,0))</f>
        <v>0</v>
      </c>
      <c r="I51" s="38">
        <f>INDEX(input!$A:$AY,MATCH('2016-17 (visible)'!$A51,input!$A:$A,0),MATCH('2016-17 (visible)'!I$1,input!$1:$1,0))</f>
        <v>0</v>
      </c>
      <c r="J51" s="38">
        <f>INDEX(input!$A:$AY,MATCH('2016-17 (visible)'!$A51,input!$A:$A,0),MATCH('2016-17 (visible)'!J$1,input!$1:$1,0))</f>
        <v>0</v>
      </c>
      <c r="K51" s="38">
        <f>INDEX(input!$A:$AY,MATCH('2016-17 (visible)'!$A51,input!$A:$A,0),MATCH('2016-17 (visible)'!K$1,input!$1:$1,0))</f>
        <v>0</v>
      </c>
      <c r="L51" s="38">
        <f>INDEX(input!$A:$AY,MATCH('2016-17 (visible)'!$A51,input!$A:$A,0),MATCH('2016-17 (visible)'!L$1,input!$1:$1,0))</f>
        <v>0</v>
      </c>
      <c r="M51" s="38">
        <f>INDEX(input!$A:$AY,MATCH('2016-17 (visible)'!$A51,input!$A:$A,0),MATCH('2016-17 (visible)'!M$1,input!$1:$1,0))</f>
        <v>0</v>
      </c>
      <c r="N51" s="38">
        <f>INDEX(input!$A:$AY,MATCH('2016-17 (visible)'!$A51,input!$A:$A,0),MATCH('2016-17 (visible)'!N$1,input!$1:$1,0))</f>
        <v>0</v>
      </c>
    </row>
    <row r="52" spans="1:14" x14ac:dyDescent="0.35">
      <c r="A52" s="40" t="s">
        <v>107</v>
      </c>
      <c r="B52" s="40" t="s">
        <v>106</v>
      </c>
      <c r="C52" s="26">
        <f>INDEX(input!$A:$AY,MATCH('2016-17 (visible)'!$A52,input!$A:$A,0),MATCH('2016-17 (visible)'!C$1,input!$1:$1,0))</f>
        <v>14761945.802908465</v>
      </c>
      <c r="D52" s="38">
        <f>INDEX(input!$A:$AY,MATCH('2016-17 (visible)'!$A52,input!$A:$A,0),MATCH('2016-17 (visible)'!D$1,input!$1:$1,0))</f>
        <v>106577.57982886431</v>
      </c>
      <c r="E52" s="38">
        <f>INDEX(input!$A:$AY,MATCH('2016-17 (visible)'!$A52,input!$A:$A,0),MATCH('2016-17 (visible)'!E$1,input!$1:$1,0))</f>
        <v>0</v>
      </c>
      <c r="F52" s="38">
        <f>INDEX(input!$A:$AY,MATCH('2016-17 (visible)'!$A52,input!$A:$A,0),MATCH('2016-17 (visible)'!F$1,input!$1:$1,0))</f>
        <v>0</v>
      </c>
      <c r="G52" s="38">
        <f>INDEX(input!$A:$AY,MATCH('2016-17 (visible)'!$A52,input!$A:$A,0),MATCH('2016-17 (visible)'!G$1,input!$1:$1,0))</f>
        <v>0</v>
      </c>
      <c r="H52" s="38">
        <f>INDEX(input!$A:$AY,MATCH('2016-17 (visible)'!$A52,input!$A:$A,0),MATCH('2016-17 (visible)'!H$1,input!$1:$1,0))</f>
        <v>0</v>
      </c>
      <c r="I52" s="38">
        <f>INDEX(input!$A:$AY,MATCH('2016-17 (visible)'!$A52,input!$A:$A,0),MATCH('2016-17 (visible)'!I$1,input!$1:$1,0))</f>
        <v>0</v>
      </c>
      <c r="J52" s="38">
        <f>INDEX(input!$A:$AY,MATCH('2016-17 (visible)'!$A52,input!$A:$A,0),MATCH('2016-17 (visible)'!J$1,input!$1:$1,0))</f>
        <v>0</v>
      </c>
      <c r="K52" s="38">
        <f>INDEX(input!$A:$AY,MATCH('2016-17 (visible)'!$A52,input!$A:$A,0),MATCH('2016-17 (visible)'!K$1,input!$1:$1,0))</f>
        <v>0</v>
      </c>
      <c r="L52" s="38">
        <f>INDEX(input!$A:$AY,MATCH('2016-17 (visible)'!$A52,input!$A:$A,0),MATCH('2016-17 (visible)'!L$1,input!$1:$1,0))</f>
        <v>0</v>
      </c>
      <c r="M52" s="38">
        <f>INDEX(input!$A:$AY,MATCH('2016-17 (visible)'!$A52,input!$A:$A,0),MATCH('2016-17 (visible)'!M$1,input!$1:$1,0))</f>
        <v>0</v>
      </c>
      <c r="N52" s="38">
        <f>INDEX(input!$A:$AY,MATCH('2016-17 (visible)'!$A52,input!$A:$A,0),MATCH('2016-17 (visible)'!N$1,input!$1:$1,0))</f>
        <v>0</v>
      </c>
    </row>
    <row r="53" spans="1:14" x14ac:dyDescent="0.35">
      <c r="A53" s="40" t="s">
        <v>109</v>
      </c>
      <c r="B53" s="40" t="s">
        <v>108</v>
      </c>
      <c r="C53" s="26">
        <f>INDEX(input!$A:$AY,MATCH('2016-17 (visible)'!$A53,input!$A:$A,0),MATCH('2016-17 (visible)'!C$1,input!$1:$1,0))</f>
        <v>128700271.50685611</v>
      </c>
      <c r="D53" s="38">
        <f>INDEX(input!$A:$AY,MATCH('2016-17 (visible)'!$A53,input!$A:$A,0),MATCH('2016-17 (visible)'!D$1,input!$1:$1,0))</f>
        <v>455740.50496372161</v>
      </c>
      <c r="E53" s="38">
        <f>INDEX(input!$A:$AY,MATCH('2016-17 (visible)'!$A53,input!$A:$A,0),MATCH('2016-17 (visible)'!E$1,input!$1:$1,0))</f>
        <v>4508122.2503489219</v>
      </c>
      <c r="F53" s="38">
        <f>INDEX(input!$A:$AY,MATCH('2016-17 (visible)'!$A53,input!$A:$A,0),MATCH('2016-17 (visible)'!F$1,input!$1:$1,0))</f>
        <v>1072692.8813484078</v>
      </c>
      <c r="G53" s="38">
        <f>INDEX(input!$A:$AY,MATCH('2016-17 (visible)'!$A53,input!$A:$A,0),MATCH('2016-17 (visible)'!G$1,input!$1:$1,0))</f>
        <v>437701.64434513956</v>
      </c>
      <c r="H53" s="38">
        <f>INDEX(input!$A:$AY,MATCH('2016-17 (visible)'!$A53,input!$A:$A,0),MATCH('2016-17 (visible)'!H$1,input!$1:$1,0))</f>
        <v>634991.23700326832</v>
      </c>
      <c r="I53" s="38">
        <f>INDEX(input!$A:$AY,MATCH('2016-17 (visible)'!$A53,input!$A:$A,0),MATCH('2016-17 (visible)'!I$1,input!$1:$1,0))</f>
        <v>513077.70901516074</v>
      </c>
      <c r="J53" s="38">
        <f>INDEX(input!$A:$AY,MATCH('2016-17 (visible)'!$A53,input!$A:$A,0),MATCH('2016-17 (visible)'!J$1,input!$1:$1,0))</f>
        <v>4609584.5118802581</v>
      </c>
      <c r="K53" s="38">
        <f>INDEX(input!$A:$AY,MATCH('2016-17 (visible)'!$A53,input!$A:$A,0),MATCH('2016-17 (visible)'!K$1,input!$1:$1,0))</f>
        <v>149061.68189246047</v>
      </c>
      <c r="L53" s="38">
        <f>INDEX(input!$A:$AY,MATCH('2016-17 (visible)'!$A53,input!$A:$A,0),MATCH('2016-17 (visible)'!L$1,input!$1:$1,0))</f>
        <v>121571.51760859403</v>
      </c>
      <c r="M53" s="38">
        <f>INDEX(input!$A:$AY,MATCH('2016-17 (visible)'!$A53,input!$A:$A,0),MATCH('2016-17 (visible)'!M$1,input!$1:$1,0))</f>
        <v>27490.164283866441</v>
      </c>
      <c r="N53" s="38">
        <f>INDEX(input!$A:$AY,MATCH('2016-17 (visible)'!$A53,input!$A:$A,0),MATCH('2016-17 (visible)'!N$1,input!$1:$1,0))</f>
        <v>9379.3103461637638</v>
      </c>
    </row>
    <row r="54" spans="1:14" x14ac:dyDescent="0.35">
      <c r="A54" s="40" t="s">
        <v>111</v>
      </c>
      <c r="B54" s="40" t="s">
        <v>110</v>
      </c>
      <c r="C54" s="26">
        <f>INDEX(input!$A:$AY,MATCH('2016-17 (visible)'!$A54,input!$A:$A,0),MATCH('2016-17 (visible)'!C$1,input!$1:$1,0))</f>
        <v>145742252.49585328</v>
      </c>
      <c r="D54" s="38">
        <f>INDEX(input!$A:$AY,MATCH('2016-17 (visible)'!$A54,input!$A:$A,0),MATCH('2016-17 (visible)'!D$1,input!$1:$1,0))</f>
        <v>102695.3251322461</v>
      </c>
      <c r="E54" s="38">
        <f>INDEX(input!$A:$AY,MATCH('2016-17 (visible)'!$A54,input!$A:$A,0),MATCH('2016-17 (visible)'!E$1,input!$1:$1,0))</f>
        <v>1616519.500205918</v>
      </c>
      <c r="F54" s="38">
        <f>INDEX(input!$A:$AY,MATCH('2016-17 (visible)'!$A54,input!$A:$A,0),MATCH('2016-17 (visible)'!F$1,input!$1:$1,0))</f>
        <v>1156642.4150251411</v>
      </c>
      <c r="G54" s="38">
        <f>INDEX(input!$A:$AY,MATCH('2016-17 (visible)'!$A54,input!$A:$A,0),MATCH('2016-17 (visible)'!G$1,input!$1:$1,0))</f>
        <v>440861.80562956963</v>
      </c>
      <c r="H54" s="38">
        <f>INDEX(input!$A:$AY,MATCH('2016-17 (visible)'!$A54,input!$A:$A,0),MATCH('2016-17 (visible)'!H$1,input!$1:$1,0))</f>
        <v>715780.6093955714</v>
      </c>
      <c r="I54" s="38">
        <f>INDEX(input!$A:$AY,MATCH('2016-17 (visible)'!$A54,input!$A:$A,0),MATCH('2016-17 (visible)'!I$1,input!$1:$1,0))</f>
        <v>494498.39613604418</v>
      </c>
      <c r="J54" s="38">
        <f>INDEX(input!$A:$AY,MATCH('2016-17 (visible)'!$A54,input!$A:$A,0),MATCH('2016-17 (visible)'!J$1,input!$1:$1,0))</f>
        <v>5857513.6359496824</v>
      </c>
      <c r="K54" s="38">
        <f>INDEX(input!$A:$AY,MATCH('2016-17 (visible)'!$A54,input!$A:$A,0),MATCH('2016-17 (visible)'!K$1,input!$1:$1,0))</f>
        <v>200314.5081359839</v>
      </c>
      <c r="L54" s="38">
        <f>INDEX(input!$A:$AY,MATCH('2016-17 (visible)'!$A54,input!$A:$A,0),MATCH('2016-17 (visible)'!L$1,input!$1:$1,0))</f>
        <v>136780.46466688384</v>
      </c>
      <c r="M54" s="38">
        <f>INDEX(input!$A:$AY,MATCH('2016-17 (visible)'!$A54,input!$A:$A,0),MATCH('2016-17 (visible)'!M$1,input!$1:$1,0))</f>
        <v>63534.043469100063</v>
      </c>
      <c r="N54" s="38">
        <f>INDEX(input!$A:$AY,MATCH('2016-17 (visible)'!$A54,input!$A:$A,0),MATCH('2016-17 (visible)'!N$1,input!$1:$1,0))</f>
        <v>9379.3103461637638</v>
      </c>
    </row>
    <row r="55" spans="1:14" x14ac:dyDescent="0.35">
      <c r="A55" s="40" t="s">
        <v>113</v>
      </c>
      <c r="B55" s="40" t="s">
        <v>112</v>
      </c>
      <c r="C55" s="26">
        <f>INDEX(input!$A:$AY,MATCH('2016-17 (visible)'!$A55,input!$A:$A,0),MATCH('2016-17 (visible)'!C$1,input!$1:$1,0))</f>
        <v>19693273.154103842</v>
      </c>
      <c r="D55" s="38">
        <f>INDEX(input!$A:$AY,MATCH('2016-17 (visible)'!$A55,input!$A:$A,0),MATCH('2016-17 (visible)'!D$1,input!$1:$1,0))</f>
        <v>562836.44005489012</v>
      </c>
      <c r="E55" s="38">
        <f>INDEX(input!$A:$AY,MATCH('2016-17 (visible)'!$A55,input!$A:$A,0),MATCH('2016-17 (visible)'!E$1,input!$1:$1,0))</f>
        <v>0</v>
      </c>
      <c r="F55" s="38">
        <f>INDEX(input!$A:$AY,MATCH('2016-17 (visible)'!$A55,input!$A:$A,0),MATCH('2016-17 (visible)'!F$1,input!$1:$1,0))</f>
        <v>0</v>
      </c>
      <c r="G55" s="38">
        <f>INDEX(input!$A:$AY,MATCH('2016-17 (visible)'!$A55,input!$A:$A,0),MATCH('2016-17 (visible)'!G$1,input!$1:$1,0))</f>
        <v>0</v>
      </c>
      <c r="H55" s="38">
        <f>INDEX(input!$A:$AY,MATCH('2016-17 (visible)'!$A55,input!$A:$A,0),MATCH('2016-17 (visible)'!H$1,input!$1:$1,0))</f>
        <v>0</v>
      </c>
      <c r="I55" s="38">
        <f>INDEX(input!$A:$AY,MATCH('2016-17 (visible)'!$A55,input!$A:$A,0),MATCH('2016-17 (visible)'!I$1,input!$1:$1,0))</f>
        <v>0</v>
      </c>
      <c r="J55" s="38">
        <f>INDEX(input!$A:$AY,MATCH('2016-17 (visible)'!$A55,input!$A:$A,0),MATCH('2016-17 (visible)'!J$1,input!$1:$1,0))</f>
        <v>0</v>
      </c>
      <c r="K55" s="38">
        <f>INDEX(input!$A:$AY,MATCH('2016-17 (visible)'!$A55,input!$A:$A,0),MATCH('2016-17 (visible)'!K$1,input!$1:$1,0))</f>
        <v>0</v>
      </c>
      <c r="L55" s="38">
        <f>INDEX(input!$A:$AY,MATCH('2016-17 (visible)'!$A55,input!$A:$A,0),MATCH('2016-17 (visible)'!L$1,input!$1:$1,0))</f>
        <v>0</v>
      </c>
      <c r="M55" s="38">
        <f>INDEX(input!$A:$AY,MATCH('2016-17 (visible)'!$A55,input!$A:$A,0),MATCH('2016-17 (visible)'!M$1,input!$1:$1,0))</f>
        <v>0</v>
      </c>
      <c r="N55" s="38">
        <f>INDEX(input!$A:$AY,MATCH('2016-17 (visible)'!$A55,input!$A:$A,0),MATCH('2016-17 (visible)'!N$1,input!$1:$1,0))</f>
        <v>0</v>
      </c>
    </row>
    <row r="56" spans="1:14" x14ac:dyDescent="0.35">
      <c r="A56" s="40" t="s">
        <v>115</v>
      </c>
      <c r="B56" s="40" t="s">
        <v>114</v>
      </c>
      <c r="C56" s="26">
        <f>INDEX(input!$A:$AY,MATCH('2016-17 (visible)'!$A56,input!$A:$A,0),MATCH('2016-17 (visible)'!C$1,input!$1:$1,0))</f>
        <v>356010200.25987083</v>
      </c>
      <c r="D56" s="38">
        <f>INDEX(input!$A:$AY,MATCH('2016-17 (visible)'!$A56,input!$A:$A,0),MATCH('2016-17 (visible)'!D$1,input!$1:$1,0))</f>
        <v>0</v>
      </c>
      <c r="E56" s="38">
        <f>INDEX(input!$A:$AY,MATCH('2016-17 (visible)'!$A56,input!$A:$A,0),MATCH('2016-17 (visible)'!E$1,input!$1:$1,0))</f>
        <v>10761078.075764928</v>
      </c>
      <c r="F56" s="38">
        <f>INDEX(input!$A:$AY,MATCH('2016-17 (visible)'!$A56,input!$A:$A,0),MATCH('2016-17 (visible)'!F$1,input!$1:$1,0))</f>
        <v>3045207.658585439</v>
      </c>
      <c r="G56" s="38">
        <f>INDEX(input!$A:$AY,MATCH('2016-17 (visible)'!$A56,input!$A:$A,0),MATCH('2016-17 (visible)'!G$1,input!$1:$1,0))</f>
        <v>1238253.8202717626</v>
      </c>
      <c r="H56" s="38">
        <f>INDEX(input!$A:$AY,MATCH('2016-17 (visible)'!$A56,input!$A:$A,0),MATCH('2016-17 (visible)'!H$1,input!$1:$1,0))</f>
        <v>1806953.8383136764</v>
      </c>
      <c r="I56" s="38">
        <f>INDEX(input!$A:$AY,MATCH('2016-17 (visible)'!$A56,input!$A:$A,0),MATCH('2016-17 (visible)'!I$1,input!$1:$1,0))</f>
        <v>773541.96665514831</v>
      </c>
      <c r="J56" s="38">
        <f>INDEX(input!$A:$AY,MATCH('2016-17 (visible)'!$A56,input!$A:$A,0),MATCH('2016-17 (visible)'!J$1,input!$1:$1,0))</f>
        <v>12073312.320149621</v>
      </c>
      <c r="K56" s="38">
        <f>INDEX(input!$A:$AY,MATCH('2016-17 (visible)'!$A56,input!$A:$A,0),MATCH('2016-17 (visible)'!K$1,input!$1:$1,0))</f>
        <v>287654.32767357037</v>
      </c>
      <c r="L56" s="38">
        <f>INDEX(input!$A:$AY,MATCH('2016-17 (visible)'!$A56,input!$A:$A,0),MATCH('2016-17 (visible)'!L$1,input!$1:$1,0))</f>
        <v>162695.70998403244</v>
      </c>
      <c r="M56" s="38">
        <f>INDEX(input!$A:$AY,MATCH('2016-17 (visible)'!$A56,input!$A:$A,0),MATCH('2016-17 (visible)'!M$1,input!$1:$1,0))</f>
        <v>124958.61768953795</v>
      </c>
      <c r="N56" s="38">
        <f>INDEX(input!$A:$AY,MATCH('2016-17 (visible)'!$A56,input!$A:$A,0),MATCH('2016-17 (visible)'!N$1,input!$1:$1,0))</f>
        <v>18758.620688263945</v>
      </c>
    </row>
    <row r="57" spans="1:14" x14ac:dyDescent="0.35">
      <c r="A57" s="40" t="s">
        <v>117</v>
      </c>
      <c r="B57" s="40" t="s">
        <v>116</v>
      </c>
      <c r="C57" s="26">
        <f>INDEX(input!$A:$AY,MATCH('2016-17 (visible)'!$A57,input!$A:$A,0),MATCH('2016-17 (visible)'!C$1,input!$1:$1,0))</f>
        <v>28591712.122005388</v>
      </c>
      <c r="D57" s="38">
        <f>INDEX(input!$A:$AY,MATCH('2016-17 (visible)'!$A57,input!$A:$A,0),MATCH('2016-17 (visible)'!D$1,input!$1:$1,0))</f>
        <v>0</v>
      </c>
      <c r="E57" s="38">
        <f>INDEX(input!$A:$AY,MATCH('2016-17 (visible)'!$A57,input!$A:$A,0),MATCH('2016-17 (visible)'!E$1,input!$1:$1,0))</f>
        <v>0</v>
      </c>
      <c r="F57" s="38">
        <f>INDEX(input!$A:$AY,MATCH('2016-17 (visible)'!$A57,input!$A:$A,0),MATCH('2016-17 (visible)'!F$1,input!$1:$1,0))</f>
        <v>0</v>
      </c>
      <c r="G57" s="38">
        <f>INDEX(input!$A:$AY,MATCH('2016-17 (visible)'!$A57,input!$A:$A,0),MATCH('2016-17 (visible)'!G$1,input!$1:$1,0))</f>
        <v>0</v>
      </c>
      <c r="H57" s="38">
        <f>INDEX(input!$A:$AY,MATCH('2016-17 (visible)'!$A57,input!$A:$A,0),MATCH('2016-17 (visible)'!H$1,input!$1:$1,0))</f>
        <v>0</v>
      </c>
      <c r="I57" s="38">
        <f>INDEX(input!$A:$AY,MATCH('2016-17 (visible)'!$A57,input!$A:$A,0),MATCH('2016-17 (visible)'!I$1,input!$1:$1,0))</f>
        <v>0</v>
      </c>
      <c r="J57" s="38">
        <f>INDEX(input!$A:$AY,MATCH('2016-17 (visible)'!$A57,input!$A:$A,0),MATCH('2016-17 (visible)'!J$1,input!$1:$1,0))</f>
        <v>0</v>
      </c>
      <c r="K57" s="38">
        <f>INDEX(input!$A:$AY,MATCH('2016-17 (visible)'!$A57,input!$A:$A,0),MATCH('2016-17 (visible)'!K$1,input!$1:$1,0))</f>
        <v>0</v>
      </c>
      <c r="L57" s="38">
        <f>INDEX(input!$A:$AY,MATCH('2016-17 (visible)'!$A57,input!$A:$A,0),MATCH('2016-17 (visible)'!L$1,input!$1:$1,0))</f>
        <v>0</v>
      </c>
      <c r="M57" s="38">
        <f>INDEX(input!$A:$AY,MATCH('2016-17 (visible)'!$A57,input!$A:$A,0),MATCH('2016-17 (visible)'!M$1,input!$1:$1,0))</f>
        <v>0</v>
      </c>
      <c r="N57" s="38">
        <f>INDEX(input!$A:$AY,MATCH('2016-17 (visible)'!$A57,input!$A:$A,0),MATCH('2016-17 (visible)'!N$1,input!$1:$1,0))</f>
        <v>0</v>
      </c>
    </row>
    <row r="58" spans="1:14" x14ac:dyDescent="0.35">
      <c r="A58" s="40" t="s">
        <v>119</v>
      </c>
      <c r="B58" s="40" t="s">
        <v>118</v>
      </c>
      <c r="C58" s="26">
        <f>INDEX(input!$A:$AY,MATCH('2016-17 (visible)'!$A58,input!$A:$A,0),MATCH('2016-17 (visible)'!C$1,input!$1:$1,0))</f>
        <v>244545906.33628786</v>
      </c>
      <c r="D58" s="38">
        <f>INDEX(input!$A:$AY,MATCH('2016-17 (visible)'!$A58,input!$A:$A,0),MATCH('2016-17 (visible)'!D$1,input!$1:$1,0))</f>
        <v>2004995.2081812362</v>
      </c>
      <c r="E58" s="38">
        <f>INDEX(input!$A:$AY,MATCH('2016-17 (visible)'!$A58,input!$A:$A,0),MATCH('2016-17 (visible)'!E$1,input!$1:$1,0))</f>
        <v>3774191.5392741179</v>
      </c>
      <c r="F58" s="38">
        <f>INDEX(input!$A:$AY,MATCH('2016-17 (visible)'!$A58,input!$A:$A,0),MATCH('2016-17 (visible)'!F$1,input!$1:$1,0))</f>
        <v>1395270.1620510044</v>
      </c>
      <c r="G58" s="38">
        <f>INDEX(input!$A:$AY,MATCH('2016-17 (visible)'!$A58,input!$A:$A,0),MATCH('2016-17 (visible)'!G$1,input!$1:$1,0))</f>
        <v>395592.24119785149</v>
      </c>
      <c r="H58" s="38">
        <f>INDEX(input!$A:$AY,MATCH('2016-17 (visible)'!$A58,input!$A:$A,0),MATCH('2016-17 (visible)'!H$1,input!$1:$1,0))</f>
        <v>999677.92085315275</v>
      </c>
      <c r="I58" s="38">
        <f>INDEX(input!$A:$AY,MATCH('2016-17 (visible)'!$A58,input!$A:$A,0),MATCH('2016-17 (visible)'!I$1,input!$1:$1,0))</f>
        <v>769758.4909209304</v>
      </c>
      <c r="J58" s="38">
        <f>INDEX(input!$A:$AY,MATCH('2016-17 (visible)'!$A58,input!$A:$A,0),MATCH('2016-17 (visible)'!J$1,input!$1:$1,0))</f>
        <v>7388770.2497222908</v>
      </c>
      <c r="K58" s="38">
        <f>INDEX(input!$A:$AY,MATCH('2016-17 (visible)'!$A58,input!$A:$A,0),MATCH('2016-17 (visible)'!K$1,input!$1:$1,0))</f>
        <v>192619.5787880448</v>
      </c>
      <c r="L58" s="38">
        <f>INDEX(input!$A:$AY,MATCH('2016-17 (visible)'!$A58,input!$A:$A,0),MATCH('2016-17 (visible)'!L$1,input!$1:$1,0))</f>
        <v>134479.11083527369</v>
      </c>
      <c r="M58" s="38">
        <f>INDEX(input!$A:$AY,MATCH('2016-17 (visible)'!$A58,input!$A:$A,0),MATCH('2016-17 (visible)'!M$1,input!$1:$1,0))</f>
        <v>58140.467952771127</v>
      </c>
      <c r="N58" s="38">
        <f>INDEX(input!$A:$AY,MATCH('2016-17 (visible)'!$A58,input!$A:$A,0),MATCH('2016-17 (visible)'!N$1,input!$1:$1,0))</f>
        <v>14068.965513658219</v>
      </c>
    </row>
    <row r="59" spans="1:14" x14ac:dyDescent="0.35">
      <c r="A59" s="40" t="s">
        <v>121</v>
      </c>
      <c r="B59" s="40" t="s">
        <v>120</v>
      </c>
      <c r="C59" s="26">
        <f>INDEX(input!$A:$AY,MATCH('2016-17 (visible)'!$A59,input!$A:$A,0),MATCH('2016-17 (visible)'!C$1,input!$1:$1,0))</f>
        <v>11205040.310290191</v>
      </c>
      <c r="D59" s="38">
        <f>INDEX(input!$A:$AY,MATCH('2016-17 (visible)'!$A59,input!$A:$A,0),MATCH('2016-17 (visible)'!D$1,input!$1:$1,0))</f>
        <v>72639.572220290356</v>
      </c>
      <c r="E59" s="38">
        <f>INDEX(input!$A:$AY,MATCH('2016-17 (visible)'!$A59,input!$A:$A,0),MATCH('2016-17 (visible)'!E$1,input!$1:$1,0))</f>
        <v>0</v>
      </c>
      <c r="F59" s="38">
        <f>INDEX(input!$A:$AY,MATCH('2016-17 (visible)'!$A59,input!$A:$A,0),MATCH('2016-17 (visible)'!F$1,input!$1:$1,0))</f>
        <v>0</v>
      </c>
      <c r="G59" s="38">
        <f>INDEX(input!$A:$AY,MATCH('2016-17 (visible)'!$A59,input!$A:$A,0),MATCH('2016-17 (visible)'!G$1,input!$1:$1,0))</f>
        <v>0</v>
      </c>
      <c r="H59" s="38">
        <f>INDEX(input!$A:$AY,MATCH('2016-17 (visible)'!$A59,input!$A:$A,0),MATCH('2016-17 (visible)'!H$1,input!$1:$1,0))</f>
        <v>0</v>
      </c>
      <c r="I59" s="38">
        <f>INDEX(input!$A:$AY,MATCH('2016-17 (visible)'!$A59,input!$A:$A,0),MATCH('2016-17 (visible)'!I$1,input!$1:$1,0))</f>
        <v>0</v>
      </c>
      <c r="J59" s="38">
        <f>INDEX(input!$A:$AY,MATCH('2016-17 (visible)'!$A59,input!$A:$A,0),MATCH('2016-17 (visible)'!J$1,input!$1:$1,0))</f>
        <v>0</v>
      </c>
      <c r="K59" s="38">
        <f>INDEX(input!$A:$AY,MATCH('2016-17 (visible)'!$A59,input!$A:$A,0),MATCH('2016-17 (visible)'!K$1,input!$1:$1,0))</f>
        <v>0</v>
      </c>
      <c r="L59" s="38">
        <f>INDEX(input!$A:$AY,MATCH('2016-17 (visible)'!$A59,input!$A:$A,0),MATCH('2016-17 (visible)'!L$1,input!$1:$1,0))</f>
        <v>0</v>
      </c>
      <c r="M59" s="38">
        <f>INDEX(input!$A:$AY,MATCH('2016-17 (visible)'!$A59,input!$A:$A,0),MATCH('2016-17 (visible)'!M$1,input!$1:$1,0))</f>
        <v>0</v>
      </c>
      <c r="N59" s="38">
        <f>INDEX(input!$A:$AY,MATCH('2016-17 (visible)'!$A59,input!$A:$A,0),MATCH('2016-17 (visible)'!N$1,input!$1:$1,0))</f>
        <v>0</v>
      </c>
    </row>
    <row r="60" spans="1:14" x14ac:dyDescent="0.35">
      <c r="A60" s="40" t="s">
        <v>123</v>
      </c>
      <c r="B60" s="40" t="s">
        <v>122</v>
      </c>
      <c r="C60" s="26">
        <f>INDEX(input!$A:$AY,MATCH('2016-17 (visible)'!$A60,input!$A:$A,0),MATCH('2016-17 (visible)'!C$1,input!$1:$1,0))</f>
        <v>18997963.004991747</v>
      </c>
      <c r="D60" s="38">
        <f>INDEX(input!$A:$AY,MATCH('2016-17 (visible)'!$A60,input!$A:$A,0),MATCH('2016-17 (visible)'!D$1,input!$1:$1,0))</f>
        <v>318814.0605169296</v>
      </c>
      <c r="E60" s="38">
        <f>INDEX(input!$A:$AY,MATCH('2016-17 (visible)'!$A60,input!$A:$A,0),MATCH('2016-17 (visible)'!E$1,input!$1:$1,0))</f>
        <v>0</v>
      </c>
      <c r="F60" s="38">
        <f>INDEX(input!$A:$AY,MATCH('2016-17 (visible)'!$A60,input!$A:$A,0),MATCH('2016-17 (visible)'!F$1,input!$1:$1,0))</f>
        <v>0</v>
      </c>
      <c r="G60" s="38">
        <f>INDEX(input!$A:$AY,MATCH('2016-17 (visible)'!$A60,input!$A:$A,0),MATCH('2016-17 (visible)'!G$1,input!$1:$1,0))</f>
        <v>0</v>
      </c>
      <c r="H60" s="38">
        <f>INDEX(input!$A:$AY,MATCH('2016-17 (visible)'!$A60,input!$A:$A,0),MATCH('2016-17 (visible)'!H$1,input!$1:$1,0))</f>
        <v>0</v>
      </c>
      <c r="I60" s="38">
        <f>INDEX(input!$A:$AY,MATCH('2016-17 (visible)'!$A60,input!$A:$A,0),MATCH('2016-17 (visible)'!I$1,input!$1:$1,0))</f>
        <v>0</v>
      </c>
      <c r="J60" s="38">
        <f>INDEX(input!$A:$AY,MATCH('2016-17 (visible)'!$A60,input!$A:$A,0),MATCH('2016-17 (visible)'!J$1,input!$1:$1,0))</f>
        <v>0</v>
      </c>
      <c r="K60" s="38">
        <f>INDEX(input!$A:$AY,MATCH('2016-17 (visible)'!$A60,input!$A:$A,0),MATCH('2016-17 (visible)'!K$1,input!$1:$1,0))</f>
        <v>0</v>
      </c>
      <c r="L60" s="38">
        <f>INDEX(input!$A:$AY,MATCH('2016-17 (visible)'!$A60,input!$A:$A,0),MATCH('2016-17 (visible)'!L$1,input!$1:$1,0))</f>
        <v>0</v>
      </c>
      <c r="M60" s="38">
        <f>INDEX(input!$A:$AY,MATCH('2016-17 (visible)'!$A60,input!$A:$A,0),MATCH('2016-17 (visible)'!M$1,input!$1:$1,0))</f>
        <v>0</v>
      </c>
      <c r="N60" s="38">
        <f>INDEX(input!$A:$AY,MATCH('2016-17 (visible)'!$A60,input!$A:$A,0),MATCH('2016-17 (visible)'!N$1,input!$1:$1,0))</f>
        <v>0</v>
      </c>
    </row>
    <row r="61" spans="1:14" x14ac:dyDescent="0.35">
      <c r="A61" s="40" t="s">
        <v>125</v>
      </c>
      <c r="B61" s="40" t="s">
        <v>124</v>
      </c>
      <c r="C61" s="26">
        <f>INDEX(input!$A:$AY,MATCH('2016-17 (visible)'!$A61,input!$A:$A,0),MATCH('2016-17 (visible)'!C$1,input!$1:$1,0))</f>
        <v>13399325.941228388</v>
      </c>
      <c r="D61" s="38">
        <f>INDEX(input!$A:$AY,MATCH('2016-17 (visible)'!$A61,input!$A:$A,0),MATCH('2016-17 (visible)'!D$1,input!$1:$1,0))</f>
        <v>65499.646494899745</v>
      </c>
      <c r="E61" s="38">
        <f>INDEX(input!$A:$AY,MATCH('2016-17 (visible)'!$A61,input!$A:$A,0),MATCH('2016-17 (visible)'!E$1,input!$1:$1,0))</f>
        <v>0</v>
      </c>
      <c r="F61" s="38">
        <f>INDEX(input!$A:$AY,MATCH('2016-17 (visible)'!$A61,input!$A:$A,0),MATCH('2016-17 (visible)'!F$1,input!$1:$1,0))</f>
        <v>0</v>
      </c>
      <c r="G61" s="38">
        <f>INDEX(input!$A:$AY,MATCH('2016-17 (visible)'!$A61,input!$A:$A,0),MATCH('2016-17 (visible)'!G$1,input!$1:$1,0))</f>
        <v>0</v>
      </c>
      <c r="H61" s="38">
        <f>INDEX(input!$A:$AY,MATCH('2016-17 (visible)'!$A61,input!$A:$A,0),MATCH('2016-17 (visible)'!H$1,input!$1:$1,0))</f>
        <v>0</v>
      </c>
      <c r="I61" s="38">
        <f>INDEX(input!$A:$AY,MATCH('2016-17 (visible)'!$A61,input!$A:$A,0),MATCH('2016-17 (visible)'!I$1,input!$1:$1,0))</f>
        <v>0</v>
      </c>
      <c r="J61" s="38">
        <f>INDEX(input!$A:$AY,MATCH('2016-17 (visible)'!$A61,input!$A:$A,0),MATCH('2016-17 (visible)'!J$1,input!$1:$1,0))</f>
        <v>0</v>
      </c>
      <c r="K61" s="38">
        <f>INDEX(input!$A:$AY,MATCH('2016-17 (visible)'!$A61,input!$A:$A,0),MATCH('2016-17 (visible)'!K$1,input!$1:$1,0))</f>
        <v>0</v>
      </c>
      <c r="L61" s="38">
        <f>INDEX(input!$A:$AY,MATCH('2016-17 (visible)'!$A61,input!$A:$A,0),MATCH('2016-17 (visible)'!L$1,input!$1:$1,0))</f>
        <v>0</v>
      </c>
      <c r="M61" s="38">
        <f>INDEX(input!$A:$AY,MATCH('2016-17 (visible)'!$A61,input!$A:$A,0),MATCH('2016-17 (visible)'!M$1,input!$1:$1,0))</f>
        <v>0</v>
      </c>
      <c r="N61" s="38">
        <f>INDEX(input!$A:$AY,MATCH('2016-17 (visible)'!$A61,input!$A:$A,0),MATCH('2016-17 (visible)'!N$1,input!$1:$1,0))</f>
        <v>0</v>
      </c>
    </row>
    <row r="62" spans="1:14" x14ac:dyDescent="0.35">
      <c r="A62" s="40" t="s">
        <v>127</v>
      </c>
      <c r="B62" s="40" t="s">
        <v>126</v>
      </c>
      <c r="C62" s="26">
        <f>INDEX(input!$A:$AY,MATCH('2016-17 (visible)'!$A62,input!$A:$A,0),MATCH('2016-17 (visible)'!C$1,input!$1:$1,0))</f>
        <v>11375346.243969411</v>
      </c>
      <c r="D62" s="38">
        <f>INDEX(input!$A:$AY,MATCH('2016-17 (visible)'!$A62,input!$A:$A,0),MATCH('2016-17 (visible)'!D$1,input!$1:$1,0))</f>
        <v>83593.884494615486</v>
      </c>
      <c r="E62" s="38">
        <f>INDEX(input!$A:$AY,MATCH('2016-17 (visible)'!$A62,input!$A:$A,0),MATCH('2016-17 (visible)'!E$1,input!$1:$1,0))</f>
        <v>0</v>
      </c>
      <c r="F62" s="38">
        <f>INDEX(input!$A:$AY,MATCH('2016-17 (visible)'!$A62,input!$A:$A,0),MATCH('2016-17 (visible)'!F$1,input!$1:$1,0))</f>
        <v>0</v>
      </c>
      <c r="G62" s="38">
        <f>INDEX(input!$A:$AY,MATCH('2016-17 (visible)'!$A62,input!$A:$A,0),MATCH('2016-17 (visible)'!G$1,input!$1:$1,0))</f>
        <v>0</v>
      </c>
      <c r="H62" s="38">
        <f>INDEX(input!$A:$AY,MATCH('2016-17 (visible)'!$A62,input!$A:$A,0),MATCH('2016-17 (visible)'!H$1,input!$1:$1,0))</f>
        <v>0</v>
      </c>
      <c r="I62" s="38">
        <f>INDEX(input!$A:$AY,MATCH('2016-17 (visible)'!$A62,input!$A:$A,0),MATCH('2016-17 (visible)'!I$1,input!$1:$1,0))</f>
        <v>0</v>
      </c>
      <c r="J62" s="38">
        <f>INDEX(input!$A:$AY,MATCH('2016-17 (visible)'!$A62,input!$A:$A,0),MATCH('2016-17 (visible)'!J$1,input!$1:$1,0))</f>
        <v>0</v>
      </c>
      <c r="K62" s="38">
        <f>INDEX(input!$A:$AY,MATCH('2016-17 (visible)'!$A62,input!$A:$A,0),MATCH('2016-17 (visible)'!K$1,input!$1:$1,0))</f>
        <v>0</v>
      </c>
      <c r="L62" s="38">
        <f>INDEX(input!$A:$AY,MATCH('2016-17 (visible)'!$A62,input!$A:$A,0),MATCH('2016-17 (visible)'!L$1,input!$1:$1,0))</f>
        <v>0</v>
      </c>
      <c r="M62" s="38">
        <f>INDEX(input!$A:$AY,MATCH('2016-17 (visible)'!$A62,input!$A:$A,0),MATCH('2016-17 (visible)'!M$1,input!$1:$1,0))</f>
        <v>0</v>
      </c>
      <c r="N62" s="38">
        <f>INDEX(input!$A:$AY,MATCH('2016-17 (visible)'!$A62,input!$A:$A,0),MATCH('2016-17 (visible)'!N$1,input!$1:$1,0))</f>
        <v>0</v>
      </c>
    </row>
    <row r="63" spans="1:14" x14ac:dyDescent="0.35">
      <c r="A63" s="40" t="s">
        <v>129</v>
      </c>
      <c r="B63" s="40" t="s">
        <v>128</v>
      </c>
      <c r="C63" s="26">
        <f>INDEX(input!$A:$AY,MATCH('2016-17 (visible)'!$A63,input!$A:$A,0),MATCH('2016-17 (visible)'!C$1,input!$1:$1,0))</f>
        <v>194467011.59537923</v>
      </c>
      <c r="D63" s="38">
        <f>INDEX(input!$A:$AY,MATCH('2016-17 (visible)'!$A63,input!$A:$A,0),MATCH('2016-17 (visible)'!D$1,input!$1:$1,0))</f>
        <v>138364.46227352793</v>
      </c>
      <c r="E63" s="38">
        <f>INDEX(input!$A:$AY,MATCH('2016-17 (visible)'!$A63,input!$A:$A,0),MATCH('2016-17 (visible)'!E$1,input!$1:$1,0))</f>
        <v>10622466.710643664</v>
      </c>
      <c r="F63" s="38">
        <f>INDEX(input!$A:$AY,MATCH('2016-17 (visible)'!$A63,input!$A:$A,0),MATCH('2016-17 (visible)'!F$1,input!$1:$1,0))</f>
        <v>1181531.4786664566</v>
      </c>
      <c r="G63" s="38">
        <f>INDEX(input!$A:$AY,MATCH('2016-17 (visible)'!$A63,input!$A:$A,0),MATCH('2016-17 (visible)'!G$1,input!$1:$1,0))</f>
        <v>508238.2732458731</v>
      </c>
      <c r="H63" s="38">
        <f>INDEX(input!$A:$AY,MATCH('2016-17 (visible)'!$A63,input!$A:$A,0),MATCH('2016-17 (visible)'!H$1,input!$1:$1,0))</f>
        <v>673293.20542058349</v>
      </c>
      <c r="I63" s="38">
        <f>INDEX(input!$A:$AY,MATCH('2016-17 (visible)'!$A63,input!$A:$A,0),MATCH('2016-17 (visible)'!I$1,input!$1:$1,0))</f>
        <v>319872.73243739939</v>
      </c>
      <c r="J63" s="38">
        <f>INDEX(input!$A:$AY,MATCH('2016-17 (visible)'!$A63,input!$A:$A,0),MATCH('2016-17 (visible)'!J$1,input!$1:$1,0))</f>
        <v>5598053.4997584019</v>
      </c>
      <c r="K63" s="38">
        <f>INDEX(input!$A:$AY,MATCH('2016-17 (visible)'!$A63,input!$A:$A,0),MATCH('2016-17 (visible)'!K$1,input!$1:$1,0))</f>
        <v>173399.76894697541</v>
      </c>
      <c r="L63" s="38">
        <f>INDEX(input!$A:$AY,MATCH('2016-17 (visible)'!$A63,input!$A:$A,0),MATCH('2016-17 (visible)'!L$1,input!$1:$1,0))</f>
        <v>128775.7556886669</v>
      </c>
      <c r="M63" s="38">
        <f>INDEX(input!$A:$AY,MATCH('2016-17 (visible)'!$A63,input!$A:$A,0),MATCH('2016-17 (visible)'!M$1,input!$1:$1,0))</f>
        <v>44624.013258308521</v>
      </c>
      <c r="N63" s="38">
        <f>INDEX(input!$A:$AY,MATCH('2016-17 (visible)'!$A63,input!$A:$A,0),MATCH('2016-17 (visible)'!N$1,input!$1:$1,0))</f>
        <v>9379.3103461637638</v>
      </c>
    </row>
    <row r="64" spans="1:14" x14ac:dyDescent="0.35">
      <c r="A64" s="40" t="s">
        <v>131</v>
      </c>
      <c r="B64" s="40" t="s">
        <v>130</v>
      </c>
      <c r="C64" s="26">
        <f>INDEX(input!$A:$AY,MATCH('2016-17 (visible)'!$A64,input!$A:$A,0),MATCH('2016-17 (visible)'!C$1,input!$1:$1,0))</f>
        <v>17475016.938824449</v>
      </c>
      <c r="D64" s="38">
        <f>INDEX(input!$A:$AY,MATCH('2016-17 (visible)'!$A64,input!$A:$A,0),MATCH('2016-17 (visible)'!D$1,input!$1:$1,0))</f>
        <v>102763.19327890224</v>
      </c>
      <c r="E64" s="38">
        <f>INDEX(input!$A:$AY,MATCH('2016-17 (visible)'!$A64,input!$A:$A,0),MATCH('2016-17 (visible)'!E$1,input!$1:$1,0))</f>
        <v>0</v>
      </c>
      <c r="F64" s="38">
        <f>INDEX(input!$A:$AY,MATCH('2016-17 (visible)'!$A64,input!$A:$A,0),MATCH('2016-17 (visible)'!F$1,input!$1:$1,0))</f>
        <v>0</v>
      </c>
      <c r="G64" s="38">
        <f>INDEX(input!$A:$AY,MATCH('2016-17 (visible)'!$A64,input!$A:$A,0),MATCH('2016-17 (visible)'!G$1,input!$1:$1,0))</f>
        <v>0</v>
      </c>
      <c r="H64" s="38">
        <f>INDEX(input!$A:$AY,MATCH('2016-17 (visible)'!$A64,input!$A:$A,0),MATCH('2016-17 (visible)'!H$1,input!$1:$1,0))</f>
        <v>0</v>
      </c>
      <c r="I64" s="38">
        <f>INDEX(input!$A:$AY,MATCH('2016-17 (visible)'!$A64,input!$A:$A,0),MATCH('2016-17 (visible)'!I$1,input!$1:$1,0))</f>
        <v>0</v>
      </c>
      <c r="J64" s="38">
        <f>INDEX(input!$A:$AY,MATCH('2016-17 (visible)'!$A64,input!$A:$A,0),MATCH('2016-17 (visible)'!J$1,input!$1:$1,0))</f>
        <v>0</v>
      </c>
      <c r="K64" s="38">
        <f>INDEX(input!$A:$AY,MATCH('2016-17 (visible)'!$A64,input!$A:$A,0),MATCH('2016-17 (visible)'!K$1,input!$1:$1,0))</f>
        <v>0</v>
      </c>
      <c r="L64" s="38">
        <f>INDEX(input!$A:$AY,MATCH('2016-17 (visible)'!$A64,input!$A:$A,0),MATCH('2016-17 (visible)'!L$1,input!$1:$1,0))</f>
        <v>0</v>
      </c>
      <c r="M64" s="38">
        <f>INDEX(input!$A:$AY,MATCH('2016-17 (visible)'!$A64,input!$A:$A,0),MATCH('2016-17 (visible)'!M$1,input!$1:$1,0))</f>
        <v>0</v>
      </c>
      <c r="N64" s="38">
        <f>INDEX(input!$A:$AY,MATCH('2016-17 (visible)'!$A64,input!$A:$A,0),MATCH('2016-17 (visible)'!N$1,input!$1:$1,0))</f>
        <v>0</v>
      </c>
    </row>
    <row r="65" spans="1:14" x14ac:dyDescent="0.35">
      <c r="A65" s="40" t="s">
        <v>133</v>
      </c>
      <c r="B65" s="40" t="s">
        <v>132</v>
      </c>
      <c r="C65" s="26">
        <f>INDEX(input!$A:$AY,MATCH('2016-17 (visible)'!$A65,input!$A:$A,0),MATCH('2016-17 (visible)'!C$1,input!$1:$1,0))</f>
        <v>18183725.154659014</v>
      </c>
      <c r="D65" s="38">
        <f>INDEX(input!$A:$AY,MATCH('2016-17 (visible)'!$A65,input!$A:$A,0),MATCH('2016-17 (visible)'!D$1,input!$1:$1,0))</f>
        <v>63054.426030249</v>
      </c>
      <c r="E65" s="38">
        <f>INDEX(input!$A:$AY,MATCH('2016-17 (visible)'!$A65,input!$A:$A,0),MATCH('2016-17 (visible)'!E$1,input!$1:$1,0))</f>
        <v>0</v>
      </c>
      <c r="F65" s="38">
        <f>INDEX(input!$A:$AY,MATCH('2016-17 (visible)'!$A65,input!$A:$A,0),MATCH('2016-17 (visible)'!F$1,input!$1:$1,0))</f>
        <v>0</v>
      </c>
      <c r="G65" s="38">
        <f>INDEX(input!$A:$AY,MATCH('2016-17 (visible)'!$A65,input!$A:$A,0),MATCH('2016-17 (visible)'!G$1,input!$1:$1,0))</f>
        <v>0</v>
      </c>
      <c r="H65" s="38">
        <f>INDEX(input!$A:$AY,MATCH('2016-17 (visible)'!$A65,input!$A:$A,0),MATCH('2016-17 (visible)'!H$1,input!$1:$1,0))</f>
        <v>0</v>
      </c>
      <c r="I65" s="38">
        <f>INDEX(input!$A:$AY,MATCH('2016-17 (visible)'!$A65,input!$A:$A,0),MATCH('2016-17 (visible)'!I$1,input!$1:$1,0))</f>
        <v>0</v>
      </c>
      <c r="J65" s="38">
        <f>INDEX(input!$A:$AY,MATCH('2016-17 (visible)'!$A65,input!$A:$A,0),MATCH('2016-17 (visible)'!J$1,input!$1:$1,0))</f>
        <v>0</v>
      </c>
      <c r="K65" s="38">
        <f>INDEX(input!$A:$AY,MATCH('2016-17 (visible)'!$A65,input!$A:$A,0),MATCH('2016-17 (visible)'!K$1,input!$1:$1,0))</f>
        <v>0</v>
      </c>
      <c r="L65" s="38">
        <f>INDEX(input!$A:$AY,MATCH('2016-17 (visible)'!$A65,input!$A:$A,0),MATCH('2016-17 (visible)'!L$1,input!$1:$1,0))</f>
        <v>0</v>
      </c>
      <c r="M65" s="38">
        <f>INDEX(input!$A:$AY,MATCH('2016-17 (visible)'!$A65,input!$A:$A,0),MATCH('2016-17 (visible)'!M$1,input!$1:$1,0))</f>
        <v>0</v>
      </c>
      <c r="N65" s="38">
        <f>INDEX(input!$A:$AY,MATCH('2016-17 (visible)'!$A65,input!$A:$A,0),MATCH('2016-17 (visible)'!N$1,input!$1:$1,0))</f>
        <v>0</v>
      </c>
    </row>
    <row r="66" spans="1:14" x14ac:dyDescent="0.35">
      <c r="A66" s="40" t="s">
        <v>135</v>
      </c>
      <c r="B66" s="40" t="s">
        <v>134</v>
      </c>
      <c r="C66" s="26">
        <f>INDEX(input!$A:$AY,MATCH('2016-17 (visible)'!$A66,input!$A:$A,0),MATCH('2016-17 (visible)'!C$1,input!$1:$1,0))</f>
        <v>13904376.654185653</v>
      </c>
      <c r="D66" s="38">
        <f>INDEX(input!$A:$AY,MATCH('2016-17 (visible)'!$A66,input!$A:$A,0),MATCH('2016-17 (visible)'!D$1,input!$1:$1,0))</f>
        <v>90439.714919216174</v>
      </c>
      <c r="E66" s="38">
        <f>INDEX(input!$A:$AY,MATCH('2016-17 (visible)'!$A66,input!$A:$A,0),MATCH('2016-17 (visible)'!E$1,input!$1:$1,0))</f>
        <v>0</v>
      </c>
      <c r="F66" s="38">
        <f>INDEX(input!$A:$AY,MATCH('2016-17 (visible)'!$A66,input!$A:$A,0),MATCH('2016-17 (visible)'!F$1,input!$1:$1,0))</f>
        <v>0</v>
      </c>
      <c r="G66" s="38">
        <f>INDEX(input!$A:$AY,MATCH('2016-17 (visible)'!$A66,input!$A:$A,0),MATCH('2016-17 (visible)'!G$1,input!$1:$1,0))</f>
        <v>0</v>
      </c>
      <c r="H66" s="38">
        <f>INDEX(input!$A:$AY,MATCH('2016-17 (visible)'!$A66,input!$A:$A,0),MATCH('2016-17 (visible)'!H$1,input!$1:$1,0))</f>
        <v>0</v>
      </c>
      <c r="I66" s="38">
        <f>INDEX(input!$A:$AY,MATCH('2016-17 (visible)'!$A66,input!$A:$A,0),MATCH('2016-17 (visible)'!I$1,input!$1:$1,0))</f>
        <v>0</v>
      </c>
      <c r="J66" s="38">
        <f>INDEX(input!$A:$AY,MATCH('2016-17 (visible)'!$A66,input!$A:$A,0),MATCH('2016-17 (visible)'!J$1,input!$1:$1,0))</f>
        <v>0</v>
      </c>
      <c r="K66" s="38">
        <f>INDEX(input!$A:$AY,MATCH('2016-17 (visible)'!$A66,input!$A:$A,0),MATCH('2016-17 (visible)'!K$1,input!$1:$1,0))</f>
        <v>0</v>
      </c>
      <c r="L66" s="38">
        <f>INDEX(input!$A:$AY,MATCH('2016-17 (visible)'!$A66,input!$A:$A,0),MATCH('2016-17 (visible)'!L$1,input!$1:$1,0))</f>
        <v>0</v>
      </c>
      <c r="M66" s="38">
        <f>INDEX(input!$A:$AY,MATCH('2016-17 (visible)'!$A66,input!$A:$A,0),MATCH('2016-17 (visible)'!M$1,input!$1:$1,0))</f>
        <v>0</v>
      </c>
      <c r="N66" s="38">
        <f>INDEX(input!$A:$AY,MATCH('2016-17 (visible)'!$A66,input!$A:$A,0),MATCH('2016-17 (visible)'!N$1,input!$1:$1,0))</f>
        <v>0</v>
      </c>
    </row>
    <row r="67" spans="1:14" x14ac:dyDescent="0.35">
      <c r="A67" s="40" t="s">
        <v>137</v>
      </c>
      <c r="B67" s="40" t="s">
        <v>136</v>
      </c>
      <c r="C67" s="26">
        <f>INDEX(input!$A:$AY,MATCH('2016-17 (visible)'!$A67,input!$A:$A,0),MATCH('2016-17 (visible)'!C$1,input!$1:$1,0))</f>
        <v>15474778.472714579</v>
      </c>
      <c r="D67" s="38">
        <f>INDEX(input!$A:$AY,MATCH('2016-17 (visible)'!$A67,input!$A:$A,0),MATCH('2016-17 (visible)'!D$1,input!$1:$1,0))</f>
        <v>99731.749404263624</v>
      </c>
      <c r="E67" s="38">
        <f>INDEX(input!$A:$AY,MATCH('2016-17 (visible)'!$A67,input!$A:$A,0),MATCH('2016-17 (visible)'!E$1,input!$1:$1,0))</f>
        <v>0</v>
      </c>
      <c r="F67" s="38">
        <f>INDEX(input!$A:$AY,MATCH('2016-17 (visible)'!$A67,input!$A:$A,0),MATCH('2016-17 (visible)'!F$1,input!$1:$1,0))</f>
        <v>0</v>
      </c>
      <c r="G67" s="38">
        <f>INDEX(input!$A:$AY,MATCH('2016-17 (visible)'!$A67,input!$A:$A,0),MATCH('2016-17 (visible)'!G$1,input!$1:$1,0))</f>
        <v>0</v>
      </c>
      <c r="H67" s="38">
        <f>INDEX(input!$A:$AY,MATCH('2016-17 (visible)'!$A67,input!$A:$A,0),MATCH('2016-17 (visible)'!H$1,input!$1:$1,0))</f>
        <v>0</v>
      </c>
      <c r="I67" s="38">
        <f>INDEX(input!$A:$AY,MATCH('2016-17 (visible)'!$A67,input!$A:$A,0),MATCH('2016-17 (visible)'!I$1,input!$1:$1,0))</f>
        <v>0</v>
      </c>
      <c r="J67" s="38">
        <f>INDEX(input!$A:$AY,MATCH('2016-17 (visible)'!$A67,input!$A:$A,0),MATCH('2016-17 (visible)'!J$1,input!$1:$1,0))</f>
        <v>0</v>
      </c>
      <c r="K67" s="38">
        <f>INDEX(input!$A:$AY,MATCH('2016-17 (visible)'!$A67,input!$A:$A,0),MATCH('2016-17 (visible)'!K$1,input!$1:$1,0))</f>
        <v>0</v>
      </c>
      <c r="L67" s="38">
        <f>INDEX(input!$A:$AY,MATCH('2016-17 (visible)'!$A67,input!$A:$A,0),MATCH('2016-17 (visible)'!L$1,input!$1:$1,0))</f>
        <v>0</v>
      </c>
      <c r="M67" s="38">
        <f>INDEX(input!$A:$AY,MATCH('2016-17 (visible)'!$A67,input!$A:$A,0),MATCH('2016-17 (visible)'!M$1,input!$1:$1,0))</f>
        <v>0</v>
      </c>
      <c r="N67" s="38">
        <f>INDEX(input!$A:$AY,MATCH('2016-17 (visible)'!$A67,input!$A:$A,0),MATCH('2016-17 (visible)'!N$1,input!$1:$1,0))</f>
        <v>0</v>
      </c>
    </row>
    <row r="68" spans="1:14" x14ac:dyDescent="0.35">
      <c r="A68" s="40" t="s">
        <v>139</v>
      </c>
      <c r="B68" s="40" t="s">
        <v>138</v>
      </c>
      <c r="C68" s="26">
        <f>INDEX(input!$A:$AY,MATCH('2016-17 (visible)'!$A68,input!$A:$A,0),MATCH('2016-17 (visible)'!C$1,input!$1:$1,0))</f>
        <v>257530408.97369045</v>
      </c>
      <c r="D68" s="38">
        <f>INDEX(input!$A:$AY,MATCH('2016-17 (visible)'!$A68,input!$A:$A,0),MATCH('2016-17 (visible)'!D$1,input!$1:$1,0))</f>
        <v>211718.12542576116</v>
      </c>
      <c r="E68" s="38">
        <f>INDEX(input!$A:$AY,MATCH('2016-17 (visible)'!$A68,input!$A:$A,0),MATCH('2016-17 (visible)'!E$1,input!$1:$1,0))</f>
        <v>11099565.934656452</v>
      </c>
      <c r="F68" s="38">
        <f>INDEX(input!$A:$AY,MATCH('2016-17 (visible)'!$A68,input!$A:$A,0),MATCH('2016-17 (visible)'!F$1,input!$1:$1,0))</f>
        <v>2081179.6148844007</v>
      </c>
      <c r="G68" s="38">
        <f>INDEX(input!$A:$AY,MATCH('2016-17 (visible)'!$A68,input!$A:$A,0),MATCH('2016-17 (visible)'!G$1,input!$1:$1,0))</f>
        <v>953308.88531920779</v>
      </c>
      <c r="H68" s="38">
        <f>INDEX(input!$A:$AY,MATCH('2016-17 (visible)'!$A68,input!$A:$A,0),MATCH('2016-17 (visible)'!H$1,input!$1:$1,0))</f>
        <v>1127870.7295651929</v>
      </c>
      <c r="I68" s="38">
        <f>INDEX(input!$A:$AY,MATCH('2016-17 (visible)'!$A68,input!$A:$A,0),MATCH('2016-17 (visible)'!I$1,input!$1:$1,0))</f>
        <v>550071.44299512671</v>
      </c>
      <c r="J68" s="38">
        <f>INDEX(input!$A:$AY,MATCH('2016-17 (visible)'!$A68,input!$A:$A,0),MATCH('2016-17 (visible)'!J$1,input!$1:$1,0))</f>
        <v>7383415.6305370647</v>
      </c>
      <c r="K68" s="38">
        <f>INDEX(input!$A:$AY,MATCH('2016-17 (visible)'!$A68,input!$A:$A,0),MATCH('2016-17 (visible)'!K$1,input!$1:$1,0))</f>
        <v>159830.62593423162</v>
      </c>
      <c r="L68" s="38">
        <f>INDEX(input!$A:$AY,MATCH('2016-17 (visible)'!$A68,input!$A:$A,0),MATCH('2016-17 (visible)'!L$1,input!$1:$1,0))</f>
        <v>124773.4012000823</v>
      </c>
      <c r="M68" s="38">
        <f>INDEX(input!$A:$AY,MATCH('2016-17 (visible)'!$A68,input!$A:$A,0),MATCH('2016-17 (visible)'!M$1,input!$1:$1,0))</f>
        <v>35057.224734149335</v>
      </c>
      <c r="N68" s="38">
        <f>INDEX(input!$A:$AY,MATCH('2016-17 (visible)'!$A68,input!$A:$A,0),MATCH('2016-17 (visible)'!N$1,input!$1:$1,0))</f>
        <v>18758.620688263945</v>
      </c>
    </row>
    <row r="69" spans="1:14" x14ac:dyDescent="0.35">
      <c r="A69" s="40" t="s">
        <v>141</v>
      </c>
      <c r="B69" s="40" t="s">
        <v>140</v>
      </c>
      <c r="C69" s="26">
        <f>INDEX(input!$A:$AY,MATCH('2016-17 (visible)'!$A69,input!$A:$A,0),MATCH('2016-17 (visible)'!C$1,input!$1:$1,0))</f>
        <v>41764102.605069339</v>
      </c>
      <c r="D69" s="38">
        <f>INDEX(input!$A:$AY,MATCH('2016-17 (visible)'!$A69,input!$A:$A,0),MATCH('2016-17 (visible)'!D$1,input!$1:$1,0))</f>
        <v>0</v>
      </c>
      <c r="E69" s="38">
        <f>INDEX(input!$A:$AY,MATCH('2016-17 (visible)'!$A69,input!$A:$A,0),MATCH('2016-17 (visible)'!E$1,input!$1:$1,0))</f>
        <v>0</v>
      </c>
      <c r="F69" s="38">
        <f>INDEX(input!$A:$AY,MATCH('2016-17 (visible)'!$A69,input!$A:$A,0),MATCH('2016-17 (visible)'!F$1,input!$1:$1,0))</f>
        <v>0</v>
      </c>
      <c r="G69" s="38">
        <f>INDEX(input!$A:$AY,MATCH('2016-17 (visible)'!$A69,input!$A:$A,0),MATCH('2016-17 (visible)'!G$1,input!$1:$1,0))</f>
        <v>0</v>
      </c>
      <c r="H69" s="38">
        <f>INDEX(input!$A:$AY,MATCH('2016-17 (visible)'!$A69,input!$A:$A,0),MATCH('2016-17 (visible)'!H$1,input!$1:$1,0))</f>
        <v>0</v>
      </c>
      <c r="I69" s="38">
        <f>INDEX(input!$A:$AY,MATCH('2016-17 (visible)'!$A69,input!$A:$A,0),MATCH('2016-17 (visible)'!I$1,input!$1:$1,0))</f>
        <v>0</v>
      </c>
      <c r="J69" s="38">
        <f>INDEX(input!$A:$AY,MATCH('2016-17 (visible)'!$A69,input!$A:$A,0),MATCH('2016-17 (visible)'!J$1,input!$1:$1,0))</f>
        <v>0</v>
      </c>
      <c r="K69" s="38">
        <f>INDEX(input!$A:$AY,MATCH('2016-17 (visible)'!$A69,input!$A:$A,0),MATCH('2016-17 (visible)'!K$1,input!$1:$1,0))</f>
        <v>0</v>
      </c>
      <c r="L69" s="38">
        <f>INDEX(input!$A:$AY,MATCH('2016-17 (visible)'!$A69,input!$A:$A,0),MATCH('2016-17 (visible)'!L$1,input!$1:$1,0))</f>
        <v>0</v>
      </c>
      <c r="M69" s="38">
        <f>INDEX(input!$A:$AY,MATCH('2016-17 (visible)'!$A69,input!$A:$A,0),MATCH('2016-17 (visible)'!M$1,input!$1:$1,0))</f>
        <v>0</v>
      </c>
      <c r="N69" s="38">
        <f>INDEX(input!$A:$AY,MATCH('2016-17 (visible)'!$A69,input!$A:$A,0),MATCH('2016-17 (visible)'!N$1,input!$1:$1,0))</f>
        <v>0</v>
      </c>
    </row>
    <row r="70" spans="1:14" x14ac:dyDescent="0.35">
      <c r="A70" s="40" t="s">
        <v>143</v>
      </c>
      <c r="B70" s="40" t="s">
        <v>142</v>
      </c>
      <c r="C70" s="26">
        <f>INDEX(input!$A:$AY,MATCH('2016-17 (visible)'!$A70,input!$A:$A,0),MATCH('2016-17 (visible)'!C$1,input!$1:$1,0))</f>
        <v>243190066.05146623</v>
      </c>
      <c r="D70" s="38">
        <f>INDEX(input!$A:$AY,MATCH('2016-17 (visible)'!$A70,input!$A:$A,0),MATCH('2016-17 (visible)'!D$1,input!$1:$1,0))</f>
        <v>503664.26872125932</v>
      </c>
      <c r="E70" s="38">
        <f>INDEX(input!$A:$AY,MATCH('2016-17 (visible)'!$A70,input!$A:$A,0),MATCH('2016-17 (visible)'!E$1,input!$1:$1,0))</f>
        <v>9320440.2366884928</v>
      </c>
      <c r="F70" s="38">
        <f>INDEX(input!$A:$AY,MATCH('2016-17 (visible)'!$A70,input!$A:$A,0),MATCH('2016-17 (visible)'!F$1,input!$1:$1,0))</f>
        <v>1977502.9540387332</v>
      </c>
      <c r="G70" s="38">
        <f>INDEX(input!$A:$AY,MATCH('2016-17 (visible)'!$A70,input!$A:$A,0),MATCH('2016-17 (visible)'!G$1,input!$1:$1,0))</f>
        <v>836741.61134301394</v>
      </c>
      <c r="H70" s="38">
        <f>INDEX(input!$A:$AY,MATCH('2016-17 (visible)'!$A70,input!$A:$A,0),MATCH('2016-17 (visible)'!H$1,input!$1:$1,0))</f>
        <v>1140761.3426957191</v>
      </c>
      <c r="I70" s="38">
        <f>INDEX(input!$A:$AY,MATCH('2016-17 (visible)'!$A70,input!$A:$A,0),MATCH('2016-17 (visible)'!I$1,input!$1:$1,0))</f>
        <v>678583.87856597523</v>
      </c>
      <c r="J70" s="38">
        <f>INDEX(input!$A:$AY,MATCH('2016-17 (visible)'!$A70,input!$A:$A,0),MATCH('2016-17 (visible)'!J$1,input!$1:$1,0))</f>
        <v>6892867.6595850252</v>
      </c>
      <c r="K70" s="38">
        <f>INDEX(input!$A:$AY,MATCH('2016-17 (visible)'!$A70,input!$A:$A,0),MATCH('2016-17 (visible)'!K$1,input!$1:$1,0))</f>
        <v>172603.18761505844</v>
      </c>
      <c r="L70" s="38">
        <f>INDEX(input!$A:$AY,MATCH('2016-17 (visible)'!$A70,input!$A:$A,0),MATCH('2016-17 (visible)'!L$1,input!$1:$1,0))</f>
        <v>128575.63796415101</v>
      </c>
      <c r="M70" s="38">
        <f>INDEX(input!$A:$AY,MATCH('2016-17 (visible)'!$A70,input!$A:$A,0),MATCH('2016-17 (visible)'!M$1,input!$1:$1,0))</f>
        <v>44027.549650907415</v>
      </c>
      <c r="N70" s="38">
        <f>INDEX(input!$A:$AY,MATCH('2016-17 (visible)'!$A70,input!$A:$A,0),MATCH('2016-17 (visible)'!N$1,input!$1:$1,0))</f>
        <v>14068.965513658219</v>
      </c>
    </row>
    <row r="71" spans="1:14" x14ac:dyDescent="0.35">
      <c r="A71" s="40" t="s">
        <v>145</v>
      </c>
      <c r="B71" s="40" t="s">
        <v>144</v>
      </c>
      <c r="C71" s="26">
        <f>INDEX(input!$A:$AY,MATCH('2016-17 (visible)'!$A71,input!$A:$A,0),MATCH('2016-17 (visible)'!C$1,input!$1:$1,0))</f>
        <v>10114923.842203068</v>
      </c>
      <c r="D71" s="38">
        <f>INDEX(input!$A:$AY,MATCH('2016-17 (visible)'!$A71,input!$A:$A,0),MATCH('2016-17 (visible)'!D$1,input!$1:$1,0))</f>
        <v>83593.884494615486</v>
      </c>
      <c r="E71" s="38">
        <f>INDEX(input!$A:$AY,MATCH('2016-17 (visible)'!$A71,input!$A:$A,0),MATCH('2016-17 (visible)'!E$1,input!$1:$1,0))</f>
        <v>0</v>
      </c>
      <c r="F71" s="38">
        <f>INDEX(input!$A:$AY,MATCH('2016-17 (visible)'!$A71,input!$A:$A,0),MATCH('2016-17 (visible)'!F$1,input!$1:$1,0))</f>
        <v>0</v>
      </c>
      <c r="G71" s="38">
        <f>INDEX(input!$A:$AY,MATCH('2016-17 (visible)'!$A71,input!$A:$A,0),MATCH('2016-17 (visible)'!G$1,input!$1:$1,0))</f>
        <v>0</v>
      </c>
      <c r="H71" s="38">
        <f>INDEX(input!$A:$AY,MATCH('2016-17 (visible)'!$A71,input!$A:$A,0),MATCH('2016-17 (visible)'!H$1,input!$1:$1,0))</f>
        <v>0</v>
      </c>
      <c r="I71" s="38">
        <f>INDEX(input!$A:$AY,MATCH('2016-17 (visible)'!$A71,input!$A:$A,0),MATCH('2016-17 (visible)'!I$1,input!$1:$1,0))</f>
        <v>0</v>
      </c>
      <c r="J71" s="38">
        <f>INDEX(input!$A:$AY,MATCH('2016-17 (visible)'!$A71,input!$A:$A,0),MATCH('2016-17 (visible)'!J$1,input!$1:$1,0))</f>
        <v>0</v>
      </c>
      <c r="K71" s="38">
        <f>INDEX(input!$A:$AY,MATCH('2016-17 (visible)'!$A71,input!$A:$A,0),MATCH('2016-17 (visible)'!K$1,input!$1:$1,0))</f>
        <v>0</v>
      </c>
      <c r="L71" s="38">
        <f>INDEX(input!$A:$AY,MATCH('2016-17 (visible)'!$A71,input!$A:$A,0),MATCH('2016-17 (visible)'!L$1,input!$1:$1,0))</f>
        <v>0</v>
      </c>
      <c r="M71" s="38">
        <f>INDEX(input!$A:$AY,MATCH('2016-17 (visible)'!$A71,input!$A:$A,0),MATCH('2016-17 (visible)'!M$1,input!$1:$1,0))</f>
        <v>0</v>
      </c>
      <c r="N71" s="38">
        <f>INDEX(input!$A:$AY,MATCH('2016-17 (visible)'!$A71,input!$A:$A,0),MATCH('2016-17 (visible)'!N$1,input!$1:$1,0))</f>
        <v>0</v>
      </c>
    </row>
    <row r="72" spans="1:14" x14ac:dyDescent="0.35">
      <c r="A72" s="40" t="s">
        <v>147</v>
      </c>
      <c r="B72" s="40" t="s">
        <v>146</v>
      </c>
      <c r="C72" s="26">
        <f>INDEX(input!$A:$AY,MATCH('2016-17 (visible)'!$A72,input!$A:$A,0),MATCH('2016-17 (visible)'!C$1,input!$1:$1,0))</f>
        <v>14342607.921394067</v>
      </c>
      <c r="D72" s="38">
        <f>INDEX(input!$A:$AY,MATCH('2016-17 (visible)'!$A72,input!$A:$A,0),MATCH('2016-17 (visible)'!D$1,input!$1:$1,0))</f>
        <v>110979.17338358267</v>
      </c>
      <c r="E72" s="38">
        <f>INDEX(input!$A:$AY,MATCH('2016-17 (visible)'!$A72,input!$A:$A,0),MATCH('2016-17 (visible)'!E$1,input!$1:$1,0))</f>
        <v>0</v>
      </c>
      <c r="F72" s="38">
        <f>INDEX(input!$A:$AY,MATCH('2016-17 (visible)'!$A72,input!$A:$A,0),MATCH('2016-17 (visible)'!F$1,input!$1:$1,0))</f>
        <v>0</v>
      </c>
      <c r="G72" s="38">
        <f>INDEX(input!$A:$AY,MATCH('2016-17 (visible)'!$A72,input!$A:$A,0),MATCH('2016-17 (visible)'!G$1,input!$1:$1,0))</f>
        <v>0</v>
      </c>
      <c r="H72" s="38">
        <f>INDEX(input!$A:$AY,MATCH('2016-17 (visible)'!$A72,input!$A:$A,0),MATCH('2016-17 (visible)'!H$1,input!$1:$1,0))</f>
        <v>0</v>
      </c>
      <c r="I72" s="38">
        <f>INDEX(input!$A:$AY,MATCH('2016-17 (visible)'!$A72,input!$A:$A,0),MATCH('2016-17 (visible)'!I$1,input!$1:$1,0))</f>
        <v>0</v>
      </c>
      <c r="J72" s="38">
        <f>INDEX(input!$A:$AY,MATCH('2016-17 (visible)'!$A72,input!$A:$A,0),MATCH('2016-17 (visible)'!J$1,input!$1:$1,0))</f>
        <v>0</v>
      </c>
      <c r="K72" s="38">
        <f>INDEX(input!$A:$AY,MATCH('2016-17 (visible)'!$A72,input!$A:$A,0),MATCH('2016-17 (visible)'!K$1,input!$1:$1,0))</f>
        <v>0</v>
      </c>
      <c r="L72" s="38">
        <f>INDEX(input!$A:$AY,MATCH('2016-17 (visible)'!$A72,input!$A:$A,0),MATCH('2016-17 (visible)'!L$1,input!$1:$1,0))</f>
        <v>0</v>
      </c>
      <c r="M72" s="38">
        <f>INDEX(input!$A:$AY,MATCH('2016-17 (visible)'!$A72,input!$A:$A,0),MATCH('2016-17 (visible)'!M$1,input!$1:$1,0))</f>
        <v>0</v>
      </c>
      <c r="N72" s="38">
        <f>INDEX(input!$A:$AY,MATCH('2016-17 (visible)'!$A72,input!$A:$A,0),MATCH('2016-17 (visible)'!N$1,input!$1:$1,0))</f>
        <v>0</v>
      </c>
    </row>
    <row r="73" spans="1:14" x14ac:dyDescent="0.35">
      <c r="A73" s="40" t="s">
        <v>149</v>
      </c>
      <c r="B73" s="40" t="s">
        <v>148</v>
      </c>
      <c r="C73" s="26">
        <f>INDEX(input!$A:$AY,MATCH('2016-17 (visible)'!$A73,input!$A:$A,0),MATCH('2016-17 (visible)'!C$1,input!$1:$1,0))</f>
        <v>10409486.917798877</v>
      </c>
      <c r="D73" s="38">
        <f>INDEX(input!$A:$AY,MATCH('2016-17 (visible)'!$A73,input!$A:$A,0),MATCH('2016-17 (visible)'!D$1,input!$1:$1,0))</f>
        <v>69901.240050645691</v>
      </c>
      <c r="E73" s="38">
        <f>INDEX(input!$A:$AY,MATCH('2016-17 (visible)'!$A73,input!$A:$A,0),MATCH('2016-17 (visible)'!E$1,input!$1:$1,0))</f>
        <v>0</v>
      </c>
      <c r="F73" s="38">
        <f>INDEX(input!$A:$AY,MATCH('2016-17 (visible)'!$A73,input!$A:$A,0),MATCH('2016-17 (visible)'!F$1,input!$1:$1,0))</f>
        <v>0</v>
      </c>
      <c r="G73" s="38">
        <f>INDEX(input!$A:$AY,MATCH('2016-17 (visible)'!$A73,input!$A:$A,0),MATCH('2016-17 (visible)'!G$1,input!$1:$1,0))</f>
        <v>0</v>
      </c>
      <c r="H73" s="38">
        <f>INDEX(input!$A:$AY,MATCH('2016-17 (visible)'!$A73,input!$A:$A,0),MATCH('2016-17 (visible)'!H$1,input!$1:$1,0))</f>
        <v>0</v>
      </c>
      <c r="I73" s="38">
        <f>INDEX(input!$A:$AY,MATCH('2016-17 (visible)'!$A73,input!$A:$A,0),MATCH('2016-17 (visible)'!I$1,input!$1:$1,0))</f>
        <v>0</v>
      </c>
      <c r="J73" s="38">
        <f>INDEX(input!$A:$AY,MATCH('2016-17 (visible)'!$A73,input!$A:$A,0),MATCH('2016-17 (visible)'!J$1,input!$1:$1,0))</f>
        <v>0</v>
      </c>
      <c r="K73" s="38">
        <f>INDEX(input!$A:$AY,MATCH('2016-17 (visible)'!$A73,input!$A:$A,0),MATCH('2016-17 (visible)'!K$1,input!$1:$1,0))</f>
        <v>0</v>
      </c>
      <c r="L73" s="38">
        <f>INDEX(input!$A:$AY,MATCH('2016-17 (visible)'!$A73,input!$A:$A,0),MATCH('2016-17 (visible)'!L$1,input!$1:$1,0))</f>
        <v>0</v>
      </c>
      <c r="M73" s="38">
        <f>INDEX(input!$A:$AY,MATCH('2016-17 (visible)'!$A73,input!$A:$A,0),MATCH('2016-17 (visible)'!M$1,input!$1:$1,0))</f>
        <v>0</v>
      </c>
      <c r="N73" s="38">
        <f>INDEX(input!$A:$AY,MATCH('2016-17 (visible)'!$A73,input!$A:$A,0),MATCH('2016-17 (visible)'!N$1,input!$1:$1,0))</f>
        <v>0</v>
      </c>
    </row>
    <row r="74" spans="1:14" x14ac:dyDescent="0.35">
      <c r="A74" s="40" t="s">
        <v>151</v>
      </c>
      <c r="B74" s="40" t="s">
        <v>150</v>
      </c>
      <c r="C74" s="26">
        <f>INDEX(input!$A:$AY,MATCH('2016-17 (visible)'!$A74,input!$A:$A,0),MATCH('2016-17 (visible)'!C$1,input!$1:$1,0))</f>
        <v>14830706.810719706</v>
      </c>
      <c r="D74" s="38">
        <f>INDEX(input!$A:$AY,MATCH('2016-17 (visible)'!$A74,input!$A:$A,0),MATCH('2016-17 (visible)'!D$1,input!$1:$1,0))</f>
        <v>69901.240050645691</v>
      </c>
      <c r="E74" s="38">
        <f>INDEX(input!$A:$AY,MATCH('2016-17 (visible)'!$A74,input!$A:$A,0),MATCH('2016-17 (visible)'!E$1,input!$1:$1,0))</f>
        <v>0</v>
      </c>
      <c r="F74" s="38">
        <f>INDEX(input!$A:$AY,MATCH('2016-17 (visible)'!$A74,input!$A:$A,0),MATCH('2016-17 (visible)'!F$1,input!$1:$1,0))</f>
        <v>0</v>
      </c>
      <c r="G74" s="38">
        <f>INDEX(input!$A:$AY,MATCH('2016-17 (visible)'!$A74,input!$A:$A,0),MATCH('2016-17 (visible)'!G$1,input!$1:$1,0))</f>
        <v>0</v>
      </c>
      <c r="H74" s="38">
        <f>INDEX(input!$A:$AY,MATCH('2016-17 (visible)'!$A74,input!$A:$A,0),MATCH('2016-17 (visible)'!H$1,input!$1:$1,0))</f>
        <v>0</v>
      </c>
      <c r="I74" s="38">
        <f>INDEX(input!$A:$AY,MATCH('2016-17 (visible)'!$A74,input!$A:$A,0),MATCH('2016-17 (visible)'!I$1,input!$1:$1,0))</f>
        <v>0</v>
      </c>
      <c r="J74" s="38">
        <f>INDEX(input!$A:$AY,MATCH('2016-17 (visible)'!$A74,input!$A:$A,0),MATCH('2016-17 (visible)'!J$1,input!$1:$1,0))</f>
        <v>0</v>
      </c>
      <c r="K74" s="38">
        <f>INDEX(input!$A:$AY,MATCH('2016-17 (visible)'!$A74,input!$A:$A,0),MATCH('2016-17 (visible)'!K$1,input!$1:$1,0))</f>
        <v>0</v>
      </c>
      <c r="L74" s="38">
        <f>INDEX(input!$A:$AY,MATCH('2016-17 (visible)'!$A74,input!$A:$A,0),MATCH('2016-17 (visible)'!L$1,input!$1:$1,0))</f>
        <v>0</v>
      </c>
      <c r="M74" s="38">
        <f>INDEX(input!$A:$AY,MATCH('2016-17 (visible)'!$A74,input!$A:$A,0),MATCH('2016-17 (visible)'!M$1,input!$1:$1,0))</f>
        <v>0</v>
      </c>
      <c r="N74" s="38">
        <f>INDEX(input!$A:$AY,MATCH('2016-17 (visible)'!$A74,input!$A:$A,0),MATCH('2016-17 (visible)'!N$1,input!$1:$1,0))</f>
        <v>0</v>
      </c>
    </row>
    <row r="75" spans="1:14" x14ac:dyDescent="0.35">
      <c r="A75" s="40" t="s">
        <v>153</v>
      </c>
      <c r="B75" s="40" t="s">
        <v>152</v>
      </c>
      <c r="C75" s="26">
        <f>INDEX(input!$A:$AY,MATCH('2016-17 (visible)'!$A75,input!$A:$A,0),MATCH('2016-17 (visible)'!C$1,input!$1:$1,0))</f>
        <v>5842385.3498612624</v>
      </c>
      <c r="D75" s="38">
        <f>INDEX(input!$A:$AY,MATCH('2016-17 (visible)'!$A75,input!$A:$A,0),MATCH('2016-17 (visible)'!D$1,input!$1:$1,0))</f>
        <v>69901.240050645691</v>
      </c>
      <c r="E75" s="38">
        <f>INDEX(input!$A:$AY,MATCH('2016-17 (visible)'!$A75,input!$A:$A,0),MATCH('2016-17 (visible)'!E$1,input!$1:$1,0))</f>
        <v>0</v>
      </c>
      <c r="F75" s="38">
        <f>INDEX(input!$A:$AY,MATCH('2016-17 (visible)'!$A75,input!$A:$A,0),MATCH('2016-17 (visible)'!F$1,input!$1:$1,0))</f>
        <v>0</v>
      </c>
      <c r="G75" s="38">
        <f>INDEX(input!$A:$AY,MATCH('2016-17 (visible)'!$A75,input!$A:$A,0),MATCH('2016-17 (visible)'!G$1,input!$1:$1,0))</f>
        <v>0</v>
      </c>
      <c r="H75" s="38">
        <f>INDEX(input!$A:$AY,MATCH('2016-17 (visible)'!$A75,input!$A:$A,0),MATCH('2016-17 (visible)'!H$1,input!$1:$1,0))</f>
        <v>0</v>
      </c>
      <c r="I75" s="38">
        <f>INDEX(input!$A:$AY,MATCH('2016-17 (visible)'!$A75,input!$A:$A,0),MATCH('2016-17 (visible)'!I$1,input!$1:$1,0))</f>
        <v>0</v>
      </c>
      <c r="J75" s="38">
        <f>INDEX(input!$A:$AY,MATCH('2016-17 (visible)'!$A75,input!$A:$A,0),MATCH('2016-17 (visible)'!J$1,input!$1:$1,0))</f>
        <v>0</v>
      </c>
      <c r="K75" s="38">
        <f>INDEX(input!$A:$AY,MATCH('2016-17 (visible)'!$A75,input!$A:$A,0),MATCH('2016-17 (visible)'!K$1,input!$1:$1,0))</f>
        <v>0</v>
      </c>
      <c r="L75" s="38">
        <f>INDEX(input!$A:$AY,MATCH('2016-17 (visible)'!$A75,input!$A:$A,0),MATCH('2016-17 (visible)'!L$1,input!$1:$1,0))</f>
        <v>0</v>
      </c>
      <c r="M75" s="38">
        <f>INDEX(input!$A:$AY,MATCH('2016-17 (visible)'!$A75,input!$A:$A,0),MATCH('2016-17 (visible)'!M$1,input!$1:$1,0))</f>
        <v>0</v>
      </c>
      <c r="N75" s="38">
        <f>INDEX(input!$A:$AY,MATCH('2016-17 (visible)'!$A75,input!$A:$A,0),MATCH('2016-17 (visible)'!N$1,input!$1:$1,0))</f>
        <v>0</v>
      </c>
    </row>
    <row r="76" spans="1:14" x14ac:dyDescent="0.35">
      <c r="A76" s="40" t="s">
        <v>155</v>
      </c>
      <c r="B76" s="40" t="s">
        <v>154</v>
      </c>
      <c r="C76" s="26">
        <f>INDEX(input!$A:$AY,MATCH('2016-17 (visible)'!$A76,input!$A:$A,0),MATCH('2016-17 (visible)'!C$1,input!$1:$1,0))</f>
        <v>33577023.881015301</v>
      </c>
      <c r="D76" s="38">
        <f>INDEX(input!$A:$AY,MATCH('2016-17 (visible)'!$A76,input!$A:$A,0),MATCH('2016-17 (visible)'!D$1,input!$1:$1,0))</f>
        <v>393438.53012224589</v>
      </c>
      <c r="E76" s="38">
        <f>INDEX(input!$A:$AY,MATCH('2016-17 (visible)'!$A76,input!$A:$A,0),MATCH('2016-17 (visible)'!E$1,input!$1:$1,0))</f>
        <v>13322.703353832225</v>
      </c>
      <c r="F76" s="38">
        <f>INDEX(input!$A:$AY,MATCH('2016-17 (visible)'!$A76,input!$A:$A,0),MATCH('2016-17 (visible)'!F$1,input!$1:$1,0))</f>
        <v>57184.694181405248</v>
      </c>
      <c r="G76" s="38">
        <f>INDEX(input!$A:$AY,MATCH('2016-17 (visible)'!$A76,input!$A:$A,0),MATCH('2016-17 (visible)'!G$1,input!$1:$1,0))</f>
        <v>19249.548351203528</v>
      </c>
      <c r="H76" s="38">
        <f>INDEX(input!$A:$AY,MATCH('2016-17 (visible)'!$A76,input!$A:$A,0),MATCH('2016-17 (visible)'!H$1,input!$1:$1,0))</f>
        <v>37935.14583020172</v>
      </c>
      <c r="I76" s="38">
        <f>INDEX(input!$A:$AY,MATCH('2016-17 (visible)'!$A76,input!$A:$A,0),MATCH('2016-17 (visible)'!I$1,input!$1:$1,0))</f>
        <v>18868.438188955359</v>
      </c>
      <c r="J76" s="38">
        <f>INDEX(input!$A:$AY,MATCH('2016-17 (visible)'!$A76,input!$A:$A,0),MATCH('2016-17 (visible)'!J$1,input!$1:$1,0))</f>
        <v>619220.0456464747</v>
      </c>
      <c r="K76" s="38">
        <f>INDEX(input!$A:$AY,MATCH('2016-17 (visible)'!$A76,input!$A:$A,0),MATCH('2016-17 (visible)'!K$1,input!$1:$1,0))</f>
        <v>124921.20141062055</v>
      </c>
      <c r="L76" s="38">
        <f>INDEX(input!$A:$AY,MATCH('2016-17 (visible)'!$A76,input!$A:$A,0),MATCH('2016-17 (visible)'!L$1,input!$1:$1,0))</f>
        <v>114467.33839027538</v>
      </c>
      <c r="M76" s="38">
        <f>INDEX(input!$A:$AY,MATCH('2016-17 (visible)'!$A76,input!$A:$A,0),MATCH('2016-17 (visible)'!M$1,input!$1:$1,0))</f>
        <v>10453.863020345159</v>
      </c>
      <c r="N76" s="38">
        <f>INDEX(input!$A:$AY,MATCH('2016-17 (visible)'!$A76,input!$A:$A,0),MATCH('2016-17 (visible)'!N$1,input!$1:$1,0))</f>
        <v>9379.3103461637638</v>
      </c>
    </row>
    <row r="77" spans="1:14" x14ac:dyDescent="0.35">
      <c r="A77" s="40" t="s">
        <v>157</v>
      </c>
      <c r="B77" s="40" t="s">
        <v>156</v>
      </c>
      <c r="C77" s="26">
        <f>INDEX(input!$A:$AY,MATCH('2016-17 (visible)'!$A77,input!$A:$A,0),MATCH('2016-17 (visible)'!C$1,input!$1:$1,0))</f>
        <v>26934425.791141722</v>
      </c>
      <c r="D77" s="38">
        <f>INDEX(input!$A:$AY,MATCH('2016-17 (visible)'!$A77,input!$A:$A,0),MATCH('2016-17 (visible)'!D$1,input!$1:$1,0))</f>
        <v>0</v>
      </c>
      <c r="E77" s="38">
        <f>INDEX(input!$A:$AY,MATCH('2016-17 (visible)'!$A77,input!$A:$A,0),MATCH('2016-17 (visible)'!E$1,input!$1:$1,0))</f>
        <v>0</v>
      </c>
      <c r="F77" s="38">
        <f>INDEX(input!$A:$AY,MATCH('2016-17 (visible)'!$A77,input!$A:$A,0),MATCH('2016-17 (visible)'!F$1,input!$1:$1,0))</f>
        <v>0</v>
      </c>
      <c r="G77" s="38">
        <f>INDEX(input!$A:$AY,MATCH('2016-17 (visible)'!$A77,input!$A:$A,0),MATCH('2016-17 (visible)'!G$1,input!$1:$1,0))</f>
        <v>0</v>
      </c>
      <c r="H77" s="38">
        <f>INDEX(input!$A:$AY,MATCH('2016-17 (visible)'!$A77,input!$A:$A,0),MATCH('2016-17 (visible)'!H$1,input!$1:$1,0))</f>
        <v>0</v>
      </c>
      <c r="I77" s="38">
        <f>INDEX(input!$A:$AY,MATCH('2016-17 (visible)'!$A77,input!$A:$A,0),MATCH('2016-17 (visible)'!I$1,input!$1:$1,0))</f>
        <v>0</v>
      </c>
      <c r="J77" s="38">
        <f>INDEX(input!$A:$AY,MATCH('2016-17 (visible)'!$A77,input!$A:$A,0),MATCH('2016-17 (visible)'!J$1,input!$1:$1,0))</f>
        <v>0</v>
      </c>
      <c r="K77" s="38">
        <f>INDEX(input!$A:$AY,MATCH('2016-17 (visible)'!$A77,input!$A:$A,0),MATCH('2016-17 (visible)'!K$1,input!$1:$1,0))</f>
        <v>0</v>
      </c>
      <c r="L77" s="38">
        <f>INDEX(input!$A:$AY,MATCH('2016-17 (visible)'!$A77,input!$A:$A,0),MATCH('2016-17 (visible)'!L$1,input!$1:$1,0))</f>
        <v>0</v>
      </c>
      <c r="M77" s="38">
        <f>INDEX(input!$A:$AY,MATCH('2016-17 (visible)'!$A77,input!$A:$A,0),MATCH('2016-17 (visible)'!M$1,input!$1:$1,0))</f>
        <v>0</v>
      </c>
      <c r="N77" s="38">
        <f>INDEX(input!$A:$AY,MATCH('2016-17 (visible)'!$A77,input!$A:$A,0),MATCH('2016-17 (visible)'!N$1,input!$1:$1,0))</f>
        <v>0</v>
      </c>
    </row>
    <row r="78" spans="1:14" x14ac:dyDescent="0.35">
      <c r="A78" s="40" t="s">
        <v>159</v>
      </c>
      <c r="B78" s="40" t="s">
        <v>158</v>
      </c>
      <c r="C78" s="26">
        <f>INDEX(input!$A:$AY,MATCH('2016-17 (visible)'!$A78,input!$A:$A,0),MATCH('2016-17 (visible)'!C$1,input!$1:$1,0))</f>
        <v>22407071.462773062</v>
      </c>
      <c r="D78" s="38">
        <f>INDEX(input!$A:$AY,MATCH('2016-17 (visible)'!$A78,input!$A:$A,0),MATCH('2016-17 (visible)'!D$1,input!$1:$1,0))</f>
        <v>193135.0400514623</v>
      </c>
      <c r="E78" s="38">
        <f>INDEX(input!$A:$AY,MATCH('2016-17 (visible)'!$A78,input!$A:$A,0),MATCH('2016-17 (visible)'!E$1,input!$1:$1,0))</f>
        <v>0</v>
      </c>
      <c r="F78" s="38">
        <f>INDEX(input!$A:$AY,MATCH('2016-17 (visible)'!$A78,input!$A:$A,0),MATCH('2016-17 (visible)'!F$1,input!$1:$1,0))</f>
        <v>0</v>
      </c>
      <c r="G78" s="38">
        <f>INDEX(input!$A:$AY,MATCH('2016-17 (visible)'!$A78,input!$A:$A,0),MATCH('2016-17 (visible)'!G$1,input!$1:$1,0))</f>
        <v>0</v>
      </c>
      <c r="H78" s="38">
        <f>INDEX(input!$A:$AY,MATCH('2016-17 (visible)'!$A78,input!$A:$A,0),MATCH('2016-17 (visible)'!H$1,input!$1:$1,0))</f>
        <v>0</v>
      </c>
      <c r="I78" s="38">
        <f>INDEX(input!$A:$AY,MATCH('2016-17 (visible)'!$A78,input!$A:$A,0),MATCH('2016-17 (visible)'!I$1,input!$1:$1,0))</f>
        <v>0</v>
      </c>
      <c r="J78" s="38">
        <f>INDEX(input!$A:$AY,MATCH('2016-17 (visible)'!$A78,input!$A:$A,0),MATCH('2016-17 (visible)'!J$1,input!$1:$1,0))</f>
        <v>0</v>
      </c>
      <c r="K78" s="38">
        <f>INDEX(input!$A:$AY,MATCH('2016-17 (visible)'!$A78,input!$A:$A,0),MATCH('2016-17 (visible)'!K$1,input!$1:$1,0))</f>
        <v>0</v>
      </c>
      <c r="L78" s="38">
        <f>INDEX(input!$A:$AY,MATCH('2016-17 (visible)'!$A78,input!$A:$A,0),MATCH('2016-17 (visible)'!L$1,input!$1:$1,0))</f>
        <v>0</v>
      </c>
      <c r="M78" s="38">
        <f>INDEX(input!$A:$AY,MATCH('2016-17 (visible)'!$A78,input!$A:$A,0),MATCH('2016-17 (visible)'!M$1,input!$1:$1,0))</f>
        <v>0</v>
      </c>
      <c r="N78" s="38">
        <f>INDEX(input!$A:$AY,MATCH('2016-17 (visible)'!$A78,input!$A:$A,0),MATCH('2016-17 (visible)'!N$1,input!$1:$1,0))</f>
        <v>0</v>
      </c>
    </row>
    <row r="79" spans="1:14" x14ac:dyDescent="0.35">
      <c r="A79" s="40" t="s">
        <v>161</v>
      </c>
      <c r="B79" s="40" t="s">
        <v>160</v>
      </c>
      <c r="C79" s="26">
        <f>INDEX(input!$A:$AY,MATCH('2016-17 (visible)'!$A79,input!$A:$A,0),MATCH('2016-17 (visible)'!C$1,input!$1:$1,0))</f>
        <v>8164039.9354727613</v>
      </c>
      <c r="D79" s="38">
        <f>INDEX(input!$A:$AY,MATCH('2016-17 (visible)'!$A79,input!$A:$A,0),MATCH('2016-17 (visible)'!D$1,input!$1:$1,0))</f>
        <v>49361.781585301163</v>
      </c>
      <c r="E79" s="38">
        <f>INDEX(input!$A:$AY,MATCH('2016-17 (visible)'!$A79,input!$A:$A,0),MATCH('2016-17 (visible)'!E$1,input!$1:$1,0))</f>
        <v>0</v>
      </c>
      <c r="F79" s="38">
        <f>INDEX(input!$A:$AY,MATCH('2016-17 (visible)'!$A79,input!$A:$A,0),MATCH('2016-17 (visible)'!F$1,input!$1:$1,0))</f>
        <v>0</v>
      </c>
      <c r="G79" s="38">
        <f>INDEX(input!$A:$AY,MATCH('2016-17 (visible)'!$A79,input!$A:$A,0),MATCH('2016-17 (visible)'!G$1,input!$1:$1,0))</f>
        <v>0</v>
      </c>
      <c r="H79" s="38">
        <f>INDEX(input!$A:$AY,MATCH('2016-17 (visible)'!$A79,input!$A:$A,0),MATCH('2016-17 (visible)'!H$1,input!$1:$1,0))</f>
        <v>0</v>
      </c>
      <c r="I79" s="38">
        <f>INDEX(input!$A:$AY,MATCH('2016-17 (visible)'!$A79,input!$A:$A,0),MATCH('2016-17 (visible)'!I$1,input!$1:$1,0))</f>
        <v>0</v>
      </c>
      <c r="J79" s="38">
        <f>INDEX(input!$A:$AY,MATCH('2016-17 (visible)'!$A79,input!$A:$A,0),MATCH('2016-17 (visible)'!J$1,input!$1:$1,0))</f>
        <v>0</v>
      </c>
      <c r="K79" s="38">
        <f>INDEX(input!$A:$AY,MATCH('2016-17 (visible)'!$A79,input!$A:$A,0),MATCH('2016-17 (visible)'!K$1,input!$1:$1,0))</f>
        <v>0</v>
      </c>
      <c r="L79" s="38">
        <f>INDEX(input!$A:$AY,MATCH('2016-17 (visible)'!$A79,input!$A:$A,0),MATCH('2016-17 (visible)'!L$1,input!$1:$1,0))</f>
        <v>0</v>
      </c>
      <c r="M79" s="38">
        <f>INDEX(input!$A:$AY,MATCH('2016-17 (visible)'!$A79,input!$A:$A,0),MATCH('2016-17 (visible)'!M$1,input!$1:$1,0))</f>
        <v>0</v>
      </c>
      <c r="N79" s="38">
        <f>INDEX(input!$A:$AY,MATCH('2016-17 (visible)'!$A79,input!$A:$A,0),MATCH('2016-17 (visible)'!N$1,input!$1:$1,0))</f>
        <v>0</v>
      </c>
    </row>
    <row r="80" spans="1:14" x14ac:dyDescent="0.35">
      <c r="A80" s="40" t="s">
        <v>163</v>
      </c>
      <c r="B80" s="40" t="s">
        <v>162</v>
      </c>
      <c r="C80" s="26">
        <f>INDEX(input!$A:$AY,MATCH('2016-17 (visible)'!$A80,input!$A:$A,0),MATCH('2016-17 (visible)'!C$1,input!$1:$1,0))</f>
        <v>9357478.7187633868</v>
      </c>
      <c r="D80" s="38">
        <f>INDEX(input!$A:$AY,MATCH('2016-17 (visible)'!$A80,input!$A:$A,0),MATCH('2016-17 (visible)'!D$1,input!$1:$1,0))</f>
        <v>69901.240050645691</v>
      </c>
      <c r="E80" s="38">
        <f>INDEX(input!$A:$AY,MATCH('2016-17 (visible)'!$A80,input!$A:$A,0),MATCH('2016-17 (visible)'!E$1,input!$1:$1,0))</f>
        <v>0</v>
      </c>
      <c r="F80" s="38">
        <f>INDEX(input!$A:$AY,MATCH('2016-17 (visible)'!$A80,input!$A:$A,0),MATCH('2016-17 (visible)'!F$1,input!$1:$1,0))</f>
        <v>0</v>
      </c>
      <c r="G80" s="38">
        <f>INDEX(input!$A:$AY,MATCH('2016-17 (visible)'!$A80,input!$A:$A,0),MATCH('2016-17 (visible)'!G$1,input!$1:$1,0))</f>
        <v>0</v>
      </c>
      <c r="H80" s="38">
        <f>INDEX(input!$A:$AY,MATCH('2016-17 (visible)'!$A80,input!$A:$A,0),MATCH('2016-17 (visible)'!H$1,input!$1:$1,0))</f>
        <v>0</v>
      </c>
      <c r="I80" s="38">
        <f>INDEX(input!$A:$AY,MATCH('2016-17 (visible)'!$A80,input!$A:$A,0),MATCH('2016-17 (visible)'!I$1,input!$1:$1,0))</f>
        <v>0</v>
      </c>
      <c r="J80" s="38">
        <f>INDEX(input!$A:$AY,MATCH('2016-17 (visible)'!$A80,input!$A:$A,0),MATCH('2016-17 (visible)'!J$1,input!$1:$1,0))</f>
        <v>0</v>
      </c>
      <c r="K80" s="38">
        <f>INDEX(input!$A:$AY,MATCH('2016-17 (visible)'!$A80,input!$A:$A,0),MATCH('2016-17 (visible)'!K$1,input!$1:$1,0))</f>
        <v>0</v>
      </c>
      <c r="L80" s="38">
        <f>INDEX(input!$A:$AY,MATCH('2016-17 (visible)'!$A80,input!$A:$A,0),MATCH('2016-17 (visible)'!L$1,input!$1:$1,0))</f>
        <v>0</v>
      </c>
      <c r="M80" s="38">
        <f>INDEX(input!$A:$AY,MATCH('2016-17 (visible)'!$A80,input!$A:$A,0),MATCH('2016-17 (visible)'!M$1,input!$1:$1,0))</f>
        <v>0</v>
      </c>
      <c r="N80" s="38">
        <f>INDEX(input!$A:$AY,MATCH('2016-17 (visible)'!$A80,input!$A:$A,0),MATCH('2016-17 (visible)'!N$1,input!$1:$1,0))</f>
        <v>0</v>
      </c>
    </row>
    <row r="81" spans="1:14" x14ac:dyDescent="0.35">
      <c r="A81" s="40" t="s">
        <v>165</v>
      </c>
      <c r="B81" s="40" t="s">
        <v>164</v>
      </c>
      <c r="C81" s="26">
        <f>INDEX(input!$A:$AY,MATCH('2016-17 (visible)'!$A81,input!$A:$A,0),MATCH('2016-17 (visible)'!C$1,input!$1:$1,0))</f>
        <v>438711072.95103425</v>
      </c>
      <c r="D81" s="38">
        <f>INDEX(input!$A:$AY,MATCH('2016-17 (visible)'!$A81,input!$A:$A,0),MATCH('2016-17 (visible)'!D$1,input!$1:$1,0))</f>
        <v>738884.44474357343</v>
      </c>
      <c r="E81" s="38">
        <f>INDEX(input!$A:$AY,MATCH('2016-17 (visible)'!$A81,input!$A:$A,0),MATCH('2016-17 (visible)'!E$1,input!$1:$1,0))</f>
        <v>2362195.5098423581</v>
      </c>
      <c r="F81" s="38">
        <f>INDEX(input!$A:$AY,MATCH('2016-17 (visible)'!$A81,input!$A:$A,0),MATCH('2016-17 (visible)'!F$1,input!$1:$1,0))</f>
        <v>3705960.8096294049</v>
      </c>
      <c r="G81" s="38">
        <f>INDEX(input!$A:$AY,MATCH('2016-17 (visible)'!$A81,input!$A:$A,0),MATCH('2016-17 (visible)'!G$1,input!$1:$1,0))</f>
        <v>1534104.8681072071</v>
      </c>
      <c r="H81" s="38">
        <f>INDEX(input!$A:$AY,MATCH('2016-17 (visible)'!$A81,input!$A:$A,0),MATCH('2016-17 (visible)'!H$1,input!$1:$1,0))</f>
        <v>2171855.9415221978</v>
      </c>
      <c r="I81" s="38">
        <f>INDEX(input!$A:$AY,MATCH('2016-17 (visible)'!$A81,input!$A:$A,0),MATCH('2016-17 (visible)'!I$1,input!$1:$1,0))</f>
        <v>885347.62748638284</v>
      </c>
      <c r="J81" s="38">
        <f>INDEX(input!$A:$AY,MATCH('2016-17 (visible)'!$A81,input!$A:$A,0),MATCH('2016-17 (visible)'!J$1,input!$1:$1,0))</f>
        <v>12222839.594255794</v>
      </c>
      <c r="K81" s="38">
        <f>INDEX(input!$A:$AY,MATCH('2016-17 (visible)'!$A81,input!$A:$A,0),MATCH('2016-17 (visible)'!K$1,input!$1:$1,0))</f>
        <v>264715.3239820493</v>
      </c>
      <c r="L81" s="38">
        <f>INDEX(input!$A:$AY,MATCH('2016-17 (visible)'!$A81,input!$A:$A,0),MATCH('2016-17 (visible)'!L$1,input!$1:$1,0))</f>
        <v>155891.70735200404</v>
      </c>
      <c r="M81" s="38">
        <f>INDEX(input!$A:$AY,MATCH('2016-17 (visible)'!$A81,input!$A:$A,0),MATCH('2016-17 (visible)'!M$1,input!$1:$1,0))</f>
        <v>108823.61663004526</v>
      </c>
      <c r="N81" s="38">
        <f>INDEX(input!$A:$AY,MATCH('2016-17 (visible)'!$A81,input!$A:$A,0),MATCH('2016-17 (visible)'!N$1,input!$1:$1,0))</f>
        <v>18758.620688263945</v>
      </c>
    </row>
    <row r="82" spans="1:14" x14ac:dyDescent="0.35">
      <c r="A82" s="40" t="s">
        <v>167</v>
      </c>
      <c r="B82" s="40" t="s">
        <v>166</v>
      </c>
      <c r="C82" s="26">
        <f>INDEX(input!$A:$AY,MATCH('2016-17 (visible)'!$A82,input!$A:$A,0),MATCH('2016-17 (visible)'!C$1,input!$1:$1,0))</f>
        <v>11352562.043239186</v>
      </c>
      <c r="D82" s="38">
        <f>INDEX(input!$A:$AY,MATCH('2016-17 (visible)'!$A82,input!$A:$A,0),MATCH('2016-17 (visible)'!D$1,input!$1:$1,0))</f>
        <v>49361.781585301163</v>
      </c>
      <c r="E82" s="38">
        <f>INDEX(input!$A:$AY,MATCH('2016-17 (visible)'!$A82,input!$A:$A,0),MATCH('2016-17 (visible)'!E$1,input!$1:$1,0))</f>
        <v>0</v>
      </c>
      <c r="F82" s="38">
        <f>INDEX(input!$A:$AY,MATCH('2016-17 (visible)'!$A82,input!$A:$A,0),MATCH('2016-17 (visible)'!F$1,input!$1:$1,0))</f>
        <v>0</v>
      </c>
      <c r="G82" s="38">
        <f>INDEX(input!$A:$AY,MATCH('2016-17 (visible)'!$A82,input!$A:$A,0),MATCH('2016-17 (visible)'!G$1,input!$1:$1,0))</f>
        <v>0</v>
      </c>
      <c r="H82" s="38">
        <f>INDEX(input!$A:$AY,MATCH('2016-17 (visible)'!$A82,input!$A:$A,0),MATCH('2016-17 (visible)'!H$1,input!$1:$1,0))</f>
        <v>0</v>
      </c>
      <c r="I82" s="38">
        <f>INDEX(input!$A:$AY,MATCH('2016-17 (visible)'!$A82,input!$A:$A,0),MATCH('2016-17 (visible)'!I$1,input!$1:$1,0))</f>
        <v>0</v>
      </c>
      <c r="J82" s="38">
        <f>INDEX(input!$A:$AY,MATCH('2016-17 (visible)'!$A82,input!$A:$A,0),MATCH('2016-17 (visible)'!J$1,input!$1:$1,0))</f>
        <v>0</v>
      </c>
      <c r="K82" s="38">
        <f>INDEX(input!$A:$AY,MATCH('2016-17 (visible)'!$A82,input!$A:$A,0),MATCH('2016-17 (visible)'!K$1,input!$1:$1,0))</f>
        <v>0</v>
      </c>
      <c r="L82" s="38">
        <f>INDEX(input!$A:$AY,MATCH('2016-17 (visible)'!$A82,input!$A:$A,0),MATCH('2016-17 (visible)'!L$1,input!$1:$1,0))</f>
        <v>0</v>
      </c>
      <c r="M82" s="38">
        <f>INDEX(input!$A:$AY,MATCH('2016-17 (visible)'!$A82,input!$A:$A,0),MATCH('2016-17 (visible)'!M$1,input!$1:$1,0))</f>
        <v>0</v>
      </c>
      <c r="N82" s="38">
        <f>INDEX(input!$A:$AY,MATCH('2016-17 (visible)'!$A82,input!$A:$A,0),MATCH('2016-17 (visible)'!N$1,input!$1:$1,0))</f>
        <v>0</v>
      </c>
    </row>
    <row r="83" spans="1:14" x14ac:dyDescent="0.35">
      <c r="A83" s="40" t="s">
        <v>169</v>
      </c>
      <c r="B83" s="40" t="s">
        <v>168</v>
      </c>
      <c r="C83" s="26">
        <f>INDEX(input!$A:$AY,MATCH('2016-17 (visible)'!$A83,input!$A:$A,0),MATCH('2016-17 (visible)'!C$1,input!$1:$1,0))</f>
        <v>243095270.98494491</v>
      </c>
      <c r="D83" s="38">
        <f>INDEX(input!$A:$AY,MATCH('2016-17 (visible)'!$A83,input!$A:$A,0),MATCH('2016-17 (visible)'!D$1,input!$1:$1,0))</f>
        <v>106088.7324542812</v>
      </c>
      <c r="E83" s="38">
        <f>INDEX(input!$A:$AY,MATCH('2016-17 (visible)'!$A83,input!$A:$A,0),MATCH('2016-17 (visible)'!E$1,input!$1:$1,0))</f>
        <v>1508538.1320172688</v>
      </c>
      <c r="F83" s="38">
        <f>INDEX(input!$A:$AY,MATCH('2016-17 (visible)'!$A83,input!$A:$A,0),MATCH('2016-17 (visible)'!F$1,input!$1:$1,0))</f>
        <v>1991396.4875419189</v>
      </c>
      <c r="G83" s="38">
        <f>INDEX(input!$A:$AY,MATCH('2016-17 (visible)'!$A83,input!$A:$A,0),MATCH('2016-17 (visible)'!G$1,input!$1:$1,0))</f>
        <v>785446.40176124102</v>
      </c>
      <c r="H83" s="38">
        <f>INDEX(input!$A:$AY,MATCH('2016-17 (visible)'!$A83,input!$A:$A,0),MATCH('2016-17 (visible)'!H$1,input!$1:$1,0))</f>
        <v>1205950.0857806779</v>
      </c>
      <c r="I83" s="38">
        <f>INDEX(input!$A:$AY,MATCH('2016-17 (visible)'!$A83,input!$A:$A,0),MATCH('2016-17 (visible)'!I$1,input!$1:$1,0))</f>
        <v>1074897.1265139694</v>
      </c>
      <c r="J83" s="38">
        <f>INDEX(input!$A:$AY,MATCH('2016-17 (visible)'!$A83,input!$A:$A,0),MATCH('2016-17 (visible)'!J$1,input!$1:$1,0))</f>
        <v>8560169.1795620322</v>
      </c>
      <c r="K83" s="38">
        <f>INDEX(input!$A:$AY,MATCH('2016-17 (visible)'!$A83,input!$A:$A,0),MATCH('2016-17 (visible)'!K$1,input!$1:$1,0))</f>
        <v>169059.78286966938</v>
      </c>
      <c r="L83" s="38">
        <f>INDEX(input!$A:$AY,MATCH('2016-17 (visible)'!$A83,input!$A:$A,0),MATCH('2016-17 (visible)'!L$1,input!$1:$1,0))</f>
        <v>127474.99047973688</v>
      </c>
      <c r="M83" s="38">
        <f>INDEX(input!$A:$AY,MATCH('2016-17 (visible)'!$A83,input!$A:$A,0),MATCH('2016-17 (visible)'!M$1,input!$1:$1,0))</f>
        <v>41584.792389932511</v>
      </c>
      <c r="N83" s="38">
        <f>INDEX(input!$A:$AY,MATCH('2016-17 (visible)'!$A83,input!$A:$A,0),MATCH('2016-17 (visible)'!N$1,input!$1:$1,0))</f>
        <v>9379.3103461637638</v>
      </c>
    </row>
    <row r="84" spans="1:14" x14ac:dyDescent="0.35">
      <c r="A84" s="40" t="s">
        <v>171</v>
      </c>
      <c r="B84" s="40" t="s">
        <v>170</v>
      </c>
      <c r="C84" s="26">
        <f>INDEX(input!$A:$AY,MATCH('2016-17 (visible)'!$A84,input!$A:$A,0),MATCH('2016-17 (visible)'!C$1,input!$1:$1,0))</f>
        <v>6896679.4850641005</v>
      </c>
      <c r="D84" s="38">
        <f>INDEX(input!$A:$AY,MATCH('2016-17 (visible)'!$A84,input!$A:$A,0),MATCH('2016-17 (visible)'!D$1,input!$1:$1,0))</f>
        <v>83593.884494615486</v>
      </c>
      <c r="E84" s="38">
        <f>INDEX(input!$A:$AY,MATCH('2016-17 (visible)'!$A84,input!$A:$A,0),MATCH('2016-17 (visible)'!E$1,input!$1:$1,0))</f>
        <v>0</v>
      </c>
      <c r="F84" s="38">
        <f>INDEX(input!$A:$AY,MATCH('2016-17 (visible)'!$A84,input!$A:$A,0),MATCH('2016-17 (visible)'!F$1,input!$1:$1,0))</f>
        <v>0</v>
      </c>
      <c r="G84" s="38">
        <f>INDEX(input!$A:$AY,MATCH('2016-17 (visible)'!$A84,input!$A:$A,0),MATCH('2016-17 (visible)'!G$1,input!$1:$1,0))</f>
        <v>0</v>
      </c>
      <c r="H84" s="38">
        <f>INDEX(input!$A:$AY,MATCH('2016-17 (visible)'!$A84,input!$A:$A,0),MATCH('2016-17 (visible)'!H$1,input!$1:$1,0))</f>
        <v>0</v>
      </c>
      <c r="I84" s="38">
        <f>INDEX(input!$A:$AY,MATCH('2016-17 (visible)'!$A84,input!$A:$A,0),MATCH('2016-17 (visible)'!I$1,input!$1:$1,0))</f>
        <v>0</v>
      </c>
      <c r="J84" s="38">
        <f>INDEX(input!$A:$AY,MATCH('2016-17 (visible)'!$A84,input!$A:$A,0),MATCH('2016-17 (visible)'!J$1,input!$1:$1,0))</f>
        <v>0</v>
      </c>
      <c r="K84" s="38">
        <f>INDEX(input!$A:$AY,MATCH('2016-17 (visible)'!$A84,input!$A:$A,0),MATCH('2016-17 (visible)'!K$1,input!$1:$1,0))</f>
        <v>0</v>
      </c>
      <c r="L84" s="38">
        <f>INDEX(input!$A:$AY,MATCH('2016-17 (visible)'!$A84,input!$A:$A,0),MATCH('2016-17 (visible)'!L$1,input!$1:$1,0))</f>
        <v>0</v>
      </c>
      <c r="M84" s="38">
        <f>INDEX(input!$A:$AY,MATCH('2016-17 (visible)'!$A84,input!$A:$A,0),MATCH('2016-17 (visible)'!M$1,input!$1:$1,0))</f>
        <v>0</v>
      </c>
      <c r="N84" s="38">
        <f>INDEX(input!$A:$AY,MATCH('2016-17 (visible)'!$A84,input!$A:$A,0),MATCH('2016-17 (visible)'!N$1,input!$1:$1,0))</f>
        <v>0</v>
      </c>
    </row>
    <row r="85" spans="1:14" x14ac:dyDescent="0.35">
      <c r="A85" s="40" t="s">
        <v>173</v>
      </c>
      <c r="B85" s="40" t="s">
        <v>172</v>
      </c>
      <c r="C85" s="26">
        <f>INDEX(input!$A:$AY,MATCH('2016-17 (visible)'!$A85,input!$A:$A,0),MATCH('2016-17 (visible)'!C$1,input!$1:$1,0))</f>
        <v>13361774.365730831</v>
      </c>
      <c r="D85" s="38">
        <f>INDEX(input!$A:$AY,MATCH('2016-17 (visible)'!$A85,input!$A:$A,0),MATCH('2016-17 (visible)'!D$1,input!$1:$1,0))</f>
        <v>139733.62835786125</v>
      </c>
      <c r="E85" s="38">
        <f>INDEX(input!$A:$AY,MATCH('2016-17 (visible)'!$A85,input!$A:$A,0),MATCH('2016-17 (visible)'!E$1,input!$1:$1,0))</f>
        <v>0</v>
      </c>
      <c r="F85" s="38">
        <f>INDEX(input!$A:$AY,MATCH('2016-17 (visible)'!$A85,input!$A:$A,0),MATCH('2016-17 (visible)'!F$1,input!$1:$1,0))</f>
        <v>0</v>
      </c>
      <c r="G85" s="38">
        <f>INDEX(input!$A:$AY,MATCH('2016-17 (visible)'!$A85,input!$A:$A,0),MATCH('2016-17 (visible)'!G$1,input!$1:$1,0))</f>
        <v>0</v>
      </c>
      <c r="H85" s="38">
        <f>INDEX(input!$A:$AY,MATCH('2016-17 (visible)'!$A85,input!$A:$A,0),MATCH('2016-17 (visible)'!H$1,input!$1:$1,0))</f>
        <v>0</v>
      </c>
      <c r="I85" s="38">
        <f>INDEX(input!$A:$AY,MATCH('2016-17 (visible)'!$A85,input!$A:$A,0),MATCH('2016-17 (visible)'!I$1,input!$1:$1,0))</f>
        <v>0</v>
      </c>
      <c r="J85" s="38">
        <f>INDEX(input!$A:$AY,MATCH('2016-17 (visible)'!$A85,input!$A:$A,0),MATCH('2016-17 (visible)'!J$1,input!$1:$1,0))</f>
        <v>0</v>
      </c>
      <c r="K85" s="38">
        <f>INDEX(input!$A:$AY,MATCH('2016-17 (visible)'!$A85,input!$A:$A,0),MATCH('2016-17 (visible)'!K$1,input!$1:$1,0))</f>
        <v>0</v>
      </c>
      <c r="L85" s="38">
        <f>INDEX(input!$A:$AY,MATCH('2016-17 (visible)'!$A85,input!$A:$A,0),MATCH('2016-17 (visible)'!L$1,input!$1:$1,0))</f>
        <v>0</v>
      </c>
      <c r="M85" s="38">
        <f>INDEX(input!$A:$AY,MATCH('2016-17 (visible)'!$A85,input!$A:$A,0),MATCH('2016-17 (visible)'!M$1,input!$1:$1,0))</f>
        <v>0</v>
      </c>
      <c r="N85" s="38">
        <f>INDEX(input!$A:$AY,MATCH('2016-17 (visible)'!$A85,input!$A:$A,0),MATCH('2016-17 (visible)'!N$1,input!$1:$1,0))</f>
        <v>0</v>
      </c>
    </row>
    <row r="86" spans="1:14" x14ac:dyDescent="0.35">
      <c r="A86" s="40" t="s">
        <v>175</v>
      </c>
      <c r="B86" s="40" t="s">
        <v>174</v>
      </c>
      <c r="C86" s="26">
        <f>INDEX(input!$A:$AY,MATCH('2016-17 (visible)'!$A86,input!$A:$A,0),MATCH('2016-17 (visible)'!C$1,input!$1:$1,0))</f>
        <v>271357104.94662005</v>
      </c>
      <c r="D86" s="38">
        <f>INDEX(input!$A:$AY,MATCH('2016-17 (visible)'!$A86,input!$A:$A,0),MATCH('2016-17 (visible)'!D$1,input!$1:$1,0))</f>
        <v>929144.43273731042</v>
      </c>
      <c r="E86" s="38">
        <f>INDEX(input!$A:$AY,MATCH('2016-17 (visible)'!$A86,input!$A:$A,0),MATCH('2016-17 (visible)'!E$1,input!$1:$1,0))</f>
        <v>16074652.37784408</v>
      </c>
      <c r="F86" s="38">
        <f>INDEX(input!$A:$AY,MATCH('2016-17 (visible)'!$A86,input!$A:$A,0),MATCH('2016-17 (visible)'!F$1,input!$1:$1,0))</f>
        <v>1787162.6792014483</v>
      </c>
      <c r="G86" s="38">
        <f>INDEX(input!$A:$AY,MATCH('2016-17 (visible)'!$A86,input!$A:$A,0),MATCH('2016-17 (visible)'!G$1,input!$1:$1,0))</f>
        <v>697620.337408875</v>
      </c>
      <c r="H86" s="38">
        <f>INDEX(input!$A:$AY,MATCH('2016-17 (visible)'!$A86,input!$A:$A,0),MATCH('2016-17 (visible)'!H$1,input!$1:$1,0))</f>
        <v>1089542.3417925732</v>
      </c>
      <c r="I86" s="38">
        <f>INDEX(input!$A:$AY,MATCH('2016-17 (visible)'!$A86,input!$A:$A,0),MATCH('2016-17 (visible)'!I$1,input!$1:$1,0))</f>
        <v>1035255.3359852983</v>
      </c>
      <c r="J86" s="38">
        <f>INDEX(input!$A:$AY,MATCH('2016-17 (visible)'!$A86,input!$A:$A,0),MATCH('2016-17 (visible)'!J$1,input!$1:$1,0))</f>
        <v>9847747.2010035366</v>
      </c>
      <c r="K86" s="38">
        <f>INDEX(input!$A:$AY,MATCH('2016-17 (visible)'!$A86,input!$A:$A,0),MATCH('2016-17 (visible)'!K$1,input!$1:$1,0))</f>
        <v>217593.69990130072</v>
      </c>
      <c r="L86" s="38">
        <f>INDEX(input!$A:$AY,MATCH('2016-17 (visible)'!$A86,input!$A:$A,0),MATCH('2016-17 (visible)'!L$1,input!$1:$1,0))</f>
        <v>141883.46664091019</v>
      </c>
      <c r="M86" s="38">
        <f>INDEX(input!$A:$AY,MATCH('2016-17 (visible)'!$A86,input!$A:$A,0),MATCH('2016-17 (visible)'!M$1,input!$1:$1,0))</f>
        <v>75710.233260390509</v>
      </c>
      <c r="N86" s="38">
        <f>INDEX(input!$A:$AY,MATCH('2016-17 (visible)'!$A86,input!$A:$A,0),MATCH('2016-17 (visible)'!N$1,input!$1:$1,0))</f>
        <v>9379.3103461637638</v>
      </c>
    </row>
    <row r="87" spans="1:14" x14ac:dyDescent="0.35">
      <c r="A87" s="40" t="s">
        <v>177</v>
      </c>
      <c r="B87" s="40" t="s">
        <v>176</v>
      </c>
      <c r="C87" s="26">
        <f>INDEX(input!$A:$AY,MATCH('2016-17 (visible)'!$A87,input!$A:$A,0),MATCH('2016-17 (visible)'!C$1,input!$1:$1,0))</f>
        <v>352461401.52870101</v>
      </c>
      <c r="D87" s="38">
        <f>INDEX(input!$A:$AY,MATCH('2016-17 (visible)'!$A87,input!$A:$A,0),MATCH('2016-17 (visible)'!D$1,input!$1:$1,0))</f>
        <v>0</v>
      </c>
      <c r="E87" s="38">
        <f>INDEX(input!$A:$AY,MATCH('2016-17 (visible)'!$A87,input!$A:$A,0),MATCH('2016-17 (visible)'!E$1,input!$1:$1,0))</f>
        <v>17400460.077542037</v>
      </c>
      <c r="F87" s="38">
        <f>INDEX(input!$A:$AY,MATCH('2016-17 (visible)'!$A87,input!$A:$A,0),MATCH('2016-17 (visible)'!F$1,input!$1:$1,0))</f>
        <v>3427234.5800046292</v>
      </c>
      <c r="G87" s="38">
        <f>INDEX(input!$A:$AY,MATCH('2016-17 (visible)'!$A87,input!$A:$A,0),MATCH('2016-17 (visible)'!G$1,input!$1:$1,0))</f>
        <v>1477869.2391798075</v>
      </c>
      <c r="H87" s="38">
        <f>INDEX(input!$A:$AY,MATCH('2016-17 (visible)'!$A87,input!$A:$A,0),MATCH('2016-17 (visible)'!H$1,input!$1:$1,0))</f>
        <v>1949365.3408248217</v>
      </c>
      <c r="I87" s="38">
        <f>INDEX(input!$A:$AY,MATCH('2016-17 (visible)'!$A87,input!$A:$A,0),MATCH('2016-17 (visible)'!I$1,input!$1:$1,0))</f>
        <v>1031985.3588482419</v>
      </c>
      <c r="J87" s="38">
        <f>INDEX(input!$A:$AY,MATCH('2016-17 (visible)'!$A87,input!$A:$A,0),MATCH('2016-17 (visible)'!J$1,input!$1:$1,0))</f>
        <v>10886694.55197823</v>
      </c>
      <c r="K87" s="38">
        <f>INDEX(input!$A:$AY,MATCH('2016-17 (visible)'!$A87,input!$A:$A,0),MATCH('2016-17 (visible)'!K$1,input!$1:$1,0))</f>
        <v>281539.83031153522</v>
      </c>
      <c r="L87" s="38">
        <f>INDEX(input!$A:$AY,MATCH('2016-17 (visible)'!$A87,input!$A:$A,0),MATCH('2016-17 (visible)'!L$1,input!$1:$1,0))</f>
        <v>160894.65046427617</v>
      </c>
      <c r="M87" s="38">
        <f>INDEX(input!$A:$AY,MATCH('2016-17 (visible)'!$A87,input!$A:$A,0),MATCH('2016-17 (visible)'!M$1,input!$1:$1,0))</f>
        <v>120645.17984725906</v>
      </c>
      <c r="N87" s="38">
        <f>INDEX(input!$A:$AY,MATCH('2016-17 (visible)'!$A87,input!$A:$A,0),MATCH('2016-17 (visible)'!N$1,input!$1:$1,0))</f>
        <v>18758.620688263945</v>
      </c>
    </row>
    <row r="88" spans="1:14" x14ac:dyDescent="0.35">
      <c r="A88" s="40" t="s">
        <v>179</v>
      </c>
      <c r="B88" s="40" t="s">
        <v>178</v>
      </c>
      <c r="C88" s="26">
        <f>INDEX(input!$A:$AY,MATCH('2016-17 (visible)'!$A88,input!$A:$A,0),MATCH('2016-17 (visible)'!C$1,input!$1:$1,0))</f>
        <v>17613123.274090476</v>
      </c>
      <c r="D88" s="38">
        <f>INDEX(input!$A:$AY,MATCH('2016-17 (visible)'!$A88,input!$A:$A,0),MATCH('2016-17 (visible)'!D$1,input!$1:$1,0))</f>
        <v>49179.816264779322</v>
      </c>
      <c r="E88" s="38">
        <f>INDEX(input!$A:$AY,MATCH('2016-17 (visible)'!$A88,input!$A:$A,0),MATCH('2016-17 (visible)'!E$1,input!$1:$1,0))</f>
        <v>0</v>
      </c>
      <c r="F88" s="38">
        <f>INDEX(input!$A:$AY,MATCH('2016-17 (visible)'!$A88,input!$A:$A,0),MATCH('2016-17 (visible)'!F$1,input!$1:$1,0))</f>
        <v>0</v>
      </c>
      <c r="G88" s="38">
        <f>INDEX(input!$A:$AY,MATCH('2016-17 (visible)'!$A88,input!$A:$A,0),MATCH('2016-17 (visible)'!G$1,input!$1:$1,0))</f>
        <v>0</v>
      </c>
      <c r="H88" s="38">
        <f>INDEX(input!$A:$AY,MATCH('2016-17 (visible)'!$A88,input!$A:$A,0),MATCH('2016-17 (visible)'!H$1,input!$1:$1,0))</f>
        <v>0</v>
      </c>
      <c r="I88" s="38">
        <f>INDEX(input!$A:$AY,MATCH('2016-17 (visible)'!$A88,input!$A:$A,0),MATCH('2016-17 (visible)'!I$1,input!$1:$1,0))</f>
        <v>0</v>
      </c>
      <c r="J88" s="38">
        <f>INDEX(input!$A:$AY,MATCH('2016-17 (visible)'!$A88,input!$A:$A,0),MATCH('2016-17 (visible)'!J$1,input!$1:$1,0))</f>
        <v>0</v>
      </c>
      <c r="K88" s="38">
        <f>INDEX(input!$A:$AY,MATCH('2016-17 (visible)'!$A88,input!$A:$A,0),MATCH('2016-17 (visible)'!K$1,input!$1:$1,0))</f>
        <v>0</v>
      </c>
      <c r="L88" s="38">
        <f>INDEX(input!$A:$AY,MATCH('2016-17 (visible)'!$A88,input!$A:$A,0),MATCH('2016-17 (visible)'!L$1,input!$1:$1,0))</f>
        <v>0</v>
      </c>
      <c r="M88" s="38">
        <f>INDEX(input!$A:$AY,MATCH('2016-17 (visible)'!$A88,input!$A:$A,0),MATCH('2016-17 (visible)'!M$1,input!$1:$1,0))</f>
        <v>0</v>
      </c>
      <c r="N88" s="38">
        <f>INDEX(input!$A:$AY,MATCH('2016-17 (visible)'!$A88,input!$A:$A,0),MATCH('2016-17 (visible)'!N$1,input!$1:$1,0))</f>
        <v>0</v>
      </c>
    </row>
    <row r="89" spans="1:14" x14ac:dyDescent="0.35">
      <c r="A89" s="40" t="s">
        <v>181</v>
      </c>
      <c r="B89" s="40" t="s">
        <v>180</v>
      </c>
      <c r="C89" s="26">
        <f>INDEX(input!$A:$AY,MATCH('2016-17 (visible)'!$A89,input!$A:$A,0),MATCH('2016-17 (visible)'!C$1,input!$1:$1,0))</f>
        <v>78948902.984782502</v>
      </c>
      <c r="D89" s="38">
        <f>INDEX(input!$A:$AY,MATCH('2016-17 (visible)'!$A89,input!$A:$A,0),MATCH('2016-17 (visible)'!D$1,input!$1:$1,0))</f>
        <v>83593.884494615486</v>
      </c>
      <c r="E89" s="38">
        <f>INDEX(input!$A:$AY,MATCH('2016-17 (visible)'!$A89,input!$A:$A,0),MATCH('2016-17 (visible)'!E$1,input!$1:$1,0))</f>
        <v>2829939.1624719361</v>
      </c>
      <c r="F89" s="38">
        <f>INDEX(input!$A:$AY,MATCH('2016-17 (visible)'!$A89,input!$A:$A,0),MATCH('2016-17 (visible)'!F$1,input!$1:$1,0))</f>
        <v>637402.5064089587</v>
      </c>
      <c r="G89" s="38">
        <f>INDEX(input!$A:$AY,MATCH('2016-17 (visible)'!$A89,input!$A:$A,0),MATCH('2016-17 (visible)'!G$1,input!$1:$1,0))</f>
        <v>247741.40276386088</v>
      </c>
      <c r="H89" s="38">
        <f>INDEX(input!$A:$AY,MATCH('2016-17 (visible)'!$A89,input!$A:$A,0),MATCH('2016-17 (visible)'!H$1,input!$1:$1,0))</f>
        <v>389661.10364509776</v>
      </c>
      <c r="I89" s="38">
        <f>INDEX(input!$A:$AY,MATCH('2016-17 (visible)'!$A89,input!$A:$A,0),MATCH('2016-17 (visible)'!I$1,input!$1:$1,0))</f>
        <v>366039.41863029596</v>
      </c>
      <c r="J89" s="38">
        <f>INDEX(input!$A:$AY,MATCH('2016-17 (visible)'!$A89,input!$A:$A,0),MATCH('2016-17 (visible)'!J$1,input!$1:$1,0))</f>
        <v>3154275.9560377765</v>
      </c>
      <c r="K89" s="38">
        <f>INDEX(input!$A:$AY,MATCH('2016-17 (visible)'!$A89,input!$A:$A,0),MATCH('2016-17 (visible)'!K$1,input!$1:$1,0))</f>
        <v>123183.80773058452</v>
      </c>
      <c r="L89" s="38">
        <f>INDEX(input!$A:$AY,MATCH('2016-17 (visible)'!$A89,input!$A:$A,0),MATCH('2016-17 (visible)'!L$1,input!$1:$1,0))</f>
        <v>113866.98521565988</v>
      </c>
      <c r="M89" s="38">
        <f>INDEX(input!$A:$AY,MATCH('2016-17 (visible)'!$A89,input!$A:$A,0),MATCH('2016-17 (visible)'!M$1,input!$1:$1,0))</f>
        <v>9316.8225149246482</v>
      </c>
      <c r="N89" s="38">
        <f>INDEX(input!$A:$AY,MATCH('2016-17 (visible)'!$A89,input!$A:$A,0),MATCH('2016-17 (visible)'!N$1,input!$1:$1,0))</f>
        <v>9379.3103461637638</v>
      </c>
    </row>
    <row r="90" spans="1:14" x14ac:dyDescent="0.35">
      <c r="A90" s="40" t="s">
        <v>183</v>
      </c>
      <c r="B90" s="40" t="s">
        <v>182</v>
      </c>
      <c r="C90" s="26">
        <f>INDEX(input!$A:$AY,MATCH('2016-17 (visible)'!$A90,input!$A:$A,0),MATCH('2016-17 (visible)'!C$1,input!$1:$1,0))</f>
        <v>12968354.750789661</v>
      </c>
      <c r="D90" s="38">
        <f>INDEX(input!$A:$AY,MATCH('2016-17 (visible)'!$A90,input!$A:$A,0),MATCH('2016-17 (visible)'!D$1,input!$1:$1,0))</f>
        <v>104132.3593642136</v>
      </c>
      <c r="E90" s="38">
        <f>INDEX(input!$A:$AY,MATCH('2016-17 (visible)'!$A90,input!$A:$A,0),MATCH('2016-17 (visible)'!E$1,input!$1:$1,0))</f>
        <v>0</v>
      </c>
      <c r="F90" s="38">
        <f>INDEX(input!$A:$AY,MATCH('2016-17 (visible)'!$A90,input!$A:$A,0),MATCH('2016-17 (visible)'!F$1,input!$1:$1,0))</f>
        <v>0</v>
      </c>
      <c r="G90" s="38">
        <f>INDEX(input!$A:$AY,MATCH('2016-17 (visible)'!$A90,input!$A:$A,0),MATCH('2016-17 (visible)'!G$1,input!$1:$1,0))</f>
        <v>0</v>
      </c>
      <c r="H90" s="38">
        <f>INDEX(input!$A:$AY,MATCH('2016-17 (visible)'!$A90,input!$A:$A,0),MATCH('2016-17 (visible)'!H$1,input!$1:$1,0))</f>
        <v>0</v>
      </c>
      <c r="I90" s="38">
        <f>INDEX(input!$A:$AY,MATCH('2016-17 (visible)'!$A90,input!$A:$A,0),MATCH('2016-17 (visible)'!I$1,input!$1:$1,0))</f>
        <v>0</v>
      </c>
      <c r="J90" s="38">
        <f>INDEX(input!$A:$AY,MATCH('2016-17 (visible)'!$A90,input!$A:$A,0),MATCH('2016-17 (visible)'!J$1,input!$1:$1,0))</f>
        <v>0</v>
      </c>
      <c r="K90" s="38">
        <f>INDEX(input!$A:$AY,MATCH('2016-17 (visible)'!$A90,input!$A:$A,0),MATCH('2016-17 (visible)'!K$1,input!$1:$1,0))</f>
        <v>0</v>
      </c>
      <c r="L90" s="38">
        <f>INDEX(input!$A:$AY,MATCH('2016-17 (visible)'!$A90,input!$A:$A,0),MATCH('2016-17 (visible)'!L$1,input!$1:$1,0))</f>
        <v>0</v>
      </c>
      <c r="M90" s="38">
        <f>INDEX(input!$A:$AY,MATCH('2016-17 (visible)'!$A90,input!$A:$A,0),MATCH('2016-17 (visible)'!M$1,input!$1:$1,0))</f>
        <v>0</v>
      </c>
      <c r="N90" s="38">
        <f>INDEX(input!$A:$AY,MATCH('2016-17 (visible)'!$A90,input!$A:$A,0),MATCH('2016-17 (visible)'!N$1,input!$1:$1,0))</f>
        <v>0</v>
      </c>
    </row>
    <row r="91" spans="1:14" x14ac:dyDescent="0.35">
      <c r="A91" s="40" t="s">
        <v>185</v>
      </c>
      <c r="B91" s="40" t="s">
        <v>184</v>
      </c>
      <c r="C91" s="26">
        <f>INDEX(input!$A:$AY,MATCH('2016-17 (visible)'!$A91,input!$A:$A,0),MATCH('2016-17 (visible)'!C$1,input!$1:$1,0))</f>
        <v>8982535.6142989434</v>
      </c>
      <c r="D91" s="38">
        <f>INDEX(input!$A:$AY,MATCH('2016-17 (visible)'!$A91,input!$A:$A,0),MATCH('2016-17 (visible)'!D$1,input!$1:$1,0))</f>
        <v>53470.26343703123</v>
      </c>
      <c r="E91" s="38">
        <f>INDEX(input!$A:$AY,MATCH('2016-17 (visible)'!$A91,input!$A:$A,0),MATCH('2016-17 (visible)'!E$1,input!$1:$1,0))</f>
        <v>0</v>
      </c>
      <c r="F91" s="38">
        <f>INDEX(input!$A:$AY,MATCH('2016-17 (visible)'!$A91,input!$A:$A,0),MATCH('2016-17 (visible)'!F$1,input!$1:$1,0))</f>
        <v>0</v>
      </c>
      <c r="G91" s="38">
        <f>INDEX(input!$A:$AY,MATCH('2016-17 (visible)'!$A91,input!$A:$A,0),MATCH('2016-17 (visible)'!G$1,input!$1:$1,0))</f>
        <v>0</v>
      </c>
      <c r="H91" s="38">
        <f>INDEX(input!$A:$AY,MATCH('2016-17 (visible)'!$A91,input!$A:$A,0),MATCH('2016-17 (visible)'!H$1,input!$1:$1,0))</f>
        <v>0</v>
      </c>
      <c r="I91" s="38">
        <f>INDEX(input!$A:$AY,MATCH('2016-17 (visible)'!$A91,input!$A:$A,0),MATCH('2016-17 (visible)'!I$1,input!$1:$1,0))</f>
        <v>0</v>
      </c>
      <c r="J91" s="38">
        <f>INDEX(input!$A:$AY,MATCH('2016-17 (visible)'!$A91,input!$A:$A,0),MATCH('2016-17 (visible)'!J$1,input!$1:$1,0))</f>
        <v>0</v>
      </c>
      <c r="K91" s="38">
        <f>INDEX(input!$A:$AY,MATCH('2016-17 (visible)'!$A91,input!$A:$A,0),MATCH('2016-17 (visible)'!K$1,input!$1:$1,0))</f>
        <v>0</v>
      </c>
      <c r="L91" s="38">
        <f>INDEX(input!$A:$AY,MATCH('2016-17 (visible)'!$A91,input!$A:$A,0),MATCH('2016-17 (visible)'!L$1,input!$1:$1,0))</f>
        <v>0</v>
      </c>
      <c r="M91" s="38">
        <f>INDEX(input!$A:$AY,MATCH('2016-17 (visible)'!$A91,input!$A:$A,0),MATCH('2016-17 (visible)'!M$1,input!$1:$1,0))</f>
        <v>0</v>
      </c>
      <c r="N91" s="38">
        <f>INDEX(input!$A:$AY,MATCH('2016-17 (visible)'!$A91,input!$A:$A,0),MATCH('2016-17 (visible)'!N$1,input!$1:$1,0))</f>
        <v>0</v>
      </c>
    </row>
    <row r="92" spans="1:14" x14ac:dyDescent="0.35">
      <c r="A92" s="40" t="s">
        <v>187</v>
      </c>
      <c r="B92" s="40" t="s">
        <v>186</v>
      </c>
      <c r="C92" s="26">
        <f>INDEX(input!$A:$AY,MATCH('2016-17 (visible)'!$A92,input!$A:$A,0),MATCH('2016-17 (visible)'!C$1,input!$1:$1,0))</f>
        <v>173520390.36152691</v>
      </c>
      <c r="D92" s="38">
        <f>INDEX(input!$A:$AY,MATCH('2016-17 (visible)'!$A92,input!$A:$A,0),MATCH('2016-17 (visible)'!D$1,input!$1:$1,0))</f>
        <v>227366.15936503018</v>
      </c>
      <c r="E92" s="38">
        <f>INDEX(input!$A:$AY,MATCH('2016-17 (visible)'!$A92,input!$A:$A,0),MATCH('2016-17 (visible)'!E$1,input!$1:$1,0))</f>
        <v>6688243.5529100401</v>
      </c>
      <c r="F92" s="38">
        <f>INDEX(input!$A:$AY,MATCH('2016-17 (visible)'!$A92,input!$A:$A,0),MATCH('2016-17 (visible)'!F$1,input!$1:$1,0))</f>
        <v>1454531.8211511266</v>
      </c>
      <c r="G92" s="38">
        <f>INDEX(input!$A:$AY,MATCH('2016-17 (visible)'!$A92,input!$A:$A,0),MATCH('2016-17 (visible)'!G$1,input!$1:$1,0))</f>
        <v>561517.98282394558</v>
      </c>
      <c r="H92" s="38">
        <f>INDEX(input!$A:$AY,MATCH('2016-17 (visible)'!$A92,input!$A:$A,0),MATCH('2016-17 (visible)'!H$1,input!$1:$1,0))</f>
        <v>893013.83832718118</v>
      </c>
      <c r="I92" s="38">
        <f>INDEX(input!$A:$AY,MATCH('2016-17 (visible)'!$A92,input!$A:$A,0),MATCH('2016-17 (visible)'!I$1,input!$1:$1,0))</f>
        <v>886714.94926416175</v>
      </c>
      <c r="J92" s="38">
        <f>INDEX(input!$A:$AY,MATCH('2016-17 (visible)'!$A92,input!$A:$A,0),MATCH('2016-17 (visible)'!J$1,input!$1:$1,0))</f>
        <v>6692871.984171655</v>
      </c>
      <c r="K92" s="38">
        <f>INDEX(input!$A:$AY,MATCH('2016-17 (visible)'!$A92,input!$A:$A,0),MATCH('2016-17 (visible)'!K$1,input!$1:$1,0))</f>
        <v>159284.01061152905</v>
      </c>
      <c r="L92" s="38">
        <f>INDEX(input!$A:$AY,MATCH('2016-17 (visible)'!$A92,input!$A:$A,0),MATCH('2016-17 (visible)'!L$1,input!$1:$1,0))</f>
        <v>124573.2834755463</v>
      </c>
      <c r="M92" s="38">
        <f>INDEX(input!$A:$AY,MATCH('2016-17 (visible)'!$A92,input!$A:$A,0),MATCH('2016-17 (visible)'!M$1,input!$1:$1,0))</f>
        <v>34710.727135982765</v>
      </c>
      <c r="N92" s="38">
        <f>INDEX(input!$A:$AY,MATCH('2016-17 (visible)'!$A92,input!$A:$A,0),MATCH('2016-17 (visible)'!N$1,input!$1:$1,0))</f>
        <v>9379.3103461637638</v>
      </c>
    </row>
    <row r="93" spans="1:14" x14ac:dyDescent="0.35">
      <c r="A93" s="40" t="s">
        <v>189</v>
      </c>
      <c r="B93" s="40" t="s">
        <v>188</v>
      </c>
      <c r="C93" s="26">
        <f>INDEX(input!$A:$AY,MATCH('2016-17 (visible)'!$A93,input!$A:$A,0),MATCH('2016-17 (visible)'!C$1,input!$1:$1,0))</f>
        <v>453468443.81273168</v>
      </c>
      <c r="D93" s="38">
        <f>INDEX(input!$A:$AY,MATCH('2016-17 (visible)'!$A93,input!$A:$A,0),MATCH('2016-17 (visible)'!D$1,input!$1:$1,0))</f>
        <v>0</v>
      </c>
      <c r="E93" s="38">
        <f>INDEX(input!$A:$AY,MATCH('2016-17 (visible)'!$A93,input!$A:$A,0),MATCH('2016-17 (visible)'!E$1,input!$1:$1,0))</f>
        <v>14879181.856811021</v>
      </c>
      <c r="F93" s="38">
        <f>INDEX(input!$A:$AY,MATCH('2016-17 (visible)'!$A93,input!$A:$A,0),MATCH('2016-17 (visible)'!F$1,input!$1:$1,0))</f>
        <v>4727119.691334811</v>
      </c>
      <c r="G93" s="38">
        <f>INDEX(input!$A:$AY,MATCH('2016-17 (visible)'!$A93,input!$A:$A,0),MATCH('2016-17 (visible)'!G$1,input!$1:$1,0))</f>
        <v>1906891.1093475835</v>
      </c>
      <c r="H93" s="38">
        <f>INDEX(input!$A:$AY,MATCH('2016-17 (visible)'!$A93,input!$A:$A,0),MATCH('2016-17 (visible)'!H$1,input!$1:$1,0))</f>
        <v>2820228.5819872273</v>
      </c>
      <c r="I93" s="38">
        <f>INDEX(input!$A:$AY,MATCH('2016-17 (visible)'!$A93,input!$A:$A,0),MATCH('2016-17 (visible)'!I$1,input!$1:$1,0))</f>
        <v>1376042.2187648611</v>
      </c>
      <c r="J93" s="38">
        <f>INDEX(input!$A:$AY,MATCH('2016-17 (visible)'!$A93,input!$A:$A,0),MATCH('2016-17 (visible)'!J$1,input!$1:$1,0))</f>
        <v>16417786.514609786</v>
      </c>
      <c r="K93" s="38">
        <f>INDEX(input!$A:$AY,MATCH('2016-17 (visible)'!$A93,input!$A:$A,0),MATCH('2016-17 (visible)'!K$1,input!$1:$1,0))</f>
        <v>309905.47508597164</v>
      </c>
      <c r="L93" s="38">
        <f>INDEX(input!$A:$AY,MATCH('2016-17 (visible)'!$A93,input!$A:$A,0),MATCH('2016-17 (visible)'!L$1,input!$1:$1,0))</f>
        <v>169299.59489154501</v>
      </c>
      <c r="M93" s="38">
        <f>INDEX(input!$A:$AY,MATCH('2016-17 (visible)'!$A93,input!$A:$A,0),MATCH('2016-17 (visible)'!M$1,input!$1:$1,0))</f>
        <v>140605.88019442666</v>
      </c>
      <c r="N93" s="38">
        <f>INDEX(input!$A:$AY,MATCH('2016-17 (visible)'!$A93,input!$A:$A,0),MATCH('2016-17 (visible)'!N$1,input!$1:$1,0))</f>
        <v>18758.620688263945</v>
      </c>
    </row>
    <row r="94" spans="1:14" x14ac:dyDescent="0.35">
      <c r="A94" s="40" t="s">
        <v>191</v>
      </c>
      <c r="B94" s="40" t="s">
        <v>190</v>
      </c>
      <c r="C94" s="26">
        <f>INDEX(input!$A:$AY,MATCH('2016-17 (visible)'!$A94,input!$A:$A,0),MATCH('2016-17 (visible)'!C$1,input!$1:$1,0))</f>
        <v>9239397.6340927295</v>
      </c>
      <c r="D94" s="38">
        <f>INDEX(input!$A:$AY,MATCH('2016-17 (visible)'!$A94,input!$A:$A,0),MATCH('2016-17 (visible)'!D$1,input!$1:$1,0))</f>
        <v>138364.46227352793</v>
      </c>
      <c r="E94" s="38">
        <f>INDEX(input!$A:$AY,MATCH('2016-17 (visible)'!$A94,input!$A:$A,0),MATCH('2016-17 (visible)'!E$1,input!$1:$1,0))</f>
        <v>0</v>
      </c>
      <c r="F94" s="38">
        <f>INDEX(input!$A:$AY,MATCH('2016-17 (visible)'!$A94,input!$A:$A,0),MATCH('2016-17 (visible)'!F$1,input!$1:$1,0))</f>
        <v>0</v>
      </c>
      <c r="G94" s="38">
        <f>INDEX(input!$A:$AY,MATCH('2016-17 (visible)'!$A94,input!$A:$A,0),MATCH('2016-17 (visible)'!G$1,input!$1:$1,0))</f>
        <v>0</v>
      </c>
      <c r="H94" s="38">
        <f>INDEX(input!$A:$AY,MATCH('2016-17 (visible)'!$A94,input!$A:$A,0),MATCH('2016-17 (visible)'!H$1,input!$1:$1,0))</f>
        <v>0</v>
      </c>
      <c r="I94" s="38">
        <f>INDEX(input!$A:$AY,MATCH('2016-17 (visible)'!$A94,input!$A:$A,0),MATCH('2016-17 (visible)'!I$1,input!$1:$1,0))</f>
        <v>0</v>
      </c>
      <c r="J94" s="38">
        <f>INDEX(input!$A:$AY,MATCH('2016-17 (visible)'!$A94,input!$A:$A,0),MATCH('2016-17 (visible)'!J$1,input!$1:$1,0))</f>
        <v>0</v>
      </c>
      <c r="K94" s="38">
        <f>INDEX(input!$A:$AY,MATCH('2016-17 (visible)'!$A94,input!$A:$A,0),MATCH('2016-17 (visible)'!K$1,input!$1:$1,0))</f>
        <v>0</v>
      </c>
      <c r="L94" s="38">
        <f>INDEX(input!$A:$AY,MATCH('2016-17 (visible)'!$A94,input!$A:$A,0),MATCH('2016-17 (visible)'!L$1,input!$1:$1,0))</f>
        <v>0</v>
      </c>
      <c r="M94" s="38">
        <f>INDEX(input!$A:$AY,MATCH('2016-17 (visible)'!$A94,input!$A:$A,0),MATCH('2016-17 (visible)'!M$1,input!$1:$1,0))</f>
        <v>0</v>
      </c>
      <c r="N94" s="38">
        <f>INDEX(input!$A:$AY,MATCH('2016-17 (visible)'!$A94,input!$A:$A,0),MATCH('2016-17 (visible)'!N$1,input!$1:$1,0))</f>
        <v>0</v>
      </c>
    </row>
    <row r="95" spans="1:14" x14ac:dyDescent="0.35">
      <c r="A95" s="40" t="s">
        <v>193</v>
      </c>
      <c r="B95" s="40" t="s">
        <v>192</v>
      </c>
      <c r="C95" s="26">
        <f>INDEX(input!$A:$AY,MATCH('2016-17 (visible)'!$A95,input!$A:$A,0),MATCH('2016-17 (visible)'!C$1,input!$1:$1,0))</f>
        <v>37199080.977944523</v>
      </c>
      <c r="D95" s="38">
        <f>INDEX(input!$A:$AY,MATCH('2016-17 (visible)'!$A95,input!$A:$A,0),MATCH('2016-17 (visible)'!D$1,input!$1:$1,0))</f>
        <v>0</v>
      </c>
      <c r="E95" s="38">
        <f>INDEX(input!$A:$AY,MATCH('2016-17 (visible)'!$A95,input!$A:$A,0),MATCH('2016-17 (visible)'!E$1,input!$1:$1,0))</f>
        <v>0</v>
      </c>
      <c r="F95" s="38">
        <f>INDEX(input!$A:$AY,MATCH('2016-17 (visible)'!$A95,input!$A:$A,0),MATCH('2016-17 (visible)'!F$1,input!$1:$1,0))</f>
        <v>0</v>
      </c>
      <c r="G95" s="38">
        <f>INDEX(input!$A:$AY,MATCH('2016-17 (visible)'!$A95,input!$A:$A,0),MATCH('2016-17 (visible)'!G$1,input!$1:$1,0))</f>
        <v>0</v>
      </c>
      <c r="H95" s="38">
        <f>INDEX(input!$A:$AY,MATCH('2016-17 (visible)'!$A95,input!$A:$A,0),MATCH('2016-17 (visible)'!H$1,input!$1:$1,0))</f>
        <v>0</v>
      </c>
      <c r="I95" s="38">
        <f>INDEX(input!$A:$AY,MATCH('2016-17 (visible)'!$A95,input!$A:$A,0),MATCH('2016-17 (visible)'!I$1,input!$1:$1,0))</f>
        <v>0</v>
      </c>
      <c r="J95" s="38">
        <f>INDEX(input!$A:$AY,MATCH('2016-17 (visible)'!$A95,input!$A:$A,0),MATCH('2016-17 (visible)'!J$1,input!$1:$1,0))</f>
        <v>0</v>
      </c>
      <c r="K95" s="38">
        <f>INDEX(input!$A:$AY,MATCH('2016-17 (visible)'!$A95,input!$A:$A,0),MATCH('2016-17 (visible)'!K$1,input!$1:$1,0))</f>
        <v>0</v>
      </c>
      <c r="L95" s="38">
        <f>INDEX(input!$A:$AY,MATCH('2016-17 (visible)'!$A95,input!$A:$A,0),MATCH('2016-17 (visible)'!L$1,input!$1:$1,0))</f>
        <v>0</v>
      </c>
      <c r="M95" s="38">
        <f>INDEX(input!$A:$AY,MATCH('2016-17 (visible)'!$A95,input!$A:$A,0),MATCH('2016-17 (visible)'!M$1,input!$1:$1,0))</f>
        <v>0</v>
      </c>
      <c r="N95" s="38">
        <f>INDEX(input!$A:$AY,MATCH('2016-17 (visible)'!$A95,input!$A:$A,0),MATCH('2016-17 (visible)'!N$1,input!$1:$1,0))</f>
        <v>0</v>
      </c>
    </row>
    <row r="96" spans="1:14" x14ac:dyDescent="0.35">
      <c r="A96" s="40" t="s">
        <v>195</v>
      </c>
      <c r="B96" s="40" t="s">
        <v>194</v>
      </c>
      <c r="C96" s="26">
        <f>INDEX(input!$A:$AY,MATCH('2016-17 (visible)'!$A96,input!$A:$A,0),MATCH('2016-17 (visible)'!C$1,input!$1:$1,0))</f>
        <v>504355608.64601809</v>
      </c>
      <c r="D96" s="38">
        <f>INDEX(input!$A:$AY,MATCH('2016-17 (visible)'!$A96,input!$A:$A,0),MATCH('2016-17 (visible)'!D$1,input!$1:$1,0))</f>
        <v>0</v>
      </c>
      <c r="E96" s="38">
        <f>INDEX(input!$A:$AY,MATCH('2016-17 (visible)'!$A96,input!$A:$A,0),MATCH('2016-17 (visible)'!E$1,input!$1:$1,0))</f>
        <v>10202730.181552023</v>
      </c>
      <c r="F96" s="38">
        <f>INDEX(input!$A:$AY,MATCH('2016-17 (visible)'!$A96,input!$A:$A,0),MATCH('2016-17 (visible)'!F$1,input!$1:$1,0))</f>
        <v>5005334.802934451</v>
      </c>
      <c r="G96" s="38">
        <f>INDEX(input!$A:$AY,MATCH('2016-17 (visible)'!$A96,input!$A:$A,0),MATCH('2016-17 (visible)'!G$1,input!$1:$1,0))</f>
        <v>2225358.1410118253</v>
      </c>
      <c r="H96" s="38">
        <f>INDEX(input!$A:$AY,MATCH('2016-17 (visible)'!$A96,input!$A:$A,0),MATCH('2016-17 (visible)'!H$1,input!$1:$1,0))</f>
        <v>2779976.6619226257</v>
      </c>
      <c r="I96" s="38">
        <f>INDEX(input!$A:$AY,MATCH('2016-17 (visible)'!$A96,input!$A:$A,0),MATCH('2016-17 (visible)'!I$1,input!$1:$1,0))</f>
        <v>1013061.9567331973</v>
      </c>
      <c r="J96" s="38">
        <f>INDEX(input!$A:$AY,MATCH('2016-17 (visible)'!$A96,input!$A:$A,0),MATCH('2016-17 (visible)'!J$1,input!$1:$1,0))</f>
        <v>14492591.105378229</v>
      </c>
      <c r="K96" s="38">
        <f>INDEX(input!$A:$AY,MATCH('2016-17 (visible)'!$A96,input!$A:$A,0),MATCH('2016-17 (visible)'!K$1,input!$1:$1,0))</f>
        <v>438321.03873065126</v>
      </c>
      <c r="L96" s="38">
        <f>INDEX(input!$A:$AY,MATCH('2016-17 (visible)'!$A96,input!$A:$A,0),MATCH('2016-17 (visible)'!L$1,input!$1:$1,0))</f>
        <v>207321.96253827697</v>
      </c>
      <c r="M96" s="38">
        <f>INDEX(input!$A:$AY,MATCH('2016-17 (visible)'!$A96,input!$A:$A,0),MATCH('2016-17 (visible)'!M$1,input!$1:$1,0))</f>
        <v>230999.07619237428</v>
      </c>
      <c r="N96" s="38">
        <f>INDEX(input!$A:$AY,MATCH('2016-17 (visible)'!$A96,input!$A:$A,0),MATCH('2016-17 (visible)'!N$1,input!$1:$1,0))</f>
        <v>18758.620688263945</v>
      </c>
    </row>
    <row r="97" spans="1:14" x14ac:dyDescent="0.35">
      <c r="A97" s="40" t="s">
        <v>197</v>
      </c>
      <c r="B97" s="40" t="s">
        <v>196</v>
      </c>
      <c r="C97" s="26">
        <f>INDEX(input!$A:$AY,MATCH('2016-17 (visible)'!$A97,input!$A:$A,0),MATCH('2016-17 (visible)'!C$1,input!$1:$1,0))</f>
        <v>73979708.48338455</v>
      </c>
      <c r="D97" s="38">
        <f>INDEX(input!$A:$AY,MATCH('2016-17 (visible)'!$A97,input!$A:$A,0),MATCH('2016-17 (visible)'!D$1,input!$1:$1,0))</f>
        <v>0</v>
      </c>
      <c r="E97" s="38">
        <f>INDEX(input!$A:$AY,MATCH('2016-17 (visible)'!$A97,input!$A:$A,0),MATCH('2016-17 (visible)'!E$1,input!$1:$1,0))</f>
        <v>0</v>
      </c>
      <c r="F97" s="38">
        <f>INDEX(input!$A:$AY,MATCH('2016-17 (visible)'!$A97,input!$A:$A,0),MATCH('2016-17 (visible)'!F$1,input!$1:$1,0))</f>
        <v>0</v>
      </c>
      <c r="G97" s="38">
        <f>INDEX(input!$A:$AY,MATCH('2016-17 (visible)'!$A97,input!$A:$A,0),MATCH('2016-17 (visible)'!G$1,input!$1:$1,0))</f>
        <v>0</v>
      </c>
      <c r="H97" s="38">
        <f>INDEX(input!$A:$AY,MATCH('2016-17 (visible)'!$A97,input!$A:$A,0),MATCH('2016-17 (visible)'!H$1,input!$1:$1,0))</f>
        <v>0</v>
      </c>
      <c r="I97" s="38">
        <f>INDEX(input!$A:$AY,MATCH('2016-17 (visible)'!$A97,input!$A:$A,0),MATCH('2016-17 (visible)'!I$1,input!$1:$1,0))</f>
        <v>0</v>
      </c>
      <c r="J97" s="38">
        <f>INDEX(input!$A:$AY,MATCH('2016-17 (visible)'!$A97,input!$A:$A,0),MATCH('2016-17 (visible)'!J$1,input!$1:$1,0))</f>
        <v>0</v>
      </c>
      <c r="K97" s="38">
        <f>INDEX(input!$A:$AY,MATCH('2016-17 (visible)'!$A97,input!$A:$A,0),MATCH('2016-17 (visible)'!K$1,input!$1:$1,0))</f>
        <v>0</v>
      </c>
      <c r="L97" s="38">
        <f>INDEX(input!$A:$AY,MATCH('2016-17 (visible)'!$A97,input!$A:$A,0),MATCH('2016-17 (visible)'!L$1,input!$1:$1,0))</f>
        <v>0</v>
      </c>
      <c r="M97" s="38">
        <f>INDEX(input!$A:$AY,MATCH('2016-17 (visible)'!$A97,input!$A:$A,0),MATCH('2016-17 (visible)'!M$1,input!$1:$1,0))</f>
        <v>0</v>
      </c>
      <c r="N97" s="38">
        <f>INDEX(input!$A:$AY,MATCH('2016-17 (visible)'!$A97,input!$A:$A,0),MATCH('2016-17 (visible)'!N$1,input!$1:$1,0))</f>
        <v>0</v>
      </c>
    </row>
    <row r="98" spans="1:14" x14ac:dyDescent="0.35">
      <c r="A98" s="40" t="s">
        <v>199</v>
      </c>
      <c r="B98" s="40" t="s">
        <v>198</v>
      </c>
      <c r="C98" s="26">
        <f>INDEX(input!$A:$AY,MATCH('2016-17 (visible)'!$A98,input!$A:$A,0),MATCH('2016-17 (visible)'!C$1,input!$1:$1,0))</f>
        <v>215862005.60158893</v>
      </c>
      <c r="D98" s="38">
        <f>INDEX(input!$A:$AY,MATCH('2016-17 (visible)'!$A98,input!$A:$A,0),MATCH('2016-17 (visible)'!D$1,input!$1:$1,0))</f>
        <v>133474.02134422644</v>
      </c>
      <c r="E98" s="38">
        <f>INDEX(input!$A:$AY,MATCH('2016-17 (visible)'!$A98,input!$A:$A,0),MATCH('2016-17 (visible)'!E$1,input!$1:$1,0))</f>
        <v>11104945.131462786</v>
      </c>
      <c r="F98" s="38">
        <f>INDEX(input!$A:$AY,MATCH('2016-17 (visible)'!$A98,input!$A:$A,0),MATCH('2016-17 (visible)'!F$1,input!$1:$1,0))</f>
        <v>1821053.6323965748</v>
      </c>
      <c r="G98" s="38">
        <f>INDEX(input!$A:$AY,MATCH('2016-17 (visible)'!$A98,input!$A:$A,0),MATCH('2016-17 (visible)'!G$1,input!$1:$1,0))</f>
        <v>647120.75685787667</v>
      </c>
      <c r="H98" s="38">
        <f>INDEX(input!$A:$AY,MATCH('2016-17 (visible)'!$A98,input!$A:$A,0),MATCH('2016-17 (visible)'!H$1,input!$1:$1,0))</f>
        <v>1173932.8755386982</v>
      </c>
      <c r="I98" s="38">
        <f>INDEX(input!$A:$AY,MATCH('2016-17 (visible)'!$A98,input!$A:$A,0),MATCH('2016-17 (visible)'!I$1,input!$1:$1,0))</f>
        <v>821760.38844520773</v>
      </c>
      <c r="J98" s="38">
        <f>INDEX(input!$A:$AY,MATCH('2016-17 (visible)'!$A98,input!$A:$A,0),MATCH('2016-17 (visible)'!J$1,input!$1:$1,0))</f>
        <v>8533251.5432221964</v>
      </c>
      <c r="K98" s="38">
        <f>INDEX(input!$A:$AY,MATCH('2016-17 (visible)'!$A98,input!$A:$A,0),MATCH('2016-17 (visible)'!K$1,input!$1:$1,0))</f>
        <v>213698.71694780129</v>
      </c>
      <c r="L98" s="38">
        <f>INDEX(input!$A:$AY,MATCH('2016-17 (visible)'!$A98,input!$A:$A,0),MATCH('2016-17 (visible)'!L$1,input!$1:$1,0))</f>
        <v>140782.81915649606</v>
      </c>
      <c r="M98" s="38">
        <f>INDEX(input!$A:$AY,MATCH('2016-17 (visible)'!$A98,input!$A:$A,0),MATCH('2016-17 (visible)'!M$1,input!$1:$1,0))</f>
        <v>72915.897791305237</v>
      </c>
      <c r="N98" s="38">
        <f>INDEX(input!$A:$AY,MATCH('2016-17 (visible)'!$A98,input!$A:$A,0),MATCH('2016-17 (visible)'!N$1,input!$1:$1,0))</f>
        <v>9379.3103461637638</v>
      </c>
    </row>
    <row r="99" spans="1:14" x14ac:dyDescent="0.35">
      <c r="A99" s="40" t="s">
        <v>201</v>
      </c>
      <c r="B99" s="40" t="s">
        <v>200</v>
      </c>
      <c r="C99" s="26">
        <f>INDEX(input!$A:$AY,MATCH('2016-17 (visible)'!$A99,input!$A:$A,0),MATCH('2016-17 (visible)'!C$1,input!$1:$1,0))</f>
        <v>268168435.51448405</v>
      </c>
      <c r="D99" s="38">
        <f>INDEX(input!$A:$AY,MATCH('2016-17 (visible)'!$A99,input!$A:$A,0),MATCH('2016-17 (visible)'!D$1,input!$1:$1,0))</f>
        <v>0</v>
      </c>
      <c r="E99" s="38">
        <f>INDEX(input!$A:$AY,MATCH('2016-17 (visible)'!$A99,input!$A:$A,0),MATCH('2016-17 (visible)'!E$1,input!$1:$1,0))</f>
        <v>1802152.1108712594</v>
      </c>
      <c r="F99" s="38">
        <f>INDEX(input!$A:$AY,MATCH('2016-17 (visible)'!$A99,input!$A:$A,0),MATCH('2016-17 (visible)'!F$1,input!$1:$1,0))</f>
        <v>2773139.1048106076</v>
      </c>
      <c r="G99" s="38">
        <f>INDEX(input!$A:$AY,MATCH('2016-17 (visible)'!$A99,input!$A:$A,0),MATCH('2016-17 (visible)'!G$1,input!$1:$1,0))</f>
        <v>1268531.4169894995</v>
      </c>
      <c r="H99" s="38">
        <f>INDEX(input!$A:$AY,MATCH('2016-17 (visible)'!$A99,input!$A:$A,0),MATCH('2016-17 (visible)'!H$1,input!$1:$1,0))</f>
        <v>1504607.6878211084</v>
      </c>
      <c r="I99" s="38">
        <f>INDEX(input!$A:$AY,MATCH('2016-17 (visible)'!$A99,input!$A:$A,0),MATCH('2016-17 (visible)'!I$1,input!$1:$1,0))</f>
        <v>448865.53766365722</v>
      </c>
      <c r="J99" s="38">
        <f>INDEX(input!$A:$AY,MATCH('2016-17 (visible)'!$A99,input!$A:$A,0),MATCH('2016-17 (visible)'!J$1,input!$1:$1,0))</f>
        <v>7092841.8819154352</v>
      </c>
      <c r="K99" s="38">
        <f>INDEX(input!$A:$AY,MATCH('2016-17 (visible)'!$A99,input!$A:$A,0),MATCH('2016-17 (visible)'!K$1,input!$1:$1,0))</f>
        <v>257329.77462657623</v>
      </c>
      <c r="L99" s="38">
        <f>INDEX(input!$A:$AY,MATCH('2016-17 (visible)'!$A99,input!$A:$A,0),MATCH('2016-17 (visible)'!L$1,input!$1:$1,0))</f>
        <v>153690.41238317569</v>
      </c>
      <c r="M99" s="38">
        <f>INDEX(input!$A:$AY,MATCH('2016-17 (visible)'!$A99,input!$A:$A,0),MATCH('2016-17 (visible)'!M$1,input!$1:$1,0))</f>
        <v>103639.36224340052</v>
      </c>
      <c r="N99" s="38">
        <f>INDEX(input!$A:$AY,MATCH('2016-17 (visible)'!$A99,input!$A:$A,0),MATCH('2016-17 (visible)'!N$1,input!$1:$1,0))</f>
        <v>18758.620688263945</v>
      </c>
    </row>
    <row r="100" spans="1:14" x14ac:dyDescent="0.35">
      <c r="A100" s="40" t="s">
        <v>203</v>
      </c>
      <c r="B100" s="40" t="s">
        <v>202</v>
      </c>
      <c r="C100" s="26">
        <f>INDEX(input!$A:$AY,MATCH('2016-17 (visible)'!$A100,input!$A:$A,0),MATCH('2016-17 (visible)'!C$1,input!$1:$1,0))</f>
        <v>54306407.478783511</v>
      </c>
      <c r="D100" s="38">
        <f>INDEX(input!$A:$AY,MATCH('2016-17 (visible)'!$A100,input!$A:$A,0),MATCH('2016-17 (visible)'!D$1,input!$1:$1,0))</f>
        <v>0</v>
      </c>
      <c r="E100" s="38">
        <f>INDEX(input!$A:$AY,MATCH('2016-17 (visible)'!$A100,input!$A:$A,0),MATCH('2016-17 (visible)'!E$1,input!$1:$1,0))</f>
        <v>0</v>
      </c>
      <c r="F100" s="38">
        <f>INDEX(input!$A:$AY,MATCH('2016-17 (visible)'!$A100,input!$A:$A,0),MATCH('2016-17 (visible)'!F$1,input!$1:$1,0))</f>
        <v>0</v>
      </c>
      <c r="G100" s="38">
        <f>INDEX(input!$A:$AY,MATCH('2016-17 (visible)'!$A100,input!$A:$A,0),MATCH('2016-17 (visible)'!G$1,input!$1:$1,0))</f>
        <v>0</v>
      </c>
      <c r="H100" s="38">
        <f>INDEX(input!$A:$AY,MATCH('2016-17 (visible)'!$A100,input!$A:$A,0),MATCH('2016-17 (visible)'!H$1,input!$1:$1,0))</f>
        <v>0</v>
      </c>
      <c r="I100" s="38">
        <f>INDEX(input!$A:$AY,MATCH('2016-17 (visible)'!$A100,input!$A:$A,0),MATCH('2016-17 (visible)'!I$1,input!$1:$1,0))</f>
        <v>0</v>
      </c>
      <c r="J100" s="38">
        <f>INDEX(input!$A:$AY,MATCH('2016-17 (visible)'!$A100,input!$A:$A,0),MATCH('2016-17 (visible)'!J$1,input!$1:$1,0))</f>
        <v>0</v>
      </c>
      <c r="K100" s="38">
        <f>INDEX(input!$A:$AY,MATCH('2016-17 (visible)'!$A100,input!$A:$A,0),MATCH('2016-17 (visible)'!K$1,input!$1:$1,0))</f>
        <v>0</v>
      </c>
      <c r="L100" s="38">
        <f>INDEX(input!$A:$AY,MATCH('2016-17 (visible)'!$A100,input!$A:$A,0),MATCH('2016-17 (visible)'!L$1,input!$1:$1,0))</f>
        <v>0</v>
      </c>
      <c r="M100" s="38">
        <f>INDEX(input!$A:$AY,MATCH('2016-17 (visible)'!$A100,input!$A:$A,0),MATCH('2016-17 (visible)'!M$1,input!$1:$1,0))</f>
        <v>0</v>
      </c>
      <c r="N100" s="38">
        <f>INDEX(input!$A:$AY,MATCH('2016-17 (visible)'!$A100,input!$A:$A,0),MATCH('2016-17 (visible)'!N$1,input!$1:$1,0))</f>
        <v>0</v>
      </c>
    </row>
    <row r="101" spans="1:14" x14ac:dyDescent="0.35">
      <c r="A101" s="40" t="s">
        <v>205</v>
      </c>
      <c r="B101" s="40" t="s">
        <v>204</v>
      </c>
      <c r="C101" s="26">
        <f>INDEX(input!$A:$AY,MATCH('2016-17 (visible)'!$A101,input!$A:$A,0),MATCH('2016-17 (visible)'!C$1,input!$1:$1,0))</f>
        <v>13355654.969780505</v>
      </c>
      <c r="D101" s="38">
        <f>INDEX(input!$A:$AY,MATCH('2016-17 (visible)'!$A101,input!$A:$A,0),MATCH('2016-17 (visible)'!D$1,input!$1:$1,0))</f>
        <v>163011.41899285043</v>
      </c>
      <c r="E101" s="38">
        <f>INDEX(input!$A:$AY,MATCH('2016-17 (visible)'!$A101,input!$A:$A,0),MATCH('2016-17 (visible)'!E$1,input!$1:$1,0))</f>
        <v>0</v>
      </c>
      <c r="F101" s="38">
        <f>INDEX(input!$A:$AY,MATCH('2016-17 (visible)'!$A101,input!$A:$A,0),MATCH('2016-17 (visible)'!F$1,input!$1:$1,0))</f>
        <v>0</v>
      </c>
      <c r="G101" s="38">
        <f>INDEX(input!$A:$AY,MATCH('2016-17 (visible)'!$A101,input!$A:$A,0),MATCH('2016-17 (visible)'!G$1,input!$1:$1,0))</f>
        <v>0</v>
      </c>
      <c r="H101" s="38">
        <f>INDEX(input!$A:$AY,MATCH('2016-17 (visible)'!$A101,input!$A:$A,0),MATCH('2016-17 (visible)'!H$1,input!$1:$1,0))</f>
        <v>0</v>
      </c>
      <c r="I101" s="38">
        <f>INDEX(input!$A:$AY,MATCH('2016-17 (visible)'!$A101,input!$A:$A,0),MATCH('2016-17 (visible)'!I$1,input!$1:$1,0))</f>
        <v>0</v>
      </c>
      <c r="J101" s="38">
        <f>INDEX(input!$A:$AY,MATCH('2016-17 (visible)'!$A101,input!$A:$A,0),MATCH('2016-17 (visible)'!J$1,input!$1:$1,0))</f>
        <v>0</v>
      </c>
      <c r="K101" s="38">
        <f>INDEX(input!$A:$AY,MATCH('2016-17 (visible)'!$A101,input!$A:$A,0),MATCH('2016-17 (visible)'!K$1,input!$1:$1,0))</f>
        <v>0</v>
      </c>
      <c r="L101" s="38">
        <f>INDEX(input!$A:$AY,MATCH('2016-17 (visible)'!$A101,input!$A:$A,0),MATCH('2016-17 (visible)'!L$1,input!$1:$1,0))</f>
        <v>0</v>
      </c>
      <c r="M101" s="38">
        <f>INDEX(input!$A:$AY,MATCH('2016-17 (visible)'!$A101,input!$A:$A,0),MATCH('2016-17 (visible)'!M$1,input!$1:$1,0))</f>
        <v>0</v>
      </c>
      <c r="N101" s="38">
        <f>INDEX(input!$A:$AY,MATCH('2016-17 (visible)'!$A101,input!$A:$A,0),MATCH('2016-17 (visible)'!N$1,input!$1:$1,0))</f>
        <v>0</v>
      </c>
    </row>
    <row r="102" spans="1:14" x14ac:dyDescent="0.35">
      <c r="A102" s="40" t="s">
        <v>207</v>
      </c>
      <c r="B102" s="40" t="s">
        <v>206</v>
      </c>
      <c r="C102" s="26">
        <f>INDEX(input!$A:$AY,MATCH('2016-17 (visible)'!$A102,input!$A:$A,0),MATCH('2016-17 (visible)'!C$1,input!$1:$1,0))</f>
        <v>217550329.17735505</v>
      </c>
      <c r="D102" s="38">
        <f>INDEX(input!$A:$AY,MATCH('2016-17 (visible)'!$A102,input!$A:$A,0),MATCH('2016-17 (visible)'!D$1,input!$1:$1,0))</f>
        <v>138364.46227352793</v>
      </c>
      <c r="E102" s="38">
        <f>INDEX(input!$A:$AY,MATCH('2016-17 (visible)'!$A102,input!$A:$A,0),MATCH('2016-17 (visible)'!E$1,input!$1:$1,0))</f>
        <v>9862029.2319550328</v>
      </c>
      <c r="F102" s="38">
        <f>INDEX(input!$A:$AY,MATCH('2016-17 (visible)'!$A102,input!$A:$A,0),MATCH('2016-17 (visible)'!F$1,input!$1:$1,0))</f>
        <v>2048876.8746915958</v>
      </c>
      <c r="G102" s="38">
        <f>INDEX(input!$A:$AY,MATCH('2016-17 (visible)'!$A102,input!$A:$A,0),MATCH('2016-17 (visible)'!G$1,input!$1:$1,0))</f>
        <v>834716.4661854998</v>
      </c>
      <c r="H102" s="38">
        <f>INDEX(input!$A:$AY,MATCH('2016-17 (visible)'!$A102,input!$A:$A,0),MATCH('2016-17 (visible)'!H$1,input!$1:$1,0))</f>
        <v>1214160.4085060959</v>
      </c>
      <c r="I102" s="38">
        <f>INDEX(input!$A:$AY,MATCH('2016-17 (visible)'!$A102,input!$A:$A,0),MATCH('2016-17 (visible)'!I$1,input!$1:$1,0))</f>
        <v>622985.2320700842</v>
      </c>
      <c r="J102" s="38">
        <f>INDEX(input!$A:$AY,MATCH('2016-17 (visible)'!$A102,input!$A:$A,0),MATCH('2016-17 (visible)'!J$1,input!$1:$1,0))</f>
        <v>7173544.5348436357</v>
      </c>
      <c r="K102" s="38">
        <f>INDEX(input!$A:$AY,MATCH('2016-17 (visible)'!$A102,input!$A:$A,0),MATCH('2016-17 (visible)'!K$1,input!$1:$1,0))</f>
        <v>154138.29810335947</v>
      </c>
      <c r="L102" s="38">
        <f>INDEX(input!$A:$AY,MATCH('2016-17 (visible)'!$A102,input!$A:$A,0),MATCH('2016-17 (visible)'!L$1,input!$1:$1,0))</f>
        <v>123072.40054105264</v>
      </c>
      <c r="M102" s="38">
        <f>INDEX(input!$A:$AY,MATCH('2016-17 (visible)'!$A102,input!$A:$A,0),MATCH('2016-17 (visible)'!M$1,input!$1:$1,0))</f>
        <v>31065.897562306822</v>
      </c>
      <c r="N102" s="38">
        <f>INDEX(input!$A:$AY,MATCH('2016-17 (visible)'!$A102,input!$A:$A,0),MATCH('2016-17 (visible)'!N$1,input!$1:$1,0))</f>
        <v>14068.965513658219</v>
      </c>
    </row>
    <row r="103" spans="1:14" x14ac:dyDescent="0.35">
      <c r="A103" s="40" t="s">
        <v>209</v>
      </c>
      <c r="B103" s="40" t="s">
        <v>208</v>
      </c>
      <c r="C103" s="26">
        <f>INDEX(input!$A:$AY,MATCH('2016-17 (visible)'!$A103,input!$A:$A,0),MATCH('2016-17 (visible)'!C$1,input!$1:$1,0))</f>
        <v>391579577.59603012</v>
      </c>
      <c r="D103" s="38">
        <f>INDEX(input!$A:$AY,MATCH('2016-17 (visible)'!$A103,input!$A:$A,0),MATCH('2016-17 (visible)'!D$1,input!$1:$1,0))</f>
        <v>425909.9956091257</v>
      </c>
      <c r="E103" s="38">
        <f>INDEX(input!$A:$AY,MATCH('2016-17 (visible)'!$A103,input!$A:$A,0),MATCH('2016-17 (visible)'!E$1,input!$1:$1,0))</f>
        <v>10574067.289820477</v>
      </c>
      <c r="F103" s="38">
        <f>INDEX(input!$A:$AY,MATCH('2016-17 (visible)'!$A103,input!$A:$A,0),MATCH('2016-17 (visible)'!F$1,input!$1:$1,0))</f>
        <v>3432455.4557401543</v>
      </c>
      <c r="G103" s="38">
        <f>INDEX(input!$A:$AY,MATCH('2016-17 (visible)'!$A103,input!$A:$A,0),MATCH('2016-17 (visible)'!G$1,input!$1:$1,0))</f>
        <v>1238059.7396269632</v>
      </c>
      <c r="H103" s="38">
        <f>INDEX(input!$A:$AY,MATCH('2016-17 (visible)'!$A103,input!$A:$A,0),MATCH('2016-17 (visible)'!H$1,input!$1:$1,0))</f>
        <v>2194395.7161131911</v>
      </c>
      <c r="I103" s="38">
        <f>INDEX(input!$A:$AY,MATCH('2016-17 (visible)'!$A103,input!$A:$A,0),MATCH('2016-17 (visible)'!I$1,input!$1:$1,0))</f>
        <v>1430881.1583919309</v>
      </c>
      <c r="J103" s="38">
        <f>INDEX(input!$A:$AY,MATCH('2016-17 (visible)'!$A103,input!$A:$A,0),MATCH('2016-17 (visible)'!J$1,input!$1:$1,0))</f>
        <v>13530870.734021168</v>
      </c>
      <c r="K103" s="38">
        <f>INDEX(input!$A:$AY,MATCH('2016-17 (visible)'!$A103,input!$A:$A,0),MATCH('2016-17 (visible)'!K$1,input!$1:$1,0))</f>
        <v>177817.99641743599</v>
      </c>
      <c r="L103" s="38">
        <f>INDEX(input!$A:$AY,MATCH('2016-17 (visible)'!$A103,input!$A:$A,0),MATCH('2016-17 (visible)'!L$1,input!$1:$1,0))</f>
        <v>130076.52089761708</v>
      </c>
      <c r="M103" s="38">
        <f>INDEX(input!$A:$AY,MATCH('2016-17 (visible)'!$A103,input!$A:$A,0),MATCH('2016-17 (visible)'!M$1,input!$1:$1,0))</f>
        <v>47741.475519818916</v>
      </c>
      <c r="N103" s="38">
        <f>INDEX(input!$A:$AY,MATCH('2016-17 (visible)'!$A103,input!$A:$A,0),MATCH('2016-17 (visible)'!N$1,input!$1:$1,0))</f>
        <v>18758.620688263945</v>
      </c>
    </row>
    <row r="104" spans="1:14" x14ac:dyDescent="0.35">
      <c r="A104" s="40" t="s">
        <v>211</v>
      </c>
      <c r="B104" s="40" t="s">
        <v>210</v>
      </c>
      <c r="C104" s="26">
        <f>INDEX(input!$A:$AY,MATCH('2016-17 (visible)'!$A104,input!$A:$A,0),MATCH('2016-17 (visible)'!C$1,input!$1:$1,0))</f>
        <v>28293435.893488929</v>
      </c>
      <c r="D104" s="38">
        <f>INDEX(input!$A:$AY,MATCH('2016-17 (visible)'!$A104,input!$A:$A,0),MATCH('2016-17 (visible)'!D$1,input!$1:$1,0))</f>
        <v>0</v>
      </c>
      <c r="E104" s="38">
        <f>INDEX(input!$A:$AY,MATCH('2016-17 (visible)'!$A104,input!$A:$A,0),MATCH('2016-17 (visible)'!E$1,input!$1:$1,0))</f>
        <v>0</v>
      </c>
      <c r="F104" s="38">
        <f>INDEX(input!$A:$AY,MATCH('2016-17 (visible)'!$A104,input!$A:$A,0),MATCH('2016-17 (visible)'!F$1,input!$1:$1,0))</f>
        <v>0</v>
      </c>
      <c r="G104" s="38">
        <f>INDEX(input!$A:$AY,MATCH('2016-17 (visible)'!$A104,input!$A:$A,0),MATCH('2016-17 (visible)'!G$1,input!$1:$1,0))</f>
        <v>0</v>
      </c>
      <c r="H104" s="38">
        <f>INDEX(input!$A:$AY,MATCH('2016-17 (visible)'!$A104,input!$A:$A,0),MATCH('2016-17 (visible)'!H$1,input!$1:$1,0))</f>
        <v>0</v>
      </c>
      <c r="I104" s="38">
        <f>INDEX(input!$A:$AY,MATCH('2016-17 (visible)'!$A104,input!$A:$A,0),MATCH('2016-17 (visible)'!I$1,input!$1:$1,0))</f>
        <v>0</v>
      </c>
      <c r="J104" s="38">
        <f>INDEX(input!$A:$AY,MATCH('2016-17 (visible)'!$A104,input!$A:$A,0),MATCH('2016-17 (visible)'!J$1,input!$1:$1,0))</f>
        <v>0</v>
      </c>
      <c r="K104" s="38">
        <f>INDEX(input!$A:$AY,MATCH('2016-17 (visible)'!$A104,input!$A:$A,0),MATCH('2016-17 (visible)'!K$1,input!$1:$1,0))</f>
        <v>0</v>
      </c>
      <c r="L104" s="38">
        <f>INDEX(input!$A:$AY,MATCH('2016-17 (visible)'!$A104,input!$A:$A,0),MATCH('2016-17 (visible)'!L$1,input!$1:$1,0))</f>
        <v>0</v>
      </c>
      <c r="M104" s="38">
        <f>INDEX(input!$A:$AY,MATCH('2016-17 (visible)'!$A104,input!$A:$A,0),MATCH('2016-17 (visible)'!M$1,input!$1:$1,0))</f>
        <v>0</v>
      </c>
      <c r="N104" s="38">
        <f>INDEX(input!$A:$AY,MATCH('2016-17 (visible)'!$A104,input!$A:$A,0),MATCH('2016-17 (visible)'!N$1,input!$1:$1,0))</f>
        <v>0</v>
      </c>
    </row>
    <row r="105" spans="1:14" x14ac:dyDescent="0.35">
      <c r="A105" s="40" t="s">
        <v>213</v>
      </c>
      <c r="B105" s="40" t="s">
        <v>212</v>
      </c>
      <c r="C105" s="26">
        <f>INDEX(input!$A:$AY,MATCH('2016-17 (visible)'!$A105,input!$A:$A,0),MATCH('2016-17 (visible)'!C$1,input!$1:$1,0))</f>
        <v>245673244.94657087</v>
      </c>
      <c r="D105" s="38">
        <f>INDEX(input!$A:$AY,MATCH('2016-17 (visible)'!$A105,input!$A:$A,0),MATCH('2016-17 (visible)'!D$1,input!$1:$1,0))</f>
        <v>1017168.4350806244</v>
      </c>
      <c r="E105" s="38">
        <f>INDEX(input!$A:$AY,MATCH('2016-17 (visible)'!$A105,input!$A:$A,0),MATCH('2016-17 (visible)'!E$1,input!$1:$1,0))</f>
        <v>7056110.5760303698</v>
      </c>
      <c r="F105" s="38">
        <f>INDEX(input!$A:$AY,MATCH('2016-17 (visible)'!$A105,input!$A:$A,0),MATCH('2016-17 (visible)'!F$1,input!$1:$1,0))</f>
        <v>1730966.6795522599</v>
      </c>
      <c r="G105" s="38">
        <f>INDEX(input!$A:$AY,MATCH('2016-17 (visible)'!$A105,input!$A:$A,0),MATCH('2016-17 (visible)'!G$1,input!$1:$1,0))</f>
        <v>628806.04721460736</v>
      </c>
      <c r="H105" s="38">
        <f>INDEX(input!$A:$AY,MATCH('2016-17 (visible)'!$A105,input!$A:$A,0),MATCH('2016-17 (visible)'!H$1,input!$1:$1,0))</f>
        <v>1102160.6323376524</v>
      </c>
      <c r="I105" s="38">
        <f>INDEX(input!$A:$AY,MATCH('2016-17 (visible)'!$A105,input!$A:$A,0),MATCH('2016-17 (visible)'!I$1,input!$1:$1,0))</f>
        <v>779670.06794883951</v>
      </c>
      <c r="J105" s="38">
        <f>INDEX(input!$A:$AY,MATCH('2016-17 (visible)'!$A105,input!$A:$A,0),MATCH('2016-17 (visible)'!J$1,input!$1:$1,0))</f>
        <v>9726374.3004900012</v>
      </c>
      <c r="K105" s="38">
        <f>INDEX(input!$A:$AY,MATCH('2016-17 (visible)'!$A105,input!$A:$A,0),MATCH('2016-17 (visible)'!K$1,input!$1:$1,0))</f>
        <v>165988.81654077597</v>
      </c>
      <c r="L105" s="38">
        <f>INDEX(input!$A:$AY,MATCH('2016-17 (visible)'!$A105,input!$A:$A,0),MATCH('2016-17 (visible)'!L$1,input!$1:$1,0))</f>
        <v>126574.46071883113</v>
      </c>
      <c r="M105" s="38">
        <f>INDEX(input!$A:$AY,MATCH('2016-17 (visible)'!$A105,input!$A:$A,0),MATCH('2016-17 (visible)'!M$1,input!$1:$1,0))</f>
        <v>39414.355821944831</v>
      </c>
      <c r="N105" s="38">
        <f>INDEX(input!$A:$AY,MATCH('2016-17 (visible)'!$A105,input!$A:$A,0),MATCH('2016-17 (visible)'!N$1,input!$1:$1,0))</f>
        <v>9379.3103461637638</v>
      </c>
    </row>
    <row r="106" spans="1:14" x14ac:dyDescent="0.35">
      <c r="A106" s="40" t="s">
        <v>215</v>
      </c>
      <c r="B106" s="40" t="s">
        <v>214</v>
      </c>
      <c r="C106" s="26">
        <f>INDEX(input!$A:$AY,MATCH('2016-17 (visible)'!$A106,input!$A:$A,0),MATCH('2016-17 (visible)'!C$1,input!$1:$1,0))</f>
        <v>9701850.2406292353</v>
      </c>
      <c r="D106" s="38">
        <f>INDEX(input!$A:$AY,MATCH('2016-17 (visible)'!$A106,input!$A:$A,0),MATCH('2016-17 (visible)'!D$1,input!$1:$1,0))</f>
        <v>65792.758199893666</v>
      </c>
      <c r="E106" s="38">
        <f>INDEX(input!$A:$AY,MATCH('2016-17 (visible)'!$A106,input!$A:$A,0),MATCH('2016-17 (visible)'!E$1,input!$1:$1,0))</f>
        <v>0</v>
      </c>
      <c r="F106" s="38">
        <f>INDEX(input!$A:$AY,MATCH('2016-17 (visible)'!$A106,input!$A:$A,0),MATCH('2016-17 (visible)'!F$1,input!$1:$1,0))</f>
        <v>0</v>
      </c>
      <c r="G106" s="38">
        <f>INDEX(input!$A:$AY,MATCH('2016-17 (visible)'!$A106,input!$A:$A,0),MATCH('2016-17 (visible)'!G$1,input!$1:$1,0))</f>
        <v>0</v>
      </c>
      <c r="H106" s="38">
        <f>INDEX(input!$A:$AY,MATCH('2016-17 (visible)'!$A106,input!$A:$A,0),MATCH('2016-17 (visible)'!H$1,input!$1:$1,0))</f>
        <v>0</v>
      </c>
      <c r="I106" s="38">
        <f>INDEX(input!$A:$AY,MATCH('2016-17 (visible)'!$A106,input!$A:$A,0),MATCH('2016-17 (visible)'!I$1,input!$1:$1,0))</f>
        <v>0</v>
      </c>
      <c r="J106" s="38">
        <f>INDEX(input!$A:$AY,MATCH('2016-17 (visible)'!$A106,input!$A:$A,0),MATCH('2016-17 (visible)'!J$1,input!$1:$1,0))</f>
        <v>0</v>
      </c>
      <c r="K106" s="38">
        <f>INDEX(input!$A:$AY,MATCH('2016-17 (visible)'!$A106,input!$A:$A,0),MATCH('2016-17 (visible)'!K$1,input!$1:$1,0))</f>
        <v>0</v>
      </c>
      <c r="L106" s="38">
        <f>INDEX(input!$A:$AY,MATCH('2016-17 (visible)'!$A106,input!$A:$A,0),MATCH('2016-17 (visible)'!L$1,input!$1:$1,0))</f>
        <v>0</v>
      </c>
      <c r="M106" s="38">
        <f>INDEX(input!$A:$AY,MATCH('2016-17 (visible)'!$A106,input!$A:$A,0),MATCH('2016-17 (visible)'!M$1,input!$1:$1,0))</f>
        <v>0</v>
      </c>
      <c r="N106" s="38">
        <f>INDEX(input!$A:$AY,MATCH('2016-17 (visible)'!$A106,input!$A:$A,0),MATCH('2016-17 (visible)'!N$1,input!$1:$1,0))</f>
        <v>0</v>
      </c>
    </row>
    <row r="107" spans="1:14" x14ac:dyDescent="0.35">
      <c r="A107" s="40" t="s">
        <v>217</v>
      </c>
      <c r="B107" s="40" t="s">
        <v>216</v>
      </c>
      <c r="C107" s="26">
        <f>INDEX(input!$A:$AY,MATCH('2016-17 (visible)'!$A107,input!$A:$A,0),MATCH('2016-17 (visible)'!C$1,input!$1:$1,0))</f>
        <v>15497584.846364146</v>
      </c>
      <c r="D107" s="38">
        <f>INDEX(input!$A:$AY,MATCH('2016-17 (visible)'!$A107,input!$A:$A,0),MATCH('2016-17 (visible)'!D$1,input!$1:$1,0))</f>
        <v>97286.528939612879</v>
      </c>
      <c r="E107" s="38">
        <f>INDEX(input!$A:$AY,MATCH('2016-17 (visible)'!$A107,input!$A:$A,0),MATCH('2016-17 (visible)'!E$1,input!$1:$1,0))</f>
        <v>0</v>
      </c>
      <c r="F107" s="38">
        <f>INDEX(input!$A:$AY,MATCH('2016-17 (visible)'!$A107,input!$A:$A,0),MATCH('2016-17 (visible)'!F$1,input!$1:$1,0))</f>
        <v>0</v>
      </c>
      <c r="G107" s="38">
        <f>INDEX(input!$A:$AY,MATCH('2016-17 (visible)'!$A107,input!$A:$A,0),MATCH('2016-17 (visible)'!G$1,input!$1:$1,0))</f>
        <v>0</v>
      </c>
      <c r="H107" s="38">
        <f>INDEX(input!$A:$AY,MATCH('2016-17 (visible)'!$A107,input!$A:$A,0),MATCH('2016-17 (visible)'!H$1,input!$1:$1,0))</f>
        <v>0</v>
      </c>
      <c r="I107" s="38">
        <f>INDEX(input!$A:$AY,MATCH('2016-17 (visible)'!$A107,input!$A:$A,0),MATCH('2016-17 (visible)'!I$1,input!$1:$1,0))</f>
        <v>0</v>
      </c>
      <c r="J107" s="38">
        <f>INDEX(input!$A:$AY,MATCH('2016-17 (visible)'!$A107,input!$A:$A,0),MATCH('2016-17 (visible)'!J$1,input!$1:$1,0))</f>
        <v>0</v>
      </c>
      <c r="K107" s="38">
        <f>INDEX(input!$A:$AY,MATCH('2016-17 (visible)'!$A107,input!$A:$A,0),MATCH('2016-17 (visible)'!K$1,input!$1:$1,0))</f>
        <v>0</v>
      </c>
      <c r="L107" s="38">
        <f>INDEX(input!$A:$AY,MATCH('2016-17 (visible)'!$A107,input!$A:$A,0),MATCH('2016-17 (visible)'!L$1,input!$1:$1,0))</f>
        <v>0</v>
      </c>
      <c r="M107" s="38">
        <f>INDEX(input!$A:$AY,MATCH('2016-17 (visible)'!$A107,input!$A:$A,0),MATCH('2016-17 (visible)'!M$1,input!$1:$1,0))</f>
        <v>0</v>
      </c>
      <c r="N107" s="38">
        <f>INDEX(input!$A:$AY,MATCH('2016-17 (visible)'!$A107,input!$A:$A,0),MATCH('2016-17 (visible)'!N$1,input!$1:$1,0))</f>
        <v>0</v>
      </c>
    </row>
    <row r="108" spans="1:14" x14ac:dyDescent="0.35">
      <c r="A108" s="40" t="s">
        <v>219</v>
      </c>
      <c r="B108" s="40" t="s">
        <v>218</v>
      </c>
      <c r="C108" s="26">
        <f>INDEX(input!$A:$AY,MATCH('2016-17 (visible)'!$A108,input!$A:$A,0),MATCH('2016-17 (visible)'!C$1,input!$1:$1,0))</f>
        <v>10482921.551172681</v>
      </c>
      <c r="D108" s="38">
        <f>INDEX(input!$A:$AY,MATCH('2016-17 (visible)'!$A108,input!$A:$A,0),MATCH('2016-17 (visible)'!D$1,input!$1:$1,0))</f>
        <v>69901.240050645691</v>
      </c>
      <c r="E108" s="38">
        <f>INDEX(input!$A:$AY,MATCH('2016-17 (visible)'!$A108,input!$A:$A,0),MATCH('2016-17 (visible)'!E$1,input!$1:$1,0))</f>
        <v>0</v>
      </c>
      <c r="F108" s="38">
        <f>INDEX(input!$A:$AY,MATCH('2016-17 (visible)'!$A108,input!$A:$A,0),MATCH('2016-17 (visible)'!F$1,input!$1:$1,0))</f>
        <v>0</v>
      </c>
      <c r="G108" s="38">
        <f>INDEX(input!$A:$AY,MATCH('2016-17 (visible)'!$A108,input!$A:$A,0),MATCH('2016-17 (visible)'!G$1,input!$1:$1,0))</f>
        <v>0</v>
      </c>
      <c r="H108" s="38">
        <f>INDEX(input!$A:$AY,MATCH('2016-17 (visible)'!$A108,input!$A:$A,0),MATCH('2016-17 (visible)'!H$1,input!$1:$1,0))</f>
        <v>0</v>
      </c>
      <c r="I108" s="38">
        <f>INDEX(input!$A:$AY,MATCH('2016-17 (visible)'!$A108,input!$A:$A,0),MATCH('2016-17 (visible)'!I$1,input!$1:$1,0))</f>
        <v>0</v>
      </c>
      <c r="J108" s="38">
        <f>INDEX(input!$A:$AY,MATCH('2016-17 (visible)'!$A108,input!$A:$A,0),MATCH('2016-17 (visible)'!J$1,input!$1:$1,0))</f>
        <v>0</v>
      </c>
      <c r="K108" s="38">
        <f>INDEX(input!$A:$AY,MATCH('2016-17 (visible)'!$A108,input!$A:$A,0),MATCH('2016-17 (visible)'!K$1,input!$1:$1,0))</f>
        <v>0</v>
      </c>
      <c r="L108" s="38">
        <f>INDEX(input!$A:$AY,MATCH('2016-17 (visible)'!$A108,input!$A:$A,0),MATCH('2016-17 (visible)'!L$1,input!$1:$1,0))</f>
        <v>0</v>
      </c>
      <c r="M108" s="38">
        <f>INDEX(input!$A:$AY,MATCH('2016-17 (visible)'!$A108,input!$A:$A,0),MATCH('2016-17 (visible)'!M$1,input!$1:$1,0))</f>
        <v>0</v>
      </c>
      <c r="N108" s="38">
        <f>INDEX(input!$A:$AY,MATCH('2016-17 (visible)'!$A108,input!$A:$A,0),MATCH('2016-17 (visible)'!N$1,input!$1:$1,0))</f>
        <v>0</v>
      </c>
    </row>
    <row r="109" spans="1:14" x14ac:dyDescent="0.35">
      <c r="A109" s="40" t="s">
        <v>221</v>
      </c>
      <c r="B109" s="40" t="s">
        <v>220</v>
      </c>
      <c r="C109" s="26">
        <f>INDEX(input!$A:$AY,MATCH('2016-17 (visible)'!$A109,input!$A:$A,0),MATCH('2016-17 (visible)'!C$1,input!$1:$1,0))</f>
        <v>12477477.803496851</v>
      </c>
      <c r="D109" s="38">
        <f>INDEX(input!$A:$AY,MATCH('2016-17 (visible)'!$A109,input!$A:$A,0),MATCH('2016-17 (visible)'!D$1,input!$1:$1,0))</f>
        <v>105501.52544849733</v>
      </c>
      <c r="E109" s="38">
        <f>INDEX(input!$A:$AY,MATCH('2016-17 (visible)'!$A109,input!$A:$A,0),MATCH('2016-17 (visible)'!E$1,input!$1:$1,0))</f>
        <v>0</v>
      </c>
      <c r="F109" s="38">
        <f>INDEX(input!$A:$AY,MATCH('2016-17 (visible)'!$A109,input!$A:$A,0),MATCH('2016-17 (visible)'!F$1,input!$1:$1,0))</f>
        <v>0</v>
      </c>
      <c r="G109" s="38">
        <f>INDEX(input!$A:$AY,MATCH('2016-17 (visible)'!$A109,input!$A:$A,0),MATCH('2016-17 (visible)'!G$1,input!$1:$1,0))</f>
        <v>0</v>
      </c>
      <c r="H109" s="38">
        <f>INDEX(input!$A:$AY,MATCH('2016-17 (visible)'!$A109,input!$A:$A,0),MATCH('2016-17 (visible)'!H$1,input!$1:$1,0))</f>
        <v>0</v>
      </c>
      <c r="I109" s="38">
        <f>INDEX(input!$A:$AY,MATCH('2016-17 (visible)'!$A109,input!$A:$A,0),MATCH('2016-17 (visible)'!I$1,input!$1:$1,0))</f>
        <v>0</v>
      </c>
      <c r="J109" s="38">
        <f>INDEX(input!$A:$AY,MATCH('2016-17 (visible)'!$A109,input!$A:$A,0),MATCH('2016-17 (visible)'!J$1,input!$1:$1,0))</f>
        <v>0</v>
      </c>
      <c r="K109" s="38">
        <f>INDEX(input!$A:$AY,MATCH('2016-17 (visible)'!$A109,input!$A:$A,0),MATCH('2016-17 (visible)'!K$1,input!$1:$1,0))</f>
        <v>0</v>
      </c>
      <c r="L109" s="38">
        <f>INDEX(input!$A:$AY,MATCH('2016-17 (visible)'!$A109,input!$A:$A,0),MATCH('2016-17 (visible)'!L$1,input!$1:$1,0))</f>
        <v>0</v>
      </c>
      <c r="M109" s="38">
        <f>INDEX(input!$A:$AY,MATCH('2016-17 (visible)'!$A109,input!$A:$A,0),MATCH('2016-17 (visible)'!M$1,input!$1:$1,0))</f>
        <v>0</v>
      </c>
      <c r="N109" s="38">
        <f>INDEX(input!$A:$AY,MATCH('2016-17 (visible)'!$A109,input!$A:$A,0),MATCH('2016-17 (visible)'!N$1,input!$1:$1,0))</f>
        <v>0</v>
      </c>
    </row>
    <row r="110" spans="1:14" x14ac:dyDescent="0.35">
      <c r="A110" s="40" t="s">
        <v>223</v>
      </c>
      <c r="B110" s="40" t="s">
        <v>222</v>
      </c>
      <c r="C110" s="26">
        <f>INDEX(input!$A:$AY,MATCH('2016-17 (visible)'!$A110,input!$A:$A,0),MATCH('2016-17 (visible)'!C$1,input!$1:$1,0))</f>
        <v>16328486.021082086</v>
      </c>
      <c r="D110" s="38">
        <f>INDEX(input!$A:$AY,MATCH('2016-17 (visible)'!$A110,input!$A:$A,0),MATCH('2016-17 (visible)'!D$1,input!$1:$1,0))</f>
        <v>49179.816264779322</v>
      </c>
      <c r="E110" s="38">
        <f>INDEX(input!$A:$AY,MATCH('2016-17 (visible)'!$A110,input!$A:$A,0),MATCH('2016-17 (visible)'!E$1,input!$1:$1,0))</f>
        <v>0</v>
      </c>
      <c r="F110" s="38">
        <f>INDEX(input!$A:$AY,MATCH('2016-17 (visible)'!$A110,input!$A:$A,0),MATCH('2016-17 (visible)'!F$1,input!$1:$1,0))</f>
        <v>0</v>
      </c>
      <c r="G110" s="38">
        <f>INDEX(input!$A:$AY,MATCH('2016-17 (visible)'!$A110,input!$A:$A,0),MATCH('2016-17 (visible)'!G$1,input!$1:$1,0))</f>
        <v>0</v>
      </c>
      <c r="H110" s="38">
        <f>INDEX(input!$A:$AY,MATCH('2016-17 (visible)'!$A110,input!$A:$A,0),MATCH('2016-17 (visible)'!H$1,input!$1:$1,0))</f>
        <v>0</v>
      </c>
      <c r="I110" s="38">
        <f>INDEX(input!$A:$AY,MATCH('2016-17 (visible)'!$A110,input!$A:$A,0),MATCH('2016-17 (visible)'!I$1,input!$1:$1,0))</f>
        <v>0</v>
      </c>
      <c r="J110" s="38">
        <f>INDEX(input!$A:$AY,MATCH('2016-17 (visible)'!$A110,input!$A:$A,0),MATCH('2016-17 (visible)'!J$1,input!$1:$1,0))</f>
        <v>0</v>
      </c>
      <c r="K110" s="38">
        <f>INDEX(input!$A:$AY,MATCH('2016-17 (visible)'!$A110,input!$A:$A,0),MATCH('2016-17 (visible)'!K$1,input!$1:$1,0))</f>
        <v>0</v>
      </c>
      <c r="L110" s="38">
        <f>INDEX(input!$A:$AY,MATCH('2016-17 (visible)'!$A110,input!$A:$A,0),MATCH('2016-17 (visible)'!L$1,input!$1:$1,0))</f>
        <v>0</v>
      </c>
      <c r="M110" s="38">
        <f>INDEX(input!$A:$AY,MATCH('2016-17 (visible)'!$A110,input!$A:$A,0),MATCH('2016-17 (visible)'!M$1,input!$1:$1,0))</f>
        <v>0</v>
      </c>
      <c r="N110" s="38">
        <f>INDEX(input!$A:$AY,MATCH('2016-17 (visible)'!$A110,input!$A:$A,0),MATCH('2016-17 (visible)'!N$1,input!$1:$1,0))</f>
        <v>0</v>
      </c>
    </row>
    <row r="111" spans="1:14" x14ac:dyDescent="0.35">
      <c r="A111" s="40" t="s">
        <v>225</v>
      </c>
      <c r="B111" s="40" t="s">
        <v>224</v>
      </c>
      <c r="C111" s="26">
        <f>INDEX(input!$A:$AY,MATCH('2016-17 (visible)'!$A111,input!$A:$A,0),MATCH('2016-17 (visible)'!C$1,input!$1:$1,0))</f>
        <v>17375357.542992808</v>
      </c>
      <c r="D111" s="38">
        <f>INDEX(input!$A:$AY,MATCH('2016-17 (visible)'!$A111,input!$A:$A,0),MATCH('2016-17 (visible)'!D$1,input!$1:$1,0))</f>
        <v>97286.528939612879</v>
      </c>
      <c r="E111" s="38">
        <f>INDEX(input!$A:$AY,MATCH('2016-17 (visible)'!$A111,input!$A:$A,0),MATCH('2016-17 (visible)'!E$1,input!$1:$1,0))</f>
        <v>0</v>
      </c>
      <c r="F111" s="38">
        <f>INDEX(input!$A:$AY,MATCH('2016-17 (visible)'!$A111,input!$A:$A,0),MATCH('2016-17 (visible)'!F$1,input!$1:$1,0))</f>
        <v>0</v>
      </c>
      <c r="G111" s="38">
        <f>INDEX(input!$A:$AY,MATCH('2016-17 (visible)'!$A111,input!$A:$A,0),MATCH('2016-17 (visible)'!G$1,input!$1:$1,0))</f>
        <v>0</v>
      </c>
      <c r="H111" s="38">
        <f>INDEX(input!$A:$AY,MATCH('2016-17 (visible)'!$A111,input!$A:$A,0),MATCH('2016-17 (visible)'!H$1,input!$1:$1,0))</f>
        <v>0</v>
      </c>
      <c r="I111" s="38">
        <f>INDEX(input!$A:$AY,MATCH('2016-17 (visible)'!$A111,input!$A:$A,0),MATCH('2016-17 (visible)'!I$1,input!$1:$1,0))</f>
        <v>0</v>
      </c>
      <c r="J111" s="38">
        <f>INDEX(input!$A:$AY,MATCH('2016-17 (visible)'!$A111,input!$A:$A,0),MATCH('2016-17 (visible)'!J$1,input!$1:$1,0))</f>
        <v>0</v>
      </c>
      <c r="K111" s="38">
        <f>INDEX(input!$A:$AY,MATCH('2016-17 (visible)'!$A111,input!$A:$A,0),MATCH('2016-17 (visible)'!K$1,input!$1:$1,0))</f>
        <v>0</v>
      </c>
      <c r="L111" s="38">
        <f>INDEX(input!$A:$AY,MATCH('2016-17 (visible)'!$A111,input!$A:$A,0),MATCH('2016-17 (visible)'!L$1,input!$1:$1,0))</f>
        <v>0</v>
      </c>
      <c r="M111" s="38">
        <f>INDEX(input!$A:$AY,MATCH('2016-17 (visible)'!$A111,input!$A:$A,0),MATCH('2016-17 (visible)'!M$1,input!$1:$1,0))</f>
        <v>0</v>
      </c>
      <c r="N111" s="38">
        <f>INDEX(input!$A:$AY,MATCH('2016-17 (visible)'!$A111,input!$A:$A,0),MATCH('2016-17 (visible)'!N$1,input!$1:$1,0))</f>
        <v>0</v>
      </c>
    </row>
    <row r="112" spans="1:14" x14ac:dyDescent="0.35">
      <c r="A112" s="40" t="s">
        <v>227</v>
      </c>
      <c r="B112" s="40" t="s">
        <v>226</v>
      </c>
      <c r="C112" s="26">
        <f>INDEX(input!$A:$AY,MATCH('2016-17 (visible)'!$A112,input!$A:$A,0),MATCH('2016-17 (visible)'!C$1,input!$1:$1,0))</f>
        <v>9940798.2595025338</v>
      </c>
      <c r="D112" s="38">
        <f>INDEX(input!$A:$AY,MATCH('2016-17 (visible)'!$A112,input!$A:$A,0),MATCH('2016-17 (visible)'!D$1,input!$1:$1,0))</f>
        <v>49179.816264779322</v>
      </c>
      <c r="E112" s="38">
        <f>INDEX(input!$A:$AY,MATCH('2016-17 (visible)'!$A112,input!$A:$A,0),MATCH('2016-17 (visible)'!E$1,input!$1:$1,0))</f>
        <v>0</v>
      </c>
      <c r="F112" s="38">
        <f>INDEX(input!$A:$AY,MATCH('2016-17 (visible)'!$A112,input!$A:$A,0),MATCH('2016-17 (visible)'!F$1,input!$1:$1,0))</f>
        <v>0</v>
      </c>
      <c r="G112" s="38">
        <f>INDEX(input!$A:$AY,MATCH('2016-17 (visible)'!$A112,input!$A:$A,0),MATCH('2016-17 (visible)'!G$1,input!$1:$1,0))</f>
        <v>0</v>
      </c>
      <c r="H112" s="38">
        <f>INDEX(input!$A:$AY,MATCH('2016-17 (visible)'!$A112,input!$A:$A,0),MATCH('2016-17 (visible)'!H$1,input!$1:$1,0))</f>
        <v>0</v>
      </c>
      <c r="I112" s="38">
        <f>INDEX(input!$A:$AY,MATCH('2016-17 (visible)'!$A112,input!$A:$A,0),MATCH('2016-17 (visible)'!I$1,input!$1:$1,0))</f>
        <v>0</v>
      </c>
      <c r="J112" s="38">
        <f>INDEX(input!$A:$AY,MATCH('2016-17 (visible)'!$A112,input!$A:$A,0),MATCH('2016-17 (visible)'!J$1,input!$1:$1,0))</f>
        <v>0</v>
      </c>
      <c r="K112" s="38">
        <f>INDEX(input!$A:$AY,MATCH('2016-17 (visible)'!$A112,input!$A:$A,0),MATCH('2016-17 (visible)'!K$1,input!$1:$1,0))</f>
        <v>0</v>
      </c>
      <c r="L112" s="38">
        <f>INDEX(input!$A:$AY,MATCH('2016-17 (visible)'!$A112,input!$A:$A,0),MATCH('2016-17 (visible)'!L$1,input!$1:$1,0))</f>
        <v>0</v>
      </c>
      <c r="M112" s="38">
        <f>INDEX(input!$A:$AY,MATCH('2016-17 (visible)'!$A112,input!$A:$A,0),MATCH('2016-17 (visible)'!M$1,input!$1:$1,0))</f>
        <v>0</v>
      </c>
      <c r="N112" s="38">
        <f>INDEX(input!$A:$AY,MATCH('2016-17 (visible)'!$A112,input!$A:$A,0),MATCH('2016-17 (visible)'!N$1,input!$1:$1,0))</f>
        <v>0</v>
      </c>
    </row>
    <row r="113" spans="1:14" x14ac:dyDescent="0.35">
      <c r="A113" s="40" t="s">
        <v>229</v>
      </c>
      <c r="B113" s="40" t="s">
        <v>228</v>
      </c>
      <c r="C113" s="26">
        <f>INDEX(input!$A:$AY,MATCH('2016-17 (visible)'!$A113,input!$A:$A,0),MATCH('2016-17 (visible)'!C$1,input!$1:$1,0))</f>
        <v>231000238.27713373</v>
      </c>
      <c r="D113" s="38">
        <f>INDEX(input!$A:$AY,MATCH('2016-17 (visible)'!$A113,input!$A:$A,0),MATCH('2016-17 (visible)'!D$1,input!$1:$1,0))</f>
        <v>110979.17338358267</v>
      </c>
      <c r="E113" s="38">
        <f>INDEX(input!$A:$AY,MATCH('2016-17 (visible)'!$A113,input!$A:$A,0),MATCH('2016-17 (visible)'!E$1,input!$1:$1,0))</f>
        <v>3690553.1418935191</v>
      </c>
      <c r="F113" s="38">
        <f>INDEX(input!$A:$AY,MATCH('2016-17 (visible)'!$A113,input!$A:$A,0),MATCH('2016-17 (visible)'!F$1,input!$1:$1,0))</f>
        <v>1924930.4699436678</v>
      </c>
      <c r="G113" s="38">
        <f>INDEX(input!$A:$AY,MATCH('2016-17 (visible)'!$A113,input!$A:$A,0),MATCH('2016-17 (visible)'!G$1,input!$1:$1,0))</f>
        <v>800690.36947475222</v>
      </c>
      <c r="H113" s="38">
        <f>INDEX(input!$A:$AY,MATCH('2016-17 (visible)'!$A113,input!$A:$A,0),MATCH('2016-17 (visible)'!H$1,input!$1:$1,0))</f>
        <v>1124240.1004689157</v>
      </c>
      <c r="I113" s="38">
        <f>INDEX(input!$A:$AY,MATCH('2016-17 (visible)'!$A113,input!$A:$A,0),MATCH('2016-17 (visible)'!I$1,input!$1:$1,0))</f>
        <v>500674.68498137541</v>
      </c>
      <c r="J113" s="38">
        <f>INDEX(input!$A:$AY,MATCH('2016-17 (visible)'!$A113,input!$A:$A,0),MATCH('2016-17 (visible)'!J$1,input!$1:$1,0))</f>
        <v>6413384.8123440724</v>
      </c>
      <c r="K113" s="38">
        <f>INDEX(input!$A:$AY,MATCH('2016-17 (visible)'!$A113,input!$A:$A,0),MATCH('2016-17 (visible)'!K$1,input!$1:$1,0))</f>
        <v>287156.4862073558</v>
      </c>
      <c r="L113" s="38">
        <f>INDEX(input!$A:$AY,MATCH('2016-17 (visible)'!$A113,input!$A:$A,0),MATCH('2016-17 (visible)'!L$1,input!$1:$1,0))</f>
        <v>162495.59226052405</v>
      </c>
      <c r="M113" s="38">
        <f>INDEX(input!$A:$AY,MATCH('2016-17 (visible)'!$A113,input!$A:$A,0),MATCH('2016-17 (visible)'!M$1,input!$1:$1,0))</f>
        <v>124660.89394683177</v>
      </c>
      <c r="N113" s="38">
        <f>INDEX(input!$A:$AY,MATCH('2016-17 (visible)'!$A113,input!$A:$A,0),MATCH('2016-17 (visible)'!N$1,input!$1:$1,0))</f>
        <v>18758.620688263945</v>
      </c>
    </row>
    <row r="114" spans="1:14" x14ac:dyDescent="0.35">
      <c r="A114" s="40" t="s">
        <v>231</v>
      </c>
      <c r="B114" s="40" t="s">
        <v>230</v>
      </c>
      <c r="C114" s="26">
        <f>INDEX(input!$A:$AY,MATCH('2016-17 (visible)'!$A114,input!$A:$A,0),MATCH('2016-17 (visible)'!C$1,input!$1:$1,0))</f>
        <v>13003824.970699439</v>
      </c>
      <c r="D114" s="38">
        <f>INDEX(input!$A:$AY,MATCH('2016-17 (visible)'!$A114,input!$A:$A,0),MATCH('2016-17 (visible)'!D$1,input!$1:$1,0))</f>
        <v>49179.816264779322</v>
      </c>
      <c r="E114" s="38">
        <f>INDEX(input!$A:$AY,MATCH('2016-17 (visible)'!$A114,input!$A:$A,0),MATCH('2016-17 (visible)'!E$1,input!$1:$1,0))</f>
        <v>0</v>
      </c>
      <c r="F114" s="38">
        <f>INDEX(input!$A:$AY,MATCH('2016-17 (visible)'!$A114,input!$A:$A,0),MATCH('2016-17 (visible)'!F$1,input!$1:$1,0))</f>
        <v>0</v>
      </c>
      <c r="G114" s="38">
        <f>INDEX(input!$A:$AY,MATCH('2016-17 (visible)'!$A114,input!$A:$A,0),MATCH('2016-17 (visible)'!G$1,input!$1:$1,0))</f>
        <v>0</v>
      </c>
      <c r="H114" s="38">
        <f>INDEX(input!$A:$AY,MATCH('2016-17 (visible)'!$A114,input!$A:$A,0),MATCH('2016-17 (visible)'!H$1,input!$1:$1,0))</f>
        <v>0</v>
      </c>
      <c r="I114" s="38">
        <f>INDEX(input!$A:$AY,MATCH('2016-17 (visible)'!$A114,input!$A:$A,0),MATCH('2016-17 (visible)'!I$1,input!$1:$1,0))</f>
        <v>0</v>
      </c>
      <c r="J114" s="38">
        <f>INDEX(input!$A:$AY,MATCH('2016-17 (visible)'!$A114,input!$A:$A,0),MATCH('2016-17 (visible)'!J$1,input!$1:$1,0))</f>
        <v>0</v>
      </c>
      <c r="K114" s="38">
        <f>INDEX(input!$A:$AY,MATCH('2016-17 (visible)'!$A114,input!$A:$A,0),MATCH('2016-17 (visible)'!K$1,input!$1:$1,0))</f>
        <v>0</v>
      </c>
      <c r="L114" s="38">
        <f>INDEX(input!$A:$AY,MATCH('2016-17 (visible)'!$A114,input!$A:$A,0),MATCH('2016-17 (visible)'!L$1,input!$1:$1,0))</f>
        <v>0</v>
      </c>
      <c r="M114" s="38">
        <f>INDEX(input!$A:$AY,MATCH('2016-17 (visible)'!$A114,input!$A:$A,0),MATCH('2016-17 (visible)'!M$1,input!$1:$1,0))</f>
        <v>0</v>
      </c>
      <c r="N114" s="38">
        <f>INDEX(input!$A:$AY,MATCH('2016-17 (visible)'!$A114,input!$A:$A,0),MATCH('2016-17 (visible)'!N$1,input!$1:$1,0))</f>
        <v>0</v>
      </c>
    </row>
    <row r="115" spans="1:14" x14ac:dyDescent="0.35">
      <c r="A115" s="40" t="s">
        <v>233</v>
      </c>
      <c r="B115" s="40" t="s">
        <v>232</v>
      </c>
      <c r="C115" s="26">
        <f>INDEX(input!$A:$AY,MATCH('2016-17 (visible)'!$A115,input!$A:$A,0),MATCH('2016-17 (visible)'!C$1,input!$1:$1,0))</f>
        <v>363012069.8176344</v>
      </c>
      <c r="D115" s="38">
        <f>INDEX(input!$A:$AY,MATCH('2016-17 (visible)'!$A115,input!$A:$A,0),MATCH('2016-17 (visible)'!D$1,input!$1:$1,0))</f>
        <v>0</v>
      </c>
      <c r="E115" s="38">
        <f>INDEX(input!$A:$AY,MATCH('2016-17 (visible)'!$A115,input!$A:$A,0),MATCH('2016-17 (visible)'!E$1,input!$1:$1,0))</f>
        <v>18794345.733610958</v>
      </c>
      <c r="F115" s="38">
        <f>INDEX(input!$A:$AY,MATCH('2016-17 (visible)'!$A115,input!$A:$A,0),MATCH('2016-17 (visible)'!F$1,input!$1:$1,0))</f>
        <v>3709675.7742153145</v>
      </c>
      <c r="G115" s="38">
        <f>INDEX(input!$A:$AY,MATCH('2016-17 (visible)'!$A115,input!$A:$A,0),MATCH('2016-17 (visible)'!G$1,input!$1:$1,0))</f>
        <v>1699331.5129604111</v>
      </c>
      <c r="H115" s="38">
        <f>INDEX(input!$A:$AY,MATCH('2016-17 (visible)'!$A115,input!$A:$A,0),MATCH('2016-17 (visible)'!H$1,input!$1:$1,0))</f>
        <v>2010344.2612549036</v>
      </c>
      <c r="I115" s="38">
        <f>INDEX(input!$A:$AY,MATCH('2016-17 (visible)'!$A115,input!$A:$A,0),MATCH('2016-17 (visible)'!I$1,input!$1:$1,0))</f>
        <v>891992.99202970765</v>
      </c>
      <c r="J115" s="38">
        <f>INDEX(input!$A:$AY,MATCH('2016-17 (visible)'!$A115,input!$A:$A,0),MATCH('2016-17 (visible)'!J$1,input!$1:$1,0))</f>
        <v>10753018.896644047</v>
      </c>
      <c r="K115" s="38">
        <f>INDEX(input!$A:$AY,MATCH('2016-17 (visible)'!$A115,input!$A:$A,0),MATCH('2016-17 (visible)'!K$1,input!$1:$1,0))</f>
        <v>272004.87896372314</v>
      </c>
      <c r="L115" s="38">
        <f>INDEX(input!$A:$AY,MATCH('2016-17 (visible)'!$A115,input!$A:$A,0),MATCH('2016-17 (visible)'!L$1,input!$1:$1,0))</f>
        <v>157992.94345907815</v>
      </c>
      <c r="M115" s="38">
        <f>INDEX(input!$A:$AY,MATCH('2016-17 (visible)'!$A115,input!$A:$A,0),MATCH('2016-17 (visible)'!M$1,input!$1:$1,0))</f>
        <v>114011.93550464501</v>
      </c>
      <c r="N115" s="38">
        <f>INDEX(input!$A:$AY,MATCH('2016-17 (visible)'!$A115,input!$A:$A,0),MATCH('2016-17 (visible)'!N$1,input!$1:$1,0))</f>
        <v>18758.620688263945</v>
      </c>
    </row>
    <row r="116" spans="1:14" x14ac:dyDescent="0.35">
      <c r="A116" s="40" t="s">
        <v>235</v>
      </c>
      <c r="B116" s="40" t="s">
        <v>234</v>
      </c>
      <c r="C116" s="26">
        <f>INDEX(input!$A:$AY,MATCH('2016-17 (visible)'!$A116,input!$A:$A,0),MATCH('2016-17 (visible)'!C$1,input!$1:$1,0))</f>
        <v>37780453.810558103</v>
      </c>
      <c r="D116" s="38">
        <f>INDEX(input!$A:$AY,MATCH('2016-17 (visible)'!$A116,input!$A:$A,0),MATCH('2016-17 (visible)'!D$1,input!$1:$1,0))</f>
        <v>0</v>
      </c>
      <c r="E116" s="38">
        <f>INDEX(input!$A:$AY,MATCH('2016-17 (visible)'!$A116,input!$A:$A,0),MATCH('2016-17 (visible)'!E$1,input!$1:$1,0))</f>
        <v>0</v>
      </c>
      <c r="F116" s="38">
        <f>INDEX(input!$A:$AY,MATCH('2016-17 (visible)'!$A116,input!$A:$A,0),MATCH('2016-17 (visible)'!F$1,input!$1:$1,0))</f>
        <v>0</v>
      </c>
      <c r="G116" s="38">
        <f>INDEX(input!$A:$AY,MATCH('2016-17 (visible)'!$A116,input!$A:$A,0),MATCH('2016-17 (visible)'!G$1,input!$1:$1,0))</f>
        <v>0</v>
      </c>
      <c r="H116" s="38">
        <f>INDEX(input!$A:$AY,MATCH('2016-17 (visible)'!$A116,input!$A:$A,0),MATCH('2016-17 (visible)'!H$1,input!$1:$1,0))</f>
        <v>0</v>
      </c>
      <c r="I116" s="38">
        <f>INDEX(input!$A:$AY,MATCH('2016-17 (visible)'!$A116,input!$A:$A,0),MATCH('2016-17 (visible)'!I$1,input!$1:$1,0))</f>
        <v>0</v>
      </c>
      <c r="J116" s="38">
        <f>INDEX(input!$A:$AY,MATCH('2016-17 (visible)'!$A116,input!$A:$A,0),MATCH('2016-17 (visible)'!J$1,input!$1:$1,0))</f>
        <v>0</v>
      </c>
      <c r="K116" s="38">
        <f>INDEX(input!$A:$AY,MATCH('2016-17 (visible)'!$A116,input!$A:$A,0),MATCH('2016-17 (visible)'!K$1,input!$1:$1,0))</f>
        <v>0</v>
      </c>
      <c r="L116" s="38">
        <f>INDEX(input!$A:$AY,MATCH('2016-17 (visible)'!$A116,input!$A:$A,0),MATCH('2016-17 (visible)'!L$1,input!$1:$1,0))</f>
        <v>0</v>
      </c>
      <c r="M116" s="38">
        <f>INDEX(input!$A:$AY,MATCH('2016-17 (visible)'!$A116,input!$A:$A,0),MATCH('2016-17 (visible)'!M$1,input!$1:$1,0))</f>
        <v>0</v>
      </c>
      <c r="N116" s="38">
        <f>INDEX(input!$A:$AY,MATCH('2016-17 (visible)'!$A116,input!$A:$A,0),MATCH('2016-17 (visible)'!N$1,input!$1:$1,0))</f>
        <v>0</v>
      </c>
    </row>
    <row r="117" spans="1:14" x14ac:dyDescent="0.35">
      <c r="A117" s="40" t="s">
        <v>237</v>
      </c>
      <c r="B117" s="40" t="s">
        <v>236</v>
      </c>
      <c r="C117" s="26">
        <f>INDEX(input!$A:$AY,MATCH('2016-17 (visible)'!$A117,input!$A:$A,0),MATCH('2016-17 (visible)'!C$1,input!$1:$1,0))</f>
        <v>14025305.343103381</v>
      </c>
      <c r="D117" s="38">
        <f>INDEX(input!$A:$AY,MATCH('2016-17 (visible)'!$A117,input!$A:$A,0),MATCH('2016-17 (visible)'!D$1,input!$1:$1,0))</f>
        <v>179442.39560749248</v>
      </c>
      <c r="E117" s="38">
        <f>INDEX(input!$A:$AY,MATCH('2016-17 (visible)'!$A117,input!$A:$A,0),MATCH('2016-17 (visible)'!E$1,input!$1:$1,0))</f>
        <v>0</v>
      </c>
      <c r="F117" s="38">
        <f>INDEX(input!$A:$AY,MATCH('2016-17 (visible)'!$A117,input!$A:$A,0),MATCH('2016-17 (visible)'!F$1,input!$1:$1,0))</f>
        <v>0</v>
      </c>
      <c r="G117" s="38">
        <f>INDEX(input!$A:$AY,MATCH('2016-17 (visible)'!$A117,input!$A:$A,0),MATCH('2016-17 (visible)'!G$1,input!$1:$1,0))</f>
        <v>0</v>
      </c>
      <c r="H117" s="38">
        <f>INDEX(input!$A:$AY,MATCH('2016-17 (visible)'!$A117,input!$A:$A,0),MATCH('2016-17 (visible)'!H$1,input!$1:$1,0))</f>
        <v>0</v>
      </c>
      <c r="I117" s="38">
        <f>INDEX(input!$A:$AY,MATCH('2016-17 (visible)'!$A117,input!$A:$A,0),MATCH('2016-17 (visible)'!I$1,input!$1:$1,0))</f>
        <v>0</v>
      </c>
      <c r="J117" s="38">
        <f>INDEX(input!$A:$AY,MATCH('2016-17 (visible)'!$A117,input!$A:$A,0),MATCH('2016-17 (visible)'!J$1,input!$1:$1,0))</f>
        <v>0</v>
      </c>
      <c r="K117" s="38">
        <f>INDEX(input!$A:$AY,MATCH('2016-17 (visible)'!$A117,input!$A:$A,0),MATCH('2016-17 (visible)'!K$1,input!$1:$1,0))</f>
        <v>0</v>
      </c>
      <c r="L117" s="38">
        <f>INDEX(input!$A:$AY,MATCH('2016-17 (visible)'!$A117,input!$A:$A,0),MATCH('2016-17 (visible)'!L$1,input!$1:$1,0))</f>
        <v>0</v>
      </c>
      <c r="M117" s="38">
        <f>INDEX(input!$A:$AY,MATCH('2016-17 (visible)'!$A117,input!$A:$A,0),MATCH('2016-17 (visible)'!M$1,input!$1:$1,0))</f>
        <v>0</v>
      </c>
      <c r="N117" s="38">
        <f>INDEX(input!$A:$AY,MATCH('2016-17 (visible)'!$A117,input!$A:$A,0),MATCH('2016-17 (visible)'!N$1,input!$1:$1,0))</f>
        <v>0</v>
      </c>
    </row>
    <row r="118" spans="1:14" x14ac:dyDescent="0.35">
      <c r="A118" s="40" t="s">
        <v>239</v>
      </c>
      <c r="B118" s="40" t="s">
        <v>238</v>
      </c>
      <c r="C118" s="26">
        <f>INDEX(input!$A:$AY,MATCH('2016-17 (visible)'!$A118,input!$A:$A,0),MATCH('2016-17 (visible)'!C$1,input!$1:$1,0))</f>
        <v>11936804.114791134</v>
      </c>
      <c r="D118" s="38">
        <f>INDEX(input!$A:$AY,MATCH('2016-17 (visible)'!$A118,input!$A:$A,0),MATCH('2016-17 (visible)'!D$1,input!$1:$1,0))</f>
        <v>49179.816264779322</v>
      </c>
      <c r="E118" s="38">
        <f>INDEX(input!$A:$AY,MATCH('2016-17 (visible)'!$A118,input!$A:$A,0),MATCH('2016-17 (visible)'!E$1,input!$1:$1,0))</f>
        <v>0</v>
      </c>
      <c r="F118" s="38">
        <f>INDEX(input!$A:$AY,MATCH('2016-17 (visible)'!$A118,input!$A:$A,0),MATCH('2016-17 (visible)'!F$1,input!$1:$1,0))</f>
        <v>0</v>
      </c>
      <c r="G118" s="38">
        <f>INDEX(input!$A:$AY,MATCH('2016-17 (visible)'!$A118,input!$A:$A,0),MATCH('2016-17 (visible)'!G$1,input!$1:$1,0))</f>
        <v>0</v>
      </c>
      <c r="H118" s="38">
        <f>INDEX(input!$A:$AY,MATCH('2016-17 (visible)'!$A118,input!$A:$A,0),MATCH('2016-17 (visible)'!H$1,input!$1:$1,0))</f>
        <v>0</v>
      </c>
      <c r="I118" s="38">
        <f>INDEX(input!$A:$AY,MATCH('2016-17 (visible)'!$A118,input!$A:$A,0),MATCH('2016-17 (visible)'!I$1,input!$1:$1,0))</f>
        <v>0</v>
      </c>
      <c r="J118" s="38">
        <f>INDEX(input!$A:$AY,MATCH('2016-17 (visible)'!$A118,input!$A:$A,0),MATCH('2016-17 (visible)'!J$1,input!$1:$1,0))</f>
        <v>0</v>
      </c>
      <c r="K118" s="38">
        <f>INDEX(input!$A:$AY,MATCH('2016-17 (visible)'!$A118,input!$A:$A,0),MATCH('2016-17 (visible)'!K$1,input!$1:$1,0))</f>
        <v>0</v>
      </c>
      <c r="L118" s="38">
        <f>INDEX(input!$A:$AY,MATCH('2016-17 (visible)'!$A118,input!$A:$A,0),MATCH('2016-17 (visible)'!L$1,input!$1:$1,0))</f>
        <v>0</v>
      </c>
      <c r="M118" s="38">
        <f>INDEX(input!$A:$AY,MATCH('2016-17 (visible)'!$A118,input!$A:$A,0),MATCH('2016-17 (visible)'!M$1,input!$1:$1,0))</f>
        <v>0</v>
      </c>
      <c r="N118" s="38">
        <f>INDEX(input!$A:$AY,MATCH('2016-17 (visible)'!$A118,input!$A:$A,0),MATCH('2016-17 (visible)'!N$1,input!$1:$1,0))</f>
        <v>0</v>
      </c>
    </row>
    <row r="119" spans="1:14" x14ac:dyDescent="0.35">
      <c r="A119" s="40" t="s">
        <v>241</v>
      </c>
      <c r="B119" s="40" t="s">
        <v>240</v>
      </c>
      <c r="C119" s="26">
        <f>INDEX(input!$A:$AY,MATCH('2016-17 (visible)'!$A119,input!$A:$A,0),MATCH('2016-17 (visible)'!C$1,input!$1:$1,0))</f>
        <v>7702563.9551400412</v>
      </c>
      <c r="D119" s="38">
        <f>INDEX(input!$A:$AY,MATCH('2016-17 (visible)'!$A119,input!$A:$A,0),MATCH('2016-17 (visible)'!D$1,input!$1:$1,0))</f>
        <v>124671.81782858007</v>
      </c>
      <c r="E119" s="38">
        <f>INDEX(input!$A:$AY,MATCH('2016-17 (visible)'!$A119,input!$A:$A,0),MATCH('2016-17 (visible)'!E$1,input!$1:$1,0))</f>
        <v>0</v>
      </c>
      <c r="F119" s="38">
        <f>INDEX(input!$A:$AY,MATCH('2016-17 (visible)'!$A119,input!$A:$A,0),MATCH('2016-17 (visible)'!F$1,input!$1:$1,0))</f>
        <v>0</v>
      </c>
      <c r="G119" s="38">
        <f>INDEX(input!$A:$AY,MATCH('2016-17 (visible)'!$A119,input!$A:$A,0),MATCH('2016-17 (visible)'!G$1,input!$1:$1,0))</f>
        <v>0</v>
      </c>
      <c r="H119" s="38">
        <f>INDEX(input!$A:$AY,MATCH('2016-17 (visible)'!$A119,input!$A:$A,0),MATCH('2016-17 (visible)'!H$1,input!$1:$1,0))</f>
        <v>0</v>
      </c>
      <c r="I119" s="38">
        <f>INDEX(input!$A:$AY,MATCH('2016-17 (visible)'!$A119,input!$A:$A,0),MATCH('2016-17 (visible)'!I$1,input!$1:$1,0))</f>
        <v>0</v>
      </c>
      <c r="J119" s="38">
        <f>INDEX(input!$A:$AY,MATCH('2016-17 (visible)'!$A119,input!$A:$A,0),MATCH('2016-17 (visible)'!J$1,input!$1:$1,0))</f>
        <v>0</v>
      </c>
      <c r="K119" s="38">
        <f>INDEX(input!$A:$AY,MATCH('2016-17 (visible)'!$A119,input!$A:$A,0),MATCH('2016-17 (visible)'!K$1,input!$1:$1,0))</f>
        <v>0</v>
      </c>
      <c r="L119" s="38">
        <f>INDEX(input!$A:$AY,MATCH('2016-17 (visible)'!$A119,input!$A:$A,0),MATCH('2016-17 (visible)'!L$1,input!$1:$1,0))</f>
        <v>0</v>
      </c>
      <c r="M119" s="38">
        <f>INDEX(input!$A:$AY,MATCH('2016-17 (visible)'!$A119,input!$A:$A,0),MATCH('2016-17 (visible)'!M$1,input!$1:$1,0))</f>
        <v>0</v>
      </c>
      <c r="N119" s="38">
        <f>INDEX(input!$A:$AY,MATCH('2016-17 (visible)'!$A119,input!$A:$A,0),MATCH('2016-17 (visible)'!N$1,input!$1:$1,0))</f>
        <v>0</v>
      </c>
    </row>
    <row r="120" spans="1:14" x14ac:dyDescent="0.35">
      <c r="A120" s="40" t="s">
        <v>243</v>
      </c>
      <c r="B120" s="40" t="s">
        <v>242</v>
      </c>
      <c r="C120" s="26">
        <f>INDEX(input!$A:$AY,MATCH('2016-17 (visible)'!$A120,input!$A:$A,0),MATCH('2016-17 (visible)'!C$1,input!$1:$1,0))</f>
        <v>19011768.730121922</v>
      </c>
      <c r="D120" s="38">
        <f>INDEX(input!$A:$AY,MATCH('2016-17 (visible)'!$A120,input!$A:$A,0),MATCH('2016-17 (visible)'!D$1,input!$1:$1,0))</f>
        <v>90439.714919216174</v>
      </c>
      <c r="E120" s="38">
        <f>INDEX(input!$A:$AY,MATCH('2016-17 (visible)'!$A120,input!$A:$A,0),MATCH('2016-17 (visible)'!E$1,input!$1:$1,0))</f>
        <v>0</v>
      </c>
      <c r="F120" s="38">
        <f>INDEX(input!$A:$AY,MATCH('2016-17 (visible)'!$A120,input!$A:$A,0),MATCH('2016-17 (visible)'!F$1,input!$1:$1,0))</f>
        <v>0</v>
      </c>
      <c r="G120" s="38">
        <f>INDEX(input!$A:$AY,MATCH('2016-17 (visible)'!$A120,input!$A:$A,0),MATCH('2016-17 (visible)'!G$1,input!$1:$1,0))</f>
        <v>0</v>
      </c>
      <c r="H120" s="38">
        <f>INDEX(input!$A:$AY,MATCH('2016-17 (visible)'!$A120,input!$A:$A,0),MATCH('2016-17 (visible)'!H$1,input!$1:$1,0))</f>
        <v>0</v>
      </c>
      <c r="I120" s="38">
        <f>INDEX(input!$A:$AY,MATCH('2016-17 (visible)'!$A120,input!$A:$A,0),MATCH('2016-17 (visible)'!I$1,input!$1:$1,0))</f>
        <v>0</v>
      </c>
      <c r="J120" s="38">
        <f>INDEX(input!$A:$AY,MATCH('2016-17 (visible)'!$A120,input!$A:$A,0),MATCH('2016-17 (visible)'!J$1,input!$1:$1,0))</f>
        <v>0</v>
      </c>
      <c r="K120" s="38">
        <f>INDEX(input!$A:$AY,MATCH('2016-17 (visible)'!$A120,input!$A:$A,0),MATCH('2016-17 (visible)'!K$1,input!$1:$1,0))</f>
        <v>0</v>
      </c>
      <c r="L120" s="38">
        <f>INDEX(input!$A:$AY,MATCH('2016-17 (visible)'!$A120,input!$A:$A,0),MATCH('2016-17 (visible)'!L$1,input!$1:$1,0))</f>
        <v>0</v>
      </c>
      <c r="M120" s="38">
        <f>INDEX(input!$A:$AY,MATCH('2016-17 (visible)'!$A120,input!$A:$A,0),MATCH('2016-17 (visible)'!M$1,input!$1:$1,0))</f>
        <v>0</v>
      </c>
      <c r="N120" s="38">
        <f>INDEX(input!$A:$AY,MATCH('2016-17 (visible)'!$A120,input!$A:$A,0),MATCH('2016-17 (visible)'!N$1,input!$1:$1,0))</f>
        <v>0</v>
      </c>
    </row>
    <row r="121" spans="1:14" x14ac:dyDescent="0.35">
      <c r="A121" s="40" t="s">
        <v>245</v>
      </c>
      <c r="B121" s="40" t="s">
        <v>244</v>
      </c>
      <c r="C121" s="26">
        <f>INDEX(input!$A:$AY,MATCH('2016-17 (visible)'!$A121,input!$A:$A,0),MATCH('2016-17 (visible)'!C$1,input!$1:$1,0))</f>
        <v>228443796.86168972</v>
      </c>
      <c r="D121" s="38">
        <f>INDEX(input!$A:$AY,MATCH('2016-17 (visible)'!$A121,input!$A:$A,0),MATCH('2016-17 (visible)'!D$1,input!$1:$1,0))</f>
        <v>537925.8795203499</v>
      </c>
      <c r="E121" s="38">
        <f>INDEX(input!$A:$AY,MATCH('2016-17 (visible)'!$A121,input!$A:$A,0),MATCH('2016-17 (visible)'!E$1,input!$1:$1,0))</f>
        <v>5285238.5253950022</v>
      </c>
      <c r="F121" s="38">
        <f>INDEX(input!$A:$AY,MATCH('2016-17 (visible)'!$A121,input!$A:$A,0),MATCH('2016-17 (visible)'!F$1,input!$1:$1,0))</f>
        <v>1638985.6617917349</v>
      </c>
      <c r="G121" s="38">
        <f>INDEX(input!$A:$AY,MATCH('2016-17 (visible)'!$A121,input!$A:$A,0),MATCH('2016-17 (visible)'!G$1,input!$1:$1,0))</f>
        <v>629297.85366530332</v>
      </c>
      <c r="H121" s="38">
        <f>INDEX(input!$A:$AY,MATCH('2016-17 (visible)'!$A121,input!$A:$A,0),MATCH('2016-17 (visible)'!H$1,input!$1:$1,0))</f>
        <v>1009687.8081264317</v>
      </c>
      <c r="I121" s="38">
        <f>INDEX(input!$A:$AY,MATCH('2016-17 (visible)'!$A121,input!$A:$A,0),MATCH('2016-17 (visible)'!I$1,input!$1:$1,0))</f>
        <v>818479.11735073559</v>
      </c>
      <c r="J121" s="38">
        <f>INDEX(input!$A:$AY,MATCH('2016-17 (visible)'!$A121,input!$A:$A,0),MATCH('2016-17 (visible)'!J$1,input!$1:$1,0))</f>
        <v>9094862.067684656</v>
      </c>
      <c r="K121" s="38">
        <f>INDEX(input!$A:$AY,MATCH('2016-17 (visible)'!$A121,input!$A:$A,0),MATCH('2016-17 (visible)'!K$1,input!$1:$1,0))</f>
        <v>192765.36314032078</v>
      </c>
      <c r="L121" s="38">
        <f>INDEX(input!$A:$AY,MATCH('2016-17 (visible)'!$A121,input!$A:$A,0),MATCH('2016-17 (visible)'!L$1,input!$1:$1,0))</f>
        <v>134579.16969805554</v>
      </c>
      <c r="M121" s="38">
        <f>INDEX(input!$A:$AY,MATCH('2016-17 (visible)'!$A121,input!$A:$A,0),MATCH('2016-17 (visible)'!M$1,input!$1:$1,0))</f>
        <v>58186.193442265248</v>
      </c>
      <c r="N121" s="38">
        <f>INDEX(input!$A:$AY,MATCH('2016-17 (visible)'!$A121,input!$A:$A,0),MATCH('2016-17 (visible)'!N$1,input!$1:$1,0))</f>
        <v>9379.3103461637638</v>
      </c>
    </row>
    <row r="122" spans="1:14" x14ac:dyDescent="0.35">
      <c r="A122" s="40" t="s">
        <v>247</v>
      </c>
      <c r="B122" s="40" t="s">
        <v>246</v>
      </c>
      <c r="C122" s="26">
        <f>INDEX(input!$A:$AY,MATCH('2016-17 (visible)'!$A122,input!$A:$A,0),MATCH('2016-17 (visible)'!C$1,input!$1:$1,0))</f>
        <v>15137993.312727684</v>
      </c>
      <c r="D122" s="38">
        <f>INDEX(input!$A:$AY,MATCH('2016-17 (visible)'!$A122,input!$A:$A,0),MATCH('2016-17 (visible)'!D$1,input!$1:$1,0))</f>
        <v>110979.17338358267</v>
      </c>
      <c r="E122" s="38">
        <f>INDEX(input!$A:$AY,MATCH('2016-17 (visible)'!$A122,input!$A:$A,0),MATCH('2016-17 (visible)'!E$1,input!$1:$1,0))</f>
        <v>0</v>
      </c>
      <c r="F122" s="38">
        <f>INDEX(input!$A:$AY,MATCH('2016-17 (visible)'!$A122,input!$A:$A,0),MATCH('2016-17 (visible)'!F$1,input!$1:$1,0))</f>
        <v>0</v>
      </c>
      <c r="G122" s="38">
        <f>INDEX(input!$A:$AY,MATCH('2016-17 (visible)'!$A122,input!$A:$A,0),MATCH('2016-17 (visible)'!G$1,input!$1:$1,0))</f>
        <v>0</v>
      </c>
      <c r="H122" s="38">
        <f>INDEX(input!$A:$AY,MATCH('2016-17 (visible)'!$A122,input!$A:$A,0),MATCH('2016-17 (visible)'!H$1,input!$1:$1,0))</f>
        <v>0</v>
      </c>
      <c r="I122" s="38">
        <f>INDEX(input!$A:$AY,MATCH('2016-17 (visible)'!$A122,input!$A:$A,0),MATCH('2016-17 (visible)'!I$1,input!$1:$1,0))</f>
        <v>0</v>
      </c>
      <c r="J122" s="38">
        <f>INDEX(input!$A:$AY,MATCH('2016-17 (visible)'!$A122,input!$A:$A,0),MATCH('2016-17 (visible)'!J$1,input!$1:$1,0))</f>
        <v>0</v>
      </c>
      <c r="K122" s="38">
        <f>INDEX(input!$A:$AY,MATCH('2016-17 (visible)'!$A122,input!$A:$A,0),MATCH('2016-17 (visible)'!K$1,input!$1:$1,0))</f>
        <v>0</v>
      </c>
      <c r="L122" s="38">
        <f>INDEX(input!$A:$AY,MATCH('2016-17 (visible)'!$A122,input!$A:$A,0),MATCH('2016-17 (visible)'!L$1,input!$1:$1,0))</f>
        <v>0</v>
      </c>
      <c r="M122" s="38">
        <f>INDEX(input!$A:$AY,MATCH('2016-17 (visible)'!$A122,input!$A:$A,0),MATCH('2016-17 (visible)'!M$1,input!$1:$1,0))</f>
        <v>0</v>
      </c>
      <c r="N122" s="38">
        <f>INDEX(input!$A:$AY,MATCH('2016-17 (visible)'!$A122,input!$A:$A,0),MATCH('2016-17 (visible)'!N$1,input!$1:$1,0))</f>
        <v>0</v>
      </c>
    </row>
    <row r="123" spans="1:14" x14ac:dyDescent="0.35">
      <c r="A123" s="40" t="s">
        <v>249</v>
      </c>
      <c r="B123" s="40" t="s">
        <v>248</v>
      </c>
      <c r="C123" s="26">
        <f>INDEX(input!$A:$AY,MATCH('2016-17 (visible)'!$A123,input!$A:$A,0),MATCH('2016-17 (visible)'!C$1,input!$1:$1,0))</f>
        <v>9776197.2256143615</v>
      </c>
      <c r="D123" s="38">
        <f>INDEX(input!$A:$AY,MATCH('2016-17 (visible)'!$A123,input!$A:$A,0),MATCH('2016-17 (visible)'!D$1,input!$1:$1,0))</f>
        <v>131517.64825215316</v>
      </c>
      <c r="E123" s="38">
        <f>INDEX(input!$A:$AY,MATCH('2016-17 (visible)'!$A123,input!$A:$A,0),MATCH('2016-17 (visible)'!E$1,input!$1:$1,0))</f>
        <v>0</v>
      </c>
      <c r="F123" s="38">
        <f>INDEX(input!$A:$AY,MATCH('2016-17 (visible)'!$A123,input!$A:$A,0),MATCH('2016-17 (visible)'!F$1,input!$1:$1,0))</f>
        <v>0</v>
      </c>
      <c r="G123" s="38">
        <f>INDEX(input!$A:$AY,MATCH('2016-17 (visible)'!$A123,input!$A:$A,0),MATCH('2016-17 (visible)'!G$1,input!$1:$1,0))</f>
        <v>0</v>
      </c>
      <c r="H123" s="38">
        <f>INDEX(input!$A:$AY,MATCH('2016-17 (visible)'!$A123,input!$A:$A,0),MATCH('2016-17 (visible)'!H$1,input!$1:$1,0))</f>
        <v>0</v>
      </c>
      <c r="I123" s="38">
        <f>INDEX(input!$A:$AY,MATCH('2016-17 (visible)'!$A123,input!$A:$A,0),MATCH('2016-17 (visible)'!I$1,input!$1:$1,0))</f>
        <v>0</v>
      </c>
      <c r="J123" s="38">
        <f>INDEX(input!$A:$AY,MATCH('2016-17 (visible)'!$A123,input!$A:$A,0),MATCH('2016-17 (visible)'!J$1,input!$1:$1,0))</f>
        <v>0</v>
      </c>
      <c r="K123" s="38">
        <f>INDEX(input!$A:$AY,MATCH('2016-17 (visible)'!$A123,input!$A:$A,0),MATCH('2016-17 (visible)'!K$1,input!$1:$1,0))</f>
        <v>0</v>
      </c>
      <c r="L123" s="38">
        <f>INDEX(input!$A:$AY,MATCH('2016-17 (visible)'!$A123,input!$A:$A,0),MATCH('2016-17 (visible)'!L$1,input!$1:$1,0))</f>
        <v>0</v>
      </c>
      <c r="M123" s="38">
        <f>INDEX(input!$A:$AY,MATCH('2016-17 (visible)'!$A123,input!$A:$A,0),MATCH('2016-17 (visible)'!M$1,input!$1:$1,0))</f>
        <v>0</v>
      </c>
      <c r="N123" s="38">
        <f>INDEX(input!$A:$AY,MATCH('2016-17 (visible)'!$A123,input!$A:$A,0),MATCH('2016-17 (visible)'!N$1,input!$1:$1,0))</f>
        <v>0</v>
      </c>
    </row>
    <row r="124" spans="1:14" x14ac:dyDescent="0.35">
      <c r="A124" s="40" t="s">
        <v>251</v>
      </c>
      <c r="B124" s="40" t="s">
        <v>250</v>
      </c>
      <c r="C124" s="26">
        <f>INDEX(input!$A:$AY,MATCH('2016-17 (visible)'!$A124,input!$A:$A,0),MATCH('2016-17 (visible)'!C$1,input!$1:$1,0))</f>
        <v>11810970.813441306</v>
      </c>
      <c r="D124" s="38">
        <f>INDEX(input!$A:$AY,MATCH('2016-17 (visible)'!$A124,input!$A:$A,0),MATCH('2016-17 (visible)'!D$1,input!$1:$1,0))</f>
        <v>97286.528939612879</v>
      </c>
      <c r="E124" s="38">
        <f>INDEX(input!$A:$AY,MATCH('2016-17 (visible)'!$A124,input!$A:$A,0),MATCH('2016-17 (visible)'!E$1,input!$1:$1,0))</f>
        <v>0</v>
      </c>
      <c r="F124" s="38">
        <f>INDEX(input!$A:$AY,MATCH('2016-17 (visible)'!$A124,input!$A:$A,0),MATCH('2016-17 (visible)'!F$1,input!$1:$1,0))</f>
        <v>0</v>
      </c>
      <c r="G124" s="38">
        <f>INDEX(input!$A:$AY,MATCH('2016-17 (visible)'!$A124,input!$A:$A,0),MATCH('2016-17 (visible)'!G$1,input!$1:$1,0))</f>
        <v>0</v>
      </c>
      <c r="H124" s="38">
        <f>INDEX(input!$A:$AY,MATCH('2016-17 (visible)'!$A124,input!$A:$A,0),MATCH('2016-17 (visible)'!H$1,input!$1:$1,0))</f>
        <v>0</v>
      </c>
      <c r="I124" s="38">
        <f>INDEX(input!$A:$AY,MATCH('2016-17 (visible)'!$A124,input!$A:$A,0),MATCH('2016-17 (visible)'!I$1,input!$1:$1,0))</f>
        <v>0</v>
      </c>
      <c r="J124" s="38">
        <f>INDEX(input!$A:$AY,MATCH('2016-17 (visible)'!$A124,input!$A:$A,0),MATCH('2016-17 (visible)'!J$1,input!$1:$1,0))</f>
        <v>0</v>
      </c>
      <c r="K124" s="38">
        <f>INDEX(input!$A:$AY,MATCH('2016-17 (visible)'!$A124,input!$A:$A,0),MATCH('2016-17 (visible)'!K$1,input!$1:$1,0))</f>
        <v>0</v>
      </c>
      <c r="L124" s="38">
        <f>INDEX(input!$A:$AY,MATCH('2016-17 (visible)'!$A124,input!$A:$A,0),MATCH('2016-17 (visible)'!L$1,input!$1:$1,0))</f>
        <v>0</v>
      </c>
      <c r="M124" s="38">
        <f>INDEX(input!$A:$AY,MATCH('2016-17 (visible)'!$A124,input!$A:$A,0),MATCH('2016-17 (visible)'!M$1,input!$1:$1,0))</f>
        <v>0</v>
      </c>
      <c r="N124" s="38">
        <f>INDEX(input!$A:$AY,MATCH('2016-17 (visible)'!$A124,input!$A:$A,0),MATCH('2016-17 (visible)'!N$1,input!$1:$1,0))</f>
        <v>0</v>
      </c>
    </row>
    <row r="125" spans="1:14" x14ac:dyDescent="0.35">
      <c r="A125" s="40" t="s">
        <v>253</v>
      </c>
      <c r="B125" s="40" t="s">
        <v>252</v>
      </c>
      <c r="C125" s="26">
        <f>INDEX(input!$A:$AY,MATCH('2016-17 (visible)'!$A125,input!$A:$A,0),MATCH('2016-17 (visible)'!C$1,input!$1:$1,0))</f>
        <v>866936229.50005805</v>
      </c>
      <c r="D125" s="38">
        <f>INDEX(input!$A:$AY,MATCH('2016-17 (visible)'!$A125,input!$A:$A,0),MATCH('2016-17 (visible)'!D$1,input!$1:$1,0))</f>
        <v>0</v>
      </c>
      <c r="E125" s="38">
        <f>INDEX(input!$A:$AY,MATCH('2016-17 (visible)'!$A125,input!$A:$A,0),MATCH('2016-17 (visible)'!E$1,input!$1:$1,0))</f>
        <v>47799965.924723983</v>
      </c>
      <c r="F125" s="38">
        <f>INDEX(input!$A:$AY,MATCH('2016-17 (visible)'!$A125,input!$A:$A,0),MATCH('2016-17 (visible)'!F$1,input!$1:$1,0))</f>
        <v>8074886.8811310939</v>
      </c>
      <c r="G125" s="38">
        <f>INDEX(input!$A:$AY,MATCH('2016-17 (visible)'!$A125,input!$A:$A,0),MATCH('2016-17 (visible)'!G$1,input!$1:$1,0))</f>
        <v>3472479.7193315686</v>
      </c>
      <c r="H125" s="38">
        <f>INDEX(input!$A:$AY,MATCH('2016-17 (visible)'!$A125,input!$A:$A,0),MATCH('2016-17 (visible)'!H$1,input!$1:$1,0))</f>
        <v>4602407.1617995249</v>
      </c>
      <c r="I125" s="38">
        <f>INDEX(input!$A:$AY,MATCH('2016-17 (visible)'!$A125,input!$A:$A,0),MATCH('2016-17 (visible)'!I$1,input!$1:$1,0))</f>
        <v>2212145.9331278498</v>
      </c>
      <c r="J125" s="38">
        <f>INDEX(input!$A:$AY,MATCH('2016-17 (visible)'!$A125,input!$A:$A,0),MATCH('2016-17 (visible)'!J$1,input!$1:$1,0))</f>
        <v>28030641.006417397</v>
      </c>
      <c r="K125" s="38">
        <f>INDEX(input!$A:$AY,MATCH('2016-17 (visible)'!$A125,input!$A:$A,0),MATCH('2016-17 (visible)'!K$1,input!$1:$1,0))</f>
        <v>476249.07014556858</v>
      </c>
      <c r="L125" s="38">
        <f>INDEX(input!$A:$AY,MATCH('2016-17 (visible)'!$A125,input!$A:$A,0),MATCH('2016-17 (visible)'!L$1,input!$1:$1,0))</f>
        <v>218628.61396971621</v>
      </c>
      <c r="M125" s="38">
        <f>INDEX(input!$A:$AY,MATCH('2016-17 (visible)'!$A125,input!$A:$A,0),MATCH('2016-17 (visible)'!M$1,input!$1:$1,0))</f>
        <v>257620.45617585239</v>
      </c>
      <c r="N125" s="38">
        <f>INDEX(input!$A:$AY,MATCH('2016-17 (visible)'!$A125,input!$A:$A,0),MATCH('2016-17 (visible)'!N$1,input!$1:$1,0))</f>
        <v>18758.620688263945</v>
      </c>
    </row>
    <row r="126" spans="1:14" x14ac:dyDescent="0.35">
      <c r="A126" s="40" t="s">
        <v>255</v>
      </c>
      <c r="B126" s="40" t="s">
        <v>254</v>
      </c>
      <c r="C126" s="26">
        <f>INDEX(input!$A:$AY,MATCH('2016-17 (visible)'!$A126,input!$A:$A,0),MATCH('2016-17 (visible)'!C$1,input!$1:$1,0))</f>
        <v>70881042.041660458</v>
      </c>
      <c r="D126" s="38">
        <f>INDEX(input!$A:$AY,MATCH('2016-17 (visible)'!$A126,input!$A:$A,0),MATCH('2016-17 (visible)'!D$1,input!$1:$1,0))</f>
        <v>0</v>
      </c>
      <c r="E126" s="38">
        <f>INDEX(input!$A:$AY,MATCH('2016-17 (visible)'!$A126,input!$A:$A,0),MATCH('2016-17 (visible)'!E$1,input!$1:$1,0))</f>
        <v>0</v>
      </c>
      <c r="F126" s="38">
        <f>INDEX(input!$A:$AY,MATCH('2016-17 (visible)'!$A126,input!$A:$A,0),MATCH('2016-17 (visible)'!F$1,input!$1:$1,0))</f>
        <v>0</v>
      </c>
      <c r="G126" s="38">
        <f>INDEX(input!$A:$AY,MATCH('2016-17 (visible)'!$A126,input!$A:$A,0),MATCH('2016-17 (visible)'!G$1,input!$1:$1,0))</f>
        <v>0</v>
      </c>
      <c r="H126" s="38">
        <f>INDEX(input!$A:$AY,MATCH('2016-17 (visible)'!$A126,input!$A:$A,0),MATCH('2016-17 (visible)'!H$1,input!$1:$1,0))</f>
        <v>0</v>
      </c>
      <c r="I126" s="38">
        <f>INDEX(input!$A:$AY,MATCH('2016-17 (visible)'!$A126,input!$A:$A,0),MATCH('2016-17 (visible)'!I$1,input!$1:$1,0))</f>
        <v>0</v>
      </c>
      <c r="J126" s="38">
        <f>INDEX(input!$A:$AY,MATCH('2016-17 (visible)'!$A126,input!$A:$A,0),MATCH('2016-17 (visible)'!J$1,input!$1:$1,0))</f>
        <v>0</v>
      </c>
      <c r="K126" s="38">
        <f>INDEX(input!$A:$AY,MATCH('2016-17 (visible)'!$A126,input!$A:$A,0),MATCH('2016-17 (visible)'!K$1,input!$1:$1,0))</f>
        <v>0</v>
      </c>
      <c r="L126" s="38">
        <f>INDEX(input!$A:$AY,MATCH('2016-17 (visible)'!$A126,input!$A:$A,0),MATCH('2016-17 (visible)'!L$1,input!$1:$1,0))</f>
        <v>0</v>
      </c>
      <c r="M126" s="38">
        <f>INDEX(input!$A:$AY,MATCH('2016-17 (visible)'!$A126,input!$A:$A,0),MATCH('2016-17 (visible)'!M$1,input!$1:$1,0))</f>
        <v>0</v>
      </c>
      <c r="N126" s="38">
        <f>INDEX(input!$A:$AY,MATCH('2016-17 (visible)'!$A126,input!$A:$A,0),MATCH('2016-17 (visible)'!N$1,input!$1:$1,0))</f>
        <v>0</v>
      </c>
    </row>
    <row r="127" spans="1:14" x14ac:dyDescent="0.35">
      <c r="A127" s="40" t="s">
        <v>257</v>
      </c>
      <c r="B127" s="40" t="s">
        <v>256</v>
      </c>
      <c r="C127" s="26">
        <f>INDEX(input!$A:$AY,MATCH('2016-17 (visible)'!$A127,input!$A:$A,0),MATCH('2016-17 (visible)'!C$1,input!$1:$1,0))</f>
        <v>15059821.836751573</v>
      </c>
      <c r="D127" s="38">
        <f>INDEX(input!$A:$AY,MATCH('2016-17 (visible)'!$A127,input!$A:$A,0),MATCH('2016-17 (visible)'!D$1,input!$1:$1,0))</f>
        <v>494373.21783200785</v>
      </c>
      <c r="E127" s="38">
        <f>INDEX(input!$A:$AY,MATCH('2016-17 (visible)'!$A127,input!$A:$A,0),MATCH('2016-17 (visible)'!E$1,input!$1:$1,0))</f>
        <v>0</v>
      </c>
      <c r="F127" s="38">
        <f>INDEX(input!$A:$AY,MATCH('2016-17 (visible)'!$A127,input!$A:$A,0),MATCH('2016-17 (visible)'!F$1,input!$1:$1,0))</f>
        <v>0</v>
      </c>
      <c r="G127" s="38">
        <f>INDEX(input!$A:$AY,MATCH('2016-17 (visible)'!$A127,input!$A:$A,0),MATCH('2016-17 (visible)'!G$1,input!$1:$1,0))</f>
        <v>0</v>
      </c>
      <c r="H127" s="38">
        <f>INDEX(input!$A:$AY,MATCH('2016-17 (visible)'!$A127,input!$A:$A,0),MATCH('2016-17 (visible)'!H$1,input!$1:$1,0))</f>
        <v>0</v>
      </c>
      <c r="I127" s="38">
        <f>INDEX(input!$A:$AY,MATCH('2016-17 (visible)'!$A127,input!$A:$A,0),MATCH('2016-17 (visible)'!I$1,input!$1:$1,0))</f>
        <v>0</v>
      </c>
      <c r="J127" s="38">
        <f>INDEX(input!$A:$AY,MATCH('2016-17 (visible)'!$A127,input!$A:$A,0),MATCH('2016-17 (visible)'!J$1,input!$1:$1,0))</f>
        <v>0</v>
      </c>
      <c r="K127" s="38">
        <f>INDEX(input!$A:$AY,MATCH('2016-17 (visible)'!$A127,input!$A:$A,0),MATCH('2016-17 (visible)'!K$1,input!$1:$1,0))</f>
        <v>0</v>
      </c>
      <c r="L127" s="38">
        <f>INDEX(input!$A:$AY,MATCH('2016-17 (visible)'!$A127,input!$A:$A,0),MATCH('2016-17 (visible)'!L$1,input!$1:$1,0))</f>
        <v>0</v>
      </c>
      <c r="M127" s="38">
        <f>INDEX(input!$A:$AY,MATCH('2016-17 (visible)'!$A127,input!$A:$A,0),MATCH('2016-17 (visible)'!M$1,input!$1:$1,0))</f>
        <v>0</v>
      </c>
      <c r="N127" s="38">
        <f>INDEX(input!$A:$AY,MATCH('2016-17 (visible)'!$A127,input!$A:$A,0),MATCH('2016-17 (visible)'!N$1,input!$1:$1,0))</f>
        <v>0</v>
      </c>
    </row>
    <row r="128" spans="1:14" x14ac:dyDescent="0.35">
      <c r="A128" s="40" t="s">
        <v>259</v>
      </c>
      <c r="B128" s="40" t="s">
        <v>258</v>
      </c>
      <c r="C128" s="26">
        <f>INDEX(input!$A:$AY,MATCH('2016-17 (visible)'!$A128,input!$A:$A,0),MATCH('2016-17 (visible)'!C$1,input!$1:$1,0))</f>
        <v>10860212.050490344</v>
      </c>
      <c r="D128" s="38">
        <f>INDEX(input!$A:$AY,MATCH('2016-17 (visible)'!$A128,input!$A:$A,0),MATCH('2016-17 (visible)'!D$1,input!$1:$1,0))</f>
        <v>56208.595606675895</v>
      </c>
      <c r="E128" s="38">
        <f>INDEX(input!$A:$AY,MATCH('2016-17 (visible)'!$A128,input!$A:$A,0),MATCH('2016-17 (visible)'!E$1,input!$1:$1,0))</f>
        <v>0</v>
      </c>
      <c r="F128" s="38">
        <f>INDEX(input!$A:$AY,MATCH('2016-17 (visible)'!$A128,input!$A:$A,0),MATCH('2016-17 (visible)'!F$1,input!$1:$1,0))</f>
        <v>0</v>
      </c>
      <c r="G128" s="38">
        <f>INDEX(input!$A:$AY,MATCH('2016-17 (visible)'!$A128,input!$A:$A,0),MATCH('2016-17 (visible)'!G$1,input!$1:$1,0))</f>
        <v>0</v>
      </c>
      <c r="H128" s="38">
        <f>INDEX(input!$A:$AY,MATCH('2016-17 (visible)'!$A128,input!$A:$A,0),MATCH('2016-17 (visible)'!H$1,input!$1:$1,0))</f>
        <v>0</v>
      </c>
      <c r="I128" s="38">
        <f>INDEX(input!$A:$AY,MATCH('2016-17 (visible)'!$A128,input!$A:$A,0),MATCH('2016-17 (visible)'!I$1,input!$1:$1,0))</f>
        <v>0</v>
      </c>
      <c r="J128" s="38">
        <f>INDEX(input!$A:$AY,MATCH('2016-17 (visible)'!$A128,input!$A:$A,0),MATCH('2016-17 (visible)'!J$1,input!$1:$1,0))</f>
        <v>0</v>
      </c>
      <c r="K128" s="38">
        <f>INDEX(input!$A:$AY,MATCH('2016-17 (visible)'!$A128,input!$A:$A,0),MATCH('2016-17 (visible)'!K$1,input!$1:$1,0))</f>
        <v>0</v>
      </c>
      <c r="L128" s="38">
        <f>INDEX(input!$A:$AY,MATCH('2016-17 (visible)'!$A128,input!$A:$A,0),MATCH('2016-17 (visible)'!L$1,input!$1:$1,0))</f>
        <v>0</v>
      </c>
      <c r="M128" s="38">
        <f>INDEX(input!$A:$AY,MATCH('2016-17 (visible)'!$A128,input!$A:$A,0),MATCH('2016-17 (visible)'!M$1,input!$1:$1,0))</f>
        <v>0</v>
      </c>
      <c r="N128" s="38">
        <f>INDEX(input!$A:$AY,MATCH('2016-17 (visible)'!$A128,input!$A:$A,0),MATCH('2016-17 (visible)'!N$1,input!$1:$1,0))</f>
        <v>0</v>
      </c>
    </row>
    <row r="129" spans="1:14" x14ac:dyDescent="0.35">
      <c r="A129" s="40" t="s">
        <v>261</v>
      </c>
      <c r="B129" s="40" t="s">
        <v>260</v>
      </c>
      <c r="C129" s="26">
        <f>INDEX(input!$A:$AY,MATCH('2016-17 (visible)'!$A129,input!$A:$A,0),MATCH('2016-17 (visible)'!C$1,input!$1:$1,0))</f>
        <v>14184119.144081738</v>
      </c>
      <c r="D129" s="38">
        <f>INDEX(input!$A:$AY,MATCH('2016-17 (visible)'!$A129,input!$A:$A,0),MATCH('2016-17 (visible)'!D$1,input!$1:$1,0))</f>
        <v>69901.240050645691</v>
      </c>
      <c r="E129" s="38">
        <f>INDEX(input!$A:$AY,MATCH('2016-17 (visible)'!$A129,input!$A:$A,0),MATCH('2016-17 (visible)'!E$1,input!$1:$1,0))</f>
        <v>0</v>
      </c>
      <c r="F129" s="38">
        <f>INDEX(input!$A:$AY,MATCH('2016-17 (visible)'!$A129,input!$A:$A,0),MATCH('2016-17 (visible)'!F$1,input!$1:$1,0))</f>
        <v>0</v>
      </c>
      <c r="G129" s="38">
        <f>INDEX(input!$A:$AY,MATCH('2016-17 (visible)'!$A129,input!$A:$A,0),MATCH('2016-17 (visible)'!G$1,input!$1:$1,0))</f>
        <v>0</v>
      </c>
      <c r="H129" s="38">
        <f>INDEX(input!$A:$AY,MATCH('2016-17 (visible)'!$A129,input!$A:$A,0),MATCH('2016-17 (visible)'!H$1,input!$1:$1,0))</f>
        <v>0</v>
      </c>
      <c r="I129" s="38">
        <f>INDEX(input!$A:$AY,MATCH('2016-17 (visible)'!$A129,input!$A:$A,0),MATCH('2016-17 (visible)'!I$1,input!$1:$1,0))</f>
        <v>0</v>
      </c>
      <c r="J129" s="38">
        <f>INDEX(input!$A:$AY,MATCH('2016-17 (visible)'!$A129,input!$A:$A,0),MATCH('2016-17 (visible)'!J$1,input!$1:$1,0))</f>
        <v>0</v>
      </c>
      <c r="K129" s="38">
        <f>INDEX(input!$A:$AY,MATCH('2016-17 (visible)'!$A129,input!$A:$A,0),MATCH('2016-17 (visible)'!K$1,input!$1:$1,0))</f>
        <v>0</v>
      </c>
      <c r="L129" s="38">
        <f>INDEX(input!$A:$AY,MATCH('2016-17 (visible)'!$A129,input!$A:$A,0),MATCH('2016-17 (visible)'!L$1,input!$1:$1,0))</f>
        <v>0</v>
      </c>
      <c r="M129" s="38">
        <f>INDEX(input!$A:$AY,MATCH('2016-17 (visible)'!$A129,input!$A:$A,0),MATCH('2016-17 (visible)'!M$1,input!$1:$1,0))</f>
        <v>0</v>
      </c>
      <c r="N129" s="38">
        <f>INDEX(input!$A:$AY,MATCH('2016-17 (visible)'!$A129,input!$A:$A,0),MATCH('2016-17 (visible)'!N$1,input!$1:$1,0))</f>
        <v>0</v>
      </c>
    </row>
    <row r="130" spans="1:14" x14ac:dyDescent="0.35">
      <c r="A130" s="40" t="s">
        <v>263</v>
      </c>
      <c r="B130" s="40" t="s">
        <v>262</v>
      </c>
      <c r="C130" s="26">
        <f>INDEX(input!$A:$AY,MATCH('2016-17 (visible)'!$A130,input!$A:$A,0),MATCH('2016-17 (visible)'!C$1,input!$1:$1,0))</f>
        <v>7899303.5272496277</v>
      </c>
      <c r="D130" s="38">
        <f>INDEX(input!$A:$AY,MATCH('2016-17 (visible)'!$A130,input!$A:$A,0),MATCH('2016-17 (visible)'!D$1,input!$1:$1,0))</f>
        <v>49179.816264779322</v>
      </c>
      <c r="E130" s="38">
        <f>INDEX(input!$A:$AY,MATCH('2016-17 (visible)'!$A130,input!$A:$A,0),MATCH('2016-17 (visible)'!E$1,input!$1:$1,0))</f>
        <v>0</v>
      </c>
      <c r="F130" s="38">
        <f>INDEX(input!$A:$AY,MATCH('2016-17 (visible)'!$A130,input!$A:$A,0),MATCH('2016-17 (visible)'!F$1,input!$1:$1,0))</f>
        <v>0</v>
      </c>
      <c r="G130" s="38">
        <f>INDEX(input!$A:$AY,MATCH('2016-17 (visible)'!$A130,input!$A:$A,0),MATCH('2016-17 (visible)'!G$1,input!$1:$1,0))</f>
        <v>0</v>
      </c>
      <c r="H130" s="38">
        <f>INDEX(input!$A:$AY,MATCH('2016-17 (visible)'!$A130,input!$A:$A,0),MATCH('2016-17 (visible)'!H$1,input!$1:$1,0))</f>
        <v>0</v>
      </c>
      <c r="I130" s="38">
        <f>INDEX(input!$A:$AY,MATCH('2016-17 (visible)'!$A130,input!$A:$A,0),MATCH('2016-17 (visible)'!I$1,input!$1:$1,0))</f>
        <v>0</v>
      </c>
      <c r="J130" s="38">
        <f>INDEX(input!$A:$AY,MATCH('2016-17 (visible)'!$A130,input!$A:$A,0),MATCH('2016-17 (visible)'!J$1,input!$1:$1,0))</f>
        <v>0</v>
      </c>
      <c r="K130" s="38">
        <f>INDEX(input!$A:$AY,MATCH('2016-17 (visible)'!$A130,input!$A:$A,0),MATCH('2016-17 (visible)'!K$1,input!$1:$1,0))</f>
        <v>0</v>
      </c>
      <c r="L130" s="38">
        <f>INDEX(input!$A:$AY,MATCH('2016-17 (visible)'!$A130,input!$A:$A,0),MATCH('2016-17 (visible)'!L$1,input!$1:$1,0))</f>
        <v>0</v>
      </c>
      <c r="M130" s="38">
        <f>INDEX(input!$A:$AY,MATCH('2016-17 (visible)'!$A130,input!$A:$A,0),MATCH('2016-17 (visible)'!M$1,input!$1:$1,0))</f>
        <v>0</v>
      </c>
      <c r="N130" s="38">
        <f>INDEX(input!$A:$AY,MATCH('2016-17 (visible)'!$A130,input!$A:$A,0),MATCH('2016-17 (visible)'!N$1,input!$1:$1,0))</f>
        <v>0</v>
      </c>
    </row>
    <row r="131" spans="1:14" x14ac:dyDescent="0.35">
      <c r="A131" s="40" t="s">
        <v>265</v>
      </c>
      <c r="B131" s="40" t="s">
        <v>264</v>
      </c>
      <c r="C131" s="26">
        <f>INDEX(input!$A:$AY,MATCH('2016-17 (visible)'!$A131,input!$A:$A,0),MATCH('2016-17 (visible)'!C$1,input!$1:$1,0))</f>
        <v>10442710.777781677</v>
      </c>
      <c r="D131" s="38">
        <f>INDEX(input!$A:$AY,MATCH('2016-17 (visible)'!$A131,input!$A:$A,0),MATCH('2016-17 (visible)'!D$1,input!$1:$1,0))</f>
        <v>49179.816264779322</v>
      </c>
      <c r="E131" s="38">
        <f>INDEX(input!$A:$AY,MATCH('2016-17 (visible)'!$A131,input!$A:$A,0),MATCH('2016-17 (visible)'!E$1,input!$1:$1,0))</f>
        <v>0</v>
      </c>
      <c r="F131" s="38">
        <f>INDEX(input!$A:$AY,MATCH('2016-17 (visible)'!$A131,input!$A:$A,0),MATCH('2016-17 (visible)'!F$1,input!$1:$1,0))</f>
        <v>0</v>
      </c>
      <c r="G131" s="38">
        <f>INDEX(input!$A:$AY,MATCH('2016-17 (visible)'!$A131,input!$A:$A,0),MATCH('2016-17 (visible)'!G$1,input!$1:$1,0))</f>
        <v>0</v>
      </c>
      <c r="H131" s="38">
        <f>INDEX(input!$A:$AY,MATCH('2016-17 (visible)'!$A131,input!$A:$A,0),MATCH('2016-17 (visible)'!H$1,input!$1:$1,0))</f>
        <v>0</v>
      </c>
      <c r="I131" s="38">
        <f>INDEX(input!$A:$AY,MATCH('2016-17 (visible)'!$A131,input!$A:$A,0),MATCH('2016-17 (visible)'!I$1,input!$1:$1,0))</f>
        <v>0</v>
      </c>
      <c r="J131" s="38">
        <f>INDEX(input!$A:$AY,MATCH('2016-17 (visible)'!$A131,input!$A:$A,0),MATCH('2016-17 (visible)'!J$1,input!$1:$1,0))</f>
        <v>0</v>
      </c>
      <c r="K131" s="38">
        <f>INDEX(input!$A:$AY,MATCH('2016-17 (visible)'!$A131,input!$A:$A,0),MATCH('2016-17 (visible)'!K$1,input!$1:$1,0))</f>
        <v>0</v>
      </c>
      <c r="L131" s="38">
        <f>INDEX(input!$A:$AY,MATCH('2016-17 (visible)'!$A131,input!$A:$A,0),MATCH('2016-17 (visible)'!L$1,input!$1:$1,0))</f>
        <v>0</v>
      </c>
      <c r="M131" s="38">
        <f>INDEX(input!$A:$AY,MATCH('2016-17 (visible)'!$A131,input!$A:$A,0),MATCH('2016-17 (visible)'!M$1,input!$1:$1,0))</f>
        <v>0</v>
      </c>
      <c r="N131" s="38">
        <f>INDEX(input!$A:$AY,MATCH('2016-17 (visible)'!$A131,input!$A:$A,0),MATCH('2016-17 (visible)'!N$1,input!$1:$1,0))</f>
        <v>0</v>
      </c>
    </row>
    <row r="132" spans="1:14" x14ac:dyDescent="0.35">
      <c r="A132" s="40" t="s">
        <v>267</v>
      </c>
      <c r="B132" s="40" t="s">
        <v>266</v>
      </c>
      <c r="C132" s="26">
        <f>INDEX(input!$A:$AY,MATCH('2016-17 (visible)'!$A132,input!$A:$A,0),MATCH('2016-17 (visible)'!C$1,input!$1:$1,0))</f>
        <v>10060166.544253787</v>
      </c>
      <c r="D132" s="38">
        <f>INDEX(input!$A:$AY,MATCH('2016-17 (visible)'!$A132,input!$A:$A,0),MATCH('2016-17 (visible)'!D$1,input!$1:$1,0))</f>
        <v>49179.816264779322</v>
      </c>
      <c r="E132" s="38">
        <f>INDEX(input!$A:$AY,MATCH('2016-17 (visible)'!$A132,input!$A:$A,0),MATCH('2016-17 (visible)'!E$1,input!$1:$1,0))</f>
        <v>0</v>
      </c>
      <c r="F132" s="38">
        <f>INDEX(input!$A:$AY,MATCH('2016-17 (visible)'!$A132,input!$A:$A,0),MATCH('2016-17 (visible)'!F$1,input!$1:$1,0))</f>
        <v>0</v>
      </c>
      <c r="G132" s="38">
        <f>INDEX(input!$A:$AY,MATCH('2016-17 (visible)'!$A132,input!$A:$A,0),MATCH('2016-17 (visible)'!G$1,input!$1:$1,0))</f>
        <v>0</v>
      </c>
      <c r="H132" s="38">
        <f>INDEX(input!$A:$AY,MATCH('2016-17 (visible)'!$A132,input!$A:$A,0),MATCH('2016-17 (visible)'!H$1,input!$1:$1,0))</f>
        <v>0</v>
      </c>
      <c r="I132" s="38">
        <f>INDEX(input!$A:$AY,MATCH('2016-17 (visible)'!$A132,input!$A:$A,0),MATCH('2016-17 (visible)'!I$1,input!$1:$1,0))</f>
        <v>0</v>
      </c>
      <c r="J132" s="38">
        <f>INDEX(input!$A:$AY,MATCH('2016-17 (visible)'!$A132,input!$A:$A,0),MATCH('2016-17 (visible)'!J$1,input!$1:$1,0))</f>
        <v>0</v>
      </c>
      <c r="K132" s="38">
        <f>INDEX(input!$A:$AY,MATCH('2016-17 (visible)'!$A132,input!$A:$A,0),MATCH('2016-17 (visible)'!K$1,input!$1:$1,0))</f>
        <v>0</v>
      </c>
      <c r="L132" s="38">
        <f>INDEX(input!$A:$AY,MATCH('2016-17 (visible)'!$A132,input!$A:$A,0),MATCH('2016-17 (visible)'!L$1,input!$1:$1,0))</f>
        <v>0</v>
      </c>
      <c r="M132" s="38">
        <f>INDEX(input!$A:$AY,MATCH('2016-17 (visible)'!$A132,input!$A:$A,0),MATCH('2016-17 (visible)'!M$1,input!$1:$1,0))</f>
        <v>0</v>
      </c>
      <c r="N132" s="38">
        <f>INDEX(input!$A:$AY,MATCH('2016-17 (visible)'!$A132,input!$A:$A,0),MATCH('2016-17 (visible)'!N$1,input!$1:$1,0))</f>
        <v>0</v>
      </c>
    </row>
    <row r="133" spans="1:14" x14ac:dyDescent="0.35">
      <c r="A133" s="40" t="s">
        <v>269</v>
      </c>
      <c r="B133" s="40" t="s">
        <v>268</v>
      </c>
      <c r="C133" s="26">
        <f>INDEX(input!$A:$AY,MATCH('2016-17 (visible)'!$A133,input!$A:$A,0),MATCH('2016-17 (visible)'!C$1,input!$1:$1,0))</f>
        <v>172008748.80087751</v>
      </c>
      <c r="D133" s="38">
        <f>INDEX(input!$A:$AY,MATCH('2016-17 (visible)'!$A133,input!$A:$A,0),MATCH('2016-17 (visible)'!D$1,input!$1:$1,0))</f>
        <v>83593.884494615486</v>
      </c>
      <c r="E133" s="38">
        <f>INDEX(input!$A:$AY,MATCH('2016-17 (visible)'!$A133,input!$A:$A,0),MATCH('2016-17 (visible)'!E$1,input!$1:$1,0))</f>
        <v>9016922.2918178476</v>
      </c>
      <c r="F133" s="38">
        <f>INDEX(input!$A:$AY,MATCH('2016-17 (visible)'!$A133,input!$A:$A,0),MATCH('2016-17 (visible)'!F$1,input!$1:$1,0))</f>
        <v>1355952.0630386826</v>
      </c>
      <c r="G133" s="38">
        <f>INDEX(input!$A:$AY,MATCH('2016-17 (visible)'!$A133,input!$A:$A,0),MATCH('2016-17 (visible)'!G$1,input!$1:$1,0))</f>
        <v>474823.88621140434</v>
      </c>
      <c r="H133" s="38">
        <f>INDEX(input!$A:$AY,MATCH('2016-17 (visible)'!$A133,input!$A:$A,0),MATCH('2016-17 (visible)'!H$1,input!$1:$1,0))</f>
        <v>881128.17682727834</v>
      </c>
      <c r="I133" s="38">
        <f>INDEX(input!$A:$AY,MATCH('2016-17 (visible)'!$A133,input!$A:$A,0),MATCH('2016-17 (visible)'!I$1,input!$1:$1,0))</f>
        <v>754099.79542948154</v>
      </c>
      <c r="J133" s="38">
        <f>INDEX(input!$A:$AY,MATCH('2016-17 (visible)'!$A133,input!$A:$A,0),MATCH('2016-17 (visible)'!J$1,input!$1:$1,0))</f>
        <v>5761755.481350583</v>
      </c>
      <c r="K133" s="38">
        <f>INDEX(input!$A:$AY,MATCH('2016-17 (visible)'!$A133,input!$A:$A,0),MATCH('2016-17 (visible)'!K$1,input!$1:$1,0))</f>
        <v>130675.51268177936</v>
      </c>
      <c r="L133" s="38">
        <f>INDEX(input!$A:$AY,MATCH('2016-17 (visible)'!$A133,input!$A:$A,0),MATCH('2016-17 (visible)'!L$1,input!$1:$1,0))</f>
        <v>116168.33904827744</v>
      </c>
      <c r="M133" s="38">
        <f>INDEX(input!$A:$AY,MATCH('2016-17 (visible)'!$A133,input!$A:$A,0),MATCH('2016-17 (visible)'!M$1,input!$1:$1,0))</f>
        <v>14507.173633501929</v>
      </c>
      <c r="N133" s="38">
        <f>INDEX(input!$A:$AY,MATCH('2016-17 (visible)'!$A133,input!$A:$A,0),MATCH('2016-17 (visible)'!N$1,input!$1:$1,0))</f>
        <v>9379.3103461637638</v>
      </c>
    </row>
    <row r="134" spans="1:14" x14ac:dyDescent="0.35">
      <c r="A134" s="40" t="s">
        <v>271</v>
      </c>
      <c r="B134" s="40" t="s">
        <v>270</v>
      </c>
      <c r="C134" s="26">
        <f>INDEX(input!$A:$AY,MATCH('2016-17 (visible)'!$A134,input!$A:$A,0),MATCH('2016-17 (visible)'!C$1,input!$1:$1,0))</f>
        <v>12205190.368872786</v>
      </c>
      <c r="D134" s="38">
        <f>INDEX(input!$A:$AY,MATCH('2016-17 (visible)'!$A134,input!$A:$A,0),MATCH('2016-17 (visible)'!D$1,input!$1:$1,0))</f>
        <v>76747.070475246408</v>
      </c>
      <c r="E134" s="38">
        <f>INDEX(input!$A:$AY,MATCH('2016-17 (visible)'!$A134,input!$A:$A,0),MATCH('2016-17 (visible)'!E$1,input!$1:$1,0))</f>
        <v>0</v>
      </c>
      <c r="F134" s="38">
        <f>INDEX(input!$A:$AY,MATCH('2016-17 (visible)'!$A134,input!$A:$A,0),MATCH('2016-17 (visible)'!F$1,input!$1:$1,0))</f>
        <v>0</v>
      </c>
      <c r="G134" s="38">
        <f>INDEX(input!$A:$AY,MATCH('2016-17 (visible)'!$A134,input!$A:$A,0),MATCH('2016-17 (visible)'!G$1,input!$1:$1,0))</f>
        <v>0</v>
      </c>
      <c r="H134" s="38">
        <f>INDEX(input!$A:$AY,MATCH('2016-17 (visible)'!$A134,input!$A:$A,0),MATCH('2016-17 (visible)'!H$1,input!$1:$1,0))</f>
        <v>0</v>
      </c>
      <c r="I134" s="38">
        <f>INDEX(input!$A:$AY,MATCH('2016-17 (visible)'!$A134,input!$A:$A,0),MATCH('2016-17 (visible)'!I$1,input!$1:$1,0))</f>
        <v>0</v>
      </c>
      <c r="J134" s="38">
        <f>INDEX(input!$A:$AY,MATCH('2016-17 (visible)'!$A134,input!$A:$A,0),MATCH('2016-17 (visible)'!J$1,input!$1:$1,0))</f>
        <v>0</v>
      </c>
      <c r="K134" s="38">
        <f>INDEX(input!$A:$AY,MATCH('2016-17 (visible)'!$A134,input!$A:$A,0),MATCH('2016-17 (visible)'!K$1,input!$1:$1,0))</f>
        <v>0</v>
      </c>
      <c r="L134" s="38">
        <f>INDEX(input!$A:$AY,MATCH('2016-17 (visible)'!$A134,input!$A:$A,0),MATCH('2016-17 (visible)'!L$1,input!$1:$1,0))</f>
        <v>0</v>
      </c>
      <c r="M134" s="38">
        <f>INDEX(input!$A:$AY,MATCH('2016-17 (visible)'!$A134,input!$A:$A,0),MATCH('2016-17 (visible)'!M$1,input!$1:$1,0))</f>
        <v>0</v>
      </c>
      <c r="N134" s="38">
        <f>INDEX(input!$A:$AY,MATCH('2016-17 (visible)'!$A134,input!$A:$A,0),MATCH('2016-17 (visible)'!N$1,input!$1:$1,0))</f>
        <v>0</v>
      </c>
    </row>
    <row r="135" spans="1:14" x14ac:dyDescent="0.35">
      <c r="A135" s="40" t="s">
        <v>273</v>
      </c>
      <c r="B135" s="40" t="s">
        <v>272</v>
      </c>
      <c r="C135" s="26">
        <f>INDEX(input!$A:$AY,MATCH('2016-17 (visible)'!$A135,input!$A:$A,0),MATCH('2016-17 (visible)'!C$1,input!$1:$1,0))</f>
        <v>15856402.356127143</v>
      </c>
      <c r="D135" s="38">
        <f>INDEX(input!$A:$AY,MATCH('2016-17 (visible)'!$A135,input!$A:$A,0),MATCH('2016-17 (visible)'!D$1,input!$1:$1,0))</f>
        <v>371139.41783119127</v>
      </c>
      <c r="E135" s="38">
        <f>INDEX(input!$A:$AY,MATCH('2016-17 (visible)'!$A135,input!$A:$A,0),MATCH('2016-17 (visible)'!E$1,input!$1:$1,0))</f>
        <v>0</v>
      </c>
      <c r="F135" s="38">
        <f>INDEX(input!$A:$AY,MATCH('2016-17 (visible)'!$A135,input!$A:$A,0),MATCH('2016-17 (visible)'!F$1,input!$1:$1,0))</f>
        <v>0</v>
      </c>
      <c r="G135" s="38">
        <f>INDEX(input!$A:$AY,MATCH('2016-17 (visible)'!$A135,input!$A:$A,0),MATCH('2016-17 (visible)'!G$1,input!$1:$1,0))</f>
        <v>0</v>
      </c>
      <c r="H135" s="38">
        <f>INDEX(input!$A:$AY,MATCH('2016-17 (visible)'!$A135,input!$A:$A,0),MATCH('2016-17 (visible)'!H$1,input!$1:$1,0))</f>
        <v>0</v>
      </c>
      <c r="I135" s="38">
        <f>INDEX(input!$A:$AY,MATCH('2016-17 (visible)'!$A135,input!$A:$A,0),MATCH('2016-17 (visible)'!I$1,input!$1:$1,0))</f>
        <v>0</v>
      </c>
      <c r="J135" s="38">
        <f>INDEX(input!$A:$AY,MATCH('2016-17 (visible)'!$A135,input!$A:$A,0),MATCH('2016-17 (visible)'!J$1,input!$1:$1,0))</f>
        <v>0</v>
      </c>
      <c r="K135" s="38">
        <f>INDEX(input!$A:$AY,MATCH('2016-17 (visible)'!$A135,input!$A:$A,0),MATCH('2016-17 (visible)'!K$1,input!$1:$1,0))</f>
        <v>0</v>
      </c>
      <c r="L135" s="38">
        <f>INDEX(input!$A:$AY,MATCH('2016-17 (visible)'!$A135,input!$A:$A,0),MATCH('2016-17 (visible)'!L$1,input!$1:$1,0))</f>
        <v>0</v>
      </c>
      <c r="M135" s="38">
        <f>INDEX(input!$A:$AY,MATCH('2016-17 (visible)'!$A135,input!$A:$A,0),MATCH('2016-17 (visible)'!M$1,input!$1:$1,0))</f>
        <v>0</v>
      </c>
      <c r="N135" s="38">
        <f>INDEX(input!$A:$AY,MATCH('2016-17 (visible)'!$A135,input!$A:$A,0),MATCH('2016-17 (visible)'!N$1,input!$1:$1,0))</f>
        <v>0</v>
      </c>
    </row>
    <row r="136" spans="1:14" x14ac:dyDescent="0.35">
      <c r="A136" s="40" t="s">
        <v>275</v>
      </c>
      <c r="B136" s="40" t="s">
        <v>274</v>
      </c>
      <c r="C136" s="26">
        <f>INDEX(input!$A:$AY,MATCH('2016-17 (visible)'!$A136,input!$A:$A,0),MATCH('2016-17 (visible)'!C$1,input!$1:$1,0))</f>
        <v>373075220.32319981</v>
      </c>
      <c r="D136" s="38">
        <f>INDEX(input!$A:$AY,MATCH('2016-17 (visible)'!$A136,input!$A:$A,0),MATCH('2016-17 (visible)'!D$1,input!$1:$1,0))</f>
        <v>0</v>
      </c>
      <c r="E136" s="38">
        <f>INDEX(input!$A:$AY,MATCH('2016-17 (visible)'!$A136,input!$A:$A,0),MATCH('2016-17 (visible)'!E$1,input!$1:$1,0))</f>
        <v>12260266.798136827</v>
      </c>
      <c r="F136" s="38">
        <f>INDEX(input!$A:$AY,MATCH('2016-17 (visible)'!$A136,input!$A:$A,0),MATCH('2016-17 (visible)'!F$1,input!$1:$1,0))</f>
        <v>3521479.5317868688</v>
      </c>
      <c r="G136" s="38">
        <f>INDEX(input!$A:$AY,MATCH('2016-17 (visible)'!$A136,input!$A:$A,0),MATCH('2016-17 (visible)'!G$1,input!$1:$1,0))</f>
        <v>1554416.2712951403</v>
      </c>
      <c r="H136" s="38">
        <f>INDEX(input!$A:$AY,MATCH('2016-17 (visible)'!$A136,input!$A:$A,0),MATCH('2016-17 (visible)'!H$1,input!$1:$1,0))</f>
        <v>1967063.2604917285</v>
      </c>
      <c r="I136" s="38">
        <f>INDEX(input!$A:$AY,MATCH('2016-17 (visible)'!$A136,input!$A:$A,0),MATCH('2016-17 (visible)'!I$1,input!$1:$1,0))</f>
        <v>831879.77428956353</v>
      </c>
      <c r="J136" s="38">
        <f>INDEX(input!$A:$AY,MATCH('2016-17 (visible)'!$A136,input!$A:$A,0),MATCH('2016-17 (visible)'!J$1,input!$1:$1,0))</f>
        <v>12068148.950253986</v>
      </c>
      <c r="K136" s="38">
        <f>INDEX(input!$A:$AY,MATCH('2016-17 (visible)'!$A136,input!$A:$A,0),MATCH('2016-17 (visible)'!K$1,input!$1:$1,0))</f>
        <v>286816.62255522708</v>
      </c>
      <c r="L136" s="38">
        <f>INDEX(input!$A:$AY,MATCH('2016-17 (visible)'!$A136,input!$A:$A,0),MATCH('2016-17 (visible)'!L$1,input!$1:$1,0))</f>
        <v>162395.53339774226</v>
      </c>
      <c r="M136" s="38">
        <f>INDEX(input!$A:$AY,MATCH('2016-17 (visible)'!$A136,input!$A:$A,0),MATCH('2016-17 (visible)'!M$1,input!$1:$1,0))</f>
        <v>124421.08915748482</v>
      </c>
      <c r="N136" s="38">
        <f>INDEX(input!$A:$AY,MATCH('2016-17 (visible)'!$A136,input!$A:$A,0),MATCH('2016-17 (visible)'!N$1,input!$1:$1,0))</f>
        <v>18758.620688263945</v>
      </c>
    </row>
    <row r="137" spans="1:14" x14ac:dyDescent="0.35">
      <c r="A137" s="40" t="s">
        <v>277</v>
      </c>
      <c r="B137" s="40" t="s">
        <v>276</v>
      </c>
      <c r="C137" s="26">
        <f>INDEX(input!$A:$AY,MATCH('2016-17 (visible)'!$A137,input!$A:$A,0),MATCH('2016-17 (visible)'!C$1,input!$1:$1,0))</f>
        <v>9908316.8003680483</v>
      </c>
      <c r="D137" s="38">
        <f>INDEX(input!$A:$AY,MATCH('2016-17 (visible)'!$A137,input!$A:$A,0),MATCH('2016-17 (visible)'!D$1,input!$1:$1,0))</f>
        <v>84963.050579926843</v>
      </c>
      <c r="E137" s="38">
        <f>INDEX(input!$A:$AY,MATCH('2016-17 (visible)'!$A137,input!$A:$A,0),MATCH('2016-17 (visible)'!E$1,input!$1:$1,0))</f>
        <v>0</v>
      </c>
      <c r="F137" s="38">
        <f>INDEX(input!$A:$AY,MATCH('2016-17 (visible)'!$A137,input!$A:$A,0),MATCH('2016-17 (visible)'!F$1,input!$1:$1,0))</f>
        <v>0</v>
      </c>
      <c r="G137" s="38">
        <f>INDEX(input!$A:$AY,MATCH('2016-17 (visible)'!$A137,input!$A:$A,0),MATCH('2016-17 (visible)'!G$1,input!$1:$1,0))</f>
        <v>0</v>
      </c>
      <c r="H137" s="38">
        <f>INDEX(input!$A:$AY,MATCH('2016-17 (visible)'!$A137,input!$A:$A,0),MATCH('2016-17 (visible)'!H$1,input!$1:$1,0))</f>
        <v>0</v>
      </c>
      <c r="I137" s="38">
        <f>INDEX(input!$A:$AY,MATCH('2016-17 (visible)'!$A137,input!$A:$A,0),MATCH('2016-17 (visible)'!I$1,input!$1:$1,0))</f>
        <v>0</v>
      </c>
      <c r="J137" s="38">
        <f>INDEX(input!$A:$AY,MATCH('2016-17 (visible)'!$A137,input!$A:$A,0),MATCH('2016-17 (visible)'!J$1,input!$1:$1,0))</f>
        <v>0</v>
      </c>
      <c r="K137" s="38">
        <f>INDEX(input!$A:$AY,MATCH('2016-17 (visible)'!$A137,input!$A:$A,0),MATCH('2016-17 (visible)'!K$1,input!$1:$1,0))</f>
        <v>0</v>
      </c>
      <c r="L137" s="38">
        <f>INDEX(input!$A:$AY,MATCH('2016-17 (visible)'!$A137,input!$A:$A,0),MATCH('2016-17 (visible)'!L$1,input!$1:$1,0))</f>
        <v>0</v>
      </c>
      <c r="M137" s="38">
        <f>INDEX(input!$A:$AY,MATCH('2016-17 (visible)'!$A137,input!$A:$A,0),MATCH('2016-17 (visible)'!M$1,input!$1:$1,0))</f>
        <v>0</v>
      </c>
      <c r="N137" s="38">
        <f>INDEX(input!$A:$AY,MATCH('2016-17 (visible)'!$A137,input!$A:$A,0),MATCH('2016-17 (visible)'!N$1,input!$1:$1,0))</f>
        <v>0</v>
      </c>
    </row>
    <row r="138" spans="1:14" x14ac:dyDescent="0.35">
      <c r="A138" s="40" t="s">
        <v>279</v>
      </c>
      <c r="B138" s="40" t="s">
        <v>278</v>
      </c>
      <c r="C138" s="26">
        <f>INDEX(input!$A:$AY,MATCH('2016-17 (visible)'!$A138,input!$A:$A,0),MATCH('2016-17 (visible)'!C$1,input!$1:$1,0))</f>
        <v>11887898.495630477</v>
      </c>
      <c r="D138" s="38">
        <f>INDEX(input!$A:$AY,MATCH('2016-17 (visible)'!$A138,input!$A:$A,0),MATCH('2016-17 (visible)'!D$1,input!$1:$1,0))</f>
        <v>97286.528939612879</v>
      </c>
      <c r="E138" s="38">
        <f>INDEX(input!$A:$AY,MATCH('2016-17 (visible)'!$A138,input!$A:$A,0),MATCH('2016-17 (visible)'!E$1,input!$1:$1,0))</f>
        <v>0</v>
      </c>
      <c r="F138" s="38">
        <f>INDEX(input!$A:$AY,MATCH('2016-17 (visible)'!$A138,input!$A:$A,0),MATCH('2016-17 (visible)'!F$1,input!$1:$1,0))</f>
        <v>0</v>
      </c>
      <c r="G138" s="38">
        <f>INDEX(input!$A:$AY,MATCH('2016-17 (visible)'!$A138,input!$A:$A,0),MATCH('2016-17 (visible)'!G$1,input!$1:$1,0))</f>
        <v>0</v>
      </c>
      <c r="H138" s="38">
        <f>INDEX(input!$A:$AY,MATCH('2016-17 (visible)'!$A138,input!$A:$A,0),MATCH('2016-17 (visible)'!H$1,input!$1:$1,0))</f>
        <v>0</v>
      </c>
      <c r="I138" s="38">
        <f>INDEX(input!$A:$AY,MATCH('2016-17 (visible)'!$A138,input!$A:$A,0),MATCH('2016-17 (visible)'!I$1,input!$1:$1,0))</f>
        <v>0</v>
      </c>
      <c r="J138" s="38">
        <f>INDEX(input!$A:$AY,MATCH('2016-17 (visible)'!$A138,input!$A:$A,0),MATCH('2016-17 (visible)'!J$1,input!$1:$1,0))</f>
        <v>0</v>
      </c>
      <c r="K138" s="38">
        <f>INDEX(input!$A:$AY,MATCH('2016-17 (visible)'!$A138,input!$A:$A,0),MATCH('2016-17 (visible)'!K$1,input!$1:$1,0))</f>
        <v>0</v>
      </c>
      <c r="L138" s="38">
        <f>INDEX(input!$A:$AY,MATCH('2016-17 (visible)'!$A138,input!$A:$A,0),MATCH('2016-17 (visible)'!L$1,input!$1:$1,0))</f>
        <v>0</v>
      </c>
      <c r="M138" s="38">
        <f>INDEX(input!$A:$AY,MATCH('2016-17 (visible)'!$A138,input!$A:$A,0),MATCH('2016-17 (visible)'!M$1,input!$1:$1,0))</f>
        <v>0</v>
      </c>
      <c r="N138" s="38">
        <f>INDEX(input!$A:$AY,MATCH('2016-17 (visible)'!$A138,input!$A:$A,0),MATCH('2016-17 (visible)'!N$1,input!$1:$1,0))</f>
        <v>0</v>
      </c>
    </row>
    <row r="139" spans="1:14" x14ac:dyDescent="0.35">
      <c r="A139" s="40" t="s">
        <v>281</v>
      </c>
      <c r="B139" s="40" t="s">
        <v>280</v>
      </c>
      <c r="C139" s="26">
        <f>INDEX(input!$A:$AY,MATCH('2016-17 (visible)'!$A139,input!$A:$A,0),MATCH('2016-17 (visible)'!C$1,input!$1:$1,0))</f>
        <v>12604790.530868493</v>
      </c>
      <c r="D139" s="38">
        <f>INDEX(input!$A:$AY,MATCH('2016-17 (visible)'!$A139,input!$A:$A,0),MATCH('2016-17 (visible)'!D$1,input!$1:$1,0))</f>
        <v>69901.240050645691</v>
      </c>
      <c r="E139" s="38">
        <f>INDEX(input!$A:$AY,MATCH('2016-17 (visible)'!$A139,input!$A:$A,0),MATCH('2016-17 (visible)'!E$1,input!$1:$1,0))</f>
        <v>0</v>
      </c>
      <c r="F139" s="38">
        <f>INDEX(input!$A:$AY,MATCH('2016-17 (visible)'!$A139,input!$A:$A,0),MATCH('2016-17 (visible)'!F$1,input!$1:$1,0))</f>
        <v>0</v>
      </c>
      <c r="G139" s="38">
        <f>INDEX(input!$A:$AY,MATCH('2016-17 (visible)'!$A139,input!$A:$A,0),MATCH('2016-17 (visible)'!G$1,input!$1:$1,0))</f>
        <v>0</v>
      </c>
      <c r="H139" s="38">
        <f>INDEX(input!$A:$AY,MATCH('2016-17 (visible)'!$A139,input!$A:$A,0),MATCH('2016-17 (visible)'!H$1,input!$1:$1,0))</f>
        <v>0</v>
      </c>
      <c r="I139" s="38">
        <f>INDEX(input!$A:$AY,MATCH('2016-17 (visible)'!$A139,input!$A:$A,0),MATCH('2016-17 (visible)'!I$1,input!$1:$1,0))</f>
        <v>0</v>
      </c>
      <c r="J139" s="38">
        <f>INDEX(input!$A:$AY,MATCH('2016-17 (visible)'!$A139,input!$A:$A,0),MATCH('2016-17 (visible)'!J$1,input!$1:$1,0))</f>
        <v>0</v>
      </c>
      <c r="K139" s="38">
        <f>INDEX(input!$A:$AY,MATCH('2016-17 (visible)'!$A139,input!$A:$A,0),MATCH('2016-17 (visible)'!K$1,input!$1:$1,0))</f>
        <v>0</v>
      </c>
      <c r="L139" s="38">
        <f>INDEX(input!$A:$AY,MATCH('2016-17 (visible)'!$A139,input!$A:$A,0),MATCH('2016-17 (visible)'!L$1,input!$1:$1,0))</f>
        <v>0</v>
      </c>
      <c r="M139" s="38">
        <f>INDEX(input!$A:$AY,MATCH('2016-17 (visible)'!$A139,input!$A:$A,0),MATCH('2016-17 (visible)'!M$1,input!$1:$1,0))</f>
        <v>0</v>
      </c>
      <c r="N139" s="38">
        <f>INDEX(input!$A:$AY,MATCH('2016-17 (visible)'!$A139,input!$A:$A,0),MATCH('2016-17 (visible)'!N$1,input!$1:$1,0))</f>
        <v>0</v>
      </c>
    </row>
    <row r="140" spans="1:14" x14ac:dyDescent="0.35">
      <c r="A140" s="23" t="s">
        <v>283</v>
      </c>
      <c r="B140" s="23" t="s">
        <v>282</v>
      </c>
      <c r="C140" s="26">
        <f>INDEX(input!$A:$AY,MATCH('2016-17 (visible)'!$A140,input!$A:$A,0),MATCH('2016-17 (visible)'!C$1,input!$1:$1,0))</f>
        <v>1945194881.4373026</v>
      </c>
      <c r="D140" s="38">
        <f>INDEX(input!$A:$AY,MATCH('2016-17 (visible)'!$A140,input!$A:$A,0),MATCH('2016-17 (visible)'!D$1,input!$1:$1,0))</f>
        <v>0</v>
      </c>
      <c r="E140" s="38">
        <f>INDEX(input!$A:$AY,MATCH('2016-17 (visible)'!$A140,input!$A:$A,0),MATCH('2016-17 (visible)'!E$1,input!$1:$1,0))</f>
        <v>0</v>
      </c>
      <c r="F140" s="38">
        <f>INDEX(input!$A:$AY,MATCH('2016-17 (visible)'!$A140,input!$A:$A,0),MATCH('2016-17 (visible)'!F$1,input!$1:$1,0))</f>
        <v>0</v>
      </c>
      <c r="G140" s="38">
        <f>INDEX(input!$A:$AY,MATCH('2016-17 (visible)'!$A140,input!$A:$A,0),MATCH('2016-17 (visible)'!G$1,input!$1:$1,0))</f>
        <v>0</v>
      </c>
      <c r="H140" s="38">
        <f>INDEX(input!$A:$AY,MATCH('2016-17 (visible)'!$A140,input!$A:$A,0),MATCH('2016-17 (visible)'!H$1,input!$1:$1,0))</f>
        <v>0</v>
      </c>
      <c r="I140" s="38">
        <f>INDEX(input!$A:$AY,MATCH('2016-17 (visible)'!$A140,input!$A:$A,0),MATCH('2016-17 (visible)'!I$1,input!$1:$1,0))</f>
        <v>0</v>
      </c>
      <c r="J140" s="38">
        <f>INDEX(input!$A:$AY,MATCH('2016-17 (visible)'!$A140,input!$A:$A,0),MATCH('2016-17 (visible)'!J$1,input!$1:$1,0))</f>
        <v>0</v>
      </c>
      <c r="K140" s="38">
        <f>INDEX(input!$A:$AY,MATCH('2016-17 (visible)'!$A140,input!$A:$A,0),MATCH('2016-17 (visible)'!K$1,input!$1:$1,0))</f>
        <v>0</v>
      </c>
      <c r="L140" s="38">
        <f>INDEX(input!$A:$AY,MATCH('2016-17 (visible)'!$A140,input!$A:$A,0),MATCH('2016-17 (visible)'!L$1,input!$1:$1,0))</f>
        <v>0</v>
      </c>
      <c r="M140" s="38">
        <f>INDEX(input!$A:$AY,MATCH('2016-17 (visible)'!$A140,input!$A:$A,0),MATCH('2016-17 (visible)'!M$1,input!$1:$1,0))</f>
        <v>0</v>
      </c>
      <c r="N140" s="38">
        <f>INDEX(input!$A:$AY,MATCH('2016-17 (visible)'!$A140,input!$A:$A,0),MATCH('2016-17 (visible)'!N$1,input!$1:$1,0))</f>
        <v>0</v>
      </c>
    </row>
    <row r="141" spans="1:14" x14ac:dyDescent="0.35">
      <c r="A141" s="40" t="s">
        <v>285</v>
      </c>
      <c r="B141" s="40" t="s">
        <v>284</v>
      </c>
      <c r="C141" s="26">
        <f>INDEX(input!$A:$AY,MATCH('2016-17 (visible)'!$A141,input!$A:$A,0),MATCH('2016-17 (visible)'!C$1,input!$1:$1,0))</f>
        <v>98377653.221832618</v>
      </c>
      <c r="D141" s="38">
        <f>INDEX(input!$A:$AY,MATCH('2016-17 (visible)'!$A141,input!$A:$A,0),MATCH('2016-17 (visible)'!D$1,input!$1:$1,0))</f>
        <v>0</v>
      </c>
      <c r="E141" s="38">
        <f>INDEX(input!$A:$AY,MATCH('2016-17 (visible)'!$A141,input!$A:$A,0),MATCH('2016-17 (visible)'!E$1,input!$1:$1,0))</f>
        <v>0</v>
      </c>
      <c r="F141" s="38">
        <f>INDEX(input!$A:$AY,MATCH('2016-17 (visible)'!$A141,input!$A:$A,0),MATCH('2016-17 (visible)'!F$1,input!$1:$1,0))</f>
        <v>0</v>
      </c>
      <c r="G141" s="38">
        <f>INDEX(input!$A:$AY,MATCH('2016-17 (visible)'!$A141,input!$A:$A,0),MATCH('2016-17 (visible)'!G$1,input!$1:$1,0))</f>
        <v>0</v>
      </c>
      <c r="H141" s="38">
        <f>INDEX(input!$A:$AY,MATCH('2016-17 (visible)'!$A141,input!$A:$A,0),MATCH('2016-17 (visible)'!H$1,input!$1:$1,0))</f>
        <v>0</v>
      </c>
      <c r="I141" s="38">
        <f>INDEX(input!$A:$AY,MATCH('2016-17 (visible)'!$A141,input!$A:$A,0),MATCH('2016-17 (visible)'!I$1,input!$1:$1,0))</f>
        <v>0</v>
      </c>
      <c r="J141" s="38">
        <f>INDEX(input!$A:$AY,MATCH('2016-17 (visible)'!$A141,input!$A:$A,0),MATCH('2016-17 (visible)'!J$1,input!$1:$1,0))</f>
        <v>0</v>
      </c>
      <c r="K141" s="38">
        <f>INDEX(input!$A:$AY,MATCH('2016-17 (visible)'!$A141,input!$A:$A,0),MATCH('2016-17 (visible)'!K$1,input!$1:$1,0))</f>
        <v>0</v>
      </c>
      <c r="L141" s="38">
        <f>INDEX(input!$A:$AY,MATCH('2016-17 (visible)'!$A141,input!$A:$A,0),MATCH('2016-17 (visible)'!L$1,input!$1:$1,0))</f>
        <v>0</v>
      </c>
      <c r="M141" s="38">
        <f>INDEX(input!$A:$AY,MATCH('2016-17 (visible)'!$A141,input!$A:$A,0),MATCH('2016-17 (visible)'!M$1,input!$1:$1,0))</f>
        <v>0</v>
      </c>
      <c r="N141" s="38">
        <f>INDEX(input!$A:$AY,MATCH('2016-17 (visible)'!$A141,input!$A:$A,0),MATCH('2016-17 (visible)'!N$1,input!$1:$1,0))</f>
        <v>0</v>
      </c>
    </row>
    <row r="142" spans="1:14" x14ac:dyDescent="0.35">
      <c r="A142" s="40" t="s">
        <v>287</v>
      </c>
      <c r="B142" s="40" t="s">
        <v>286</v>
      </c>
      <c r="C142" s="26">
        <f>INDEX(input!$A:$AY,MATCH('2016-17 (visible)'!$A142,input!$A:$A,0),MATCH('2016-17 (visible)'!C$1,input!$1:$1,0))</f>
        <v>219920182.44408187</v>
      </c>
      <c r="D142" s="38">
        <f>INDEX(input!$A:$AY,MATCH('2016-17 (visible)'!$A142,input!$A:$A,0),MATCH('2016-17 (visible)'!D$1,input!$1:$1,0))</f>
        <v>393438.53012224589</v>
      </c>
      <c r="E142" s="38">
        <f>INDEX(input!$A:$AY,MATCH('2016-17 (visible)'!$A142,input!$A:$A,0),MATCH('2016-17 (visible)'!E$1,input!$1:$1,0))</f>
        <v>5564139.30214037</v>
      </c>
      <c r="F142" s="38">
        <f>INDEX(input!$A:$AY,MATCH('2016-17 (visible)'!$A142,input!$A:$A,0),MATCH('2016-17 (visible)'!F$1,input!$1:$1,0))</f>
        <v>1448188.1303690886</v>
      </c>
      <c r="G142" s="38">
        <f>INDEX(input!$A:$AY,MATCH('2016-17 (visible)'!$A142,input!$A:$A,0),MATCH('2016-17 (visible)'!G$1,input!$1:$1,0))</f>
        <v>413899.83793790819</v>
      </c>
      <c r="H142" s="38">
        <f>INDEX(input!$A:$AY,MATCH('2016-17 (visible)'!$A142,input!$A:$A,0),MATCH('2016-17 (visible)'!H$1,input!$1:$1,0))</f>
        <v>1034288.2924311804</v>
      </c>
      <c r="I142" s="38">
        <f>INDEX(input!$A:$AY,MATCH('2016-17 (visible)'!$A142,input!$A:$A,0),MATCH('2016-17 (visible)'!I$1,input!$1:$1,0))</f>
        <v>983311.41410908755</v>
      </c>
      <c r="J142" s="38">
        <f>INDEX(input!$A:$AY,MATCH('2016-17 (visible)'!$A142,input!$A:$A,0),MATCH('2016-17 (visible)'!J$1,input!$1:$1,0))</f>
        <v>9771010.8338086307</v>
      </c>
      <c r="K142" s="38">
        <f>INDEX(input!$A:$AY,MATCH('2016-17 (visible)'!$A142,input!$A:$A,0),MATCH('2016-17 (visible)'!K$1,input!$1:$1,0))</f>
        <v>218950.10614076667</v>
      </c>
      <c r="L142" s="38">
        <f>INDEX(input!$A:$AY,MATCH('2016-17 (visible)'!$A142,input!$A:$A,0),MATCH('2016-17 (visible)'!L$1,input!$1:$1,0))</f>
        <v>142283.70208895463</v>
      </c>
      <c r="M142" s="38">
        <f>INDEX(input!$A:$AY,MATCH('2016-17 (visible)'!$A142,input!$A:$A,0),MATCH('2016-17 (visible)'!M$1,input!$1:$1,0))</f>
        <v>76666.404051812046</v>
      </c>
      <c r="N142" s="38">
        <f>INDEX(input!$A:$AY,MATCH('2016-17 (visible)'!$A142,input!$A:$A,0),MATCH('2016-17 (visible)'!N$1,input!$1:$1,0))</f>
        <v>9379.3103461637638</v>
      </c>
    </row>
    <row r="143" spans="1:14" x14ac:dyDescent="0.35">
      <c r="A143" s="40" t="s">
        <v>289</v>
      </c>
      <c r="B143" s="40" t="s">
        <v>288</v>
      </c>
      <c r="C143" s="26">
        <f>INDEX(input!$A:$AY,MATCH('2016-17 (visible)'!$A143,input!$A:$A,0),MATCH('2016-17 (visible)'!C$1,input!$1:$1,0))</f>
        <v>14994371.321199162</v>
      </c>
      <c r="D143" s="38">
        <f>INDEX(input!$A:$AY,MATCH('2016-17 (visible)'!$A143,input!$A:$A,0),MATCH('2016-17 (visible)'!D$1,input!$1:$1,0))</f>
        <v>346199.34940687486</v>
      </c>
      <c r="E143" s="38">
        <f>INDEX(input!$A:$AY,MATCH('2016-17 (visible)'!$A143,input!$A:$A,0),MATCH('2016-17 (visible)'!E$1,input!$1:$1,0))</f>
        <v>0</v>
      </c>
      <c r="F143" s="38">
        <f>INDEX(input!$A:$AY,MATCH('2016-17 (visible)'!$A143,input!$A:$A,0),MATCH('2016-17 (visible)'!F$1,input!$1:$1,0))</f>
        <v>0</v>
      </c>
      <c r="G143" s="38">
        <f>INDEX(input!$A:$AY,MATCH('2016-17 (visible)'!$A143,input!$A:$A,0),MATCH('2016-17 (visible)'!G$1,input!$1:$1,0))</f>
        <v>0</v>
      </c>
      <c r="H143" s="38">
        <f>INDEX(input!$A:$AY,MATCH('2016-17 (visible)'!$A143,input!$A:$A,0),MATCH('2016-17 (visible)'!H$1,input!$1:$1,0))</f>
        <v>0</v>
      </c>
      <c r="I143" s="38">
        <f>INDEX(input!$A:$AY,MATCH('2016-17 (visible)'!$A143,input!$A:$A,0),MATCH('2016-17 (visible)'!I$1,input!$1:$1,0))</f>
        <v>0</v>
      </c>
      <c r="J143" s="38">
        <f>INDEX(input!$A:$AY,MATCH('2016-17 (visible)'!$A143,input!$A:$A,0),MATCH('2016-17 (visible)'!J$1,input!$1:$1,0))</f>
        <v>0</v>
      </c>
      <c r="K143" s="38">
        <f>INDEX(input!$A:$AY,MATCH('2016-17 (visible)'!$A143,input!$A:$A,0),MATCH('2016-17 (visible)'!K$1,input!$1:$1,0))</f>
        <v>0</v>
      </c>
      <c r="L143" s="38">
        <f>INDEX(input!$A:$AY,MATCH('2016-17 (visible)'!$A143,input!$A:$A,0),MATCH('2016-17 (visible)'!L$1,input!$1:$1,0))</f>
        <v>0</v>
      </c>
      <c r="M143" s="38">
        <f>INDEX(input!$A:$AY,MATCH('2016-17 (visible)'!$A143,input!$A:$A,0),MATCH('2016-17 (visible)'!M$1,input!$1:$1,0))</f>
        <v>0</v>
      </c>
      <c r="N143" s="38">
        <f>INDEX(input!$A:$AY,MATCH('2016-17 (visible)'!$A143,input!$A:$A,0),MATCH('2016-17 (visible)'!N$1,input!$1:$1,0))</f>
        <v>0</v>
      </c>
    </row>
    <row r="144" spans="1:14" x14ac:dyDescent="0.35">
      <c r="A144" s="40" t="s">
        <v>291</v>
      </c>
      <c r="B144" s="40" t="s">
        <v>290</v>
      </c>
      <c r="C144" s="26">
        <f>INDEX(input!$A:$AY,MATCH('2016-17 (visible)'!$A144,input!$A:$A,0),MATCH('2016-17 (visible)'!C$1,input!$1:$1,0))</f>
        <v>258354749.54605103</v>
      </c>
      <c r="D144" s="38">
        <f>INDEX(input!$A:$AY,MATCH('2016-17 (visible)'!$A144,input!$A:$A,0),MATCH('2016-17 (visible)'!D$1,input!$1:$1,0))</f>
        <v>978046.87483878271</v>
      </c>
      <c r="E144" s="38">
        <f>INDEX(input!$A:$AY,MATCH('2016-17 (visible)'!$A144,input!$A:$A,0),MATCH('2016-17 (visible)'!E$1,input!$1:$1,0))</f>
        <v>2010361.3276048347</v>
      </c>
      <c r="F144" s="38">
        <f>INDEX(input!$A:$AY,MATCH('2016-17 (visible)'!$A144,input!$A:$A,0),MATCH('2016-17 (visible)'!F$1,input!$1:$1,0))</f>
        <v>1381616.4380776708</v>
      </c>
      <c r="G144" s="38">
        <f>INDEX(input!$A:$AY,MATCH('2016-17 (visible)'!$A144,input!$A:$A,0),MATCH('2016-17 (visible)'!G$1,input!$1:$1,0))</f>
        <v>289226.90268650587</v>
      </c>
      <c r="H144" s="38">
        <f>INDEX(input!$A:$AY,MATCH('2016-17 (visible)'!$A144,input!$A:$A,0),MATCH('2016-17 (visible)'!H$1,input!$1:$1,0))</f>
        <v>1092389.5353911649</v>
      </c>
      <c r="I144" s="38">
        <f>INDEX(input!$A:$AY,MATCH('2016-17 (visible)'!$A144,input!$A:$A,0),MATCH('2016-17 (visible)'!I$1,input!$1:$1,0))</f>
        <v>1264790.7147774843</v>
      </c>
      <c r="J144" s="38">
        <f>INDEX(input!$A:$AY,MATCH('2016-17 (visible)'!$A144,input!$A:$A,0),MATCH('2016-17 (visible)'!J$1,input!$1:$1,0))</f>
        <v>11437000.330315901</v>
      </c>
      <c r="K144" s="38">
        <f>INDEX(input!$A:$AY,MATCH('2016-17 (visible)'!$A144,input!$A:$A,0),MATCH('2016-17 (visible)'!K$1,input!$1:$1,0))</f>
        <v>180398.71303986444</v>
      </c>
      <c r="L144" s="38">
        <f>INDEX(input!$A:$AY,MATCH('2016-17 (visible)'!$A144,input!$A:$A,0),MATCH('2016-17 (visible)'!L$1,input!$1:$1,0))</f>
        <v>130876.99179574101</v>
      </c>
      <c r="M144" s="38">
        <f>INDEX(input!$A:$AY,MATCH('2016-17 (visible)'!$A144,input!$A:$A,0),MATCH('2016-17 (visible)'!M$1,input!$1:$1,0))</f>
        <v>49521.721244123415</v>
      </c>
      <c r="N144" s="38">
        <f>INDEX(input!$A:$AY,MATCH('2016-17 (visible)'!$A144,input!$A:$A,0),MATCH('2016-17 (visible)'!N$1,input!$1:$1,0))</f>
        <v>9379.3103461637638</v>
      </c>
    </row>
    <row r="145" spans="1:14" x14ac:dyDescent="0.35">
      <c r="A145" s="40" t="s">
        <v>293</v>
      </c>
      <c r="B145" s="40" t="s">
        <v>292</v>
      </c>
      <c r="C145" s="26">
        <f>INDEX(input!$A:$AY,MATCH('2016-17 (visible)'!$A145,input!$A:$A,0),MATCH('2016-17 (visible)'!C$1,input!$1:$1,0))</f>
        <v>99739850.069892734</v>
      </c>
      <c r="D145" s="38">
        <f>INDEX(input!$A:$AY,MATCH('2016-17 (visible)'!$A145,input!$A:$A,0),MATCH('2016-17 (visible)'!D$1,input!$1:$1,0))</f>
        <v>49179.816264779322</v>
      </c>
      <c r="E145" s="38">
        <f>INDEX(input!$A:$AY,MATCH('2016-17 (visible)'!$A145,input!$A:$A,0),MATCH('2016-17 (visible)'!E$1,input!$1:$1,0))</f>
        <v>4726065.9853181271</v>
      </c>
      <c r="F145" s="38">
        <f>INDEX(input!$A:$AY,MATCH('2016-17 (visible)'!$A145,input!$A:$A,0),MATCH('2016-17 (visible)'!F$1,input!$1:$1,0))</f>
        <v>778771.45984964981</v>
      </c>
      <c r="G145" s="38">
        <f>INDEX(input!$A:$AY,MATCH('2016-17 (visible)'!$A145,input!$A:$A,0),MATCH('2016-17 (visible)'!G$1,input!$1:$1,0))</f>
        <v>281846.75753897673</v>
      </c>
      <c r="H145" s="38">
        <f>INDEX(input!$A:$AY,MATCH('2016-17 (visible)'!$A145,input!$A:$A,0),MATCH('2016-17 (visible)'!H$1,input!$1:$1,0))</f>
        <v>496924.70231067308</v>
      </c>
      <c r="I145" s="38">
        <f>INDEX(input!$A:$AY,MATCH('2016-17 (visible)'!$A145,input!$A:$A,0),MATCH('2016-17 (visible)'!I$1,input!$1:$1,0))</f>
        <v>583798.21156001347</v>
      </c>
      <c r="J145" s="38">
        <f>INDEX(input!$A:$AY,MATCH('2016-17 (visible)'!$A145,input!$A:$A,0),MATCH('2016-17 (visible)'!J$1,input!$1:$1,0))</f>
        <v>5049065.7015009588</v>
      </c>
      <c r="K145" s="38">
        <f>INDEX(input!$A:$AY,MATCH('2016-17 (visible)'!$A145,input!$A:$A,0),MATCH('2016-17 (visible)'!K$1,input!$1:$1,0))</f>
        <v>129229.20879841172</v>
      </c>
      <c r="L145" s="38">
        <f>INDEX(input!$A:$AY,MATCH('2016-17 (visible)'!$A145,input!$A:$A,0),MATCH('2016-17 (visible)'!L$1,input!$1:$1,0))</f>
        <v>115668.04473644376</v>
      </c>
      <c r="M145" s="38">
        <f>INDEX(input!$A:$AY,MATCH('2016-17 (visible)'!$A145,input!$A:$A,0),MATCH('2016-17 (visible)'!M$1,input!$1:$1,0))</f>
        <v>13561.164061967971</v>
      </c>
      <c r="N145" s="38">
        <f>INDEX(input!$A:$AY,MATCH('2016-17 (visible)'!$A145,input!$A:$A,0),MATCH('2016-17 (visible)'!N$1,input!$1:$1,0))</f>
        <v>9379.3103461637638</v>
      </c>
    </row>
    <row r="146" spans="1:14" x14ac:dyDescent="0.35">
      <c r="A146" s="40" t="s">
        <v>295</v>
      </c>
      <c r="B146" s="40" t="s">
        <v>294</v>
      </c>
      <c r="C146" s="26">
        <f>INDEX(input!$A:$AY,MATCH('2016-17 (visible)'!$A146,input!$A:$A,0),MATCH('2016-17 (visible)'!C$1,input!$1:$1,0))</f>
        <v>8730987.7846812624</v>
      </c>
      <c r="D146" s="38">
        <f>INDEX(input!$A:$AY,MATCH('2016-17 (visible)'!$A146,input!$A:$A,0),MATCH('2016-17 (visible)'!D$1,input!$1:$1,0))</f>
        <v>69901.240050645691</v>
      </c>
      <c r="E146" s="38">
        <f>INDEX(input!$A:$AY,MATCH('2016-17 (visible)'!$A146,input!$A:$A,0),MATCH('2016-17 (visible)'!E$1,input!$1:$1,0))</f>
        <v>0</v>
      </c>
      <c r="F146" s="38">
        <f>INDEX(input!$A:$AY,MATCH('2016-17 (visible)'!$A146,input!$A:$A,0),MATCH('2016-17 (visible)'!F$1,input!$1:$1,0))</f>
        <v>0</v>
      </c>
      <c r="G146" s="38">
        <f>INDEX(input!$A:$AY,MATCH('2016-17 (visible)'!$A146,input!$A:$A,0),MATCH('2016-17 (visible)'!G$1,input!$1:$1,0))</f>
        <v>0</v>
      </c>
      <c r="H146" s="38">
        <f>INDEX(input!$A:$AY,MATCH('2016-17 (visible)'!$A146,input!$A:$A,0),MATCH('2016-17 (visible)'!H$1,input!$1:$1,0))</f>
        <v>0</v>
      </c>
      <c r="I146" s="38">
        <f>INDEX(input!$A:$AY,MATCH('2016-17 (visible)'!$A146,input!$A:$A,0),MATCH('2016-17 (visible)'!I$1,input!$1:$1,0))</f>
        <v>0</v>
      </c>
      <c r="J146" s="38">
        <f>INDEX(input!$A:$AY,MATCH('2016-17 (visible)'!$A146,input!$A:$A,0),MATCH('2016-17 (visible)'!J$1,input!$1:$1,0))</f>
        <v>0</v>
      </c>
      <c r="K146" s="38">
        <f>INDEX(input!$A:$AY,MATCH('2016-17 (visible)'!$A146,input!$A:$A,0),MATCH('2016-17 (visible)'!K$1,input!$1:$1,0))</f>
        <v>0</v>
      </c>
      <c r="L146" s="38">
        <f>INDEX(input!$A:$AY,MATCH('2016-17 (visible)'!$A146,input!$A:$A,0),MATCH('2016-17 (visible)'!L$1,input!$1:$1,0))</f>
        <v>0</v>
      </c>
      <c r="M146" s="38">
        <f>INDEX(input!$A:$AY,MATCH('2016-17 (visible)'!$A146,input!$A:$A,0),MATCH('2016-17 (visible)'!M$1,input!$1:$1,0))</f>
        <v>0</v>
      </c>
      <c r="N146" s="38">
        <f>INDEX(input!$A:$AY,MATCH('2016-17 (visible)'!$A146,input!$A:$A,0),MATCH('2016-17 (visible)'!N$1,input!$1:$1,0))</f>
        <v>0</v>
      </c>
    </row>
    <row r="147" spans="1:14" x14ac:dyDescent="0.35">
      <c r="A147" s="40" t="s">
        <v>297</v>
      </c>
      <c r="B147" s="40" t="s">
        <v>296</v>
      </c>
      <c r="C147" s="26">
        <f>INDEX(input!$A:$AY,MATCH('2016-17 (visible)'!$A147,input!$A:$A,0),MATCH('2016-17 (visible)'!C$1,input!$1:$1,0))</f>
        <v>157859030.40618446</v>
      </c>
      <c r="D147" s="38">
        <f>INDEX(input!$A:$AY,MATCH('2016-17 (visible)'!$A147,input!$A:$A,0),MATCH('2016-17 (visible)'!D$1,input!$1:$1,0))</f>
        <v>1564874.2128638308</v>
      </c>
      <c r="E147" s="38">
        <f>INDEX(input!$A:$AY,MATCH('2016-17 (visible)'!$A147,input!$A:$A,0),MATCH('2016-17 (visible)'!E$1,input!$1:$1,0))</f>
        <v>4286606.7615607297</v>
      </c>
      <c r="F147" s="38">
        <f>INDEX(input!$A:$AY,MATCH('2016-17 (visible)'!$A147,input!$A:$A,0),MATCH('2016-17 (visible)'!F$1,input!$1:$1,0))</f>
        <v>976303.89919849427</v>
      </c>
      <c r="G147" s="38">
        <f>INDEX(input!$A:$AY,MATCH('2016-17 (visible)'!$A147,input!$A:$A,0),MATCH('2016-17 (visible)'!G$1,input!$1:$1,0))</f>
        <v>262260.87047872297</v>
      </c>
      <c r="H147" s="38">
        <f>INDEX(input!$A:$AY,MATCH('2016-17 (visible)'!$A147,input!$A:$A,0),MATCH('2016-17 (visible)'!H$1,input!$1:$1,0))</f>
        <v>714043.0287197713</v>
      </c>
      <c r="I147" s="38">
        <f>INDEX(input!$A:$AY,MATCH('2016-17 (visible)'!$A147,input!$A:$A,0),MATCH('2016-17 (visible)'!I$1,input!$1:$1,0))</f>
        <v>528994.6596661791</v>
      </c>
      <c r="J147" s="38">
        <f>INDEX(input!$A:$AY,MATCH('2016-17 (visible)'!$A147,input!$A:$A,0),MATCH('2016-17 (visible)'!J$1,input!$1:$1,0))</f>
        <v>5463883.6659049839</v>
      </c>
      <c r="K147" s="38">
        <f>INDEX(input!$A:$AY,MATCH('2016-17 (visible)'!$A147,input!$A:$A,0),MATCH('2016-17 (visible)'!K$1,input!$1:$1,0))</f>
        <v>275877.98614133324</v>
      </c>
      <c r="L147" s="38">
        <f>INDEX(input!$A:$AY,MATCH('2016-17 (visible)'!$A147,input!$A:$A,0),MATCH('2016-17 (visible)'!L$1,input!$1:$1,0))</f>
        <v>159193.64980625396</v>
      </c>
      <c r="M147" s="38">
        <f>INDEX(input!$A:$AY,MATCH('2016-17 (visible)'!$A147,input!$A:$A,0),MATCH('2016-17 (visible)'!M$1,input!$1:$1,0))</f>
        <v>116684.33633507929</v>
      </c>
      <c r="N147" s="38">
        <f>INDEX(input!$A:$AY,MATCH('2016-17 (visible)'!$A147,input!$A:$A,0),MATCH('2016-17 (visible)'!N$1,input!$1:$1,0))</f>
        <v>9379.3103461637638</v>
      </c>
    </row>
    <row r="148" spans="1:14" x14ac:dyDescent="0.35">
      <c r="A148" s="40" t="s">
        <v>299</v>
      </c>
      <c r="B148" s="40" t="s">
        <v>298</v>
      </c>
      <c r="C148" s="26">
        <f>INDEX(input!$A:$AY,MATCH('2016-17 (visible)'!$A148,input!$A:$A,0),MATCH('2016-17 (visible)'!C$1,input!$1:$1,0))</f>
        <v>742303194.43680251</v>
      </c>
      <c r="D148" s="38">
        <f>INDEX(input!$A:$AY,MATCH('2016-17 (visible)'!$A148,input!$A:$A,0),MATCH('2016-17 (visible)'!D$1,input!$1:$1,0))</f>
        <v>0</v>
      </c>
      <c r="E148" s="38">
        <f>INDEX(input!$A:$AY,MATCH('2016-17 (visible)'!$A148,input!$A:$A,0),MATCH('2016-17 (visible)'!E$1,input!$1:$1,0))</f>
        <v>45198545.065666988</v>
      </c>
      <c r="F148" s="38">
        <f>INDEX(input!$A:$AY,MATCH('2016-17 (visible)'!$A148,input!$A:$A,0),MATCH('2016-17 (visible)'!F$1,input!$1:$1,0))</f>
        <v>6673595.1402767971</v>
      </c>
      <c r="G148" s="38">
        <f>INDEX(input!$A:$AY,MATCH('2016-17 (visible)'!$A148,input!$A:$A,0),MATCH('2016-17 (visible)'!G$1,input!$1:$1,0))</f>
        <v>2976975.5750942091</v>
      </c>
      <c r="H148" s="38">
        <f>INDEX(input!$A:$AY,MATCH('2016-17 (visible)'!$A148,input!$A:$A,0),MATCH('2016-17 (visible)'!H$1,input!$1:$1,0))</f>
        <v>3696619.5651825876</v>
      </c>
      <c r="I148" s="38">
        <f>INDEX(input!$A:$AY,MATCH('2016-17 (visible)'!$A148,input!$A:$A,0),MATCH('2016-17 (visible)'!I$1,input!$1:$1,0))</f>
        <v>1184415.3845033026</v>
      </c>
      <c r="J148" s="38">
        <f>INDEX(input!$A:$AY,MATCH('2016-17 (visible)'!$A148,input!$A:$A,0),MATCH('2016-17 (visible)'!J$1,input!$1:$1,0))</f>
        <v>24009691.33313182</v>
      </c>
      <c r="K148" s="38">
        <f>INDEX(input!$A:$AY,MATCH('2016-17 (visible)'!$A148,input!$A:$A,0),MATCH('2016-17 (visible)'!K$1,input!$1:$1,0))</f>
        <v>441617.04692488851</v>
      </c>
      <c r="L148" s="38">
        <f>INDEX(input!$A:$AY,MATCH('2016-17 (visible)'!$A148,input!$A:$A,0),MATCH('2016-17 (visible)'!L$1,input!$1:$1,0))</f>
        <v>208322.55115990932</v>
      </c>
      <c r="M148" s="38">
        <f>INDEX(input!$A:$AY,MATCH('2016-17 (visible)'!$A148,input!$A:$A,0),MATCH('2016-17 (visible)'!M$1,input!$1:$1,0))</f>
        <v>233294.49576497922</v>
      </c>
      <c r="N148" s="38">
        <f>INDEX(input!$A:$AY,MATCH('2016-17 (visible)'!$A148,input!$A:$A,0),MATCH('2016-17 (visible)'!N$1,input!$1:$1,0))</f>
        <v>18758.620688263945</v>
      </c>
    </row>
    <row r="149" spans="1:14" x14ac:dyDescent="0.35">
      <c r="A149" s="40" t="s">
        <v>301</v>
      </c>
      <c r="B149" s="40" t="s">
        <v>300</v>
      </c>
      <c r="C149" s="26">
        <f>INDEX(input!$A:$AY,MATCH('2016-17 (visible)'!$A149,input!$A:$A,0),MATCH('2016-17 (visible)'!C$1,input!$1:$1,0))</f>
        <v>64181841.903530844</v>
      </c>
      <c r="D149" s="38">
        <f>INDEX(input!$A:$AY,MATCH('2016-17 (visible)'!$A149,input!$A:$A,0),MATCH('2016-17 (visible)'!D$1,input!$1:$1,0))</f>
        <v>0</v>
      </c>
      <c r="E149" s="38">
        <f>INDEX(input!$A:$AY,MATCH('2016-17 (visible)'!$A149,input!$A:$A,0),MATCH('2016-17 (visible)'!E$1,input!$1:$1,0))</f>
        <v>0</v>
      </c>
      <c r="F149" s="38">
        <f>INDEX(input!$A:$AY,MATCH('2016-17 (visible)'!$A149,input!$A:$A,0),MATCH('2016-17 (visible)'!F$1,input!$1:$1,0))</f>
        <v>0</v>
      </c>
      <c r="G149" s="38">
        <f>INDEX(input!$A:$AY,MATCH('2016-17 (visible)'!$A149,input!$A:$A,0),MATCH('2016-17 (visible)'!G$1,input!$1:$1,0))</f>
        <v>0</v>
      </c>
      <c r="H149" s="38">
        <f>INDEX(input!$A:$AY,MATCH('2016-17 (visible)'!$A149,input!$A:$A,0),MATCH('2016-17 (visible)'!H$1,input!$1:$1,0))</f>
        <v>0</v>
      </c>
      <c r="I149" s="38">
        <f>INDEX(input!$A:$AY,MATCH('2016-17 (visible)'!$A149,input!$A:$A,0),MATCH('2016-17 (visible)'!I$1,input!$1:$1,0))</f>
        <v>0</v>
      </c>
      <c r="J149" s="38">
        <f>INDEX(input!$A:$AY,MATCH('2016-17 (visible)'!$A149,input!$A:$A,0),MATCH('2016-17 (visible)'!J$1,input!$1:$1,0))</f>
        <v>0</v>
      </c>
      <c r="K149" s="38">
        <f>INDEX(input!$A:$AY,MATCH('2016-17 (visible)'!$A149,input!$A:$A,0),MATCH('2016-17 (visible)'!K$1,input!$1:$1,0))</f>
        <v>0</v>
      </c>
      <c r="L149" s="38">
        <f>INDEX(input!$A:$AY,MATCH('2016-17 (visible)'!$A149,input!$A:$A,0),MATCH('2016-17 (visible)'!L$1,input!$1:$1,0))</f>
        <v>0</v>
      </c>
      <c r="M149" s="38">
        <f>INDEX(input!$A:$AY,MATCH('2016-17 (visible)'!$A149,input!$A:$A,0),MATCH('2016-17 (visible)'!M$1,input!$1:$1,0))</f>
        <v>0</v>
      </c>
      <c r="N149" s="38">
        <f>INDEX(input!$A:$AY,MATCH('2016-17 (visible)'!$A149,input!$A:$A,0),MATCH('2016-17 (visible)'!N$1,input!$1:$1,0))</f>
        <v>0</v>
      </c>
    </row>
    <row r="150" spans="1:14" x14ac:dyDescent="0.35">
      <c r="A150" s="40" t="s">
        <v>303</v>
      </c>
      <c r="B150" s="40" t="s">
        <v>302</v>
      </c>
      <c r="C150" s="26">
        <f>INDEX(input!$A:$AY,MATCH('2016-17 (visible)'!$A150,input!$A:$A,0),MATCH('2016-17 (visible)'!C$1,input!$1:$1,0))</f>
        <v>10877215.288187031</v>
      </c>
      <c r="D150" s="38">
        <f>INDEX(input!$A:$AY,MATCH('2016-17 (visible)'!$A150,input!$A:$A,0),MATCH('2016-17 (visible)'!D$1,input!$1:$1,0))</f>
        <v>90439.714919216174</v>
      </c>
      <c r="E150" s="38">
        <f>INDEX(input!$A:$AY,MATCH('2016-17 (visible)'!$A150,input!$A:$A,0),MATCH('2016-17 (visible)'!E$1,input!$1:$1,0))</f>
        <v>0</v>
      </c>
      <c r="F150" s="38">
        <f>INDEX(input!$A:$AY,MATCH('2016-17 (visible)'!$A150,input!$A:$A,0),MATCH('2016-17 (visible)'!F$1,input!$1:$1,0))</f>
        <v>0</v>
      </c>
      <c r="G150" s="38">
        <f>INDEX(input!$A:$AY,MATCH('2016-17 (visible)'!$A150,input!$A:$A,0),MATCH('2016-17 (visible)'!G$1,input!$1:$1,0))</f>
        <v>0</v>
      </c>
      <c r="H150" s="38">
        <f>INDEX(input!$A:$AY,MATCH('2016-17 (visible)'!$A150,input!$A:$A,0),MATCH('2016-17 (visible)'!H$1,input!$1:$1,0))</f>
        <v>0</v>
      </c>
      <c r="I150" s="38">
        <f>INDEX(input!$A:$AY,MATCH('2016-17 (visible)'!$A150,input!$A:$A,0),MATCH('2016-17 (visible)'!I$1,input!$1:$1,0))</f>
        <v>0</v>
      </c>
      <c r="J150" s="38">
        <f>INDEX(input!$A:$AY,MATCH('2016-17 (visible)'!$A150,input!$A:$A,0),MATCH('2016-17 (visible)'!J$1,input!$1:$1,0))</f>
        <v>0</v>
      </c>
      <c r="K150" s="38">
        <f>INDEX(input!$A:$AY,MATCH('2016-17 (visible)'!$A150,input!$A:$A,0),MATCH('2016-17 (visible)'!K$1,input!$1:$1,0))</f>
        <v>0</v>
      </c>
      <c r="L150" s="38">
        <f>INDEX(input!$A:$AY,MATCH('2016-17 (visible)'!$A150,input!$A:$A,0),MATCH('2016-17 (visible)'!L$1,input!$1:$1,0))</f>
        <v>0</v>
      </c>
      <c r="M150" s="38">
        <f>INDEX(input!$A:$AY,MATCH('2016-17 (visible)'!$A150,input!$A:$A,0),MATCH('2016-17 (visible)'!M$1,input!$1:$1,0))</f>
        <v>0</v>
      </c>
      <c r="N150" s="38">
        <f>INDEX(input!$A:$AY,MATCH('2016-17 (visible)'!$A150,input!$A:$A,0),MATCH('2016-17 (visible)'!N$1,input!$1:$1,0))</f>
        <v>0</v>
      </c>
    </row>
    <row r="151" spans="1:14" x14ac:dyDescent="0.35">
      <c r="A151" s="40" t="s">
        <v>305</v>
      </c>
      <c r="B151" s="40" t="s">
        <v>304</v>
      </c>
      <c r="C151" s="26">
        <f>INDEX(input!$A:$AY,MATCH('2016-17 (visible)'!$A151,input!$A:$A,0),MATCH('2016-17 (visible)'!C$1,input!$1:$1,0))</f>
        <v>221193816.46584061</v>
      </c>
      <c r="D151" s="38">
        <f>INDEX(input!$A:$AY,MATCH('2016-17 (visible)'!$A151,input!$A:$A,0),MATCH('2016-17 (visible)'!D$1,input!$1:$1,0))</f>
        <v>733534.66433044313</v>
      </c>
      <c r="E151" s="38">
        <f>INDEX(input!$A:$AY,MATCH('2016-17 (visible)'!$A151,input!$A:$A,0),MATCH('2016-17 (visible)'!E$1,input!$1:$1,0))</f>
        <v>3849808.3814326199</v>
      </c>
      <c r="F151" s="38">
        <f>INDEX(input!$A:$AY,MATCH('2016-17 (visible)'!$A151,input!$A:$A,0),MATCH('2016-17 (visible)'!F$1,input!$1:$1,0))</f>
        <v>1242829.466701596</v>
      </c>
      <c r="G151" s="38">
        <f>INDEX(input!$A:$AY,MATCH('2016-17 (visible)'!$A151,input!$A:$A,0),MATCH('2016-17 (visible)'!G$1,input!$1:$1,0))</f>
        <v>350101.16063751414</v>
      </c>
      <c r="H151" s="38">
        <f>INDEX(input!$A:$AY,MATCH('2016-17 (visible)'!$A151,input!$A:$A,0),MATCH('2016-17 (visible)'!H$1,input!$1:$1,0))</f>
        <v>892728.30606408184</v>
      </c>
      <c r="I151" s="38">
        <f>INDEX(input!$A:$AY,MATCH('2016-17 (visible)'!$A151,input!$A:$A,0),MATCH('2016-17 (visible)'!I$1,input!$1:$1,0))</f>
        <v>1005321.831251056</v>
      </c>
      <c r="J151" s="38">
        <f>INDEX(input!$A:$AY,MATCH('2016-17 (visible)'!$A151,input!$A:$A,0),MATCH('2016-17 (visible)'!J$1,input!$1:$1,0))</f>
        <v>8976735.4005305897</v>
      </c>
      <c r="K151" s="38">
        <f>INDEX(input!$A:$AY,MATCH('2016-17 (visible)'!$A151,input!$A:$A,0),MATCH('2016-17 (visible)'!K$1,input!$1:$1,0))</f>
        <v>182451.10453438046</v>
      </c>
      <c r="L151" s="38">
        <f>INDEX(input!$A:$AY,MATCH('2016-17 (visible)'!$A151,input!$A:$A,0),MATCH('2016-17 (visible)'!L$1,input!$1:$1,0))</f>
        <v>131477.34496832147</v>
      </c>
      <c r="M151" s="38">
        <f>INDEX(input!$A:$AY,MATCH('2016-17 (visible)'!$A151,input!$A:$A,0),MATCH('2016-17 (visible)'!M$1,input!$1:$1,0))</f>
        <v>50973.759566058994</v>
      </c>
      <c r="N151" s="38">
        <f>INDEX(input!$A:$AY,MATCH('2016-17 (visible)'!$A151,input!$A:$A,0),MATCH('2016-17 (visible)'!N$1,input!$1:$1,0))</f>
        <v>9379.3103461637638</v>
      </c>
    </row>
    <row r="152" spans="1:14" x14ac:dyDescent="0.35">
      <c r="A152" s="40" t="s">
        <v>307</v>
      </c>
      <c r="B152" s="40" t="s">
        <v>306</v>
      </c>
      <c r="C152" s="26">
        <f>INDEX(input!$A:$AY,MATCH('2016-17 (visible)'!$A152,input!$A:$A,0),MATCH('2016-17 (visible)'!C$1,input!$1:$1,0))</f>
        <v>11938775.390094588</v>
      </c>
      <c r="D152" s="38">
        <f>INDEX(input!$A:$AY,MATCH('2016-17 (visible)'!$A152,input!$A:$A,0),MATCH('2016-17 (visible)'!D$1,input!$1:$1,0))</f>
        <v>165749.75116249511</v>
      </c>
      <c r="E152" s="38">
        <f>INDEX(input!$A:$AY,MATCH('2016-17 (visible)'!$A152,input!$A:$A,0),MATCH('2016-17 (visible)'!E$1,input!$1:$1,0))</f>
        <v>0</v>
      </c>
      <c r="F152" s="38">
        <f>INDEX(input!$A:$AY,MATCH('2016-17 (visible)'!$A152,input!$A:$A,0),MATCH('2016-17 (visible)'!F$1,input!$1:$1,0))</f>
        <v>0</v>
      </c>
      <c r="G152" s="38">
        <f>INDEX(input!$A:$AY,MATCH('2016-17 (visible)'!$A152,input!$A:$A,0),MATCH('2016-17 (visible)'!G$1,input!$1:$1,0))</f>
        <v>0</v>
      </c>
      <c r="H152" s="38">
        <f>INDEX(input!$A:$AY,MATCH('2016-17 (visible)'!$A152,input!$A:$A,0),MATCH('2016-17 (visible)'!H$1,input!$1:$1,0))</f>
        <v>0</v>
      </c>
      <c r="I152" s="38">
        <f>INDEX(input!$A:$AY,MATCH('2016-17 (visible)'!$A152,input!$A:$A,0),MATCH('2016-17 (visible)'!I$1,input!$1:$1,0))</f>
        <v>0</v>
      </c>
      <c r="J152" s="38">
        <f>INDEX(input!$A:$AY,MATCH('2016-17 (visible)'!$A152,input!$A:$A,0),MATCH('2016-17 (visible)'!J$1,input!$1:$1,0))</f>
        <v>0</v>
      </c>
      <c r="K152" s="38">
        <f>INDEX(input!$A:$AY,MATCH('2016-17 (visible)'!$A152,input!$A:$A,0),MATCH('2016-17 (visible)'!K$1,input!$1:$1,0))</f>
        <v>0</v>
      </c>
      <c r="L152" s="38">
        <f>INDEX(input!$A:$AY,MATCH('2016-17 (visible)'!$A152,input!$A:$A,0),MATCH('2016-17 (visible)'!L$1,input!$1:$1,0))</f>
        <v>0</v>
      </c>
      <c r="M152" s="38">
        <f>INDEX(input!$A:$AY,MATCH('2016-17 (visible)'!$A152,input!$A:$A,0),MATCH('2016-17 (visible)'!M$1,input!$1:$1,0))</f>
        <v>0</v>
      </c>
      <c r="N152" s="38">
        <f>INDEX(input!$A:$AY,MATCH('2016-17 (visible)'!$A152,input!$A:$A,0),MATCH('2016-17 (visible)'!N$1,input!$1:$1,0))</f>
        <v>0</v>
      </c>
    </row>
    <row r="153" spans="1:14" x14ac:dyDescent="0.35">
      <c r="A153" s="40" t="s">
        <v>309</v>
      </c>
      <c r="B153" s="40" t="s">
        <v>308</v>
      </c>
      <c r="C153" s="26">
        <f>INDEX(input!$A:$AY,MATCH('2016-17 (visible)'!$A153,input!$A:$A,0),MATCH('2016-17 (visible)'!C$1,input!$1:$1,0))</f>
        <v>20583793.554782845</v>
      </c>
      <c r="D153" s="38">
        <f>INDEX(input!$A:$AY,MATCH('2016-17 (visible)'!$A153,input!$A:$A,0),MATCH('2016-17 (visible)'!D$1,input!$1:$1,0))</f>
        <v>79710.646203228869</v>
      </c>
      <c r="E153" s="38">
        <f>INDEX(input!$A:$AY,MATCH('2016-17 (visible)'!$A153,input!$A:$A,0),MATCH('2016-17 (visible)'!E$1,input!$1:$1,0))</f>
        <v>0</v>
      </c>
      <c r="F153" s="38">
        <f>INDEX(input!$A:$AY,MATCH('2016-17 (visible)'!$A153,input!$A:$A,0),MATCH('2016-17 (visible)'!F$1,input!$1:$1,0))</f>
        <v>0</v>
      </c>
      <c r="G153" s="38">
        <f>INDEX(input!$A:$AY,MATCH('2016-17 (visible)'!$A153,input!$A:$A,0),MATCH('2016-17 (visible)'!G$1,input!$1:$1,0))</f>
        <v>0</v>
      </c>
      <c r="H153" s="38">
        <f>INDEX(input!$A:$AY,MATCH('2016-17 (visible)'!$A153,input!$A:$A,0),MATCH('2016-17 (visible)'!H$1,input!$1:$1,0))</f>
        <v>0</v>
      </c>
      <c r="I153" s="38">
        <f>INDEX(input!$A:$AY,MATCH('2016-17 (visible)'!$A153,input!$A:$A,0),MATCH('2016-17 (visible)'!I$1,input!$1:$1,0))</f>
        <v>0</v>
      </c>
      <c r="J153" s="38">
        <f>INDEX(input!$A:$AY,MATCH('2016-17 (visible)'!$A153,input!$A:$A,0),MATCH('2016-17 (visible)'!J$1,input!$1:$1,0))</f>
        <v>0</v>
      </c>
      <c r="K153" s="38">
        <f>INDEX(input!$A:$AY,MATCH('2016-17 (visible)'!$A153,input!$A:$A,0),MATCH('2016-17 (visible)'!K$1,input!$1:$1,0))</f>
        <v>0</v>
      </c>
      <c r="L153" s="38">
        <f>INDEX(input!$A:$AY,MATCH('2016-17 (visible)'!$A153,input!$A:$A,0),MATCH('2016-17 (visible)'!L$1,input!$1:$1,0))</f>
        <v>0</v>
      </c>
      <c r="M153" s="38">
        <f>INDEX(input!$A:$AY,MATCH('2016-17 (visible)'!$A153,input!$A:$A,0),MATCH('2016-17 (visible)'!M$1,input!$1:$1,0))</f>
        <v>0</v>
      </c>
      <c r="N153" s="38">
        <f>INDEX(input!$A:$AY,MATCH('2016-17 (visible)'!$A153,input!$A:$A,0),MATCH('2016-17 (visible)'!N$1,input!$1:$1,0))</f>
        <v>0</v>
      </c>
    </row>
    <row r="154" spans="1:14" x14ac:dyDescent="0.35">
      <c r="A154" s="40" t="s">
        <v>311</v>
      </c>
      <c r="B154" s="40" t="s">
        <v>310</v>
      </c>
      <c r="C154" s="26">
        <f>INDEX(input!$A:$AY,MATCH('2016-17 (visible)'!$A154,input!$A:$A,0),MATCH('2016-17 (visible)'!C$1,input!$1:$1,0))</f>
        <v>169988363.15512338</v>
      </c>
      <c r="D154" s="38">
        <f>INDEX(input!$A:$AY,MATCH('2016-17 (visible)'!$A154,input!$A:$A,0),MATCH('2016-17 (visible)'!D$1,input!$1:$1,0))</f>
        <v>489023.43741887755</v>
      </c>
      <c r="E154" s="38">
        <f>INDEX(input!$A:$AY,MATCH('2016-17 (visible)'!$A154,input!$A:$A,0),MATCH('2016-17 (visible)'!E$1,input!$1:$1,0))</f>
        <v>4645735.4140006602</v>
      </c>
      <c r="F154" s="38">
        <f>INDEX(input!$A:$AY,MATCH('2016-17 (visible)'!$A154,input!$A:$A,0),MATCH('2016-17 (visible)'!F$1,input!$1:$1,0))</f>
        <v>1270673.4316875539</v>
      </c>
      <c r="G154" s="38">
        <f>INDEX(input!$A:$AY,MATCH('2016-17 (visible)'!$A154,input!$A:$A,0),MATCH('2016-17 (visible)'!G$1,input!$1:$1,0))</f>
        <v>516631.4990366745</v>
      </c>
      <c r="H154" s="38">
        <f>INDEX(input!$A:$AY,MATCH('2016-17 (visible)'!$A154,input!$A:$A,0),MATCH('2016-17 (visible)'!H$1,input!$1:$1,0))</f>
        <v>754041.93265087937</v>
      </c>
      <c r="I154" s="38">
        <f>INDEX(input!$A:$AY,MATCH('2016-17 (visible)'!$A154,input!$A:$A,0),MATCH('2016-17 (visible)'!I$1,input!$1:$1,0))</f>
        <v>363977.89493670611</v>
      </c>
      <c r="J154" s="38">
        <f>INDEX(input!$A:$AY,MATCH('2016-17 (visible)'!$A154,input!$A:$A,0),MATCH('2016-17 (visible)'!J$1,input!$1:$1,0))</f>
        <v>4871526.8482897663</v>
      </c>
      <c r="K154" s="38">
        <f>INDEX(input!$A:$AY,MATCH('2016-17 (visible)'!$A154,input!$A:$A,0),MATCH('2016-17 (visible)'!K$1,input!$1:$1,0))</f>
        <v>158971.58225208931</v>
      </c>
      <c r="L154" s="38">
        <f>INDEX(input!$A:$AY,MATCH('2016-17 (visible)'!$A154,input!$A:$A,0),MATCH('2016-17 (visible)'!L$1,input!$1:$1,0))</f>
        <v>124473.22461175703</v>
      </c>
      <c r="M154" s="38">
        <f>INDEX(input!$A:$AY,MATCH('2016-17 (visible)'!$A154,input!$A:$A,0),MATCH('2016-17 (visible)'!M$1,input!$1:$1,0))</f>
        <v>34498.35764033228</v>
      </c>
      <c r="N154" s="38">
        <f>INDEX(input!$A:$AY,MATCH('2016-17 (visible)'!$A154,input!$A:$A,0),MATCH('2016-17 (visible)'!N$1,input!$1:$1,0))</f>
        <v>9379.3103461637638</v>
      </c>
    </row>
    <row r="155" spans="1:14" x14ac:dyDescent="0.35">
      <c r="A155" s="40" t="s">
        <v>313</v>
      </c>
      <c r="B155" s="40" t="s">
        <v>312</v>
      </c>
      <c r="C155" s="26">
        <f>INDEX(input!$A:$AY,MATCH('2016-17 (visible)'!$A155,input!$A:$A,0),MATCH('2016-17 (visible)'!C$1,input!$1:$1,0))</f>
        <v>10069260.094749289</v>
      </c>
      <c r="D155" s="38">
        <f>INDEX(input!$A:$AY,MATCH('2016-17 (visible)'!$A155,input!$A:$A,0),MATCH('2016-17 (visible)'!D$1,input!$1:$1,0))</f>
        <v>175334.89735253647</v>
      </c>
      <c r="E155" s="38">
        <f>INDEX(input!$A:$AY,MATCH('2016-17 (visible)'!$A155,input!$A:$A,0),MATCH('2016-17 (visible)'!E$1,input!$1:$1,0))</f>
        <v>0</v>
      </c>
      <c r="F155" s="38">
        <f>INDEX(input!$A:$AY,MATCH('2016-17 (visible)'!$A155,input!$A:$A,0),MATCH('2016-17 (visible)'!F$1,input!$1:$1,0))</f>
        <v>0</v>
      </c>
      <c r="G155" s="38">
        <f>INDEX(input!$A:$AY,MATCH('2016-17 (visible)'!$A155,input!$A:$A,0),MATCH('2016-17 (visible)'!G$1,input!$1:$1,0))</f>
        <v>0</v>
      </c>
      <c r="H155" s="38">
        <f>INDEX(input!$A:$AY,MATCH('2016-17 (visible)'!$A155,input!$A:$A,0),MATCH('2016-17 (visible)'!H$1,input!$1:$1,0))</f>
        <v>0</v>
      </c>
      <c r="I155" s="38">
        <f>INDEX(input!$A:$AY,MATCH('2016-17 (visible)'!$A155,input!$A:$A,0),MATCH('2016-17 (visible)'!I$1,input!$1:$1,0))</f>
        <v>0</v>
      </c>
      <c r="J155" s="38">
        <f>INDEX(input!$A:$AY,MATCH('2016-17 (visible)'!$A155,input!$A:$A,0),MATCH('2016-17 (visible)'!J$1,input!$1:$1,0))</f>
        <v>0</v>
      </c>
      <c r="K155" s="38">
        <f>INDEX(input!$A:$AY,MATCH('2016-17 (visible)'!$A155,input!$A:$A,0),MATCH('2016-17 (visible)'!K$1,input!$1:$1,0))</f>
        <v>0</v>
      </c>
      <c r="L155" s="38">
        <f>INDEX(input!$A:$AY,MATCH('2016-17 (visible)'!$A155,input!$A:$A,0),MATCH('2016-17 (visible)'!L$1,input!$1:$1,0))</f>
        <v>0</v>
      </c>
      <c r="M155" s="38">
        <f>INDEX(input!$A:$AY,MATCH('2016-17 (visible)'!$A155,input!$A:$A,0),MATCH('2016-17 (visible)'!M$1,input!$1:$1,0))</f>
        <v>0</v>
      </c>
      <c r="N155" s="38">
        <f>INDEX(input!$A:$AY,MATCH('2016-17 (visible)'!$A155,input!$A:$A,0),MATCH('2016-17 (visible)'!N$1,input!$1:$1,0))</f>
        <v>0</v>
      </c>
    </row>
    <row r="156" spans="1:14" x14ac:dyDescent="0.35">
      <c r="A156" s="40" t="s">
        <v>315</v>
      </c>
      <c r="B156" s="40" t="s">
        <v>314</v>
      </c>
      <c r="C156" s="26">
        <f>INDEX(input!$A:$AY,MATCH('2016-17 (visible)'!$A156,input!$A:$A,0),MATCH('2016-17 (visible)'!C$1,input!$1:$1,0))</f>
        <v>81291128.572831765</v>
      </c>
      <c r="D156" s="38">
        <f>INDEX(input!$A:$AY,MATCH('2016-17 (visible)'!$A156,input!$A:$A,0),MATCH('2016-17 (visible)'!D$1,input!$1:$1,0))</f>
        <v>72639.572220290356</v>
      </c>
      <c r="E156" s="38">
        <f>INDEX(input!$A:$AY,MATCH('2016-17 (visible)'!$A156,input!$A:$A,0),MATCH('2016-17 (visible)'!E$1,input!$1:$1,0))</f>
        <v>2121889.8026590487</v>
      </c>
      <c r="F156" s="38">
        <f>INDEX(input!$A:$AY,MATCH('2016-17 (visible)'!$A156,input!$A:$A,0),MATCH('2016-17 (visible)'!F$1,input!$1:$1,0))</f>
        <v>614454.24838651926</v>
      </c>
      <c r="G156" s="38">
        <f>INDEX(input!$A:$AY,MATCH('2016-17 (visible)'!$A156,input!$A:$A,0),MATCH('2016-17 (visible)'!G$1,input!$1:$1,0))</f>
        <v>224829.72538722781</v>
      </c>
      <c r="H156" s="38">
        <f>INDEX(input!$A:$AY,MATCH('2016-17 (visible)'!$A156,input!$A:$A,0),MATCH('2016-17 (visible)'!H$1,input!$1:$1,0))</f>
        <v>389624.52299929148</v>
      </c>
      <c r="I156" s="38">
        <f>INDEX(input!$A:$AY,MATCH('2016-17 (visible)'!$A156,input!$A:$A,0),MATCH('2016-17 (visible)'!I$1,input!$1:$1,0))</f>
        <v>478384.17769550061</v>
      </c>
      <c r="J156" s="38">
        <f>INDEX(input!$A:$AY,MATCH('2016-17 (visible)'!$A156,input!$A:$A,0),MATCH('2016-17 (visible)'!J$1,input!$1:$1,0))</f>
        <v>3953371.1078854436</v>
      </c>
      <c r="K156" s="38">
        <f>INDEX(input!$A:$AY,MATCH('2016-17 (visible)'!$A156,input!$A:$A,0),MATCH('2016-17 (visible)'!K$1,input!$1:$1,0))</f>
        <v>127655.35245335147</v>
      </c>
      <c r="L156" s="38">
        <f>INDEX(input!$A:$AY,MATCH('2016-17 (visible)'!$A156,input!$A:$A,0),MATCH('2016-17 (visible)'!L$1,input!$1:$1,0))</f>
        <v>115267.80928839931</v>
      </c>
      <c r="M156" s="38">
        <f>INDEX(input!$A:$AY,MATCH('2016-17 (visible)'!$A156,input!$A:$A,0),MATCH('2016-17 (visible)'!M$1,input!$1:$1,0))</f>
        <v>12387.543164952162</v>
      </c>
      <c r="N156" s="38">
        <f>INDEX(input!$A:$AY,MATCH('2016-17 (visible)'!$A156,input!$A:$A,0),MATCH('2016-17 (visible)'!N$1,input!$1:$1,0))</f>
        <v>9379.3103461637638</v>
      </c>
    </row>
    <row r="157" spans="1:14" x14ac:dyDescent="0.35">
      <c r="A157" s="40" t="s">
        <v>317</v>
      </c>
      <c r="B157" s="40" t="s">
        <v>316</v>
      </c>
      <c r="C157" s="26">
        <f>INDEX(input!$A:$AY,MATCH('2016-17 (visible)'!$A157,input!$A:$A,0),MATCH('2016-17 (visible)'!C$1,input!$1:$1,0))</f>
        <v>13837102.316201109</v>
      </c>
      <c r="D157" s="38">
        <f>INDEX(input!$A:$AY,MATCH('2016-17 (visible)'!$A157,input!$A:$A,0),MATCH('2016-17 (visible)'!D$1,input!$1:$1,0))</f>
        <v>181887.61607214325</v>
      </c>
      <c r="E157" s="38">
        <f>INDEX(input!$A:$AY,MATCH('2016-17 (visible)'!$A157,input!$A:$A,0),MATCH('2016-17 (visible)'!E$1,input!$1:$1,0))</f>
        <v>0</v>
      </c>
      <c r="F157" s="38">
        <f>INDEX(input!$A:$AY,MATCH('2016-17 (visible)'!$A157,input!$A:$A,0),MATCH('2016-17 (visible)'!F$1,input!$1:$1,0))</f>
        <v>0</v>
      </c>
      <c r="G157" s="38">
        <f>INDEX(input!$A:$AY,MATCH('2016-17 (visible)'!$A157,input!$A:$A,0),MATCH('2016-17 (visible)'!G$1,input!$1:$1,0))</f>
        <v>0</v>
      </c>
      <c r="H157" s="38">
        <f>INDEX(input!$A:$AY,MATCH('2016-17 (visible)'!$A157,input!$A:$A,0),MATCH('2016-17 (visible)'!H$1,input!$1:$1,0))</f>
        <v>0</v>
      </c>
      <c r="I157" s="38">
        <f>INDEX(input!$A:$AY,MATCH('2016-17 (visible)'!$A157,input!$A:$A,0),MATCH('2016-17 (visible)'!I$1,input!$1:$1,0))</f>
        <v>0</v>
      </c>
      <c r="J157" s="38">
        <f>INDEX(input!$A:$AY,MATCH('2016-17 (visible)'!$A157,input!$A:$A,0),MATCH('2016-17 (visible)'!J$1,input!$1:$1,0))</f>
        <v>0</v>
      </c>
      <c r="K157" s="38">
        <f>INDEX(input!$A:$AY,MATCH('2016-17 (visible)'!$A157,input!$A:$A,0),MATCH('2016-17 (visible)'!K$1,input!$1:$1,0))</f>
        <v>0</v>
      </c>
      <c r="L157" s="38">
        <f>INDEX(input!$A:$AY,MATCH('2016-17 (visible)'!$A157,input!$A:$A,0),MATCH('2016-17 (visible)'!L$1,input!$1:$1,0))</f>
        <v>0</v>
      </c>
      <c r="M157" s="38">
        <f>INDEX(input!$A:$AY,MATCH('2016-17 (visible)'!$A157,input!$A:$A,0),MATCH('2016-17 (visible)'!M$1,input!$1:$1,0))</f>
        <v>0</v>
      </c>
      <c r="N157" s="38">
        <f>INDEX(input!$A:$AY,MATCH('2016-17 (visible)'!$A157,input!$A:$A,0),MATCH('2016-17 (visible)'!N$1,input!$1:$1,0))</f>
        <v>0</v>
      </c>
    </row>
    <row r="158" spans="1:14" x14ac:dyDescent="0.35">
      <c r="A158" s="40" t="s">
        <v>319</v>
      </c>
      <c r="B158" s="40" t="s">
        <v>318</v>
      </c>
      <c r="C158" s="26">
        <f>INDEX(input!$A:$AY,MATCH('2016-17 (visible)'!$A158,input!$A:$A,0),MATCH('2016-17 (visible)'!C$1,input!$1:$1,0))</f>
        <v>14110668.810007494</v>
      </c>
      <c r="D158" s="38">
        <f>INDEX(input!$A:$AY,MATCH('2016-17 (visible)'!$A158,input!$A:$A,0),MATCH('2016-17 (visible)'!D$1,input!$1:$1,0))</f>
        <v>98655.695024924236</v>
      </c>
      <c r="E158" s="38">
        <f>INDEX(input!$A:$AY,MATCH('2016-17 (visible)'!$A158,input!$A:$A,0),MATCH('2016-17 (visible)'!E$1,input!$1:$1,0))</f>
        <v>0</v>
      </c>
      <c r="F158" s="38">
        <f>INDEX(input!$A:$AY,MATCH('2016-17 (visible)'!$A158,input!$A:$A,0),MATCH('2016-17 (visible)'!F$1,input!$1:$1,0))</f>
        <v>0</v>
      </c>
      <c r="G158" s="38">
        <f>INDEX(input!$A:$AY,MATCH('2016-17 (visible)'!$A158,input!$A:$A,0),MATCH('2016-17 (visible)'!G$1,input!$1:$1,0))</f>
        <v>0</v>
      </c>
      <c r="H158" s="38">
        <f>INDEX(input!$A:$AY,MATCH('2016-17 (visible)'!$A158,input!$A:$A,0),MATCH('2016-17 (visible)'!H$1,input!$1:$1,0))</f>
        <v>0</v>
      </c>
      <c r="I158" s="38">
        <f>INDEX(input!$A:$AY,MATCH('2016-17 (visible)'!$A158,input!$A:$A,0),MATCH('2016-17 (visible)'!I$1,input!$1:$1,0))</f>
        <v>0</v>
      </c>
      <c r="J158" s="38">
        <f>INDEX(input!$A:$AY,MATCH('2016-17 (visible)'!$A158,input!$A:$A,0),MATCH('2016-17 (visible)'!J$1,input!$1:$1,0))</f>
        <v>0</v>
      </c>
      <c r="K158" s="38">
        <f>INDEX(input!$A:$AY,MATCH('2016-17 (visible)'!$A158,input!$A:$A,0),MATCH('2016-17 (visible)'!K$1,input!$1:$1,0))</f>
        <v>0</v>
      </c>
      <c r="L158" s="38">
        <f>INDEX(input!$A:$AY,MATCH('2016-17 (visible)'!$A158,input!$A:$A,0),MATCH('2016-17 (visible)'!L$1,input!$1:$1,0))</f>
        <v>0</v>
      </c>
      <c r="M158" s="38">
        <f>INDEX(input!$A:$AY,MATCH('2016-17 (visible)'!$A158,input!$A:$A,0),MATCH('2016-17 (visible)'!M$1,input!$1:$1,0))</f>
        <v>0</v>
      </c>
      <c r="N158" s="38">
        <f>INDEX(input!$A:$AY,MATCH('2016-17 (visible)'!$A158,input!$A:$A,0),MATCH('2016-17 (visible)'!N$1,input!$1:$1,0))</f>
        <v>0</v>
      </c>
    </row>
    <row r="159" spans="1:14" x14ac:dyDescent="0.35">
      <c r="A159" s="40" t="s">
        <v>321</v>
      </c>
      <c r="B159" s="40" t="s">
        <v>320</v>
      </c>
      <c r="C159" s="26">
        <f>INDEX(input!$A:$AY,MATCH('2016-17 (visible)'!$A159,input!$A:$A,0),MATCH('2016-17 (visible)'!C$1,input!$1:$1,0))</f>
        <v>169728592.26437309</v>
      </c>
      <c r="D159" s="38">
        <f>INDEX(input!$A:$AY,MATCH('2016-17 (visible)'!$A159,input!$A:$A,0),MATCH('2016-17 (visible)'!D$1,input!$1:$1,0))</f>
        <v>393438.53012224589</v>
      </c>
      <c r="E159" s="38">
        <f>INDEX(input!$A:$AY,MATCH('2016-17 (visible)'!$A159,input!$A:$A,0),MATCH('2016-17 (visible)'!E$1,input!$1:$1,0))</f>
        <v>8032502.5754441461</v>
      </c>
      <c r="F159" s="38">
        <f>INDEX(input!$A:$AY,MATCH('2016-17 (visible)'!$A159,input!$A:$A,0),MATCH('2016-17 (visible)'!F$1,input!$1:$1,0))</f>
        <v>1481999.8189337892</v>
      </c>
      <c r="G159" s="38">
        <f>INDEX(input!$A:$AY,MATCH('2016-17 (visible)'!$A159,input!$A:$A,0),MATCH('2016-17 (visible)'!G$1,input!$1:$1,0))</f>
        <v>700082.41804944538</v>
      </c>
      <c r="H159" s="38">
        <f>INDEX(input!$A:$AY,MATCH('2016-17 (visible)'!$A159,input!$A:$A,0),MATCH('2016-17 (visible)'!H$1,input!$1:$1,0))</f>
        <v>781917.40088434378</v>
      </c>
      <c r="I159" s="38">
        <f>INDEX(input!$A:$AY,MATCH('2016-17 (visible)'!$A159,input!$A:$A,0),MATCH('2016-17 (visible)'!I$1,input!$1:$1,0))</f>
        <v>543012.71961039165</v>
      </c>
      <c r="J159" s="38">
        <f>INDEX(input!$A:$AY,MATCH('2016-17 (visible)'!$A159,input!$A:$A,0),MATCH('2016-17 (visible)'!J$1,input!$1:$1,0))</f>
        <v>5136538.925723685</v>
      </c>
      <c r="K159" s="38">
        <f>INDEX(input!$A:$AY,MATCH('2016-17 (visible)'!$A159,input!$A:$A,0),MATCH('2016-17 (visible)'!K$1,input!$1:$1,0))</f>
        <v>184595.96313190856</v>
      </c>
      <c r="L159" s="38">
        <f>INDEX(input!$A:$AY,MATCH('2016-17 (visible)'!$A159,input!$A:$A,0),MATCH('2016-17 (visible)'!L$1,input!$1:$1,0))</f>
        <v>132077.69814293698</v>
      </c>
      <c r="M159" s="38">
        <f>INDEX(input!$A:$AY,MATCH('2016-17 (visible)'!$A159,input!$A:$A,0),MATCH('2016-17 (visible)'!M$1,input!$1:$1,0))</f>
        <v>52518.264988971576</v>
      </c>
      <c r="N159" s="38">
        <f>INDEX(input!$A:$AY,MATCH('2016-17 (visible)'!$A159,input!$A:$A,0),MATCH('2016-17 (visible)'!N$1,input!$1:$1,0))</f>
        <v>9379.3103461637638</v>
      </c>
    </row>
    <row r="160" spans="1:14" x14ac:dyDescent="0.35">
      <c r="A160" s="40" t="s">
        <v>323</v>
      </c>
      <c r="B160" s="40" t="s">
        <v>322</v>
      </c>
      <c r="C160" s="26">
        <f>INDEX(input!$A:$AY,MATCH('2016-17 (visible)'!$A160,input!$A:$A,0),MATCH('2016-17 (visible)'!C$1,input!$1:$1,0))</f>
        <v>30817601.978441987</v>
      </c>
      <c r="D160" s="38">
        <f>INDEX(input!$A:$AY,MATCH('2016-17 (visible)'!$A160,input!$A:$A,0),MATCH('2016-17 (visible)'!D$1,input!$1:$1,0))</f>
        <v>0</v>
      </c>
      <c r="E160" s="38">
        <f>INDEX(input!$A:$AY,MATCH('2016-17 (visible)'!$A160,input!$A:$A,0),MATCH('2016-17 (visible)'!E$1,input!$1:$1,0))</f>
        <v>0</v>
      </c>
      <c r="F160" s="38">
        <f>INDEX(input!$A:$AY,MATCH('2016-17 (visible)'!$A160,input!$A:$A,0),MATCH('2016-17 (visible)'!F$1,input!$1:$1,0))</f>
        <v>0</v>
      </c>
      <c r="G160" s="38">
        <f>INDEX(input!$A:$AY,MATCH('2016-17 (visible)'!$A160,input!$A:$A,0),MATCH('2016-17 (visible)'!G$1,input!$1:$1,0))</f>
        <v>0</v>
      </c>
      <c r="H160" s="38">
        <f>INDEX(input!$A:$AY,MATCH('2016-17 (visible)'!$A160,input!$A:$A,0),MATCH('2016-17 (visible)'!H$1,input!$1:$1,0))</f>
        <v>0</v>
      </c>
      <c r="I160" s="38">
        <f>INDEX(input!$A:$AY,MATCH('2016-17 (visible)'!$A160,input!$A:$A,0),MATCH('2016-17 (visible)'!I$1,input!$1:$1,0))</f>
        <v>0</v>
      </c>
      <c r="J160" s="38">
        <f>INDEX(input!$A:$AY,MATCH('2016-17 (visible)'!$A160,input!$A:$A,0),MATCH('2016-17 (visible)'!J$1,input!$1:$1,0))</f>
        <v>0</v>
      </c>
      <c r="K160" s="38">
        <f>INDEX(input!$A:$AY,MATCH('2016-17 (visible)'!$A160,input!$A:$A,0),MATCH('2016-17 (visible)'!K$1,input!$1:$1,0))</f>
        <v>0</v>
      </c>
      <c r="L160" s="38">
        <f>INDEX(input!$A:$AY,MATCH('2016-17 (visible)'!$A160,input!$A:$A,0),MATCH('2016-17 (visible)'!L$1,input!$1:$1,0))</f>
        <v>0</v>
      </c>
      <c r="M160" s="38">
        <f>INDEX(input!$A:$AY,MATCH('2016-17 (visible)'!$A160,input!$A:$A,0),MATCH('2016-17 (visible)'!M$1,input!$1:$1,0))</f>
        <v>0</v>
      </c>
      <c r="N160" s="38">
        <f>INDEX(input!$A:$AY,MATCH('2016-17 (visible)'!$A160,input!$A:$A,0),MATCH('2016-17 (visible)'!N$1,input!$1:$1,0))</f>
        <v>0</v>
      </c>
    </row>
    <row r="161" spans="1:14" x14ac:dyDescent="0.35">
      <c r="A161" s="40" t="s">
        <v>325</v>
      </c>
      <c r="B161" s="40" t="s">
        <v>324</v>
      </c>
      <c r="C161" s="26">
        <f>INDEX(input!$A:$AY,MATCH('2016-17 (visible)'!$A161,input!$A:$A,0),MATCH('2016-17 (visible)'!C$1,input!$1:$1,0))</f>
        <v>146642029.40139306</v>
      </c>
      <c r="D161" s="38">
        <f>INDEX(input!$A:$AY,MATCH('2016-17 (visible)'!$A161,input!$A:$A,0),MATCH('2016-17 (visible)'!D$1,input!$1:$1,0))</f>
        <v>202426.09094071371</v>
      </c>
      <c r="E161" s="38">
        <f>INDEX(input!$A:$AY,MATCH('2016-17 (visible)'!$A161,input!$A:$A,0),MATCH('2016-17 (visible)'!E$1,input!$1:$1,0))</f>
        <v>3945738.4180970415</v>
      </c>
      <c r="F161" s="38">
        <f>INDEX(input!$A:$AY,MATCH('2016-17 (visible)'!$A161,input!$A:$A,0),MATCH('2016-17 (visible)'!F$1,input!$1:$1,0))</f>
        <v>1179792.88211748</v>
      </c>
      <c r="G161" s="38">
        <f>INDEX(input!$A:$AY,MATCH('2016-17 (visible)'!$A161,input!$A:$A,0),MATCH('2016-17 (visible)'!G$1,input!$1:$1,0))</f>
        <v>495114.96681873023</v>
      </c>
      <c r="H161" s="38">
        <f>INDEX(input!$A:$AY,MATCH('2016-17 (visible)'!$A161,input!$A:$A,0),MATCH('2016-17 (visible)'!H$1,input!$1:$1,0))</f>
        <v>684677.91529874969</v>
      </c>
      <c r="I161" s="38">
        <f>INDEX(input!$A:$AY,MATCH('2016-17 (visible)'!$A161,input!$A:$A,0),MATCH('2016-17 (visible)'!I$1,input!$1:$1,0))</f>
        <v>275270.63581180735</v>
      </c>
      <c r="J161" s="38">
        <f>INDEX(input!$A:$AY,MATCH('2016-17 (visible)'!$A161,input!$A:$A,0),MATCH('2016-17 (visible)'!J$1,input!$1:$1,0))</f>
        <v>4073987.5829788866</v>
      </c>
      <c r="K161" s="38">
        <f>INDEX(input!$A:$AY,MATCH('2016-17 (visible)'!$A161,input!$A:$A,0),MATCH('2016-17 (visible)'!K$1,input!$1:$1,0))</f>
        <v>177116.93055244215</v>
      </c>
      <c r="L161" s="38">
        <f>INDEX(input!$A:$AY,MATCH('2016-17 (visible)'!$A161,input!$A:$A,0),MATCH('2016-17 (visible)'!L$1,input!$1:$1,0))</f>
        <v>129876.40317308105</v>
      </c>
      <c r="M161" s="38">
        <f>INDEX(input!$A:$AY,MATCH('2016-17 (visible)'!$A161,input!$A:$A,0),MATCH('2016-17 (visible)'!M$1,input!$1:$1,0))</f>
        <v>47240.527379361083</v>
      </c>
      <c r="N161" s="38">
        <f>INDEX(input!$A:$AY,MATCH('2016-17 (visible)'!$A161,input!$A:$A,0),MATCH('2016-17 (visible)'!N$1,input!$1:$1,0))</f>
        <v>14068.965513658219</v>
      </c>
    </row>
    <row r="162" spans="1:14" x14ac:dyDescent="0.35">
      <c r="A162" s="40" t="s">
        <v>327</v>
      </c>
      <c r="B162" s="40" t="s">
        <v>326</v>
      </c>
      <c r="C162" s="26">
        <f>INDEX(input!$A:$AY,MATCH('2016-17 (visible)'!$A162,input!$A:$A,0),MATCH('2016-17 (visible)'!C$1,input!$1:$1,0))</f>
        <v>718755334.76389003</v>
      </c>
      <c r="D162" s="38">
        <f>INDEX(input!$A:$AY,MATCH('2016-17 (visible)'!$A162,input!$A:$A,0),MATCH('2016-17 (visible)'!D$1,input!$1:$1,0))</f>
        <v>0</v>
      </c>
      <c r="E162" s="38">
        <f>INDEX(input!$A:$AY,MATCH('2016-17 (visible)'!$A162,input!$A:$A,0),MATCH('2016-17 (visible)'!E$1,input!$1:$1,0))</f>
        <v>40503953.235314094</v>
      </c>
      <c r="F162" s="38">
        <f>INDEX(input!$A:$AY,MATCH('2016-17 (visible)'!$A162,input!$A:$A,0),MATCH('2016-17 (visible)'!F$1,input!$1:$1,0))</f>
        <v>5602401.0522289295</v>
      </c>
      <c r="G162" s="38">
        <f>INDEX(input!$A:$AY,MATCH('2016-17 (visible)'!$A162,input!$A:$A,0),MATCH('2016-17 (visible)'!G$1,input!$1:$1,0))</f>
        <v>2387895.0923216576</v>
      </c>
      <c r="H162" s="38">
        <f>INDEX(input!$A:$AY,MATCH('2016-17 (visible)'!$A162,input!$A:$A,0),MATCH('2016-17 (visible)'!H$1,input!$1:$1,0))</f>
        <v>3214505.9599072724</v>
      </c>
      <c r="I162" s="38">
        <f>INDEX(input!$A:$AY,MATCH('2016-17 (visible)'!$A162,input!$A:$A,0),MATCH('2016-17 (visible)'!I$1,input!$1:$1,0))</f>
        <v>1586565.3496436665</v>
      </c>
      <c r="J162" s="38">
        <f>INDEX(input!$A:$AY,MATCH('2016-17 (visible)'!$A162,input!$A:$A,0),MATCH('2016-17 (visible)'!J$1,input!$1:$1,0))</f>
        <v>21079903.868430406</v>
      </c>
      <c r="K162" s="38">
        <f>INDEX(input!$A:$AY,MATCH('2016-17 (visible)'!$A162,input!$A:$A,0),MATCH('2016-17 (visible)'!K$1,input!$1:$1,0))</f>
        <v>438263.11977729201</v>
      </c>
      <c r="L162" s="38">
        <f>INDEX(input!$A:$AY,MATCH('2016-17 (visible)'!$A162,input!$A:$A,0),MATCH('2016-17 (visible)'!L$1,input!$1:$1,0))</f>
        <v>207321.96253827697</v>
      </c>
      <c r="M162" s="38">
        <f>INDEX(input!$A:$AY,MATCH('2016-17 (visible)'!$A162,input!$A:$A,0),MATCH('2016-17 (visible)'!M$1,input!$1:$1,0))</f>
        <v>230941.15723901507</v>
      </c>
      <c r="N162" s="38">
        <f>INDEX(input!$A:$AY,MATCH('2016-17 (visible)'!$A162,input!$A:$A,0),MATCH('2016-17 (visible)'!N$1,input!$1:$1,0))</f>
        <v>18758.620688263945</v>
      </c>
    </row>
    <row r="163" spans="1:14" x14ac:dyDescent="0.35">
      <c r="A163" s="40" t="s">
        <v>329</v>
      </c>
      <c r="B163" s="40" t="s">
        <v>328</v>
      </c>
      <c r="C163" s="26">
        <f>INDEX(input!$A:$AY,MATCH('2016-17 (visible)'!$A163,input!$A:$A,0),MATCH('2016-17 (visible)'!C$1,input!$1:$1,0))</f>
        <v>12589892.781745942</v>
      </c>
      <c r="D163" s="38">
        <f>INDEX(input!$A:$AY,MATCH('2016-17 (visible)'!$A163,input!$A:$A,0),MATCH('2016-17 (visible)'!D$1,input!$1:$1,0))</f>
        <v>69901.240050645691</v>
      </c>
      <c r="E163" s="38">
        <f>INDEX(input!$A:$AY,MATCH('2016-17 (visible)'!$A163,input!$A:$A,0),MATCH('2016-17 (visible)'!E$1,input!$1:$1,0))</f>
        <v>0</v>
      </c>
      <c r="F163" s="38">
        <f>INDEX(input!$A:$AY,MATCH('2016-17 (visible)'!$A163,input!$A:$A,0),MATCH('2016-17 (visible)'!F$1,input!$1:$1,0))</f>
        <v>0</v>
      </c>
      <c r="G163" s="38">
        <f>INDEX(input!$A:$AY,MATCH('2016-17 (visible)'!$A163,input!$A:$A,0),MATCH('2016-17 (visible)'!G$1,input!$1:$1,0))</f>
        <v>0</v>
      </c>
      <c r="H163" s="38">
        <f>INDEX(input!$A:$AY,MATCH('2016-17 (visible)'!$A163,input!$A:$A,0),MATCH('2016-17 (visible)'!H$1,input!$1:$1,0))</f>
        <v>0</v>
      </c>
      <c r="I163" s="38">
        <f>INDEX(input!$A:$AY,MATCH('2016-17 (visible)'!$A163,input!$A:$A,0),MATCH('2016-17 (visible)'!I$1,input!$1:$1,0))</f>
        <v>0</v>
      </c>
      <c r="J163" s="38">
        <f>INDEX(input!$A:$AY,MATCH('2016-17 (visible)'!$A163,input!$A:$A,0),MATCH('2016-17 (visible)'!J$1,input!$1:$1,0))</f>
        <v>0</v>
      </c>
      <c r="K163" s="38">
        <f>INDEX(input!$A:$AY,MATCH('2016-17 (visible)'!$A163,input!$A:$A,0),MATCH('2016-17 (visible)'!K$1,input!$1:$1,0))</f>
        <v>0</v>
      </c>
      <c r="L163" s="38">
        <f>INDEX(input!$A:$AY,MATCH('2016-17 (visible)'!$A163,input!$A:$A,0),MATCH('2016-17 (visible)'!L$1,input!$1:$1,0))</f>
        <v>0</v>
      </c>
      <c r="M163" s="38">
        <f>INDEX(input!$A:$AY,MATCH('2016-17 (visible)'!$A163,input!$A:$A,0),MATCH('2016-17 (visible)'!M$1,input!$1:$1,0))</f>
        <v>0</v>
      </c>
      <c r="N163" s="38">
        <f>INDEX(input!$A:$AY,MATCH('2016-17 (visible)'!$A163,input!$A:$A,0),MATCH('2016-17 (visible)'!N$1,input!$1:$1,0))</f>
        <v>0</v>
      </c>
    </row>
    <row r="164" spans="1:14" x14ac:dyDescent="0.35">
      <c r="A164" s="40" t="s">
        <v>331</v>
      </c>
      <c r="B164" s="40" t="s">
        <v>330</v>
      </c>
      <c r="C164" s="26">
        <f>INDEX(input!$A:$AY,MATCH('2016-17 (visible)'!$A164,input!$A:$A,0),MATCH('2016-17 (visible)'!C$1,input!$1:$1,0))</f>
        <v>9402726.0308604613</v>
      </c>
      <c r="D164" s="38">
        <f>INDEX(input!$A:$AY,MATCH('2016-17 (visible)'!$A164,input!$A:$A,0),MATCH('2016-17 (visible)'!D$1,input!$1:$1,0))</f>
        <v>127117.03829323081</v>
      </c>
      <c r="E164" s="38">
        <f>INDEX(input!$A:$AY,MATCH('2016-17 (visible)'!$A164,input!$A:$A,0),MATCH('2016-17 (visible)'!E$1,input!$1:$1,0))</f>
        <v>0</v>
      </c>
      <c r="F164" s="38">
        <f>INDEX(input!$A:$AY,MATCH('2016-17 (visible)'!$A164,input!$A:$A,0),MATCH('2016-17 (visible)'!F$1,input!$1:$1,0))</f>
        <v>0</v>
      </c>
      <c r="G164" s="38">
        <f>INDEX(input!$A:$AY,MATCH('2016-17 (visible)'!$A164,input!$A:$A,0),MATCH('2016-17 (visible)'!G$1,input!$1:$1,0))</f>
        <v>0</v>
      </c>
      <c r="H164" s="38">
        <f>INDEX(input!$A:$AY,MATCH('2016-17 (visible)'!$A164,input!$A:$A,0),MATCH('2016-17 (visible)'!H$1,input!$1:$1,0))</f>
        <v>0</v>
      </c>
      <c r="I164" s="38">
        <f>INDEX(input!$A:$AY,MATCH('2016-17 (visible)'!$A164,input!$A:$A,0),MATCH('2016-17 (visible)'!I$1,input!$1:$1,0))</f>
        <v>0</v>
      </c>
      <c r="J164" s="38">
        <f>INDEX(input!$A:$AY,MATCH('2016-17 (visible)'!$A164,input!$A:$A,0),MATCH('2016-17 (visible)'!J$1,input!$1:$1,0))</f>
        <v>0</v>
      </c>
      <c r="K164" s="38">
        <f>INDEX(input!$A:$AY,MATCH('2016-17 (visible)'!$A164,input!$A:$A,0),MATCH('2016-17 (visible)'!K$1,input!$1:$1,0))</f>
        <v>0</v>
      </c>
      <c r="L164" s="38">
        <f>INDEX(input!$A:$AY,MATCH('2016-17 (visible)'!$A164,input!$A:$A,0),MATCH('2016-17 (visible)'!L$1,input!$1:$1,0))</f>
        <v>0</v>
      </c>
      <c r="M164" s="38">
        <f>INDEX(input!$A:$AY,MATCH('2016-17 (visible)'!$A164,input!$A:$A,0),MATCH('2016-17 (visible)'!M$1,input!$1:$1,0))</f>
        <v>0</v>
      </c>
      <c r="N164" s="38">
        <f>INDEX(input!$A:$AY,MATCH('2016-17 (visible)'!$A164,input!$A:$A,0),MATCH('2016-17 (visible)'!N$1,input!$1:$1,0))</f>
        <v>0</v>
      </c>
    </row>
    <row r="165" spans="1:14" x14ac:dyDescent="0.35">
      <c r="A165" s="40" t="s">
        <v>333</v>
      </c>
      <c r="B165" s="40" t="s">
        <v>332</v>
      </c>
      <c r="C165" s="26">
        <f>INDEX(input!$A:$AY,MATCH('2016-17 (visible)'!$A165,input!$A:$A,0),MATCH('2016-17 (visible)'!C$1,input!$1:$1,0))</f>
        <v>189556416.03313705</v>
      </c>
      <c r="D165" s="38">
        <f>INDEX(input!$A:$AY,MATCH('2016-17 (visible)'!$A165,input!$A:$A,0),MATCH('2016-17 (visible)'!D$1,input!$1:$1,0))</f>
        <v>451368.41929775191</v>
      </c>
      <c r="E165" s="38">
        <f>INDEX(input!$A:$AY,MATCH('2016-17 (visible)'!$A165,input!$A:$A,0),MATCH('2016-17 (visible)'!E$1,input!$1:$1,0))</f>
        <v>6249930.4123212583</v>
      </c>
      <c r="F165" s="38">
        <f>INDEX(input!$A:$AY,MATCH('2016-17 (visible)'!$A165,input!$A:$A,0),MATCH('2016-17 (visible)'!F$1,input!$1:$1,0))</f>
        <v>1373515.8519311636</v>
      </c>
      <c r="G165" s="38">
        <f>INDEX(input!$A:$AY,MATCH('2016-17 (visible)'!$A165,input!$A:$A,0),MATCH('2016-17 (visible)'!G$1,input!$1:$1,0))</f>
        <v>564055.25701276294</v>
      </c>
      <c r="H165" s="38">
        <f>INDEX(input!$A:$AY,MATCH('2016-17 (visible)'!$A165,input!$A:$A,0),MATCH('2016-17 (visible)'!H$1,input!$1:$1,0))</f>
        <v>809460.59491840063</v>
      </c>
      <c r="I165" s="38">
        <f>INDEX(input!$A:$AY,MATCH('2016-17 (visible)'!$A165,input!$A:$A,0),MATCH('2016-17 (visible)'!I$1,input!$1:$1,0))</f>
        <v>637429.45067411137</v>
      </c>
      <c r="J165" s="38">
        <f>INDEX(input!$A:$AY,MATCH('2016-17 (visible)'!$A165,input!$A:$A,0),MATCH('2016-17 (visible)'!J$1,input!$1:$1,0))</f>
        <v>6833119.3631973937</v>
      </c>
      <c r="K165" s="38">
        <f>INDEX(input!$A:$AY,MATCH('2016-17 (visible)'!$A165,input!$A:$A,0),MATCH('2016-17 (visible)'!K$1,input!$1:$1,0))</f>
        <v>165807.94682677698</v>
      </c>
      <c r="L165" s="38">
        <f>INDEX(input!$A:$AY,MATCH('2016-17 (visible)'!$A165,input!$A:$A,0),MATCH('2016-17 (visible)'!L$1,input!$1:$1,0))</f>
        <v>126574.46071883113</v>
      </c>
      <c r="M165" s="38">
        <f>INDEX(input!$A:$AY,MATCH('2016-17 (visible)'!$A165,input!$A:$A,0),MATCH('2016-17 (visible)'!M$1,input!$1:$1,0))</f>
        <v>39233.486107945857</v>
      </c>
      <c r="N165" s="38">
        <f>INDEX(input!$A:$AY,MATCH('2016-17 (visible)'!$A165,input!$A:$A,0),MATCH('2016-17 (visible)'!N$1,input!$1:$1,0))</f>
        <v>14068.965513658219</v>
      </c>
    </row>
    <row r="166" spans="1:14" x14ac:dyDescent="0.35">
      <c r="A166" s="40" t="s">
        <v>335</v>
      </c>
      <c r="B166" s="40" t="s">
        <v>334</v>
      </c>
      <c r="C166" s="26">
        <f>INDEX(input!$A:$AY,MATCH('2016-17 (visible)'!$A166,input!$A:$A,0),MATCH('2016-17 (visible)'!C$1,input!$1:$1,0))</f>
        <v>10847888.815038664</v>
      </c>
      <c r="D166" s="38">
        <f>INDEX(input!$A:$AY,MATCH('2016-17 (visible)'!$A166,input!$A:$A,0),MATCH('2016-17 (visible)'!D$1,input!$1:$1,0))</f>
        <v>49179.816264779322</v>
      </c>
      <c r="E166" s="38">
        <f>INDEX(input!$A:$AY,MATCH('2016-17 (visible)'!$A166,input!$A:$A,0),MATCH('2016-17 (visible)'!E$1,input!$1:$1,0))</f>
        <v>0</v>
      </c>
      <c r="F166" s="38">
        <f>INDEX(input!$A:$AY,MATCH('2016-17 (visible)'!$A166,input!$A:$A,0),MATCH('2016-17 (visible)'!F$1,input!$1:$1,0))</f>
        <v>0</v>
      </c>
      <c r="G166" s="38">
        <f>INDEX(input!$A:$AY,MATCH('2016-17 (visible)'!$A166,input!$A:$A,0),MATCH('2016-17 (visible)'!G$1,input!$1:$1,0))</f>
        <v>0</v>
      </c>
      <c r="H166" s="38">
        <f>INDEX(input!$A:$AY,MATCH('2016-17 (visible)'!$A166,input!$A:$A,0),MATCH('2016-17 (visible)'!H$1,input!$1:$1,0))</f>
        <v>0</v>
      </c>
      <c r="I166" s="38">
        <f>INDEX(input!$A:$AY,MATCH('2016-17 (visible)'!$A166,input!$A:$A,0),MATCH('2016-17 (visible)'!I$1,input!$1:$1,0))</f>
        <v>0</v>
      </c>
      <c r="J166" s="38">
        <f>INDEX(input!$A:$AY,MATCH('2016-17 (visible)'!$A166,input!$A:$A,0),MATCH('2016-17 (visible)'!J$1,input!$1:$1,0))</f>
        <v>0</v>
      </c>
      <c r="K166" s="38">
        <f>INDEX(input!$A:$AY,MATCH('2016-17 (visible)'!$A166,input!$A:$A,0),MATCH('2016-17 (visible)'!K$1,input!$1:$1,0))</f>
        <v>0</v>
      </c>
      <c r="L166" s="38">
        <f>INDEX(input!$A:$AY,MATCH('2016-17 (visible)'!$A166,input!$A:$A,0),MATCH('2016-17 (visible)'!L$1,input!$1:$1,0))</f>
        <v>0</v>
      </c>
      <c r="M166" s="38">
        <f>INDEX(input!$A:$AY,MATCH('2016-17 (visible)'!$A166,input!$A:$A,0),MATCH('2016-17 (visible)'!M$1,input!$1:$1,0))</f>
        <v>0</v>
      </c>
      <c r="N166" s="38">
        <f>INDEX(input!$A:$AY,MATCH('2016-17 (visible)'!$A166,input!$A:$A,0),MATCH('2016-17 (visible)'!N$1,input!$1:$1,0))</f>
        <v>0</v>
      </c>
    </row>
    <row r="167" spans="1:14" x14ac:dyDescent="0.35">
      <c r="A167" s="40" t="s">
        <v>337</v>
      </c>
      <c r="B167" s="40" t="s">
        <v>336</v>
      </c>
      <c r="C167" s="26">
        <f>INDEX(input!$A:$AY,MATCH('2016-17 (visible)'!$A167,input!$A:$A,0),MATCH('2016-17 (visible)'!C$1,input!$1:$1,0))</f>
        <v>15526365.818164688</v>
      </c>
      <c r="D167" s="38">
        <f>INDEX(input!$A:$AY,MATCH('2016-17 (visible)'!$A167,input!$A:$A,0),MATCH('2016-17 (visible)'!D$1,input!$1:$1,0))</f>
        <v>104132.3593642136</v>
      </c>
      <c r="E167" s="38">
        <f>INDEX(input!$A:$AY,MATCH('2016-17 (visible)'!$A167,input!$A:$A,0),MATCH('2016-17 (visible)'!E$1,input!$1:$1,0))</f>
        <v>0</v>
      </c>
      <c r="F167" s="38">
        <f>INDEX(input!$A:$AY,MATCH('2016-17 (visible)'!$A167,input!$A:$A,0),MATCH('2016-17 (visible)'!F$1,input!$1:$1,0))</f>
        <v>0</v>
      </c>
      <c r="G167" s="38">
        <f>INDEX(input!$A:$AY,MATCH('2016-17 (visible)'!$A167,input!$A:$A,0),MATCH('2016-17 (visible)'!G$1,input!$1:$1,0))</f>
        <v>0</v>
      </c>
      <c r="H167" s="38">
        <f>INDEX(input!$A:$AY,MATCH('2016-17 (visible)'!$A167,input!$A:$A,0),MATCH('2016-17 (visible)'!H$1,input!$1:$1,0))</f>
        <v>0</v>
      </c>
      <c r="I167" s="38">
        <f>INDEX(input!$A:$AY,MATCH('2016-17 (visible)'!$A167,input!$A:$A,0),MATCH('2016-17 (visible)'!I$1,input!$1:$1,0))</f>
        <v>0</v>
      </c>
      <c r="J167" s="38">
        <f>INDEX(input!$A:$AY,MATCH('2016-17 (visible)'!$A167,input!$A:$A,0),MATCH('2016-17 (visible)'!J$1,input!$1:$1,0))</f>
        <v>0</v>
      </c>
      <c r="K167" s="38">
        <f>INDEX(input!$A:$AY,MATCH('2016-17 (visible)'!$A167,input!$A:$A,0),MATCH('2016-17 (visible)'!K$1,input!$1:$1,0))</f>
        <v>0</v>
      </c>
      <c r="L167" s="38">
        <f>INDEX(input!$A:$AY,MATCH('2016-17 (visible)'!$A167,input!$A:$A,0),MATCH('2016-17 (visible)'!L$1,input!$1:$1,0))</f>
        <v>0</v>
      </c>
      <c r="M167" s="38">
        <f>INDEX(input!$A:$AY,MATCH('2016-17 (visible)'!$A167,input!$A:$A,0),MATCH('2016-17 (visible)'!M$1,input!$1:$1,0))</f>
        <v>0</v>
      </c>
      <c r="N167" s="38">
        <f>INDEX(input!$A:$AY,MATCH('2016-17 (visible)'!$A167,input!$A:$A,0),MATCH('2016-17 (visible)'!N$1,input!$1:$1,0))</f>
        <v>0</v>
      </c>
    </row>
    <row r="168" spans="1:14" x14ac:dyDescent="0.35">
      <c r="A168" s="40" t="s">
        <v>339</v>
      </c>
      <c r="B168" s="40" t="s">
        <v>338</v>
      </c>
      <c r="C168" s="26">
        <f>INDEX(input!$A:$AY,MATCH('2016-17 (visible)'!$A168,input!$A:$A,0),MATCH('2016-17 (visible)'!C$1,input!$1:$1,0))</f>
        <v>171570766.19377461</v>
      </c>
      <c r="D168" s="38">
        <f>INDEX(input!$A:$AY,MATCH('2016-17 (visible)'!$A168,input!$A:$A,0),MATCH('2016-17 (visible)'!D$1,input!$1:$1,0))</f>
        <v>510051.74325782718</v>
      </c>
      <c r="E168" s="38">
        <f>INDEX(input!$A:$AY,MATCH('2016-17 (visible)'!$A168,input!$A:$A,0),MATCH('2016-17 (visible)'!E$1,input!$1:$1,0))</f>
        <v>6382321.5034740213</v>
      </c>
      <c r="F168" s="38">
        <f>INDEX(input!$A:$AY,MATCH('2016-17 (visible)'!$A168,input!$A:$A,0),MATCH('2016-17 (visible)'!F$1,input!$1:$1,0))</f>
        <v>1176066.7387629903</v>
      </c>
      <c r="G168" s="38">
        <f>INDEX(input!$A:$AY,MATCH('2016-17 (visible)'!$A168,input!$A:$A,0),MATCH('2016-17 (visible)'!G$1,input!$1:$1,0))</f>
        <v>399077.56377199787</v>
      </c>
      <c r="H168" s="38">
        <f>INDEX(input!$A:$AY,MATCH('2016-17 (visible)'!$A168,input!$A:$A,0),MATCH('2016-17 (visible)'!H$1,input!$1:$1,0))</f>
        <v>776989.17499099253</v>
      </c>
      <c r="I168" s="38">
        <f>INDEX(input!$A:$AY,MATCH('2016-17 (visible)'!$A168,input!$A:$A,0),MATCH('2016-17 (visible)'!I$1,input!$1:$1,0))</f>
        <v>538383.70293099433</v>
      </c>
      <c r="J168" s="38">
        <f>INDEX(input!$A:$AY,MATCH('2016-17 (visible)'!$A168,input!$A:$A,0),MATCH('2016-17 (visible)'!J$1,input!$1:$1,0))</f>
        <v>7244963.9437363399</v>
      </c>
      <c r="K168" s="38">
        <f>INDEX(input!$A:$AY,MATCH('2016-17 (visible)'!$A168,input!$A:$A,0),MATCH('2016-17 (visible)'!K$1,input!$1:$1,0))</f>
        <v>179546.78221267101</v>
      </c>
      <c r="L168" s="38">
        <f>INDEX(input!$A:$AY,MATCH('2016-17 (visible)'!$A168,input!$A:$A,0),MATCH('2016-17 (visible)'!L$1,input!$1:$1,0))</f>
        <v>130576.81520844334</v>
      </c>
      <c r="M168" s="38">
        <f>INDEX(input!$A:$AY,MATCH('2016-17 (visible)'!$A168,input!$A:$A,0),MATCH('2016-17 (visible)'!M$1,input!$1:$1,0))</f>
        <v>48969.96700422767</v>
      </c>
      <c r="N168" s="38">
        <f>INDEX(input!$A:$AY,MATCH('2016-17 (visible)'!$A168,input!$A:$A,0),MATCH('2016-17 (visible)'!N$1,input!$1:$1,0))</f>
        <v>14068.965513658219</v>
      </c>
    </row>
    <row r="169" spans="1:14" x14ac:dyDescent="0.35">
      <c r="A169" s="40" t="s">
        <v>341</v>
      </c>
      <c r="B169" s="40" t="s">
        <v>340</v>
      </c>
      <c r="C169" s="26">
        <f>INDEX(input!$A:$AY,MATCH('2016-17 (visible)'!$A169,input!$A:$A,0),MATCH('2016-17 (visible)'!C$1,input!$1:$1,0))</f>
        <v>43083522.716383398</v>
      </c>
      <c r="D169" s="38">
        <f>INDEX(input!$A:$AY,MATCH('2016-17 (visible)'!$A169,input!$A:$A,0),MATCH('2016-17 (visible)'!D$1,input!$1:$1,0))</f>
        <v>0</v>
      </c>
      <c r="E169" s="38">
        <f>INDEX(input!$A:$AY,MATCH('2016-17 (visible)'!$A169,input!$A:$A,0),MATCH('2016-17 (visible)'!E$1,input!$1:$1,0))</f>
        <v>0</v>
      </c>
      <c r="F169" s="38">
        <f>INDEX(input!$A:$AY,MATCH('2016-17 (visible)'!$A169,input!$A:$A,0),MATCH('2016-17 (visible)'!F$1,input!$1:$1,0))</f>
        <v>0</v>
      </c>
      <c r="G169" s="38">
        <f>INDEX(input!$A:$AY,MATCH('2016-17 (visible)'!$A169,input!$A:$A,0),MATCH('2016-17 (visible)'!G$1,input!$1:$1,0))</f>
        <v>0</v>
      </c>
      <c r="H169" s="38">
        <f>INDEX(input!$A:$AY,MATCH('2016-17 (visible)'!$A169,input!$A:$A,0),MATCH('2016-17 (visible)'!H$1,input!$1:$1,0))</f>
        <v>0</v>
      </c>
      <c r="I169" s="38">
        <f>INDEX(input!$A:$AY,MATCH('2016-17 (visible)'!$A169,input!$A:$A,0),MATCH('2016-17 (visible)'!I$1,input!$1:$1,0))</f>
        <v>0</v>
      </c>
      <c r="J169" s="38">
        <f>INDEX(input!$A:$AY,MATCH('2016-17 (visible)'!$A169,input!$A:$A,0),MATCH('2016-17 (visible)'!J$1,input!$1:$1,0))</f>
        <v>0</v>
      </c>
      <c r="K169" s="38">
        <f>INDEX(input!$A:$AY,MATCH('2016-17 (visible)'!$A169,input!$A:$A,0),MATCH('2016-17 (visible)'!K$1,input!$1:$1,0))</f>
        <v>0</v>
      </c>
      <c r="L169" s="38">
        <f>INDEX(input!$A:$AY,MATCH('2016-17 (visible)'!$A169,input!$A:$A,0),MATCH('2016-17 (visible)'!L$1,input!$1:$1,0))</f>
        <v>0</v>
      </c>
      <c r="M169" s="38">
        <f>INDEX(input!$A:$AY,MATCH('2016-17 (visible)'!$A169,input!$A:$A,0),MATCH('2016-17 (visible)'!M$1,input!$1:$1,0))</f>
        <v>0</v>
      </c>
      <c r="N169" s="38">
        <f>INDEX(input!$A:$AY,MATCH('2016-17 (visible)'!$A169,input!$A:$A,0),MATCH('2016-17 (visible)'!N$1,input!$1:$1,0))</f>
        <v>0</v>
      </c>
    </row>
    <row r="170" spans="1:14" x14ac:dyDescent="0.35">
      <c r="A170" s="40" t="s">
        <v>343</v>
      </c>
      <c r="B170" s="40" t="s">
        <v>342</v>
      </c>
      <c r="C170" s="26">
        <f>INDEX(input!$A:$AY,MATCH('2016-17 (visible)'!$A170,input!$A:$A,0),MATCH('2016-17 (visible)'!C$1,input!$1:$1,0))</f>
        <v>19285167.093402181</v>
      </c>
      <c r="D170" s="38">
        <f>INDEX(input!$A:$AY,MATCH('2016-17 (visible)'!$A170,input!$A:$A,0),MATCH('2016-17 (visible)'!D$1,input!$1:$1,0))</f>
        <v>83593.884494615486</v>
      </c>
      <c r="E170" s="38">
        <f>INDEX(input!$A:$AY,MATCH('2016-17 (visible)'!$A170,input!$A:$A,0),MATCH('2016-17 (visible)'!E$1,input!$1:$1,0))</f>
        <v>0</v>
      </c>
      <c r="F170" s="38">
        <f>INDEX(input!$A:$AY,MATCH('2016-17 (visible)'!$A170,input!$A:$A,0),MATCH('2016-17 (visible)'!F$1,input!$1:$1,0))</f>
        <v>0</v>
      </c>
      <c r="G170" s="38">
        <f>INDEX(input!$A:$AY,MATCH('2016-17 (visible)'!$A170,input!$A:$A,0),MATCH('2016-17 (visible)'!G$1,input!$1:$1,0))</f>
        <v>0</v>
      </c>
      <c r="H170" s="38">
        <f>INDEX(input!$A:$AY,MATCH('2016-17 (visible)'!$A170,input!$A:$A,0),MATCH('2016-17 (visible)'!H$1,input!$1:$1,0))</f>
        <v>0</v>
      </c>
      <c r="I170" s="38">
        <f>INDEX(input!$A:$AY,MATCH('2016-17 (visible)'!$A170,input!$A:$A,0),MATCH('2016-17 (visible)'!I$1,input!$1:$1,0))</f>
        <v>0</v>
      </c>
      <c r="J170" s="38">
        <f>INDEX(input!$A:$AY,MATCH('2016-17 (visible)'!$A170,input!$A:$A,0),MATCH('2016-17 (visible)'!J$1,input!$1:$1,0))</f>
        <v>0</v>
      </c>
      <c r="K170" s="38">
        <f>INDEX(input!$A:$AY,MATCH('2016-17 (visible)'!$A170,input!$A:$A,0),MATCH('2016-17 (visible)'!K$1,input!$1:$1,0))</f>
        <v>0</v>
      </c>
      <c r="L170" s="38">
        <f>INDEX(input!$A:$AY,MATCH('2016-17 (visible)'!$A170,input!$A:$A,0),MATCH('2016-17 (visible)'!L$1,input!$1:$1,0))</f>
        <v>0</v>
      </c>
      <c r="M170" s="38">
        <f>INDEX(input!$A:$AY,MATCH('2016-17 (visible)'!$A170,input!$A:$A,0),MATCH('2016-17 (visible)'!M$1,input!$1:$1,0))</f>
        <v>0</v>
      </c>
      <c r="N170" s="38">
        <f>INDEX(input!$A:$AY,MATCH('2016-17 (visible)'!$A170,input!$A:$A,0),MATCH('2016-17 (visible)'!N$1,input!$1:$1,0))</f>
        <v>0</v>
      </c>
    </row>
    <row r="171" spans="1:14" x14ac:dyDescent="0.35">
      <c r="A171" s="40" t="s">
        <v>345</v>
      </c>
      <c r="B171" s="40" t="s">
        <v>344</v>
      </c>
      <c r="C171" s="26">
        <f>INDEX(input!$A:$AY,MATCH('2016-17 (visible)'!$A171,input!$A:$A,0),MATCH('2016-17 (visible)'!C$1,input!$1:$1,0))</f>
        <v>11576907.142645022</v>
      </c>
      <c r="D171" s="38">
        <f>INDEX(input!$A:$AY,MATCH('2016-17 (visible)'!$A171,input!$A:$A,0),MATCH('2016-17 (visible)'!D$1,input!$1:$1,0))</f>
        <v>61392.148239943708</v>
      </c>
      <c r="E171" s="38">
        <f>INDEX(input!$A:$AY,MATCH('2016-17 (visible)'!$A171,input!$A:$A,0),MATCH('2016-17 (visible)'!E$1,input!$1:$1,0))</f>
        <v>0</v>
      </c>
      <c r="F171" s="38">
        <f>INDEX(input!$A:$AY,MATCH('2016-17 (visible)'!$A171,input!$A:$A,0),MATCH('2016-17 (visible)'!F$1,input!$1:$1,0))</f>
        <v>0</v>
      </c>
      <c r="G171" s="38">
        <f>INDEX(input!$A:$AY,MATCH('2016-17 (visible)'!$A171,input!$A:$A,0),MATCH('2016-17 (visible)'!G$1,input!$1:$1,0))</f>
        <v>0</v>
      </c>
      <c r="H171" s="38">
        <f>INDEX(input!$A:$AY,MATCH('2016-17 (visible)'!$A171,input!$A:$A,0),MATCH('2016-17 (visible)'!H$1,input!$1:$1,0))</f>
        <v>0</v>
      </c>
      <c r="I171" s="38">
        <f>INDEX(input!$A:$AY,MATCH('2016-17 (visible)'!$A171,input!$A:$A,0),MATCH('2016-17 (visible)'!I$1,input!$1:$1,0))</f>
        <v>0</v>
      </c>
      <c r="J171" s="38">
        <f>INDEX(input!$A:$AY,MATCH('2016-17 (visible)'!$A171,input!$A:$A,0),MATCH('2016-17 (visible)'!J$1,input!$1:$1,0))</f>
        <v>0</v>
      </c>
      <c r="K171" s="38">
        <f>INDEX(input!$A:$AY,MATCH('2016-17 (visible)'!$A171,input!$A:$A,0),MATCH('2016-17 (visible)'!K$1,input!$1:$1,0))</f>
        <v>0</v>
      </c>
      <c r="L171" s="38">
        <f>INDEX(input!$A:$AY,MATCH('2016-17 (visible)'!$A171,input!$A:$A,0),MATCH('2016-17 (visible)'!L$1,input!$1:$1,0))</f>
        <v>0</v>
      </c>
      <c r="M171" s="38">
        <f>INDEX(input!$A:$AY,MATCH('2016-17 (visible)'!$A171,input!$A:$A,0),MATCH('2016-17 (visible)'!M$1,input!$1:$1,0))</f>
        <v>0</v>
      </c>
      <c r="N171" s="38">
        <f>INDEX(input!$A:$AY,MATCH('2016-17 (visible)'!$A171,input!$A:$A,0),MATCH('2016-17 (visible)'!N$1,input!$1:$1,0))</f>
        <v>0</v>
      </c>
    </row>
    <row r="172" spans="1:14" x14ac:dyDescent="0.35">
      <c r="A172" s="40" t="s">
        <v>347</v>
      </c>
      <c r="B172" s="40" t="s">
        <v>346</v>
      </c>
      <c r="C172" s="26">
        <f>INDEX(input!$A:$AY,MATCH('2016-17 (visible)'!$A172,input!$A:$A,0),MATCH('2016-17 (visible)'!C$1,input!$1:$1,0))</f>
        <v>20462838.974879034</v>
      </c>
      <c r="D172" s="38">
        <f>INDEX(input!$A:$AY,MATCH('2016-17 (visible)'!$A172,input!$A:$A,0),MATCH('2016-17 (visible)'!D$1,input!$1:$1,0))</f>
        <v>124671.81782858007</v>
      </c>
      <c r="E172" s="38">
        <f>INDEX(input!$A:$AY,MATCH('2016-17 (visible)'!$A172,input!$A:$A,0),MATCH('2016-17 (visible)'!E$1,input!$1:$1,0))</f>
        <v>0</v>
      </c>
      <c r="F172" s="38">
        <f>INDEX(input!$A:$AY,MATCH('2016-17 (visible)'!$A172,input!$A:$A,0),MATCH('2016-17 (visible)'!F$1,input!$1:$1,0))</f>
        <v>0</v>
      </c>
      <c r="G172" s="38">
        <f>INDEX(input!$A:$AY,MATCH('2016-17 (visible)'!$A172,input!$A:$A,0),MATCH('2016-17 (visible)'!G$1,input!$1:$1,0))</f>
        <v>0</v>
      </c>
      <c r="H172" s="38">
        <f>INDEX(input!$A:$AY,MATCH('2016-17 (visible)'!$A172,input!$A:$A,0),MATCH('2016-17 (visible)'!H$1,input!$1:$1,0))</f>
        <v>0</v>
      </c>
      <c r="I172" s="38">
        <f>INDEX(input!$A:$AY,MATCH('2016-17 (visible)'!$A172,input!$A:$A,0),MATCH('2016-17 (visible)'!I$1,input!$1:$1,0))</f>
        <v>0</v>
      </c>
      <c r="J172" s="38">
        <f>INDEX(input!$A:$AY,MATCH('2016-17 (visible)'!$A172,input!$A:$A,0),MATCH('2016-17 (visible)'!J$1,input!$1:$1,0))</f>
        <v>0</v>
      </c>
      <c r="K172" s="38">
        <f>INDEX(input!$A:$AY,MATCH('2016-17 (visible)'!$A172,input!$A:$A,0),MATCH('2016-17 (visible)'!K$1,input!$1:$1,0))</f>
        <v>0</v>
      </c>
      <c r="L172" s="38">
        <f>INDEX(input!$A:$AY,MATCH('2016-17 (visible)'!$A172,input!$A:$A,0),MATCH('2016-17 (visible)'!L$1,input!$1:$1,0))</f>
        <v>0</v>
      </c>
      <c r="M172" s="38">
        <f>INDEX(input!$A:$AY,MATCH('2016-17 (visible)'!$A172,input!$A:$A,0),MATCH('2016-17 (visible)'!M$1,input!$1:$1,0))</f>
        <v>0</v>
      </c>
      <c r="N172" s="38">
        <f>INDEX(input!$A:$AY,MATCH('2016-17 (visible)'!$A172,input!$A:$A,0),MATCH('2016-17 (visible)'!N$1,input!$1:$1,0))</f>
        <v>0</v>
      </c>
    </row>
    <row r="173" spans="1:14" x14ac:dyDescent="0.35">
      <c r="A173" s="40" t="s">
        <v>349</v>
      </c>
      <c r="B173" s="40" t="s">
        <v>348</v>
      </c>
      <c r="C173" s="26">
        <f>INDEX(input!$A:$AY,MATCH('2016-17 (visible)'!$A173,input!$A:$A,0),MATCH('2016-17 (visible)'!C$1,input!$1:$1,0))</f>
        <v>124673666.01541497</v>
      </c>
      <c r="D173" s="38">
        <f>INDEX(input!$A:$AY,MATCH('2016-17 (visible)'!$A173,input!$A:$A,0),MATCH('2016-17 (visible)'!D$1,input!$1:$1,0))</f>
        <v>120270.22427283411</v>
      </c>
      <c r="E173" s="38">
        <f>INDEX(input!$A:$AY,MATCH('2016-17 (visible)'!$A173,input!$A:$A,0),MATCH('2016-17 (visible)'!E$1,input!$1:$1,0))</f>
        <v>1621227.0676280526</v>
      </c>
      <c r="F173" s="38">
        <f>INDEX(input!$A:$AY,MATCH('2016-17 (visible)'!$A173,input!$A:$A,0),MATCH('2016-17 (visible)'!F$1,input!$1:$1,0))</f>
        <v>1088934.6870073453</v>
      </c>
      <c r="G173" s="38">
        <f>INDEX(input!$A:$AY,MATCH('2016-17 (visible)'!$A173,input!$A:$A,0),MATCH('2016-17 (visible)'!G$1,input!$1:$1,0))</f>
        <v>493045.11198388011</v>
      </c>
      <c r="H173" s="38">
        <f>INDEX(input!$A:$AY,MATCH('2016-17 (visible)'!$A173,input!$A:$A,0),MATCH('2016-17 (visible)'!H$1,input!$1:$1,0))</f>
        <v>595889.57502346521</v>
      </c>
      <c r="I173" s="38">
        <f>INDEX(input!$A:$AY,MATCH('2016-17 (visible)'!$A173,input!$A:$A,0),MATCH('2016-17 (visible)'!I$1,input!$1:$1,0))</f>
        <v>309417.53959255369</v>
      </c>
      <c r="J173" s="38">
        <f>INDEX(input!$A:$AY,MATCH('2016-17 (visible)'!$A173,input!$A:$A,0),MATCH('2016-17 (visible)'!J$1,input!$1:$1,0))</f>
        <v>3013404.0895374408</v>
      </c>
      <c r="K173" s="38">
        <f>INDEX(input!$A:$AY,MATCH('2016-17 (visible)'!$A173,input!$A:$A,0),MATCH('2016-17 (visible)'!K$1,input!$1:$1,0))</f>
        <v>144061.27482868332</v>
      </c>
      <c r="L173" s="38">
        <f>INDEX(input!$A:$AY,MATCH('2016-17 (visible)'!$A173,input!$A:$A,0),MATCH('2016-17 (visible)'!L$1,input!$1:$1,0))</f>
        <v>120070.63467410038</v>
      </c>
      <c r="M173" s="38">
        <f>INDEX(input!$A:$AY,MATCH('2016-17 (visible)'!$A173,input!$A:$A,0),MATCH('2016-17 (visible)'!M$1,input!$1:$1,0))</f>
        <v>23990.640154582932</v>
      </c>
      <c r="N173" s="38">
        <f>INDEX(input!$A:$AY,MATCH('2016-17 (visible)'!$A173,input!$A:$A,0),MATCH('2016-17 (visible)'!N$1,input!$1:$1,0))</f>
        <v>9379.3103461637638</v>
      </c>
    </row>
    <row r="174" spans="1:14" x14ac:dyDescent="0.35">
      <c r="A174" s="40" t="s">
        <v>351</v>
      </c>
      <c r="B174" s="40" t="s">
        <v>350</v>
      </c>
      <c r="C174" s="26">
        <f>INDEX(input!$A:$AY,MATCH('2016-17 (visible)'!$A174,input!$A:$A,0),MATCH('2016-17 (visible)'!C$1,input!$1:$1,0))</f>
        <v>4831914.2635389809</v>
      </c>
      <c r="D174" s="38">
        <f>INDEX(input!$A:$AY,MATCH('2016-17 (visible)'!$A174,input!$A:$A,0),MATCH('2016-17 (visible)'!D$1,input!$1:$1,0))</f>
        <v>49179.817424426881</v>
      </c>
      <c r="E174" s="38">
        <f>INDEX(input!$A:$AY,MATCH('2016-17 (visible)'!$A174,input!$A:$A,0),MATCH('2016-17 (visible)'!E$1,input!$1:$1,0))</f>
        <v>12801.014600806895</v>
      </c>
      <c r="F174" s="38">
        <f>INDEX(input!$A:$AY,MATCH('2016-17 (visible)'!$A174,input!$A:$A,0),MATCH('2016-17 (visible)'!F$1,input!$1:$1,0))</f>
        <v>16525.306612739289</v>
      </c>
      <c r="G174" s="38">
        <f>INDEX(input!$A:$AY,MATCH('2016-17 (visible)'!$A174,input!$A:$A,0),MATCH('2016-17 (visible)'!G$1,input!$1:$1,0))</f>
        <v>6681.0483746391037</v>
      </c>
      <c r="H174" s="38">
        <f>INDEX(input!$A:$AY,MATCH('2016-17 (visible)'!$A174,input!$A:$A,0),MATCH('2016-17 (visible)'!H$1,input!$1:$1,0))</f>
        <v>9844.2582381001866</v>
      </c>
      <c r="I174" s="38">
        <f>INDEX(input!$A:$AY,MATCH('2016-17 (visible)'!$A174,input!$A:$A,0),MATCH('2016-17 (visible)'!I$1,input!$1:$1,0))</f>
        <v>0</v>
      </c>
      <c r="J174" s="38">
        <f>INDEX(input!$A:$AY,MATCH('2016-17 (visible)'!$A174,input!$A:$A,0),MATCH('2016-17 (visible)'!J$1,input!$1:$1,0))</f>
        <v>365989.86634514295</v>
      </c>
      <c r="K174" s="38">
        <f>INDEX(input!$A:$AY,MATCH('2016-17 (visible)'!$A174,input!$A:$A,0),MATCH('2016-17 (visible)'!K$1,input!$1:$1,0))</f>
        <v>114880.75743982421</v>
      </c>
      <c r="L174" s="38">
        <f>INDEX(input!$A:$AY,MATCH('2016-17 (visible)'!$A174,input!$A:$A,0),MATCH('2016-17 (visible)'!L$1,input!$1:$1,0))</f>
        <v>111465.57143560765</v>
      </c>
      <c r="M174" s="38">
        <f>INDEX(input!$A:$AY,MATCH('2016-17 (visible)'!$A174,input!$A:$A,0),MATCH('2016-17 (visible)'!M$1,input!$1:$1,0))</f>
        <v>3415.1860042165708</v>
      </c>
      <c r="N174" s="38">
        <f>INDEX(input!$A:$AY,MATCH('2016-17 (visible)'!$A174,input!$A:$A,0),MATCH('2016-17 (visible)'!N$1,input!$1:$1,0))</f>
        <v>9379.3103461637638</v>
      </c>
    </row>
    <row r="175" spans="1:14" x14ac:dyDescent="0.35">
      <c r="A175" s="40" t="s">
        <v>353</v>
      </c>
      <c r="B175" s="40" t="s">
        <v>352</v>
      </c>
      <c r="C175" s="26">
        <f>INDEX(input!$A:$AY,MATCH('2016-17 (visible)'!$A175,input!$A:$A,0),MATCH('2016-17 (visible)'!C$1,input!$1:$1,0))</f>
        <v>224356490.93084008</v>
      </c>
      <c r="D175" s="38">
        <f>INDEX(input!$A:$AY,MATCH('2016-17 (visible)'!$A175,input!$A:$A,0),MATCH('2016-17 (visible)'!D$1,input!$1:$1,0))</f>
        <v>855790.7695840993</v>
      </c>
      <c r="E175" s="38">
        <f>INDEX(input!$A:$AY,MATCH('2016-17 (visible)'!$A175,input!$A:$A,0),MATCH('2016-17 (visible)'!E$1,input!$1:$1,0))</f>
        <v>7295270.2000460904</v>
      </c>
      <c r="F175" s="38">
        <f>INDEX(input!$A:$AY,MATCH('2016-17 (visible)'!$A175,input!$A:$A,0),MATCH('2016-17 (visible)'!F$1,input!$1:$1,0))</f>
        <v>1296187.4203022541</v>
      </c>
      <c r="G175" s="38">
        <f>INDEX(input!$A:$AY,MATCH('2016-17 (visible)'!$A175,input!$A:$A,0),MATCH('2016-17 (visible)'!G$1,input!$1:$1,0))</f>
        <v>296407.88654408377</v>
      </c>
      <c r="H175" s="38">
        <f>INDEX(input!$A:$AY,MATCH('2016-17 (visible)'!$A175,input!$A:$A,0),MATCH('2016-17 (visible)'!H$1,input!$1:$1,0))</f>
        <v>999779.53375817044</v>
      </c>
      <c r="I175" s="38">
        <f>INDEX(input!$A:$AY,MATCH('2016-17 (visible)'!$A175,input!$A:$A,0),MATCH('2016-17 (visible)'!I$1,input!$1:$1,0))</f>
        <v>1087154.0820318465</v>
      </c>
      <c r="J175" s="38">
        <f>INDEX(input!$A:$AY,MATCH('2016-17 (visible)'!$A175,input!$A:$A,0),MATCH('2016-17 (visible)'!J$1,input!$1:$1,0))</f>
        <v>7969330.4391421676</v>
      </c>
      <c r="K175" s="38">
        <f>INDEX(input!$A:$AY,MATCH('2016-17 (visible)'!$A175,input!$A:$A,0),MATCH('2016-17 (visible)'!K$1,input!$1:$1,0))</f>
        <v>190576.33239042014</v>
      </c>
      <c r="L175" s="38">
        <f>INDEX(input!$A:$AY,MATCH('2016-17 (visible)'!$A175,input!$A:$A,0),MATCH('2016-17 (visible)'!L$1,input!$1:$1,0))</f>
        <v>133878.75766168578</v>
      </c>
      <c r="M175" s="38">
        <f>INDEX(input!$A:$AY,MATCH('2016-17 (visible)'!$A175,input!$A:$A,0),MATCH('2016-17 (visible)'!M$1,input!$1:$1,0))</f>
        <v>56697.574728734369</v>
      </c>
      <c r="N175" s="38">
        <f>INDEX(input!$A:$AY,MATCH('2016-17 (visible)'!$A175,input!$A:$A,0),MATCH('2016-17 (visible)'!N$1,input!$1:$1,0))</f>
        <v>9379.3103461637638</v>
      </c>
    </row>
    <row r="176" spans="1:14" x14ac:dyDescent="0.35">
      <c r="A176" s="40" t="s">
        <v>355</v>
      </c>
      <c r="B176" s="40" t="s">
        <v>354</v>
      </c>
      <c r="C176" s="26">
        <f>INDEX(input!$A:$AY,MATCH('2016-17 (visible)'!$A176,input!$A:$A,0),MATCH('2016-17 (visible)'!C$1,input!$1:$1,0))</f>
        <v>158402658.54938895</v>
      </c>
      <c r="D176" s="38">
        <f>INDEX(input!$A:$AY,MATCH('2016-17 (visible)'!$A176,input!$A:$A,0),MATCH('2016-17 (visible)'!D$1,input!$1:$1,0))</f>
        <v>2151702.534485653</v>
      </c>
      <c r="E176" s="38">
        <f>INDEX(input!$A:$AY,MATCH('2016-17 (visible)'!$A176,input!$A:$A,0),MATCH('2016-17 (visible)'!E$1,input!$1:$1,0))</f>
        <v>3940420.8386650644</v>
      </c>
      <c r="F176" s="38">
        <f>INDEX(input!$A:$AY,MATCH('2016-17 (visible)'!$A176,input!$A:$A,0),MATCH('2016-17 (visible)'!F$1,input!$1:$1,0))</f>
        <v>971707.94681229477</v>
      </c>
      <c r="G176" s="38">
        <f>INDEX(input!$A:$AY,MATCH('2016-17 (visible)'!$A176,input!$A:$A,0),MATCH('2016-17 (visible)'!G$1,input!$1:$1,0))</f>
        <v>297765.43492864922</v>
      </c>
      <c r="H176" s="38">
        <f>INDEX(input!$A:$AY,MATCH('2016-17 (visible)'!$A176,input!$A:$A,0),MATCH('2016-17 (visible)'!H$1,input!$1:$1,0))</f>
        <v>673942.51188364555</v>
      </c>
      <c r="I176" s="38">
        <f>INDEX(input!$A:$AY,MATCH('2016-17 (visible)'!$A176,input!$A:$A,0),MATCH('2016-17 (visible)'!I$1,input!$1:$1,0))</f>
        <v>374786.9651139066</v>
      </c>
      <c r="J176" s="38">
        <f>INDEX(input!$A:$AY,MATCH('2016-17 (visible)'!$A176,input!$A:$A,0),MATCH('2016-17 (visible)'!J$1,input!$1:$1,0))</f>
        <v>4198755.4299774934</v>
      </c>
      <c r="K176" s="38">
        <f>INDEX(input!$A:$AY,MATCH('2016-17 (visible)'!$A176,input!$A:$A,0),MATCH('2016-17 (visible)'!K$1,input!$1:$1,0))</f>
        <v>182730.00086718373</v>
      </c>
      <c r="L176" s="38">
        <f>INDEX(input!$A:$AY,MATCH('2016-17 (visible)'!$A176,input!$A:$A,0),MATCH('2016-17 (visible)'!L$1,input!$1:$1,0))</f>
        <v>131577.40383110329</v>
      </c>
      <c r="M176" s="38">
        <f>INDEX(input!$A:$AY,MATCH('2016-17 (visible)'!$A176,input!$A:$A,0),MATCH('2016-17 (visible)'!M$1,input!$1:$1,0))</f>
        <v>51152.597036080449</v>
      </c>
      <c r="N176" s="38">
        <f>INDEX(input!$A:$AY,MATCH('2016-17 (visible)'!$A176,input!$A:$A,0),MATCH('2016-17 (visible)'!N$1,input!$1:$1,0))</f>
        <v>9379.3103461637638</v>
      </c>
    </row>
    <row r="177" spans="1:14" x14ac:dyDescent="0.35">
      <c r="A177" s="40" t="s">
        <v>357</v>
      </c>
      <c r="B177" s="40" t="s">
        <v>356</v>
      </c>
      <c r="C177" s="26">
        <f>INDEX(input!$A:$AY,MATCH('2016-17 (visible)'!$A177,input!$A:$A,0),MATCH('2016-17 (visible)'!C$1,input!$1:$1,0))</f>
        <v>884042132.03494537</v>
      </c>
      <c r="D177" s="38">
        <f>INDEX(input!$A:$AY,MATCH('2016-17 (visible)'!$A177,input!$A:$A,0),MATCH('2016-17 (visible)'!D$1,input!$1:$1,0))</f>
        <v>0</v>
      </c>
      <c r="E177" s="38">
        <f>INDEX(input!$A:$AY,MATCH('2016-17 (visible)'!$A177,input!$A:$A,0),MATCH('2016-17 (visible)'!E$1,input!$1:$1,0))</f>
        <v>37585007.775174767</v>
      </c>
      <c r="F177" s="38">
        <f>INDEX(input!$A:$AY,MATCH('2016-17 (visible)'!$A177,input!$A:$A,0),MATCH('2016-17 (visible)'!F$1,input!$1:$1,0))</f>
        <v>8256237.465151214</v>
      </c>
      <c r="G177" s="38">
        <f>INDEX(input!$A:$AY,MATCH('2016-17 (visible)'!$A177,input!$A:$A,0),MATCH('2016-17 (visible)'!G$1,input!$1:$1,0))</f>
        <v>3463391.4612839986</v>
      </c>
      <c r="H177" s="38">
        <f>INDEX(input!$A:$AY,MATCH('2016-17 (visible)'!$A177,input!$A:$A,0),MATCH('2016-17 (visible)'!H$1,input!$1:$1,0))</f>
        <v>4792846.0038672155</v>
      </c>
      <c r="I177" s="38">
        <f>INDEX(input!$A:$AY,MATCH('2016-17 (visible)'!$A177,input!$A:$A,0),MATCH('2016-17 (visible)'!I$1,input!$1:$1,0))</f>
        <v>2573874.8246778678</v>
      </c>
      <c r="J177" s="38">
        <f>INDEX(input!$A:$AY,MATCH('2016-17 (visible)'!$A177,input!$A:$A,0),MATCH('2016-17 (visible)'!J$1,input!$1:$1,0))</f>
        <v>31511386.717233017</v>
      </c>
      <c r="K177" s="38">
        <f>INDEX(input!$A:$AY,MATCH('2016-17 (visible)'!$A177,input!$A:$A,0),MATCH('2016-17 (visible)'!K$1,input!$1:$1,0))</f>
        <v>592186.62235971622</v>
      </c>
      <c r="L177" s="38">
        <f>INDEX(input!$A:$AY,MATCH('2016-17 (visible)'!$A177,input!$A:$A,0),MATCH('2016-17 (visible)'!L$1,input!$1:$1,0))</f>
        <v>260253.10065801599</v>
      </c>
      <c r="M177" s="38">
        <f>INDEX(input!$A:$AY,MATCH('2016-17 (visible)'!$A177,input!$A:$A,0),MATCH('2016-17 (visible)'!M$1,input!$1:$1,0))</f>
        <v>331933.52170170023</v>
      </c>
      <c r="N177" s="38">
        <f>INDEX(input!$A:$AY,MATCH('2016-17 (visible)'!$A177,input!$A:$A,0),MATCH('2016-17 (visible)'!N$1,input!$1:$1,0))</f>
        <v>18758.620688263945</v>
      </c>
    </row>
    <row r="178" spans="1:14" x14ac:dyDescent="0.35">
      <c r="A178" s="40" t="s">
        <v>359</v>
      </c>
      <c r="B178" s="40" t="s">
        <v>358</v>
      </c>
      <c r="C178" s="26">
        <f>INDEX(input!$A:$AY,MATCH('2016-17 (visible)'!$A178,input!$A:$A,0),MATCH('2016-17 (visible)'!C$1,input!$1:$1,0))</f>
        <v>68835355.754010484</v>
      </c>
      <c r="D178" s="38">
        <f>INDEX(input!$A:$AY,MATCH('2016-17 (visible)'!$A178,input!$A:$A,0),MATCH('2016-17 (visible)'!D$1,input!$1:$1,0))</f>
        <v>0</v>
      </c>
      <c r="E178" s="38">
        <f>INDEX(input!$A:$AY,MATCH('2016-17 (visible)'!$A178,input!$A:$A,0),MATCH('2016-17 (visible)'!E$1,input!$1:$1,0))</f>
        <v>0</v>
      </c>
      <c r="F178" s="38">
        <f>INDEX(input!$A:$AY,MATCH('2016-17 (visible)'!$A178,input!$A:$A,0),MATCH('2016-17 (visible)'!F$1,input!$1:$1,0))</f>
        <v>0</v>
      </c>
      <c r="G178" s="38">
        <f>INDEX(input!$A:$AY,MATCH('2016-17 (visible)'!$A178,input!$A:$A,0),MATCH('2016-17 (visible)'!G$1,input!$1:$1,0))</f>
        <v>0</v>
      </c>
      <c r="H178" s="38">
        <f>INDEX(input!$A:$AY,MATCH('2016-17 (visible)'!$A178,input!$A:$A,0),MATCH('2016-17 (visible)'!H$1,input!$1:$1,0))</f>
        <v>0</v>
      </c>
      <c r="I178" s="38">
        <f>INDEX(input!$A:$AY,MATCH('2016-17 (visible)'!$A178,input!$A:$A,0),MATCH('2016-17 (visible)'!I$1,input!$1:$1,0))</f>
        <v>0</v>
      </c>
      <c r="J178" s="38">
        <f>INDEX(input!$A:$AY,MATCH('2016-17 (visible)'!$A178,input!$A:$A,0),MATCH('2016-17 (visible)'!J$1,input!$1:$1,0))</f>
        <v>0</v>
      </c>
      <c r="K178" s="38">
        <f>INDEX(input!$A:$AY,MATCH('2016-17 (visible)'!$A178,input!$A:$A,0),MATCH('2016-17 (visible)'!K$1,input!$1:$1,0))</f>
        <v>0</v>
      </c>
      <c r="L178" s="38">
        <f>INDEX(input!$A:$AY,MATCH('2016-17 (visible)'!$A178,input!$A:$A,0),MATCH('2016-17 (visible)'!L$1,input!$1:$1,0))</f>
        <v>0</v>
      </c>
      <c r="M178" s="38">
        <f>INDEX(input!$A:$AY,MATCH('2016-17 (visible)'!$A178,input!$A:$A,0),MATCH('2016-17 (visible)'!M$1,input!$1:$1,0))</f>
        <v>0</v>
      </c>
      <c r="N178" s="38">
        <f>INDEX(input!$A:$AY,MATCH('2016-17 (visible)'!$A178,input!$A:$A,0),MATCH('2016-17 (visible)'!N$1,input!$1:$1,0))</f>
        <v>0</v>
      </c>
    </row>
    <row r="179" spans="1:14" x14ac:dyDescent="0.35">
      <c r="A179" s="40" t="s">
        <v>361</v>
      </c>
      <c r="B179" s="40" t="s">
        <v>360</v>
      </c>
      <c r="C179" s="26">
        <f>INDEX(input!$A:$AY,MATCH('2016-17 (visible)'!$A179,input!$A:$A,0),MATCH('2016-17 (visible)'!C$1,input!$1:$1,0))</f>
        <v>12430534.215934081</v>
      </c>
      <c r="D179" s="38">
        <f>INDEX(input!$A:$AY,MATCH('2016-17 (visible)'!$A179,input!$A:$A,0),MATCH('2016-17 (visible)'!D$1,input!$1:$1,0))</f>
        <v>110979.17338358267</v>
      </c>
      <c r="E179" s="38">
        <f>INDEX(input!$A:$AY,MATCH('2016-17 (visible)'!$A179,input!$A:$A,0),MATCH('2016-17 (visible)'!E$1,input!$1:$1,0))</f>
        <v>0</v>
      </c>
      <c r="F179" s="38">
        <f>INDEX(input!$A:$AY,MATCH('2016-17 (visible)'!$A179,input!$A:$A,0),MATCH('2016-17 (visible)'!F$1,input!$1:$1,0))</f>
        <v>0</v>
      </c>
      <c r="G179" s="38">
        <f>INDEX(input!$A:$AY,MATCH('2016-17 (visible)'!$A179,input!$A:$A,0),MATCH('2016-17 (visible)'!G$1,input!$1:$1,0))</f>
        <v>0</v>
      </c>
      <c r="H179" s="38">
        <f>INDEX(input!$A:$AY,MATCH('2016-17 (visible)'!$A179,input!$A:$A,0),MATCH('2016-17 (visible)'!H$1,input!$1:$1,0))</f>
        <v>0</v>
      </c>
      <c r="I179" s="38">
        <f>INDEX(input!$A:$AY,MATCH('2016-17 (visible)'!$A179,input!$A:$A,0),MATCH('2016-17 (visible)'!I$1,input!$1:$1,0))</f>
        <v>0</v>
      </c>
      <c r="J179" s="38">
        <f>INDEX(input!$A:$AY,MATCH('2016-17 (visible)'!$A179,input!$A:$A,0),MATCH('2016-17 (visible)'!J$1,input!$1:$1,0))</f>
        <v>0</v>
      </c>
      <c r="K179" s="38">
        <f>INDEX(input!$A:$AY,MATCH('2016-17 (visible)'!$A179,input!$A:$A,0),MATCH('2016-17 (visible)'!K$1,input!$1:$1,0))</f>
        <v>0</v>
      </c>
      <c r="L179" s="38">
        <f>INDEX(input!$A:$AY,MATCH('2016-17 (visible)'!$A179,input!$A:$A,0),MATCH('2016-17 (visible)'!L$1,input!$1:$1,0))</f>
        <v>0</v>
      </c>
      <c r="M179" s="38">
        <f>INDEX(input!$A:$AY,MATCH('2016-17 (visible)'!$A179,input!$A:$A,0),MATCH('2016-17 (visible)'!M$1,input!$1:$1,0))</f>
        <v>0</v>
      </c>
      <c r="N179" s="38">
        <f>INDEX(input!$A:$AY,MATCH('2016-17 (visible)'!$A179,input!$A:$A,0),MATCH('2016-17 (visible)'!N$1,input!$1:$1,0))</f>
        <v>0</v>
      </c>
    </row>
    <row r="180" spans="1:14" x14ac:dyDescent="0.35">
      <c r="A180" s="40" t="s">
        <v>363</v>
      </c>
      <c r="B180" s="40" t="s">
        <v>362</v>
      </c>
      <c r="C180" s="26">
        <f>INDEX(input!$A:$AY,MATCH('2016-17 (visible)'!$A180,input!$A:$A,0),MATCH('2016-17 (visible)'!C$1,input!$1:$1,0))</f>
        <v>17616314.195401989</v>
      </c>
      <c r="D180" s="38">
        <f>INDEX(input!$A:$AY,MATCH('2016-17 (visible)'!$A180,input!$A:$A,0),MATCH('2016-17 (visible)'!D$1,input!$1:$1,0))</f>
        <v>124671.81782858007</v>
      </c>
      <c r="E180" s="38">
        <f>INDEX(input!$A:$AY,MATCH('2016-17 (visible)'!$A180,input!$A:$A,0),MATCH('2016-17 (visible)'!E$1,input!$1:$1,0))</f>
        <v>0</v>
      </c>
      <c r="F180" s="38">
        <f>INDEX(input!$A:$AY,MATCH('2016-17 (visible)'!$A180,input!$A:$A,0),MATCH('2016-17 (visible)'!F$1,input!$1:$1,0))</f>
        <v>0</v>
      </c>
      <c r="G180" s="38">
        <f>INDEX(input!$A:$AY,MATCH('2016-17 (visible)'!$A180,input!$A:$A,0),MATCH('2016-17 (visible)'!G$1,input!$1:$1,0))</f>
        <v>0</v>
      </c>
      <c r="H180" s="38">
        <f>INDEX(input!$A:$AY,MATCH('2016-17 (visible)'!$A180,input!$A:$A,0),MATCH('2016-17 (visible)'!H$1,input!$1:$1,0))</f>
        <v>0</v>
      </c>
      <c r="I180" s="38">
        <f>INDEX(input!$A:$AY,MATCH('2016-17 (visible)'!$A180,input!$A:$A,0),MATCH('2016-17 (visible)'!I$1,input!$1:$1,0))</f>
        <v>0</v>
      </c>
      <c r="J180" s="38">
        <f>INDEX(input!$A:$AY,MATCH('2016-17 (visible)'!$A180,input!$A:$A,0),MATCH('2016-17 (visible)'!J$1,input!$1:$1,0))</f>
        <v>0</v>
      </c>
      <c r="K180" s="38">
        <f>INDEX(input!$A:$AY,MATCH('2016-17 (visible)'!$A180,input!$A:$A,0),MATCH('2016-17 (visible)'!K$1,input!$1:$1,0))</f>
        <v>0</v>
      </c>
      <c r="L180" s="38">
        <f>INDEX(input!$A:$AY,MATCH('2016-17 (visible)'!$A180,input!$A:$A,0),MATCH('2016-17 (visible)'!L$1,input!$1:$1,0))</f>
        <v>0</v>
      </c>
      <c r="M180" s="38">
        <f>INDEX(input!$A:$AY,MATCH('2016-17 (visible)'!$A180,input!$A:$A,0),MATCH('2016-17 (visible)'!M$1,input!$1:$1,0))</f>
        <v>0</v>
      </c>
      <c r="N180" s="38">
        <f>INDEX(input!$A:$AY,MATCH('2016-17 (visible)'!$A180,input!$A:$A,0),MATCH('2016-17 (visible)'!N$1,input!$1:$1,0))</f>
        <v>0</v>
      </c>
    </row>
    <row r="181" spans="1:14" x14ac:dyDescent="0.35">
      <c r="A181" s="40" t="s">
        <v>365</v>
      </c>
      <c r="B181" s="40" t="s">
        <v>364</v>
      </c>
      <c r="C181" s="26">
        <f>INDEX(input!$A:$AY,MATCH('2016-17 (visible)'!$A181,input!$A:$A,0),MATCH('2016-17 (visible)'!C$1,input!$1:$1,0))</f>
        <v>199239299.85257849</v>
      </c>
      <c r="D181" s="38">
        <f>INDEX(input!$A:$AY,MATCH('2016-17 (visible)'!$A181,input!$A:$A,0),MATCH('2016-17 (visible)'!D$1,input!$1:$1,0))</f>
        <v>65010.799121344222</v>
      </c>
      <c r="E181" s="38">
        <f>INDEX(input!$A:$AY,MATCH('2016-17 (visible)'!$A181,input!$A:$A,0),MATCH('2016-17 (visible)'!E$1,input!$1:$1,0))</f>
        <v>7851674.0660880404</v>
      </c>
      <c r="F181" s="38">
        <f>INDEX(input!$A:$AY,MATCH('2016-17 (visible)'!$A181,input!$A:$A,0),MATCH('2016-17 (visible)'!F$1,input!$1:$1,0))</f>
        <v>1606693.0835460254</v>
      </c>
      <c r="G181" s="38">
        <f>INDEX(input!$A:$AY,MATCH('2016-17 (visible)'!$A181,input!$A:$A,0),MATCH('2016-17 (visible)'!G$1,input!$1:$1,0))</f>
        <v>477029.90233632317</v>
      </c>
      <c r="H181" s="38">
        <f>INDEX(input!$A:$AY,MATCH('2016-17 (visible)'!$A181,input!$A:$A,0),MATCH('2016-17 (visible)'!H$1,input!$1:$1,0))</f>
        <v>1129663.1812097023</v>
      </c>
      <c r="I181" s="38">
        <f>INDEX(input!$A:$AY,MATCH('2016-17 (visible)'!$A181,input!$A:$A,0),MATCH('2016-17 (visible)'!I$1,input!$1:$1,0))</f>
        <v>1331516.9210496948</v>
      </c>
      <c r="J181" s="38">
        <f>INDEX(input!$A:$AY,MATCH('2016-17 (visible)'!$A181,input!$A:$A,0),MATCH('2016-17 (visible)'!J$1,input!$1:$1,0))</f>
        <v>8238808.9463650743</v>
      </c>
      <c r="K181" s="38">
        <f>INDEX(input!$A:$AY,MATCH('2016-17 (visible)'!$A181,input!$A:$A,0),MATCH('2016-17 (visible)'!K$1,input!$1:$1,0))</f>
        <v>392604.05752969615</v>
      </c>
      <c r="L181" s="38">
        <f>INDEX(input!$A:$AY,MATCH('2016-17 (visible)'!$A181,input!$A:$A,0),MATCH('2016-17 (visible)'!L$1,input!$1:$1,0))</f>
        <v>193814.01613698178</v>
      </c>
      <c r="M181" s="38">
        <f>INDEX(input!$A:$AY,MATCH('2016-17 (visible)'!$A181,input!$A:$A,0),MATCH('2016-17 (visible)'!M$1,input!$1:$1,0))</f>
        <v>198790.0413927144</v>
      </c>
      <c r="N181" s="38">
        <f>INDEX(input!$A:$AY,MATCH('2016-17 (visible)'!$A181,input!$A:$A,0),MATCH('2016-17 (visible)'!N$1,input!$1:$1,0))</f>
        <v>9379.3103461637638</v>
      </c>
    </row>
    <row r="182" spans="1:14" x14ac:dyDescent="0.35">
      <c r="A182" s="40" t="s">
        <v>367</v>
      </c>
      <c r="B182" s="40" t="s">
        <v>366</v>
      </c>
      <c r="C182" s="26">
        <f>INDEX(input!$A:$AY,MATCH('2016-17 (visible)'!$A182,input!$A:$A,0),MATCH('2016-17 (visible)'!C$1,input!$1:$1,0))</f>
        <v>123421357.09237738</v>
      </c>
      <c r="D182" s="38">
        <f>INDEX(input!$A:$AY,MATCH('2016-17 (visible)'!$A182,input!$A:$A,0),MATCH('2016-17 (visible)'!D$1,input!$1:$1,0))</f>
        <v>393438.53012224589</v>
      </c>
      <c r="E182" s="38">
        <f>INDEX(input!$A:$AY,MATCH('2016-17 (visible)'!$A182,input!$A:$A,0),MATCH('2016-17 (visible)'!E$1,input!$1:$1,0))</f>
        <v>3729941.0216762247</v>
      </c>
      <c r="F182" s="38">
        <f>INDEX(input!$A:$AY,MATCH('2016-17 (visible)'!$A182,input!$A:$A,0),MATCH('2016-17 (visible)'!F$1,input!$1:$1,0))</f>
        <v>789649.12011990999</v>
      </c>
      <c r="G182" s="38">
        <f>INDEX(input!$A:$AY,MATCH('2016-17 (visible)'!$A182,input!$A:$A,0),MATCH('2016-17 (visible)'!G$1,input!$1:$1,0))</f>
        <v>344001.33806824288</v>
      </c>
      <c r="H182" s="38">
        <f>INDEX(input!$A:$AY,MATCH('2016-17 (visible)'!$A182,input!$A:$A,0),MATCH('2016-17 (visible)'!H$1,input!$1:$1,0))</f>
        <v>445647.78205166716</v>
      </c>
      <c r="I182" s="38">
        <f>INDEX(input!$A:$AY,MATCH('2016-17 (visible)'!$A182,input!$A:$A,0),MATCH('2016-17 (visible)'!I$1,input!$1:$1,0))</f>
        <v>220006.29045541724</v>
      </c>
      <c r="J182" s="38">
        <f>INDEX(input!$A:$AY,MATCH('2016-17 (visible)'!$A182,input!$A:$A,0),MATCH('2016-17 (visible)'!J$1,input!$1:$1,0))</f>
        <v>3195920.2601842461</v>
      </c>
      <c r="K182" s="38">
        <f>INDEX(input!$A:$AY,MATCH('2016-17 (visible)'!$A182,input!$A:$A,0),MATCH('2016-17 (visible)'!K$1,input!$1:$1,0))</f>
        <v>145677.27108417361</v>
      </c>
      <c r="L182" s="38">
        <f>INDEX(input!$A:$AY,MATCH('2016-17 (visible)'!$A182,input!$A:$A,0),MATCH('2016-17 (visible)'!L$1,input!$1:$1,0))</f>
        <v>120570.92898593409</v>
      </c>
      <c r="M182" s="38">
        <f>INDEX(input!$A:$AY,MATCH('2016-17 (visible)'!$A182,input!$A:$A,0),MATCH('2016-17 (visible)'!M$1,input!$1:$1,0))</f>
        <v>25106.342098239522</v>
      </c>
      <c r="N182" s="38">
        <f>INDEX(input!$A:$AY,MATCH('2016-17 (visible)'!$A182,input!$A:$A,0),MATCH('2016-17 (visible)'!N$1,input!$1:$1,0))</f>
        <v>9379.3103461637638</v>
      </c>
    </row>
    <row r="183" spans="1:14" x14ac:dyDescent="0.35">
      <c r="A183" s="40" t="s">
        <v>369</v>
      </c>
      <c r="B183" s="40" t="s">
        <v>368</v>
      </c>
      <c r="C183" s="26">
        <f>INDEX(input!$A:$AY,MATCH('2016-17 (visible)'!$A183,input!$A:$A,0),MATCH('2016-17 (visible)'!C$1,input!$1:$1,0))</f>
        <v>282995132.81545818</v>
      </c>
      <c r="D183" s="38">
        <f>INDEX(input!$A:$AY,MATCH('2016-17 (visible)'!$A183,input!$A:$A,0),MATCH('2016-17 (visible)'!D$1,input!$1:$1,0))</f>
        <v>128779.3160835361</v>
      </c>
      <c r="E183" s="38">
        <f>INDEX(input!$A:$AY,MATCH('2016-17 (visible)'!$A183,input!$A:$A,0),MATCH('2016-17 (visible)'!E$1,input!$1:$1,0))</f>
        <v>2014527.6890854808</v>
      </c>
      <c r="F183" s="38">
        <f>INDEX(input!$A:$AY,MATCH('2016-17 (visible)'!$A183,input!$A:$A,0),MATCH('2016-17 (visible)'!F$1,input!$1:$1,0))</f>
        <v>2308652.2980835349</v>
      </c>
      <c r="G183" s="38">
        <f>INDEX(input!$A:$AY,MATCH('2016-17 (visible)'!$A183,input!$A:$A,0),MATCH('2016-17 (visible)'!G$1,input!$1:$1,0))</f>
        <v>862592.95000448823</v>
      </c>
      <c r="H183" s="38">
        <f>INDEX(input!$A:$AY,MATCH('2016-17 (visible)'!$A183,input!$A:$A,0),MATCH('2016-17 (visible)'!H$1,input!$1:$1,0))</f>
        <v>1446059.3480790467</v>
      </c>
      <c r="I183" s="38">
        <f>INDEX(input!$A:$AY,MATCH('2016-17 (visible)'!$A183,input!$A:$A,0),MATCH('2016-17 (visible)'!I$1,input!$1:$1,0))</f>
        <v>1005739.7076754324</v>
      </c>
      <c r="J183" s="38">
        <f>INDEX(input!$A:$AY,MATCH('2016-17 (visible)'!$A183,input!$A:$A,0),MATCH('2016-17 (visible)'!J$1,input!$1:$1,0))</f>
        <v>11652879.950524632</v>
      </c>
      <c r="K183" s="38">
        <f>INDEX(input!$A:$AY,MATCH('2016-17 (visible)'!$A183,input!$A:$A,0),MATCH('2016-17 (visible)'!K$1,input!$1:$1,0))</f>
        <v>206131.81897044575</v>
      </c>
      <c r="L183" s="38">
        <f>INDEX(input!$A:$AY,MATCH('2016-17 (visible)'!$A183,input!$A:$A,0),MATCH('2016-17 (visible)'!L$1,input!$1:$1,0))</f>
        <v>138481.46532488591</v>
      </c>
      <c r="M183" s="38">
        <f>INDEX(input!$A:$AY,MATCH('2016-17 (visible)'!$A183,input!$A:$A,0),MATCH('2016-17 (visible)'!M$1,input!$1:$1,0))</f>
        <v>67650.353645559837</v>
      </c>
      <c r="N183" s="38">
        <f>INDEX(input!$A:$AY,MATCH('2016-17 (visible)'!$A183,input!$A:$A,0),MATCH('2016-17 (visible)'!N$1,input!$1:$1,0))</f>
        <v>14068.965513658219</v>
      </c>
    </row>
    <row r="184" spans="1:14" x14ac:dyDescent="0.35">
      <c r="A184" s="40" t="s">
        <v>371</v>
      </c>
      <c r="B184" s="40" t="s">
        <v>370</v>
      </c>
      <c r="C184" s="26">
        <f>INDEX(input!$A:$AY,MATCH('2016-17 (visible)'!$A184,input!$A:$A,0),MATCH('2016-17 (visible)'!C$1,input!$1:$1,0))</f>
        <v>144920421.15818155</v>
      </c>
      <c r="D184" s="38">
        <f>INDEX(input!$A:$AY,MATCH('2016-17 (visible)'!$A184,input!$A:$A,0),MATCH('2016-17 (visible)'!D$1,input!$1:$1,0))</f>
        <v>56208.595606675895</v>
      </c>
      <c r="E184" s="38">
        <f>INDEX(input!$A:$AY,MATCH('2016-17 (visible)'!$A184,input!$A:$A,0),MATCH('2016-17 (visible)'!E$1,input!$1:$1,0))</f>
        <v>7301785.2104576305</v>
      </c>
      <c r="F184" s="38">
        <f>INDEX(input!$A:$AY,MATCH('2016-17 (visible)'!$A184,input!$A:$A,0),MATCH('2016-17 (visible)'!F$1,input!$1:$1,0))</f>
        <v>1152421.4158885591</v>
      </c>
      <c r="G184" s="38">
        <f>INDEX(input!$A:$AY,MATCH('2016-17 (visible)'!$A184,input!$A:$A,0),MATCH('2016-17 (visible)'!G$1,input!$1:$1,0))</f>
        <v>392761.3057192592</v>
      </c>
      <c r="H184" s="38">
        <f>INDEX(input!$A:$AY,MATCH('2016-17 (visible)'!$A184,input!$A:$A,0),MATCH('2016-17 (visible)'!H$1,input!$1:$1,0))</f>
        <v>759660.11016929976</v>
      </c>
      <c r="I184" s="38">
        <f>INDEX(input!$A:$AY,MATCH('2016-17 (visible)'!$A184,input!$A:$A,0),MATCH('2016-17 (visible)'!I$1,input!$1:$1,0))</f>
        <v>937601.00379578036</v>
      </c>
      <c r="J184" s="38">
        <f>INDEX(input!$A:$AY,MATCH('2016-17 (visible)'!$A184,input!$A:$A,0),MATCH('2016-17 (visible)'!J$1,input!$1:$1,0))</f>
        <v>6292686.8877900317</v>
      </c>
      <c r="K184" s="38">
        <f>INDEX(input!$A:$AY,MATCH('2016-17 (visible)'!$A184,input!$A:$A,0),MATCH('2016-17 (visible)'!K$1,input!$1:$1,0))</f>
        <v>126466.60633999555</v>
      </c>
      <c r="L184" s="38">
        <f>INDEX(input!$A:$AY,MATCH('2016-17 (visible)'!$A184,input!$A:$A,0),MATCH('2016-17 (visible)'!L$1,input!$1:$1,0))</f>
        <v>114867.5738383198</v>
      </c>
      <c r="M184" s="38">
        <f>INDEX(input!$A:$AY,MATCH('2016-17 (visible)'!$A184,input!$A:$A,0),MATCH('2016-17 (visible)'!M$1,input!$1:$1,0))</f>
        <v>11599.03250167574</v>
      </c>
      <c r="N184" s="38">
        <f>INDEX(input!$A:$AY,MATCH('2016-17 (visible)'!$A184,input!$A:$A,0),MATCH('2016-17 (visible)'!N$1,input!$1:$1,0))</f>
        <v>9379.3103461637638</v>
      </c>
    </row>
    <row r="185" spans="1:14" x14ac:dyDescent="0.35">
      <c r="A185" s="40" t="s">
        <v>373</v>
      </c>
      <c r="B185" s="40" t="s">
        <v>372</v>
      </c>
      <c r="C185" s="26">
        <f>INDEX(input!$A:$AY,MATCH('2016-17 (visible)'!$A185,input!$A:$A,0),MATCH('2016-17 (visible)'!C$1,input!$1:$1,0))</f>
        <v>286051910.50885421</v>
      </c>
      <c r="D185" s="38">
        <f>INDEX(input!$A:$AY,MATCH('2016-17 (visible)'!$A185,input!$A:$A,0),MATCH('2016-17 (visible)'!D$1,input!$1:$1,0))</f>
        <v>2738530.8561074752</v>
      </c>
      <c r="E185" s="38">
        <f>INDEX(input!$A:$AY,MATCH('2016-17 (visible)'!$A185,input!$A:$A,0),MATCH('2016-17 (visible)'!E$1,input!$1:$1,0))</f>
        <v>8886828.5017840043</v>
      </c>
      <c r="F185" s="38">
        <f>INDEX(input!$A:$AY,MATCH('2016-17 (visible)'!$A185,input!$A:$A,0),MATCH('2016-17 (visible)'!F$1,input!$1:$1,0))</f>
        <v>1570773.9393002449</v>
      </c>
      <c r="G185" s="38">
        <f>INDEX(input!$A:$AY,MATCH('2016-17 (visible)'!$A185,input!$A:$A,0),MATCH('2016-17 (visible)'!G$1,input!$1:$1,0))</f>
        <v>397590.96700057626</v>
      </c>
      <c r="H185" s="38">
        <f>INDEX(input!$A:$AY,MATCH('2016-17 (visible)'!$A185,input!$A:$A,0),MATCH('2016-17 (visible)'!H$1,input!$1:$1,0))</f>
        <v>1173182.9722996687</v>
      </c>
      <c r="I185" s="38">
        <f>INDEX(input!$A:$AY,MATCH('2016-17 (visible)'!$A185,input!$A:$A,0),MATCH('2016-17 (visible)'!I$1,input!$1:$1,0))</f>
        <v>1427785.8611295689</v>
      </c>
      <c r="J185" s="38">
        <f>INDEX(input!$A:$AY,MATCH('2016-17 (visible)'!$A185,input!$A:$A,0),MATCH('2016-17 (visible)'!J$1,input!$1:$1,0))</f>
        <v>11202253.282232638</v>
      </c>
      <c r="K185" s="38">
        <f>INDEX(input!$A:$AY,MATCH('2016-17 (visible)'!$A185,input!$A:$A,0),MATCH('2016-17 (visible)'!K$1,input!$1:$1,0))</f>
        <v>245619.48102360836</v>
      </c>
      <c r="L185" s="38">
        <f>INDEX(input!$A:$AY,MATCH('2016-17 (visible)'!$A185,input!$A:$A,0),MATCH('2016-17 (visible)'!L$1,input!$1:$1,0))</f>
        <v>150188.35220539721</v>
      </c>
      <c r="M185" s="38">
        <f>INDEX(input!$A:$AY,MATCH('2016-17 (visible)'!$A185,input!$A:$A,0),MATCH('2016-17 (visible)'!M$1,input!$1:$1,0))</f>
        <v>95431.128818211146</v>
      </c>
      <c r="N185" s="38">
        <f>INDEX(input!$A:$AY,MATCH('2016-17 (visible)'!$A185,input!$A:$A,0),MATCH('2016-17 (visible)'!N$1,input!$1:$1,0))</f>
        <v>9379.3103461637638</v>
      </c>
    </row>
    <row r="186" spans="1:14" x14ac:dyDescent="0.35">
      <c r="A186" s="40" t="s">
        <v>375</v>
      </c>
      <c r="B186" s="40" t="s">
        <v>374</v>
      </c>
      <c r="C186" s="26">
        <f>INDEX(input!$A:$AY,MATCH('2016-17 (visible)'!$A186,input!$A:$A,0),MATCH('2016-17 (visible)'!C$1,input!$1:$1,0))</f>
        <v>711362021.66627252</v>
      </c>
      <c r="D186" s="38">
        <f>INDEX(input!$A:$AY,MATCH('2016-17 (visible)'!$A186,input!$A:$A,0),MATCH('2016-17 (visible)'!D$1,input!$1:$1,0))</f>
        <v>0</v>
      </c>
      <c r="E186" s="38">
        <f>INDEX(input!$A:$AY,MATCH('2016-17 (visible)'!$A186,input!$A:$A,0),MATCH('2016-17 (visible)'!E$1,input!$1:$1,0))</f>
        <v>36370235.611534096</v>
      </c>
      <c r="F186" s="38">
        <f>INDEX(input!$A:$AY,MATCH('2016-17 (visible)'!$A186,input!$A:$A,0),MATCH('2016-17 (visible)'!F$1,input!$1:$1,0))</f>
        <v>7416326.5375652779</v>
      </c>
      <c r="G186" s="38">
        <f>INDEX(input!$A:$AY,MATCH('2016-17 (visible)'!$A186,input!$A:$A,0),MATCH('2016-17 (visible)'!G$1,input!$1:$1,0))</f>
        <v>3125962.445784146</v>
      </c>
      <c r="H186" s="38">
        <f>INDEX(input!$A:$AY,MATCH('2016-17 (visible)'!$A186,input!$A:$A,0),MATCH('2016-17 (visible)'!H$1,input!$1:$1,0))</f>
        <v>4290364.0917811319</v>
      </c>
      <c r="I186" s="38">
        <f>INDEX(input!$A:$AY,MATCH('2016-17 (visible)'!$A186,input!$A:$A,0),MATCH('2016-17 (visible)'!I$1,input!$1:$1,0))</f>
        <v>2639486.6938184085</v>
      </c>
      <c r="J186" s="38">
        <f>INDEX(input!$A:$AY,MATCH('2016-17 (visible)'!$A186,input!$A:$A,0),MATCH('2016-17 (visible)'!J$1,input!$1:$1,0))</f>
        <v>26928658.575993825</v>
      </c>
      <c r="K186" s="38">
        <f>INDEX(input!$A:$AY,MATCH('2016-17 (visible)'!$A186,input!$A:$A,0),MATCH('2016-17 (visible)'!K$1,input!$1:$1,0))</f>
        <v>414367.52469472273</v>
      </c>
      <c r="L186" s="38">
        <f>INDEX(input!$A:$AY,MATCH('2016-17 (visible)'!$A186,input!$A:$A,0),MATCH('2016-17 (visible)'!L$1,input!$1:$1,0))</f>
        <v>200217.78331993817</v>
      </c>
      <c r="M186" s="38">
        <f>INDEX(input!$A:$AY,MATCH('2016-17 (visible)'!$A186,input!$A:$A,0),MATCH('2016-17 (visible)'!M$1,input!$1:$1,0))</f>
        <v>214149.74137478453</v>
      </c>
      <c r="N186" s="38">
        <f>INDEX(input!$A:$AY,MATCH('2016-17 (visible)'!$A186,input!$A:$A,0),MATCH('2016-17 (visible)'!N$1,input!$1:$1,0))</f>
        <v>18758.620688263945</v>
      </c>
    </row>
    <row r="187" spans="1:14" x14ac:dyDescent="0.35">
      <c r="A187" s="40" t="s">
        <v>377</v>
      </c>
      <c r="B187" s="40" t="s">
        <v>376</v>
      </c>
      <c r="C187" s="26">
        <f>INDEX(input!$A:$AY,MATCH('2016-17 (visible)'!$A187,input!$A:$A,0),MATCH('2016-17 (visible)'!C$1,input!$1:$1,0))</f>
        <v>55148636.674093425</v>
      </c>
      <c r="D187" s="38">
        <f>INDEX(input!$A:$AY,MATCH('2016-17 (visible)'!$A187,input!$A:$A,0),MATCH('2016-17 (visible)'!D$1,input!$1:$1,0))</f>
        <v>0</v>
      </c>
      <c r="E187" s="38">
        <f>INDEX(input!$A:$AY,MATCH('2016-17 (visible)'!$A187,input!$A:$A,0),MATCH('2016-17 (visible)'!E$1,input!$1:$1,0))</f>
        <v>0</v>
      </c>
      <c r="F187" s="38">
        <f>INDEX(input!$A:$AY,MATCH('2016-17 (visible)'!$A187,input!$A:$A,0),MATCH('2016-17 (visible)'!F$1,input!$1:$1,0))</f>
        <v>0</v>
      </c>
      <c r="G187" s="38">
        <f>INDEX(input!$A:$AY,MATCH('2016-17 (visible)'!$A187,input!$A:$A,0),MATCH('2016-17 (visible)'!G$1,input!$1:$1,0))</f>
        <v>0</v>
      </c>
      <c r="H187" s="38">
        <f>INDEX(input!$A:$AY,MATCH('2016-17 (visible)'!$A187,input!$A:$A,0),MATCH('2016-17 (visible)'!H$1,input!$1:$1,0))</f>
        <v>0</v>
      </c>
      <c r="I187" s="38">
        <f>INDEX(input!$A:$AY,MATCH('2016-17 (visible)'!$A187,input!$A:$A,0),MATCH('2016-17 (visible)'!I$1,input!$1:$1,0))</f>
        <v>0</v>
      </c>
      <c r="J187" s="38">
        <f>INDEX(input!$A:$AY,MATCH('2016-17 (visible)'!$A187,input!$A:$A,0),MATCH('2016-17 (visible)'!J$1,input!$1:$1,0))</f>
        <v>0</v>
      </c>
      <c r="K187" s="38">
        <f>INDEX(input!$A:$AY,MATCH('2016-17 (visible)'!$A187,input!$A:$A,0),MATCH('2016-17 (visible)'!K$1,input!$1:$1,0))</f>
        <v>0</v>
      </c>
      <c r="L187" s="38">
        <f>INDEX(input!$A:$AY,MATCH('2016-17 (visible)'!$A187,input!$A:$A,0),MATCH('2016-17 (visible)'!L$1,input!$1:$1,0))</f>
        <v>0</v>
      </c>
      <c r="M187" s="38">
        <f>INDEX(input!$A:$AY,MATCH('2016-17 (visible)'!$A187,input!$A:$A,0),MATCH('2016-17 (visible)'!M$1,input!$1:$1,0))</f>
        <v>0</v>
      </c>
      <c r="N187" s="38">
        <f>INDEX(input!$A:$AY,MATCH('2016-17 (visible)'!$A187,input!$A:$A,0),MATCH('2016-17 (visible)'!N$1,input!$1:$1,0))</f>
        <v>0</v>
      </c>
    </row>
    <row r="188" spans="1:14" x14ac:dyDescent="0.35">
      <c r="A188" s="40" t="s">
        <v>379</v>
      </c>
      <c r="B188" s="40" t="s">
        <v>378</v>
      </c>
      <c r="C188" s="26">
        <f>INDEX(input!$A:$AY,MATCH('2016-17 (visible)'!$A188,input!$A:$A,0),MATCH('2016-17 (visible)'!C$1,input!$1:$1,0))</f>
        <v>18202067.005742528</v>
      </c>
      <c r="D188" s="38">
        <f>INDEX(input!$A:$AY,MATCH('2016-17 (visible)'!$A188,input!$A:$A,0),MATCH('2016-17 (visible)'!D$1,input!$1:$1,0))</f>
        <v>91808.881003549512</v>
      </c>
      <c r="E188" s="38">
        <f>INDEX(input!$A:$AY,MATCH('2016-17 (visible)'!$A188,input!$A:$A,0),MATCH('2016-17 (visible)'!E$1,input!$1:$1,0))</f>
        <v>0</v>
      </c>
      <c r="F188" s="38">
        <f>INDEX(input!$A:$AY,MATCH('2016-17 (visible)'!$A188,input!$A:$A,0),MATCH('2016-17 (visible)'!F$1,input!$1:$1,0))</f>
        <v>0</v>
      </c>
      <c r="G188" s="38">
        <f>INDEX(input!$A:$AY,MATCH('2016-17 (visible)'!$A188,input!$A:$A,0),MATCH('2016-17 (visible)'!G$1,input!$1:$1,0))</f>
        <v>0</v>
      </c>
      <c r="H188" s="38">
        <f>INDEX(input!$A:$AY,MATCH('2016-17 (visible)'!$A188,input!$A:$A,0),MATCH('2016-17 (visible)'!H$1,input!$1:$1,0))</f>
        <v>0</v>
      </c>
      <c r="I188" s="38">
        <f>INDEX(input!$A:$AY,MATCH('2016-17 (visible)'!$A188,input!$A:$A,0),MATCH('2016-17 (visible)'!I$1,input!$1:$1,0))</f>
        <v>0</v>
      </c>
      <c r="J188" s="38">
        <f>INDEX(input!$A:$AY,MATCH('2016-17 (visible)'!$A188,input!$A:$A,0),MATCH('2016-17 (visible)'!J$1,input!$1:$1,0))</f>
        <v>0</v>
      </c>
      <c r="K188" s="38">
        <f>INDEX(input!$A:$AY,MATCH('2016-17 (visible)'!$A188,input!$A:$A,0),MATCH('2016-17 (visible)'!K$1,input!$1:$1,0))</f>
        <v>0</v>
      </c>
      <c r="L188" s="38">
        <f>INDEX(input!$A:$AY,MATCH('2016-17 (visible)'!$A188,input!$A:$A,0),MATCH('2016-17 (visible)'!L$1,input!$1:$1,0))</f>
        <v>0</v>
      </c>
      <c r="M188" s="38">
        <f>INDEX(input!$A:$AY,MATCH('2016-17 (visible)'!$A188,input!$A:$A,0),MATCH('2016-17 (visible)'!M$1,input!$1:$1,0))</f>
        <v>0</v>
      </c>
      <c r="N188" s="38">
        <f>INDEX(input!$A:$AY,MATCH('2016-17 (visible)'!$A188,input!$A:$A,0),MATCH('2016-17 (visible)'!N$1,input!$1:$1,0))</f>
        <v>0</v>
      </c>
    </row>
    <row r="189" spans="1:14" x14ac:dyDescent="0.35">
      <c r="A189" s="40" t="s">
        <v>381</v>
      </c>
      <c r="B189" s="40" t="s">
        <v>380</v>
      </c>
      <c r="C189" s="26">
        <f>INDEX(input!$A:$AY,MATCH('2016-17 (visible)'!$A189,input!$A:$A,0),MATCH('2016-17 (visible)'!C$1,input!$1:$1,0))</f>
        <v>522901550.83812189</v>
      </c>
      <c r="D189" s="38">
        <f>INDEX(input!$A:$AY,MATCH('2016-17 (visible)'!$A189,input!$A:$A,0),MATCH('2016-17 (visible)'!D$1,input!$1:$1,0))</f>
        <v>860681.21051340061</v>
      </c>
      <c r="E189" s="38">
        <f>INDEX(input!$A:$AY,MATCH('2016-17 (visible)'!$A189,input!$A:$A,0),MATCH('2016-17 (visible)'!E$1,input!$1:$1,0))</f>
        <v>10806180.967044547</v>
      </c>
      <c r="F189" s="38">
        <f>INDEX(input!$A:$AY,MATCH('2016-17 (visible)'!$A189,input!$A:$A,0),MATCH('2016-17 (visible)'!F$1,input!$1:$1,0))</f>
        <v>4026109.5426815506</v>
      </c>
      <c r="G189" s="38">
        <f>INDEX(input!$A:$AY,MATCH('2016-17 (visible)'!$A189,input!$A:$A,0),MATCH('2016-17 (visible)'!G$1,input!$1:$1,0))</f>
        <v>1452017.9005183333</v>
      </c>
      <c r="H189" s="38">
        <f>INDEX(input!$A:$AY,MATCH('2016-17 (visible)'!$A189,input!$A:$A,0),MATCH('2016-17 (visible)'!H$1,input!$1:$1,0))</f>
        <v>2574091.6421632175</v>
      </c>
      <c r="I189" s="38">
        <f>INDEX(input!$A:$AY,MATCH('2016-17 (visible)'!$A189,input!$A:$A,0),MATCH('2016-17 (visible)'!I$1,input!$1:$1,0))</f>
        <v>2593902.7758281552</v>
      </c>
      <c r="J189" s="38">
        <f>INDEX(input!$A:$AY,MATCH('2016-17 (visible)'!$A189,input!$A:$A,0),MATCH('2016-17 (visible)'!J$1,input!$1:$1,0))</f>
        <v>17792943.315206472</v>
      </c>
      <c r="K189" s="38">
        <f>INDEX(input!$A:$AY,MATCH('2016-17 (visible)'!$A189,input!$A:$A,0),MATCH('2016-17 (visible)'!K$1,input!$1:$1,0))</f>
        <v>230262.6171402816</v>
      </c>
      <c r="L189" s="38">
        <f>INDEX(input!$A:$AY,MATCH('2016-17 (visible)'!$A189,input!$A:$A,0),MATCH('2016-17 (visible)'!L$1,input!$1:$1,0))</f>
        <v>145685.70340598637</v>
      </c>
      <c r="M189" s="38">
        <f>INDEX(input!$A:$AY,MATCH('2016-17 (visible)'!$A189,input!$A:$A,0),MATCH('2016-17 (visible)'!M$1,input!$1:$1,0))</f>
        <v>84576.913734295231</v>
      </c>
      <c r="N189" s="38">
        <f>INDEX(input!$A:$AY,MATCH('2016-17 (visible)'!$A189,input!$A:$A,0),MATCH('2016-17 (visible)'!N$1,input!$1:$1,0))</f>
        <v>18758.620688263945</v>
      </c>
    </row>
    <row r="190" spans="1:14" x14ac:dyDescent="0.35">
      <c r="A190" s="40" t="s">
        <v>383</v>
      </c>
      <c r="B190" s="40" t="s">
        <v>382</v>
      </c>
      <c r="C190" s="26">
        <f>INDEX(input!$A:$AY,MATCH('2016-17 (visible)'!$A190,input!$A:$A,0),MATCH('2016-17 (visible)'!C$1,input!$1:$1,0))</f>
        <v>259542132.53344253</v>
      </c>
      <c r="D190" s="38">
        <f>INDEX(input!$A:$AY,MATCH('2016-17 (visible)'!$A190,input!$A:$A,0),MATCH('2016-17 (visible)'!D$1,input!$1:$1,0))</f>
        <v>530560.71023662155</v>
      </c>
      <c r="E190" s="38">
        <f>INDEX(input!$A:$AY,MATCH('2016-17 (visible)'!$A190,input!$A:$A,0),MATCH('2016-17 (visible)'!E$1,input!$1:$1,0))</f>
        <v>10962208.483108416</v>
      </c>
      <c r="F190" s="38">
        <f>INDEX(input!$A:$AY,MATCH('2016-17 (visible)'!$A190,input!$A:$A,0),MATCH('2016-17 (visible)'!F$1,input!$1:$1,0))</f>
        <v>1800460.7624352716</v>
      </c>
      <c r="G190" s="38">
        <f>INDEX(input!$A:$AY,MATCH('2016-17 (visible)'!$A190,input!$A:$A,0),MATCH('2016-17 (visible)'!G$1,input!$1:$1,0))</f>
        <v>576878.80537594855</v>
      </c>
      <c r="H190" s="38">
        <f>INDEX(input!$A:$AY,MATCH('2016-17 (visible)'!$A190,input!$A:$A,0),MATCH('2016-17 (visible)'!H$1,input!$1:$1,0))</f>
        <v>1223581.9570593231</v>
      </c>
      <c r="I190" s="38">
        <f>INDEX(input!$A:$AY,MATCH('2016-17 (visible)'!$A190,input!$A:$A,0),MATCH('2016-17 (visible)'!I$1,input!$1:$1,0))</f>
        <v>1444154.5700772102</v>
      </c>
      <c r="J190" s="38">
        <f>INDEX(input!$A:$AY,MATCH('2016-17 (visible)'!$A190,input!$A:$A,0),MATCH('2016-17 (visible)'!J$1,input!$1:$1,0))</f>
        <v>10544779.03005863</v>
      </c>
      <c r="K190" s="38">
        <f>INDEX(input!$A:$AY,MATCH('2016-17 (visible)'!$A190,input!$A:$A,0),MATCH('2016-17 (visible)'!K$1,input!$1:$1,0))</f>
        <v>204377.63012448436</v>
      </c>
      <c r="L190" s="38">
        <f>INDEX(input!$A:$AY,MATCH('2016-17 (visible)'!$A190,input!$A:$A,0),MATCH('2016-17 (visible)'!L$1,input!$1:$1,0))</f>
        <v>137981.17101305223</v>
      </c>
      <c r="M190" s="38">
        <f>INDEX(input!$A:$AY,MATCH('2016-17 (visible)'!$A190,input!$A:$A,0),MATCH('2016-17 (visible)'!M$1,input!$1:$1,0))</f>
        <v>66396.459111432123</v>
      </c>
      <c r="N190" s="38">
        <f>INDEX(input!$A:$AY,MATCH('2016-17 (visible)'!$A190,input!$A:$A,0),MATCH('2016-17 (visible)'!N$1,input!$1:$1,0))</f>
        <v>14068.965513658219</v>
      </c>
    </row>
    <row r="191" spans="1:14" x14ac:dyDescent="0.35">
      <c r="A191" s="40" t="s">
        <v>385</v>
      </c>
      <c r="B191" s="40" t="s">
        <v>384</v>
      </c>
      <c r="C191" s="26">
        <f>INDEX(input!$A:$AY,MATCH('2016-17 (visible)'!$A191,input!$A:$A,0),MATCH('2016-17 (visible)'!C$1,input!$1:$1,0))</f>
        <v>349561565.57376885</v>
      </c>
      <c r="D191" s="38">
        <f>INDEX(input!$A:$AY,MATCH('2016-17 (visible)'!$A191,input!$A:$A,0),MATCH('2016-17 (visible)'!D$1,input!$1:$1,0))</f>
        <v>0</v>
      </c>
      <c r="E191" s="38">
        <f>INDEX(input!$A:$AY,MATCH('2016-17 (visible)'!$A191,input!$A:$A,0),MATCH('2016-17 (visible)'!E$1,input!$1:$1,0))</f>
        <v>11580587.104563691</v>
      </c>
      <c r="F191" s="38">
        <f>INDEX(input!$A:$AY,MATCH('2016-17 (visible)'!$A191,input!$A:$A,0),MATCH('2016-17 (visible)'!F$1,input!$1:$1,0))</f>
        <v>3408596.7399202697</v>
      </c>
      <c r="G191" s="38">
        <f>INDEX(input!$A:$AY,MATCH('2016-17 (visible)'!$A191,input!$A:$A,0),MATCH('2016-17 (visible)'!G$1,input!$1:$1,0))</f>
        <v>1531518.8197249323</v>
      </c>
      <c r="H191" s="38">
        <f>INDEX(input!$A:$AY,MATCH('2016-17 (visible)'!$A191,input!$A:$A,0),MATCH('2016-17 (visible)'!H$1,input!$1:$1,0))</f>
        <v>1877077.9201953374</v>
      </c>
      <c r="I191" s="38">
        <f>INDEX(input!$A:$AY,MATCH('2016-17 (visible)'!$A191,input!$A:$A,0),MATCH('2016-17 (visible)'!I$1,input!$1:$1,0))</f>
        <v>797071.04460426443</v>
      </c>
      <c r="J191" s="38">
        <f>INDEX(input!$A:$AY,MATCH('2016-17 (visible)'!$A191,input!$A:$A,0),MATCH('2016-17 (visible)'!J$1,input!$1:$1,0))</f>
        <v>11436027.669131039</v>
      </c>
      <c r="K191" s="38">
        <f>INDEX(input!$A:$AY,MATCH('2016-17 (visible)'!$A191,input!$A:$A,0),MATCH('2016-17 (visible)'!K$1,input!$1:$1,0))</f>
        <v>255747.31039772241</v>
      </c>
      <c r="L191" s="38">
        <f>INDEX(input!$A:$AY,MATCH('2016-17 (visible)'!$A191,input!$A:$A,0),MATCH('2016-17 (visible)'!L$1,input!$1:$1,0))</f>
        <v>153190.11807234946</v>
      </c>
      <c r="M191" s="38">
        <f>INDEX(input!$A:$AY,MATCH('2016-17 (visible)'!$A191,input!$A:$A,0),MATCH('2016-17 (visible)'!M$1,input!$1:$1,0))</f>
        <v>102557.19232537295</v>
      </c>
      <c r="N191" s="38">
        <f>INDEX(input!$A:$AY,MATCH('2016-17 (visible)'!$A191,input!$A:$A,0),MATCH('2016-17 (visible)'!N$1,input!$1:$1,0))</f>
        <v>18758.620688263945</v>
      </c>
    </row>
    <row r="192" spans="1:14" x14ac:dyDescent="0.35">
      <c r="A192" s="40" t="s">
        <v>387</v>
      </c>
      <c r="B192" s="40" t="s">
        <v>386</v>
      </c>
      <c r="C192" s="26">
        <f>INDEX(input!$A:$AY,MATCH('2016-17 (visible)'!$A192,input!$A:$A,0),MATCH('2016-17 (visible)'!C$1,input!$1:$1,0))</f>
        <v>34232662.750650272</v>
      </c>
      <c r="D192" s="38">
        <f>INDEX(input!$A:$AY,MATCH('2016-17 (visible)'!$A192,input!$A:$A,0),MATCH('2016-17 (visible)'!D$1,input!$1:$1,0))</f>
        <v>0</v>
      </c>
      <c r="E192" s="38">
        <f>INDEX(input!$A:$AY,MATCH('2016-17 (visible)'!$A192,input!$A:$A,0),MATCH('2016-17 (visible)'!E$1,input!$1:$1,0))</f>
        <v>0</v>
      </c>
      <c r="F192" s="38">
        <f>INDEX(input!$A:$AY,MATCH('2016-17 (visible)'!$A192,input!$A:$A,0),MATCH('2016-17 (visible)'!F$1,input!$1:$1,0))</f>
        <v>0</v>
      </c>
      <c r="G192" s="38">
        <f>INDEX(input!$A:$AY,MATCH('2016-17 (visible)'!$A192,input!$A:$A,0),MATCH('2016-17 (visible)'!G$1,input!$1:$1,0))</f>
        <v>0</v>
      </c>
      <c r="H192" s="38">
        <f>INDEX(input!$A:$AY,MATCH('2016-17 (visible)'!$A192,input!$A:$A,0),MATCH('2016-17 (visible)'!H$1,input!$1:$1,0))</f>
        <v>0</v>
      </c>
      <c r="I192" s="38">
        <f>INDEX(input!$A:$AY,MATCH('2016-17 (visible)'!$A192,input!$A:$A,0),MATCH('2016-17 (visible)'!I$1,input!$1:$1,0))</f>
        <v>0</v>
      </c>
      <c r="J192" s="38">
        <f>INDEX(input!$A:$AY,MATCH('2016-17 (visible)'!$A192,input!$A:$A,0),MATCH('2016-17 (visible)'!J$1,input!$1:$1,0))</f>
        <v>0</v>
      </c>
      <c r="K192" s="38">
        <f>INDEX(input!$A:$AY,MATCH('2016-17 (visible)'!$A192,input!$A:$A,0),MATCH('2016-17 (visible)'!K$1,input!$1:$1,0))</f>
        <v>0</v>
      </c>
      <c r="L192" s="38">
        <f>INDEX(input!$A:$AY,MATCH('2016-17 (visible)'!$A192,input!$A:$A,0),MATCH('2016-17 (visible)'!L$1,input!$1:$1,0))</f>
        <v>0</v>
      </c>
      <c r="M192" s="38">
        <f>INDEX(input!$A:$AY,MATCH('2016-17 (visible)'!$A192,input!$A:$A,0),MATCH('2016-17 (visible)'!M$1,input!$1:$1,0))</f>
        <v>0</v>
      </c>
      <c r="N192" s="38">
        <f>INDEX(input!$A:$AY,MATCH('2016-17 (visible)'!$A192,input!$A:$A,0),MATCH('2016-17 (visible)'!N$1,input!$1:$1,0))</f>
        <v>0</v>
      </c>
    </row>
    <row r="193" spans="1:14" x14ac:dyDescent="0.35">
      <c r="A193" s="40" t="s">
        <v>389</v>
      </c>
      <c r="B193" s="40" t="s">
        <v>388</v>
      </c>
      <c r="C193" s="26">
        <f>INDEX(input!$A:$AY,MATCH('2016-17 (visible)'!$A193,input!$A:$A,0),MATCH('2016-17 (visible)'!C$1,input!$1:$1,0))</f>
        <v>11581168.803991601</v>
      </c>
      <c r="D193" s="38">
        <f>INDEX(input!$A:$AY,MATCH('2016-17 (visible)'!$A193,input!$A:$A,0),MATCH('2016-17 (visible)'!D$1,input!$1:$1,0))</f>
        <v>92884.935383866934</v>
      </c>
      <c r="E193" s="38">
        <f>INDEX(input!$A:$AY,MATCH('2016-17 (visible)'!$A193,input!$A:$A,0),MATCH('2016-17 (visible)'!E$1,input!$1:$1,0))</f>
        <v>0</v>
      </c>
      <c r="F193" s="38">
        <f>INDEX(input!$A:$AY,MATCH('2016-17 (visible)'!$A193,input!$A:$A,0),MATCH('2016-17 (visible)'!F$1,input!$1:$1,0))</f>
        <v>0</v>
      </c>
      <c r="G193" s="38">
        <f>INDEX(input!$A:$AY,MATCH('2016-17 (visible)'!$A193,input!$A:$A,0),MATCH('2016-17 (visible)'!G$1,input!$1:$1,0))</f>
        <v>0</v>
      </c>
      <c r="H193" s="38">
        <f>INDEX(input!$A:$AY,MATCH('2016-17 (visible)'!$A193,input!$A:$A,0),MATCH('2016-17 (visible)'!H$1,input!$1:$1,0))</f>
        <v>0</v>
      </c>
      <c r="I193" s="38">
        <f>INDEX(input!$A:$AY,MATCH('2016-17 (visible)'!$A193,input!$A:$A,0),MATCH('2016-17 (visible)'!I$1,input!$1:$1,0))</f>
        <v>0</v>
      </c>
      <c r="J193" s="38">
        <f>INDEX(input!$A:$AY,MATCH('2016-17 (visible)'!$A193,input!$A:$A,0),MATCH('2016-17 (visible)'!J$1,input!$1:$1,0))</f>
        <v>0</v>
      </c>
      <c r="K193" s="38">
        <f>INDEX(input!$A:$AY,MATCH('2016-17 (visible)'!$A193,input!$A:$A,0),MATCH('2016-17 (visible)'!K$1,input!$1:$1,0))</f>
        <v>0</v>
      </c>
      <c r="L193" s="38">
        <f>INDEX(input!$A:$AY,MATCH('2016-17 (visible)'!$A193,input!$A:$A,0),MATCH('2016-17 (visible)'!L$1,input!$1:$1,0))</f>
        <v>0</v>
      </c>
      <c r="M193" s="38">
        <f>INDEX(input!$A:$AY,MATCH('2016-17 (visible)'!$A193,input!$A:$A,0),MATCH('2016-17 (visible)'!M$1,input!$1:$1,0))</f>
        <v>0</v>
      </c>
      <c r="N193" s="38">
        <f>INDEX(input!$A:$AY,MATCH('2016-17 (visible)'!$A193,input!$A:$A,0),MATCH('2016-17 (visible)'!N$1,input!$1:$1,0))</f>
        <v>0</v>
      </c>
    </row>
    <row r="194" spans="1:14" x14ac:dyDescent="0.35">
      <c r="A194" s="40" t="s">
        <v>391</v>
      </c>
      <c r="B194" s="40" t="s">
        <v>390</v>
      </c>
      <c r="C194" s="26">
        <f>INDEX(input!$A:$AY,MATCH('2016-17 (visible)'!$A194,input!$A:$A,0),MATCH('2016-17 (visible)'!C$1,input!$1:$1,0))</f>
        <v>244470522.00224864</v>
      </c>
      <c r="D194" s="38">
        <f>INDEX(input!$A:$AY,MATCH('2016-17 (visible)'!$A194,input!$A:$A,0),MATCH('2016-17 (visible)'!D$1,input!$1:$1,0))</f>
        <v>489023.43741887755</v>
      </c>
      <c r="E194" s="38">
        <f>INDEX(input!$A:$AY,MATCH('2016-17 (visible)'!$A194,input!$A:$A,0),MATCH('2016-17 (visible)'!E$1,input!$1:$1,0))</f>
        <v>8314556.1078585498</v>
      </c>
      <c r="F194" s="38">
        <f>INDEX(input!$A:$AY,MATCH('2016-17 (visible)'!$A194,input!$A:$A,0),MATCH('2016-17 (visible)'!F$1,input!$1:$1,0))</f>
        <v>1515638.7759747421</v>
      </c>
      <c r="G194" s="38">
        <f>INDEX(input!$A:$AY,MATCH('2016-17 (visible)'!$A194,input!$A:$A,0),MATCH('2016-17 (visible)'!G$1,input!$1:$1,0))</f>
        <v>452109.33786666166</v>
      </c>
      <c r="H194" s="38">
        <f>INDEX(input!$A:$AY,MATCH('2016-17 (visible)'!$A194,input!$A:$A,0),MATCH('2016-17 (visible)'!H$1,input!$1:$1,0))</f>
        <v>1063529.4381080805</v>
      </c>
      <c r="I194" s="38">
        <f>INDEX(input!$A:$AY,MATCH('2016-17 (visible)'!$A194,input!$A:$A,0),MATCH('2016-17 (visible)'!I$1,input!$1:$1,0))</f>
        <v>1375929.2791907052</v>
      </c>
      <c r="J194" s="38">
        <f>INDEX(input!$A:$AY,MATCH('2016-17 (visible)'!$A194,input!$A:$A,0),MATCH('2016-17 (visible)'!J$1,input!$1:$1,0))</f>
        <v>10061120.460669573</v>
      </c>
      <c r="K194" s="38">
        <f>INDEX(input!$A:$AY,MATCH('2016-17 (visible)'!$A194,input!$A:$A,0),MATCH('2016-17 (visible)'!K$1,input!$1:$1,0))</f>
        <v>223255.54407148249</v>
      </c>
      <c r="L194" s="38">
        <f>INDEX(input!$A:$AY,MATCH('2016-17 (visible)'!$A194,input!$A:$A,0),MATCH('2016-17 (visible)'!L$1,input!$1:$1,0))</f>
        <v>143584.46729891223</v>
      </c>
      <c r="M194" s="38">
        <f>INDEX(input!$A:$AY,MATCH('2016-17 (visible)'!$A194,input!$A:$A,0),MATCH('2016-17 (visible)'!M$1,input!$1:$1,0))</f>
        <v>79671.076772570261</v>
      </c>
      <c r="N194" s="38">
        <f>INDEX(input!$A:$AY,MATCH('2016-17 (visible)'!$A194,input!$A:$A,0),MATCH('2016-17 (visible)'!N$1,input!$1:$1,0))</f>
        <v>9379.3103461637638</v>
      </c>
    </row>
    <row r="195" spans="1:14" x14ac:dyDescent="0.35">
      <c r="A195" s="40" t="s">
        <v>393</v>
      </c>
      <c r="B195" s="40" t="s">
        <v>392</v>
      </c>
      <c r="C195" s="26">
        <f>INDEX(input!$A:$AY,MATCH('2016-17 (visible)'!$A195,input!$A:$A,0),MATCH('2016-17 (visible)'!C$1,input!$1:$1,0))</f>
        <v>10530344.119128313</v>
      </c>
      <c r="D195" s="38">
        <f>INDEX(input!$A:$AY,MATCH('2016-17 (visible)'!$A195,input!$A:$A,0),MATCH('2016-17 (visible)'!D$1,input!$1:$1,0))</f>
        <v>69901.240050645691</v>
      </c>
      <c r="E195" s="38">
        <f>INDEX(input!$A:$AY,MATCH('2016-17 (visible)'!$A195,input!$A:$A,0),MATCH('2016-17 (visible)'!E$1,input!$1:$1,0))</f>
        <v>0</v>
      </c>
      <c r="F195" s="38">
        <f>INDEX(input!$A:$AY,MATCH('2016-17 (visible)'!$A195,input!$A:$A,0),MATCH('2016-17 (visible)'!F$1,input!$1:$1,0))</f>
        <v>0</v>
      </c>
      <c r="G195" s="38">
        <f>INDEX(input!$A:$AY,MATCH('2016-17 (visible)'!$A195,input!$A:$A,0),MATCH('2016-17 (visible)'!G$1,input!$1:$1,0))</f>
        <v>0</v>
      </c>
      <c r="H195" s="38">
        <f>INDEX(input!$A:$AY,MATCH('2016-17 (visible)'!$A195,input!$A:$A,0),MATCH('2016-17 (visible)'!H$1,input!$1:$1,0))</f>
        <v>0</v>
      </c>
      <c r="I195" s="38">
        <f>INDEX(input!$A:$AY,MATCH('2016-17 (visible)'!$A195,input!$A:$A,0),MATCH('2016-17 (visible)'!I$1,input!$1:$1,0))</f>
        <v>0</v>
      </c>
      <c r="J195" s="38">
        <f>INDEX(input!$A:$AY,MATCH('2016-17 (visible)'!$A195,input!$A:$A,0),MATCH('2016-17 (visible)'!J$1,input!$1:$1,0))</f>
        <v>0</v>
      </c>
      <c r="K195" s="38">
        <f>INDEX(input!$A:$AY,MATCH('2016-17 (visible)'!$A195,input!$A:$A,0),MATCH('2016-17 (visible)'!K$1,input!$1:$1,0))</f>
        <v>0</v>
      </c>
      <c r="L195" s="38">
        <f>INDEX(input!$A:$AY,MATCH('2016-17 (visible)'!$A195,input!$A:$A,0),MATCH('2016-17 (visible)'!L$1,input!$1:$1,0))</f>
        <v>0</v>
      </c>
      <c r="M195" s="38">
        <f>INDEX(input!$A:$AY,MATCH('2016-17 (visible)'!$A195,input!$A:$A,0),MATCH('2016-17 (visible)'!M$1,input!$1:$1,0))</f>
        <v>0</v>
      </c>
      <c r="N195" s="38">
        <f>INDEX(input!$A:$AY,MATCH('2016-17 (visible)'!$A195,input!$A:$A,0),MATCH('2016-17 (visible)'!N$1,input!$1:$1,0))</f>
        <v>0</v>
      </c>
    </row>
    <row r="196" spans="1:14" x14ac:dyDescent="0.35">
      <c r="A196" s="40" t="s">
        <v>395</v>
      </c>
      <c r="B196" s="40" t="s">
        <v>394</v>
      </c>
      <c r="C196" s="26">
        <f>INDEX(input!$A:$AY,MATCH('2016-17 (visible)'!$A196,input!$A:$A,0),MATCH('2016-17 (visible)'!C$1,input!$1:$1,0))</f>
        <v>13439346.366816105</v>
      </c>
      <c r="D196" s="38">
        <f>INDEX(input!$A:$AY,MATCH('2016-17 (visible)'!$A196,input!$A:$A,0),MATCH('2016-17 (visible)'!D$1,input!$1:$1,0))</f>
        <v>109315.91199748139</v>
      </c>
      <c r="E196" s="38">
        <f>INDEX(input!$A:$AY,MATCH('2016-17 (visible)'!$A196,input!$A:$A,0),MATCH('2016-17 (visible)'!E$1,input!$1:$1,0))</f>
        <v>0</v>
      </c>
      <c r="F196" s="38">
        <f>INDEX(input!$A:$AY,MATCH('2016-17 (visible)'!$A196,input!$A:$A,0),MATCH('2016-17 (visible)'!F$1,input!$1:$1,0))</f>
        <v>0</v>
      </c>
      <c r="G196" s="38">
        <f>INDEX(input!$A:$AY,MATCH('2016-17 (visible)'!$A196,input!$A:$A,0),MATCH('2016-17 (visible)'!G$1,input!$1:$1,0))</f>
        <v>0</v>
      </c>
      <c r="H196" s="38">
        <f>INDEX(input!$A:$AY,MATCH('2016-17 (visible)'!$A196,input!$A:$A,0),MATCH('2016-17 (visible)'!H$1,input!$1:$1,0))</f>
        <v>0</v>
      </c>
      <c r="I196" s="38">
        <f>INDEX(input!$A:$AY,MATCH('2016-17 (visible)'!$A196,input!$A:$A,0),MATCH('2016-17 (visible)'!I$1,input!$1:$1,0))</f>
        <v>0</v>
      </c>
      <c r="J196" s="38">
        <f>INDEX(input!$A:$AY,MATCH('2016-17 (visible)'!$A196,input!$A:$A,0),MATCH('2016-17 (visible)'!J$1,input!$1:$1,0))</f>
        <v>0</v>
      </c>
      <c r="K196" s="38">
        <f>INDEX(input!$A:$AY,MATCH('2016-17 (visible)'!$A196,input!$A:$A,0),MATCH('2016-17 (visible)'!K$1,input!$1:$1,0))</f>
        <v>0</v>
      </c>
      <c r="L196" s="38">
        <f>INDEX(input!$A:$AY,MATCH('2016-17 (visible)'!$A196,input!$A:$A,0),MATCH('2016-17 (visible)'!L$1,input!$1:$1,0))</f>
        <v>0</v>
      </c>
      <c r="M196" s="38">
        <f>INDEX(input!$A:$AY,MATCH('2016-17 (visible)'!$A196,input!$A:$A,0),MATCH('2016-17 (visible)'!M$1,input!$1:$1,0))</f>
        <v>0</v>
      </c>
      <c r="N196" s="38">
        <f>INDEX(input!$A:$AY,MATCH('2016-17 (visible)'!$A196,input!$A:$A,0),MATCH('2016-17 (visible)'!N$1,input!$1:$1,0))</f>
        <v>0</v>
      </c>
    </row>
    <row r="197" spans="1:14" x14ac:dyDescent="0.35">
      <c r="A197" s="40" t="s">
        <v>397</v>
      </c>
      <c r="B197" s="40" t="s">
        <v>396</v>
      </c>
      <c r="C197" s="26">
        <f>INDEX(input!$A:$AY,MATCH('2016-17 (visible)'!$A197,input!$A:$A,0),MATCH('2016-17 (visible)'!C$1,input!$1:$1,0))</f>
        <v>433450725.18908978</v>
      </c>
      <c r="D197" s="38">
        <f>INDEX(input!$A:$AY,MATCH('2016-17 (visible)'!$A197,input!$A:$A,0),MATCH('2016-17 (visible)'!D$1,input!$1:$1,0))</f>
        <v>0</v>
      </c>
      <c r="E197" s="38">
        <f>INDEX(input!$A:$AY,MATCH('2016-17 (visible)'!$A197,input!$A:$A,0),MATCH('2016-17 (visible)'!E$1,input!$1:$1,0))</f>
        <v>6265837.9645420471</v>
      </c>
      <c r="F197" s="38">
        <f>INDEX(input!$A:$AY,MATCH('2016-17 (visible)'!$A197,input!$A:$A,0),MATCH('2016-17 (visible)'!F$1,input!$1:$1,0))</f>
        <v>4336168.1074869502</v>
      </c>
      <c r="G197" s="38">
        <f>INDEX(input!$A:$AY,MATCH('2016-17 (visible)'!$A197,input!$A:$A,0),MATCH('2016-17 (visible)'!G$1,input!$1:$1,0))</f>
        <v>1717588.3032489496</v>
      </c>
      <c r="H197" s="38">
        <f>INDEX(input!$A:$AY,MATCH('2016-17 (visible)'!$A197,input!$A:$A,0),MATCH('2016-17 (visible)'!H$1,input!$1:$1,0))</f>
        <v>2618579.8042380009</v>
      </c>
      <c r="I197" s="38">
        <f>INDEX(input!$A:$AY,MATCH('2016-17 (visible)'!$A197,input!$A:$A,0),MATCH('2016-17 (visible)'!I$1,input!$1:$1,0))</f>
        <v>1336627.8132454902</v>
      </c>
      <c r="J197" s="38">
        <f>INDEX(input!$A:$AY,MATCH('2016-17 (visible)'!$A197,input!$A:$A,0),MATCH('2016-17 (visible)'!J$1,input!$1:$1,0))</f>
        <v>15138049.219398521</v>
      </c>
      <c r="K197" s="38">
        <f>INDEX(input!$A:$AY,MATCH('2016-17 (visible)'!$A197,input!$A:$A,0),MATCH('2016-17 (visible)'!K$1,input!$1:$1,0))</f>
        <v>544098.31248521269</v>
      </c>
      <c r="L197" s="38">
        <f>INDEX(input!$A:$AY,MATCH('2016-17 (visible)'!$A197,input!$A:$A,0),MATCH('2016-17 (visible)'!L$1,input!$1:$1,0))</f>
        <v>238740.44527749642</v>
      </c>
      <c r="M197" s="38">
        <f>INDEX(input!$A:$AY,MATCH('2016-17 (visible)'!$A197,input!$A:$A,0),MATCH('2016-17 (visible)'!M$1,input!$1:$1,0))</f>
        <v>305357.86720771628</v>
      </c>
      <c r="N197" s="38">
        <f>INDEX(input!$A:$AY,MATCH('2016-17 (visible)'!$A197,input!$A:$A,0),MATCH('2016-17 (visible)'!N$1,input!$1:$1,0))</f>
        <v>18758.620688263945</v>
      </c>
    </row>
    <row r="198" spans="1:14" x14ac:dyDescent="0.35">
      <c r="A198" s="40" t="s">
        <v>399</v>
      </c>
      <c r="B198" s="40" t="s">
        <v>398</v>
      </c>
      <c r="C198" s="26">
        <f>INDEX(input!$A:$AY,MATCH('2016-17 (visible)'!$A198,input!$A:$A,0),MATCH('2016-17 (visible)'!C$1,input!$1:$1,0))</f>
        <v>430293493.97321737</v>
      </c>
      <c r="D198" s="38">
        <f>INDEX(input!$A:$AY,MATCH('2016-17 (visible)'!$A198,input!$A:$A,0),MATCH('2016-17 (visible)'!D$1,input!$1:$1,0))</f>
        <v>513474.6584696385</v>
      </c>
      <c r="E198" s="38">
        <f>INDEX(input!$A:$AY,MATCH('2016-17 (visible)'!$A198,input!$A:$A,0),MATCH('2016-17 (visible)'!E$1,input!$1:$1,0))</f>
        <v>16294957.085219868</v>
      </c>
      <c r="F198" s="38">
        <f>INDEX(input!$A:$AY,MATCH('2016-17 (visible)'!$A198,input!$A:$A,0),MATCH('2016-17 (visible)'!F$1,input!$1:$1,0))</f>
        <v>3393209.506242902</v>
      </c>
      <c r="G198" s="38">
        <f>INDEX(input!$A:$AY,MATCH('2016-17 (visible)'!$A198,input!$A:$A,0),MATCH('2016-17 (visible)'!G$1,input!$1:$1,0))</f>
        <v>1094059.014089019</v>
      </c>
      <c r="H198" s="38">
        <f>INDEX(input!$A:$AY,MATCH('2016-17 (visible)'!$A198,input!$A:$A,0),MATCH('2016-17 (visible)'!H$1,input!$1:$1,0))</f>
        <v>2299150.492153883</v>
      </c>
      <c r="I198" s="38">
        <f>INDEX(input!$A:$AY,MATCH('2016-17 (visible)'!$A198,input!$A:$A,0),MATCH('2016-17 (visible)'!I$1,input!$1:$1,0))</f>
        <v>3176177.8089980548</v>
      </c>
      <c r="J198" s="38">
        <f>INDEX(input!$A:$AY,MATCH('2016-17 (visible)'!$A198,input!$A:$A,0),MATCH('2016-17 (visible)'!J$1,input!$1:$1,0))</f>
        <v>15423949.501681827</v>
      </c>
      <c r="K198" s="38">
        <f>INDEX(input!$A:$AY,MATCH('2016-17 (visible)'!$A198,input!$A:$A,0),MATCH('2016-17 (visible)'!K$1,input!$1:$1,0))</f>
        <v>174629.15993887419</v>
      </c>
      <c r="L198" s="38">
        <f>INDEX(input!$A:$AY,MATCH('2016-17 (visible)'!$A198,input!$A:$A,0),MATCH('2016-17 (visible)'!L$1,input!$1:$1,0))</f>
        <v>129175.99113773892</v>
      </c>
      <c r="M198" s="38">
        <f>INDEX(input!$A:$AY,MATCH('2016-17 (visible)'!$A198,input!$A:$A,0),MATCH('2016-17 (visible)'!M$1,input!$1:$1,0))</f>
        <v>45453.168801135267</v>
      </c>
      <c r="N198" s="38">
        <f>INDEX(input!$A:$AY,MATCH('2016-17 (visible)'!$A198,input!$A:$A,0),MATCH('2016-17 (visible)'!N$1,input!$1:$1,0))</f>
        <v>18758.620688263945</v>
      </c>
    </row>
    <row r="199" spans="1:14" x14ac:dyDescent="0.35">
      <c r="A199" s="40" t="s">
        <v>401</v>
      </c>
      <c r="B199" s="40" t="s">
        <v>400</v>
      </c>
      <c r="C199" s="26">
        <f>INDEX(input!$A:$AY,MATCH('2016-17 (visible)'!$A199,input!$A:$A,0),MATCH('2016-17 (visible)'!C$1,input!$1:$1,0))</f>
        <v>141564544.07609093</v>
      </c>
      <c r="D199" s="38">
        <f>INDEX(input!$A:$AY,MATCH('2016-17 (visible)'!$A199,input!$A:$A,0),MATCH('2016-17 (visible)'!D$1,input!$1:$1,0))</f>
        <v>165749.75116249511</v>
      </c>
      <c r="E199" s="38">
        <f>INDEX(input!$A:$AY,MATCH('2016-17 (visible)'!$A199,input!$A:$A,0),MATCH('2016-17 (visible)'!E$1,input!$1:$1,0))</f>
        <v>3560834.1908885632</v>
      </c>
      <c r="F199" s="38">
        <f>INDEX(input!$A:$AY,MATCH('2016-17 (visible)'!$A199,input!$A:$A,0),MATCH('2016-17 (visible)'!F$1,input!$1:$1,0))</f>
        <v>956636.71984117583</v>
      </c>
      <c r="G199" s="38">
        <f>INDEX(input!$A:$AY,MATCH('2016-17 (visible)'!$A199,input!$A:$A,0),MATCH('2016-17 (visible)'!G$1,input!$1:$1,0))</f>
        <v>343869.24129429564</v>
      </c>
      <c r="H199" s="38">
        <f>INDEX(input!$A:$AY,MATCH('2016-17 (visible)'!$A199,input!$A:$A,0),MATCH('2016-17 (visible)'!H$1,input!$1:$1,0))</f>
        <v>612767.47854688019</v>
      </c>
      <c r="I199" s="38">
        <f>INDEX(input!$A:$AY,MATCH('2016-17 (visible)'!$A199,input!$A:$A,0),MATCH('2016-17 (visible)'!I$1,input!$1:$1,0))</f>
        <v>458884.03082176734</v>
      </c>
      <c r="J199" s="38">
        <f>INDEX(input!$A:$AY,MATCH('2016-17 (visible)'!$A199,input!$A:$A,0),MATCH('2016-17 (visible)'!J$1,input!$1:$1,0))</f>
        <v>6773218.0123136844</v>
      </c>
      <c r="K199" s="38">
        <f>INDEX(input!$A:$AY,MATCH('2016-17 (visible)'!$A199,input!$A:$A,0),MATCH('2016-17 (visible)'!K$1,input!$1:$1,0))</f>
        <v>159142.76965509166</v>
      </c>
      <c r="L199" s="38">
        <f>INDEX(input!$A:$AY,MATCH('2016-17 (visible)'!$A199,input!$A:$A,0),MATCH('2016-17 (visible)'!L$1,input!$1:$1,0))</f>
        <v>124573.2834755463</v>
      </c>
      <c r="M199" s="38">
        <f>INDEX(input!$A:$AY,MATCH('2016-17 (visible)'!$A199,input!$A:$A,0),MATCH('2016-17 (visible)'!M$1,input!$1:$1,0))</f>
        <v>34569.486179545362</v>
      </c>
      <c r="N199" s="38">
        <f>INDEX(input!$A:$AY,MATCH('2016-17 (visible)'!$A199,input!$A:$A,0),MATCH('2016-17 (visible)'!N$1,input!$1:$1,0))</f>
        <v>9379.3103461637638</v>
      </c>
    </row>
    <row r="200" spans="1:14" x14ac:dyDescent="0.35">
      <c r="A200" s="40" t="s">
        <v>403</v>
      </c>
      <c r="B200" s="40" t="s">
        <v>402</v>
      </c>
      <c r="C200" s="26">
        <f>INDEX(input!$A:$AY,MATCH('2016-17 (visible)'!$A200,input!$A:$A,0),MATCH('2016-17 (visible)'!C$1,input!$1:$1,0))</f>
        <v>23297719.140268326</v>
      </c>
      <c r="D200" s="38">
        <f>INDEX(input!$A:$AY,MATCH('2016-17 (visible)'!$A200,input!$A:$A,0),MATCH('2016-17 (visible)'!D$1,input!$1:$1,0))</f>
        <v>99731.749404263624</v>
      </c>
      <c r="E200" s="38">
        <f>INDEX(input!$A:$AY,MATCH('2016-17 (visible)'!$A200,input!$A:$A,0),MATCH('2016-17 (visible)'!E$1,input!$1:$1,0))</f>
        <v>0</v>
      </c>
      <c r="F200" s="38">
        <f>INDEX(input!$A:$AY,MATCH('2016-17 (visible)'!$A200,input!$A:$A,0),MATCH('2016-17 (visible)'!F$1,input!$1:$1,0))</f>
        <v>0</v>
      </c>
      <c r="G200" s="38">
        <f>INDEX(input!$A:$AY,MATCH('2016-17 (visible)'!$A200,input!$A:$A,0),MATCH('2016-17 (visible)'!G$1,input!$1:$1,0))</f>
        <v>0</v>
      </c>
      <c r="H200" s="38">
        <f>INDEX(input!$A:$AY,MATCH('2016-17 (visible)'!$A200,input!$A:$A,0),MATCH('2016-17 (visible)'!H$1,input!$1:$1,0))</f>
        <v>0</v>
      </c>
      <c r="I200" s="38">
        <f>INDEX(input!$A:$AY,MATCH('2016-17 (visible)'!$A200,input!$A:$A,0),MATCH('2016-17 (visible)'!I$1,input!$1:$1,0))</f>
        <v>0</v>
      </c>
      <c r="J200" s="38">
        <f>INDEX(input!$A:$AY,MATCH('2016-17 (visible)'!$A200,input!$A:$A,0),MATCH('2016-17 (visible)'!J$1,input!$1:$1,0))</f>
        <v>0</v>
      </c>
      <c r="K200" s="38">
        <f>INDEX(input!$A:$AY,MATCH('2016-17 (visible)'!$A200,input!$A:$A,0),MATCH('2016-17 (visible)'!K$1,input!$1:$1,0))</f>
        <v>0</v>
      </c>
      <c r="L200" s="38">
        <f>INDEX(input!$A:$AY,MATCH('2016-17 (visible)'!$A200,input!$A:$A,0),MATCH('2016-17 (visible)'!L$1,input!$1:$1,0))</f>
        <v>0</v>
      </c>
      <c r="M200" s="38">
        <f>INDEX(input!$A:$AY,MATCH('2016-17 (visible)'!$A200,input!$A:$A,0),MATCH('2016-17 (visible)'!M$1,input!$1:$1,0))</f>
        <v>0</v>
      </c>
      <c r="N200" s="38">
        <f>INDEX(input!$A:$AY,MATCH('2016-17 (visible)'!$A200,input!$A:$A,0),MATCH('2016-17 (visible)'!N$1,input!$1:$1,0))</f>
        <v>0</v>
      </c>
    </row>
    <row r="201" spans="1:14" x14ac:dyDescent="0.35">
      <c r="A201" s="40" t="s">
        <v>405</v>
      </c>
      <c r="B201" s="40" t="s">
        <v>404</v>
      </c>
      <c r="C201" s="26">
        <f>INDEX(input!$A:$AY,MATCH('2016-17 (visible)'!$A201,input!$A:$A,0),MATCH('2016-17 (visible)'!C$1,input!$1:$1,0))</f>
        <v>7131562.0655996418</v>
      </c>
      <c r="D201" s="38">
        <f>INDEX(input!$A:$AY,MATCH('2016-17 (visible)'!$A201,input!$A:$A,0),MATCH('2016-17 (visible)'!D$1,input!$1:$1,0))</f>
        <v>63054.426030249</v>
      </c>
      <c r="E201" s="38">
        <f>INDEX(input!$A:$AY,MATCH('2016-17 (visible)'!$A201,input!$A:$A,0),MATCH('2016-17 (visible)'!E$1,input!$1:$1,0))</f>
        <v>0</v>
      </c>
      <c r="F201" s="38">
        <f>INDEX(input!$A:$AY,MATCH('2016-17 (visible)'!$A201,input!$A:$A,0),MATCH('2016-17 (visible)'!F$1,input!$1:$1,0))</f>
        <v>0</v>
      </c>
      <c r="G201" s="38">
        <f>INDEX(input!$A:$AY,MATCH('2016-17 (visible)'!$A201,input!$A:$A,0),MATCH('2016-17 (visible)'!G$1,input!$1:$1,0))</f>
        <v>0</v>
      </c>
      <c r="H201" s="38">
        <f>INDEX(input!$A:$AY,MATCH('2016-17 (visible)'!$A201,input!$A:$A,0),MATCH('2016-17 (visible)'!H$1,input!$1:$1,0))</f>
        <v>0</v>
      </c>
      <c r="I201" s="38">
        <f>INDEX(input!$A:$AY,MATCH('2016-17 (visible)'!$A201,input!$A:$A,0),MATCH('2016-17 (visible)'!I$1,input!$1:$1,0))</f>
        <v>0</v>
      </c>
      <c r="J201" s="38">
        <f>INDEX(input!$A:$AY,MATCH('2016-17 (visible)'!$A201,input!$A:$A,0),MATCH('2016-17 (visible)'!J$1,input!$1:$1,0))</f>
        <v>0</v>
      </c>
      <c r="K201" s="38">
        <f>INDEX(input!$A:$AY,MATCH('2016-17 (visible)'!$A201,input!$A:$A,0),MATCH('2016-17 (visible)'!K$1,input!$1:$1,0))</f>
        <v>0</v>
      </c>
      <c r="L201" s="38">
        <f>INDEX(input!$A:$AY,MATCH('2016-17 (visible)'!$A201,input!$A:$A,0),MATCH('2016-17 (visible)'!L$1,input!$1:$1,0))</f>
        <v>0</v>
      </c>
      <c r="M201" s="38">
        <f>INDEX(input!$A:$AY,MATCH('2016-17 (visible)'!$A201,input!$A:$A,0),MATCH('2016-17 (visible)'!M$1,input!$1:$1,0))</f>
        <v>0</v>
      </c>
      <c r="N201" s="38">
        <f>INDEX(input!$A:$AY,MATCH('2016-17 (visible)'!$A201,input!$A:$A,0),MATCH('2016-17 (visible)'!N$1,input!$1:$1,0))</f>
        <v>0</v>
      </c>
    </row>
    <row r="202" spans="1:14" x14ac:dyDescent="0.35">
      <c r="A202" s="40" t="s">
        <v>407</v>
      </c>
      <c r="B202" s="40" t="s">
        <v>406</v>
      </c>
      <c r="C202" s="26">
        <f>INDEX(input!$A:$AY,MATCH('2016-17 (visible)'!$A202,input!$A:$A,0),MATCH('2016-17 (visible)'!C$1,input!$1:$1,0))</f>
        <v>8899649.3807860948</v>
      </c>
      <c r="D202" s="38">
        <f>INDEX(input!$A:$AY,MATCH('2016-17 (visible)'!$A202,input!$A:$A,0),MATCH('2016-17 (visible)'!D$1,input!$1:$1,0))</f>
        <v>100024.86110925756</v>
      </c>
      <c r="E202" s="38">
        <f>INDEX(input!$A:$AY,MATCH('2016-17 (visible)'!$A202,input!$A:$A,0),MATCH('2016-17 (visible)'!E$1,input!$1:$1,0))</f>
        <v>0</v>
      </c>
      <c r="F202" s="38">
        <f>INDEX(input!$A:$AY,MATCH('2016-17 (visible)'!$A202,input!$A:$A,0),MATCH('2016-17 (visible)'!F$1,input!$1:$1,0))</f>
        <v>0</v>
      </c>
      <c r="G202" s="38">
        <f>INDEX(input!$A:$AY,MATCH('2016-17 (visible)'!$A202,input!$A:$A,0),MATCH('2016-17 (visible)'!G$1,input!$1:$1,0))</f>
        <v>0</v>
      </c>
      <c r="H202" s="38">
        <f>INDEX(input!$A:$AY,MATCH('2016-17 (visible)'!$A202,input!$A:$A,0),MATCH('2016-17 (visible)'!H$1,input!$1:$1,0))</f>
        <v>0</v>
      </c>
      <c r="I202" s="38">
        <f>INDEX(input!$A:$AY,MATCH('2016-17 (visible)'!$A202,input!$A:$A,0),MATCH('2016-17 (visible)'!I$1,input!$1:$1,0))</f>
        <v>0</v>
      </c>
      <c r="J202" s="38">
        <f>INDEX(input!$A:$AY,MATCH('2016-17 (visible)'!$A202,input!$A:$A,0),MATCH('2016-17 (visible)'!J$1,input!$1:$1,0))</f>
        <v>0</v>
      </c>
      <c r="K202" s="38">
        <f>INDEX(input!$A:$AY,MATCH('2016-17 (visible)'!$A202,input!$A:$A,0),MATCH('2016-17 (visible)'!K$1,input!$1:$1,0))</f>
        <v>0</v>
      </c>
      <c r="L202" s="38">
        <f>INDEX(input!$A:$AY,MATCH('2016-17 (visible)'!$A202,input!$A:$A,0),MATCH('2016-17 (visible)'!L$1,input!$1:$1,0))</f>
        <v>0</v>
      </c>
      <c r="M202" s="38">
        <f>INDEX(input!$A:$AY,MATCH('2016-17 (visible)'!$A202,input!$A:$A,0),MATCH('2016-17 (visible)'!M$1,input!$1:$1,0))</f>
        <v>0</v>
      </c>
      <c r="N202" s="38">
        <f>INDEX(input!$A:$AY,MATCH('2016-17 (visible)'!$A202,input!$A:$A,0),MATCH('2016-17 (visible)'!N$1,input!$1:$1,0))</f>
        <v>0</v>
      </c>
    </row>
    <row r="203" spans="1:14" x14ac:dyDescent="0.35">
      <c r="A203" s="40" t="s">
        <v>409</v>
      </c>
      <c r="B203" s="40" t="s">
        <v>408</v>
      </c>
      <c r="C203" s="26">
        <f>INDEX(input!$A:$AY,MATCH('2016-17 (visible)'!$A203,input!$A:$A,0),MATCH('2016-17 (visible)'!C$1,input!$1:$1,0))</f>
        <v>421933444.6523937</v>
      </c>
      <c r="D203" s="38">
        <f>INDEX(input!$A:$AY,MATCH('2016-17 (visible)'!$A203,input!$A:$A,0),MATCH('2016-17 (visible)'!D$1,input!$1:$1,0))</f>
        <v>1182918.1862431196</v>
      </c>
      <c r="E203" s="38">
        <f>INDEX(input!$A:$AY,MATCH('2016-17 (visible)'!$A203,input!$A:$A,0),MATCH('2016-17 (visible)'!E$1,input!$1:$1,0))</f>
        <v>15651528.947060607</v>
      </c>
      <c r="F203" s="38">
        <f>INDEX(input!$A:$AY,MATCH('2016-17 (visible)'!$A203,input!$A:$A,0),MATCH('2016-17 (visible)'!F$1,input!$1:$1,0))</f>
        <v>2861019.0350810429</v>
      </c>
      <c r="G203" s="38">
        <f>INDEX(input!$A:$AY,MATCH('2016-17 (visible)'!$A203,input!$A:$A,0),MATCH('2016-17 (visible)'!G$1,input!$1:$1,0))</f>
        <v>788165.56304649345</v>
      </c>
      <c r="H203" s="38">
        <f>INDEX(input!$A:$AY,MATCH('2016-17 (visible)'!$A203,input!$A:$A,0),MATCH('2016-17 (visible)'!H$1,input!$1:$1,0))</f>
        <v>2072853.4720345493</v>
      </c>
      <c r="I203" s="38">
        <f>INDEX(input!$A:$AY,MATCH('2016-17 (visible)'!$A203,input!$A:$A,0),MATCH('2016-17 (visible)'!I$1,input!$1:$1,0))</f>
        <v>2446328.3989312979</v>
      </c>
      <c r="J203" s="38">
        <f>INDEX(input!$A:$AY,MATCH('2016-17 (visible)'!$A203,input!$A:$A,0),MATCH('2016-17 (visible)'!J$1,input!$1:$1,0))</f>
        <v>17002998.799796768</v>
      </c>
      <c r="K203" s="38">
        <f>INDEX(input!$A:$AY,MATCH('2016-17 (visible)'!$A203,input!$A:$A,0),MATCH('2016-17 (visible)'!K$1,input!$1:$1,0))</f>
        <v>190527.55853495974</v>
      </c>
      <c r="L203" s="38">
        <f>INDEX(input!$A:$AY,MATCH('2016-17 (visible)'!$A203,input!$A:$A,0),MATCH('2016-17 (visible)'!L$1,input!$1:$1,0))</f>
        <v>133878.75766168578</v>
      </c>
      <c r="M203" s="38">
        <f>INDEX(input!$A:$AY,MATCH('2016-17 (visible)'!$A203,input!$A:$A,0),MATCH('2016-17 (visible)'!M$1,input!$1:$1,0))</f>
        <v>56648.800873273969</v>
      </c>
      <c r="N203" s="38">
        <f>INDEX(input!$A:$AY,MATCH('2016-17 (visible)'!$A203,input!$A:$A,0),MATCH('2016-17 (visible)'!N$1,input!$1:$1,0))</f>
        <v>14068.965513658219</v>
      </c>
    </row>
    <row r="204" spans="1:14" x14ac:dyDescent="0.35">
      <c r="A204" s="40" t="s">
        <v>411</v>
      </c>
      <c r="B204" s="40" t="s">
        <v>410</v>
      </c>
      <c r="C204" s="26">
        <f>INDEX(input!$A:$AY,MATCH('2016-17 (visible)'!$A204,input!$A:$A,0),MATCH('2016-17 (visible)'!C$1,input!$1:$1,0))</f>
        <v>12079686.151698126</v>
      </c>
      <c r="D204" s="38">
        <f>INDEX(input!$A:$AY,MATCH('2016-17 (visible)'!$A204,input!$A:$A,0),MATCH('2016-17 (visible)'!D$1,input!$1:$1,0))</f>
        <v>131517.64825215316</v>
      </c>
      <c r="E204" s="38">
        <f>INDEX(input!$A:$AY,MATCH('2016-17 (visible)'!$A204,input!$A:$A,0),MATCH('2016-17 (visible)'!E$1,input!$1:$1,0))</f>
        <v>0</v>
      </c>
      <c r="F204" s="38">
        <f>INDEX(input!$A:$AY,MATCH('2016-17 (visible)'!$A204,input!$A:$A,0),MATCH('2016-17 (visible)'!F$1,input!$1:$1,0))</f>
        <v>0</v>
      </c>
      <c r="G204" s="38">
        <f>INDEX(input!$A:$AY,MATCH('2016-17 (visible)'!$A204,input!$A:$A,0),MATCH('2016-17 (visible)'!G$1,input!$1:$1,0))</f>
        <v>0</v>
      </c>
      <c r="H204" s="38">
        <f>INDEX(input!$A:$AY,MATCH('2016-17 (visible)'!$A204,input!$A:$A,0),MATCH('2016-17 (visible)'!H$1,input!$1:$1,0))</f>
        <v>0</v>
      </c>
      <c r="I204" s="38">
        <f>INDEX(input!$A:$AY,MATCH('2016-17 (visible)'!$A204,input!$A:$A,0),MATCH('2016-17 (visible)'!I$1,input!$1:$1,0))</f>
        <v>0</v>
      </c>
      <c r="J204" s="38">
        <f>INDEX(input!$A:$AY,MATCH('2016-17 (visible)'!$A204,input!$A:$A,0),MATCH('2016-17 (visible)'!J$1,input!$1:$1,0))</f>
        <v>0</v>
      </c>
      <c r="K204" s="38">
        <f>INDEX(input!$A:$AY,MATCH('2016-17 (visible)'!$A204,input!$A:$A,0),MATCH('2016-17 (visible)'!K$1,input!$1:$1,0))</f>
        <v>0</v>
      </c>
      <c r="L204" s="38">
        <f>INDEX(input!$A:$AY,MATCH('2016-17 (visible)'!$A204,input!$A:$A,0),MATCH('2016-17 (visible)'!L$1,input!$1:$1,0))</f>
        <v>0</v>
      </c>
      <c r="M204" s="38">
        <f>INDEX(input!$A:$AY,MATCH('2016-17 (visible)'!$A204,input!$A:$A,0),MATCH('2016-17 (visible)'!M$1,input!$1:$1,0))</f>
        <v>0</v>
      </c>
      <c r="N204" s="38">
        <f>INDEX(input!$A:$AY,MATCH('2016-17 (visible)'!$A204,input!$A:$A,0),MATCH('2016-17 (visible)'!N$1,input!$1:$1,0))</f>
        <v>0</v>
      </c>
    </row>
    <row r="205" spans="1:14" x14ac:dyDescent="0.35">
      <c r="A205" s="40" t="s">
        <v>413</v>
      </c>
      <c r="B205" s="40" t="s">
        <v>412</v>
      </c>
      <c r="C205" s="26">
        <f>INDEX(input!$A:$AY,MATCH('2016-17 (visible)'!$A205,input!$A:$A,0),MATCH('2016-17 (visible)'!C$1,input!$1:$1,0))</f>
        <v>181483816.93784252</v>
      </c>
      <c r="D205" s="38">
        <f>INDEX(input!$A:$AY,MATCH('2016-17 (visible)'!$A205,input!$A:$A,0),MATCH('2016-17 (visible)'!D$1,input!$1:$1,0))</f>
        <v>147655.51316180133</v>
      </c>
      <c r="E205" s="38">
        <f>INDEX(input!$A:$AY,MATCH('2016-17 (visible)'!$A205,input!$A:$A,0),MATCH('2016-17 (visible)'!E$1,input!$1:$1,0))</f>
        <v>9823983.5839835852</v>
      </c>
      <c r="F205" s="38">
        <f>INDEX(input!$A:$AY,MATCH('2016-17 (visible)'!$A205,input!$A:$A,0),MATCH('2016-17 (visible)'!F$1,input!$1:$1,0))</f>
        <v>1304229.061082372</v>
      </c>
      <c r="G205" s="38">
        <f>INDEX(input!$A:$AY,MATCH('2016-17 (visible)'!$A205,input!$A:$A,0),MATCH('2016-17 (visible)'!G$1,input!$1:$1,0))</f>
        <v>528383.03127282672</v>
      </c>
      <c r="H205" s="38">
        <f>INDEX(input!$A:$AY,MATCH('2016-17 (visible)'!$A205,input!$A:$A,0),MATCH('2016-17 (visible)'!H$1,input!$1:$1,0))</f>
        <v>775846.02980954514</v>
      </c>
      <c r="I205" s="38">
        <f>INDEX(input!$A:$AY,MATCH('2016-17 (visible)'!$A205,input!$A:$A,0),MATCH('2016-17 (visible)'!I$1,input!$1:$1,0))</f>
        <v>596106.3663515083</v>
      </c>
      <c r="J205" s="38">
        <f>INDEX(input!$A:$AY,MATCH('2016-17 (visible)'!$A205,input!$A:$A,0),MATCH('2016-17 (visible)'!J$1,input!$1:$1,0))</f>
        <v>6442687.1237667892</v>
      </c>
      <c r="K205" s="38">
        <f>INDEX(input!$A:$AY,MATCH('2016-17 (visible)'!$A205,input!$A:$A,0),MATCH('2016-17 (visible)'!K$1,input!$1:$1,0))</f>
        <v>183992.92388469138</v>
      </c>
      <c r="L205" s="38">
        <f>INDEX(input!$A:$AY,MATCH('2016-17 (visible)'!$A205,input!$A:$A,0),MATCH('2016-17 (visible)'!L$1,input!$1:$1,0))</f>
        <v>131977.63928015516</v>
      </c>
      <c r="M205" s="38">
        <f>INDEX(input!$A:$AY,MATCH('2016-17 (visible)'!$A205,input!$A:$A,0),MATCH('2016-17 (visible)'!M$1,input!$1:$1,0))</f>
        <v>52015.284604536224</v>
      </c>
      <c r="N205" s="38">
        <f>INDEX(input!$A:$AY,MATCH('2016-17 (visible)'!$A205,input!$A:$A,0),MATCH('2016-17 (visible)'!N$1,input!$1:$1,0))</f>
        <v>9379.3103461637638</v>
      </c>
    </row>
    <row r="206" spans="1:14" x14ac:dyDescent="0.35">
      <c r="A206" s="40" t="s">
        <v>415</v>
      </c>
      <c r="B206" s="40" t="s">
        <v>414</v>
      </c>
      <c r="C206" s="26">
        <f>INDEX(input!$A:$AY,MATCH('2016-17 (visible)'!$A206,input!$A:$A,0),MATCH('2016-17 (visible)'!C$1,input!$1:$1,0))</f>
        <v>6391351.3513721013</v>
      </c>
      <c r="D206" s="38">
        <f>INDEX(input!$A:$AY,MATCH('2016-17 (visible)'!$A206,input!$A:$A,0),MATCH('2016-17 (visible)'!D$1,input!$1:$1,0))</f>
        <v>69901.240050645691</v>
      </c>
      <c r="E206" s="38">
        <f>INDEX(input!$A:$AY,MATCH('2016-17 (visible)'!$A206,input!$A:$A,0),MATCH('2016-17 (visible)'!E$1,input!$1:$1,0))</f>
        <v>0</v>
      </c>
      <c r="F206" s="38">
        <f>INDEX(input!$A:$AY,MATCH('2016-17 (visible)'!$A206,input!$A:$A,0),MATCH('2016-17 (visible)'!F$1,input!$1:$1,0))</f>
        <v>0</v>
      </c>
      <c r="G206" s="38">
        <f>INDEX(input!$A:$AY,MATCH('2016-17 (visible)'!$A206,input!$A:$A,0),MATCH('2016-17 (visible)'!G$1,input!$1:$1,0))</f>
        <v>0</v>
      </c>
      <c r="H206" s="38">
        <f>INDEX(input!$A:$AY,MATCH('2016-17 (visible)'!$A206,input!$A:$A,0),MATCH('2016-17 (visible)'!H$1,input!$1:$1,0))</f>
        <v>0</v>
      </c>
      <c r="I206" s="38">
        <f>INDEX(input!$A:$AY,MATCH('2016-17 (visible)'!$A206,input!$A:$A,0),MATCH('2016-17 (visible)'!I$1,input!$1:$1,0))</f>
        <v>0</v>
      </c>
      <c r="J206" s="38">
        <f>INDEX(input!$A:$AY,MATCH('2016-17 (visible)'!$A206,input!$A:$A,0),MATCH('2016-17 (visible)'!J$1,input!$1:$1,0))</f>
        <v>0</v>
      </c>
      <c r="K206" s="38">
        <f>INDEX(input!$A:$AY,MATCH('2016-17 (visible)'!$A206,input!$A:$A,0),MATCH('2016-17 (visible)'!K$1,input!$1:$1,0))</f>
        <v>0</v>
      </c>
      <c r="L206" s="38">
        <f>INDEX(input!$A:$AY,MATCH('2016-17 (visible)'!$A206,input!$A:$A,0),MATCH('2016-17 (visible)'!L$1,input!$1:$1,0))</f>
        <v>0</v>
      </c>
      <c r="M206" s="38">
        <f>INDEX(input!$A:$AY,MATCH('2016-17 (visible)'!$A206,input!$A:$A,0),MATCH('2016-17 (visible)'!M$1,input!$1:$1,0))</f>
        <v>0</v>
      </c>
      <c r="N206" s="38">
        <f>INDEX(input!$A:$AY,MATCH('2016-17 (visible)'!$A206,input!$A:$A,0),MATCH('2016-17 (visible)'!N$1,input!$1:$1,0))</f>
        <v>0</v>
      </c>
    </row>
    <row r="207" spans="1:14" x14ac:dyDescent="0.35">
      <c r="A207" s="40" t="s">
        <v>417</v>
      </c>
      <c r="B207" s="40" t="s">
        <v>416</v>
      </c>
      <c r="C207" s="26">
        <f>INDEX(input!$A:$AY,MATCH('2016-17 (visible)'!$A207,input!$A:$A,0),MATCH('2016-17 (visible)'!C$1,input!$1:$1,0))</f>
        <v>13467499.892989298</v>
      </c>
      <c r="D207" s="38">
        <f>INDEX(input!$A:$AY,MATCH('2016-17 (visible)'!$A207,input!$A:$A,0),MATCH('2016-17 (visible)'!D$1,input!$1:$1,0))</f>
        <v>199980.87047606299</v>
      </c>
      <c r="E207" s="38">
        <f>INDEX(input!$A:$AY,MATCH('2016-17 (visible)'!$A207,input!$A:$A,0),MATCH('2016-17 (visible)'!E$1,input!$1:$1,0))</f>
        <v>0</v>
      </c>
      <c r="F207" s="38">
        <f>INDEX(input!$A:$AY,MATCH('2016-17 (visible)'!$A207,input!$A:$A,0),MATCH('2016-17 (visible)'!F$1,input!$1:$1,0))</f>
        <v>0</v>
      </c>
      <c r="G207" s="38">
        <f>INDEX(input!$A:$AY,MATCH('2016-17 (visible)'!$A207,input!$A:$A,0),MATCH('2016-17 (visible)'!G$1,input!$1:$1,0))</f>
        <v>0</v>
      </c>
      <c r="H207" s="38">
        <f>INDEX(input!$A:$AY,MATCH('2016-17 (visible)'!$A207,input!$A:$A,0),MATCH('2016-17 (visible)'!H$1,input!$1:$1,0))</f>
        <v>0</v>
      </c>
      <c r="I207" s="38">
        <f>INDEX(input!$A:$AY,MATCH('2016-17 (visible)'!$A207,input!$A:$A,0),MATCH('2016-17 (visible)'!I$1,input!$1:$1,0))</f>
        <v>0</v>
      </c>
      <c r="J207" s="38">
        <f>INDEX(input!$A:$AY,MATCH('2016-17 (visible)'!$A207,input!$A:$A,0),MATCH('2016-17 (visible)'!J$1,input!$1:$1,0))</f>
        <v>0</v>
      </c>
      <c r="K207" s="38">
        <f>INDEX(input!$A:$AY,MATCH('2016-17 (visible)'!$A207,input!$A:$A,0),MATCH('2016-17 (visible)'!K$1,input!$1:$1,0))</f>
        <v>0</v>
      </c>
      <c r="L207" s="38">
        <f>INDEX(input!$A:$AY,MATCH('2016-17 (visible)'!$A207,input!$A:$A,0),MATCH('2016-17 (visible)'!L$1,input!$1:$1,0))</f>
        <v>0</v>
      </c>
      <c r="M207" s="38">
        <f>INDEX(input!$A:$AY,MATCH('2016-17 (visible)'!$A207,input!$A:$A,0),MATCH('2016-17 (visible)'!M$1,input!$1:$1,0))</f>
        <v>0</v>
      </c>
      <c r="N207" s="38">
        <f>INDEX(input!$A:$AY,MATCH('2016-17 (visible)'!$A207,input!$A:$A,0),MATCH('2016-17 (visible)'!N$1,input!$1:$1,0))</f>
        <v>0</v>
      </c>
    </row>
    <row r="208" spans="1:14" x14ac:dyDescent="0.35">
      <c r="A208" s="40" t="s">
        <v>419</v>
      </c>
      <c r="B208" s="40" t="s">
        <v>418</v>
      </c>
      <c r="C208" s="26">
        <f>INDEX(input!$A:$AY,MATCH('2016-17 (visible)'!$A208,input!$A:$A,0),MATCH('2016-17 (visible)'!C$1,input!$1:$1,0))</f>
        <v>61151194.385341689</v>
      </c>
      <c r="D208" s="38">
        <f>INDEX(input!$A:$AY,MATCH('2016-17 (visible)'!$A208,input!$A:$A,0),MATCH('2016-17 (visible)'!D$1,input!$1:$1,0))</f>
        <v>0</v>
      </c>
      <c r="E208" s="38">
        <f>INDEX(input!$A:$AY,MATCH('2016-17 (visible)'!$A208,input!$A:$A,0),MATCH('2016-17 (visible)'!E$1,input!$1:$1,0))</f>
        <v>0</v>
      </c>
      <c r="F208" s="38">
        <f>INDEX(input!$A:$AY,MATCH('2016-17 (visible)'!$A208,input!$A:$A,0),MATCH('2016-17 (visible)'!F$1,input!$1:$1,0))</f>
        <v>0</v>
      </c>
      <c r="G208" s="38">
        <f>INDEX(input!$A:$AY,MATCH('2016-17 (visible)'!$A208,input!$A:$A,0),MATCH('2016-17 (visible)'!G$1,input!$1:$1,0))</f>
        <v>0</v>
      </c>
      <c r="H208" s="38">
        <f>INDEX(input!$A:$AY,MATCH('2016-17 (visible)'!$A208,input!$A:$A,0),MATCH('2016-17 (visible)'!H$1,input!$1:$1,0))</f>
        <v>0</v>
      </c>
      <c r="I208" s="38">
        <f>INDEX(input!$A:$AY,MATCH('2016-17 (visible)'!$A208,input!$A:$A,0),MATCH('2016-17 (visible)'!I$1,input!$1:$1,0))</f>
        <v>0</v>
      </c>
      <c r="J208" s="38">
        <f>INDEX(input!$A:$AY,MATCH('2016-17 (visible)'!$A208,input!$A:$A,0),MATCH('2016-17 (visible)'!J$1,input!$1:$1,0))</f>
        <v>0</v>
      </c>
      <c r="K208" s="38">
        <f>INDEX(input!$A:$AY,MATCH('2016-17 (visible)'!$A208,input!$A:$A,0),MATCH('2016-17 (visible)'!K$1,input!$1:$1,0))</f>
        <v>0</v>
      </c>
      <c r="L208" s="38">
        <f>INDEX(input!$A:$AY,MATCH('2016-17 (visible)'!$A208,input!$A:$A,0),MATCH('2016-17 (visible)'!L$1,input!$1:$1,0))</f>
        <v>0</v>
      </c>
      <c r="M208" s="38">
        <f>INDEX(input!$A:$AY,MATCH('2016-17 (visible)'!$A208,input!$A:$A,0),MATCH('2016-17 (visible)'!M$1,input!$1:$1,0))</f>
        <v>0</v>
      </c>
      <c r="N208" s="38">
        <f>INDEX(input!$A:$AY,MATCH('2016-17 (visible)'!$A208,input!$A:$A,0),MATCH('2016-17 (visible)'!N$1,input!$1:$1,0))</f>
        <v>0</v>
      </c>
    </row>
    <row r="209" spans="1:14" x14ac:dyDescent="0.35">
      <c r="A209" s="40" t="s">
        <v>421</v>
      </c>
      <c r="B209" s="40" t="s">
        <v>420</v>
      </c>
      <c r="C209" s="26">
        <f>INDEX(input!$A:$AY,MATCH('2016-17 (visible)'!$A209,input!$A:$A,0),MATCH('2016-17 (visible)'!C$1,input!$1:$1,0))</f>
        <v>140196818.1389209</v>
      </c>
      <c r="D209" s="38">
        <f>INDEX(input!$A:$AY,MATCH('2016-17 (visible)'!$A209,input!$A:$A,0),MATCH('2016-17 (visible)'!D$1,input!$1:$1,0))</f>
        <v>393438.53012224589</v>
      </c>
      <c r="E209" s="38">
        <f>INDEX(input!$A:$AY,MATCH('2016-17 (visible)'!$A209,input!$A:$A,0),MATCH('2016-17 (visible)'!E$1,input!$1:$1,0))</f>
        <v>7183118.3625502158</v>
      </c>
      <c r="F209" s="38">
        <f>INDEX(input!$A:$AY,MATCH('2016-17 (visible)'!$A209,input!$A:$A,0),MATCH('2016-17 (visible)'!F$1,input!$1:$1,0))</f>
        <v>963947.7676049812</v>
      </c>
      <c r="G209" s="38">
        <f>INDEX(input!$A:$AY,MATCH('2016-17 (visible)'!$A209,input!$A:$A,0),MATCH('2016-17 (visible)'!G$1,input!$1:$1,0))</f>
        <v>382448.61219010141</v>
      </c>
      <c r="H209" s="38">
        <f>INDEX(input!$A:$AY,MATCH('2016-17 (visible)'!$A209,input!$A:$A,0),MATCH('2016-17 (visible)'!H$1,input!$1:$1,0))</f>
        <v>581499.15541487979</v>
      </c>
      <c r="I209" s="38">
        <f>INDEX(input!$A:$AY,MATCH('2016-17 (visible)'!$A209,input!$A:$A,0),MATCH('2016-17 (visible)'!I$1,input!$1:$1,0))</f>
        <v>329766.2391334438</v>
      </c>
      <c r="J209" s="38">
        <f>INDEX(input!$A:$AY,MATCH('2016-17 (visible)'!$A209,input!$A:$A,0),MATCH('2016-17 (visible)'!J$1,input!$1:$1,0))</f>
        <v>4783043.7093682541</v>
      </c>
      <c r="K209" s="38">
        <f>INDEX(input!$A:$AY,MATCH('2016-17 (visible)'!$A209,input!$A:$A,0),MATCH('2016-17 (visible)'!K$1,input!$1:$1,0))</f>
        <v>168941.91271897341</v>
      </c>
      <c r="L209" s="38">
        <f>INDEX(input!$A:$AY,MATCH('2016-17 (visible)'!$A209,input!$A:$A,0),MATCH('2016-17 (visible)'!L$1,input!$1:$1,0))</f>
        <v>127474.99047973688</v>
      </c>
      <c r="M209" s="38">
        <f>INDEX(input!$A:$AY,MATCH('2016-17 (visible)'!$A209,input!$A:$A,0),MATCH('2016-17 (visible)'!M$1,input!$1:$1,0))</f>
        <v>41466.922239236548</v>
      </c>
      <c r="N209" s="38">
        <f>INDEX(input!$A:$AY,MATCH('2016-17 (visible)'!$A209,input!$A:$A,0),MATCH('2016-17 (visible)'!N$1,input!$1:$1,0))</f>
        <v>9379.3103461637638</v>
      </c>
    </row>
    <row r="210" spans="1:14" x14ac:dyDescent="0.35">
      <c r="A210" s="40" t="s">
        <v>423</v>
      </c>
      <c r="B210" s="40" t="s">
        <v>422</v>
      </c>
      <c r="C210" s="26">
        <f>INDEX(input!$A:$AY,MATCH('2016-17 (visible)'!$A210,input!$A:$A,0),MATCH('2016-17 (visible)'!C$1,input!$1:$1,0))</f>
        <v>10551481.291151391</v>
      </c>
      <c r="D210" s="38">
        <f>INDEX(input!$A:$AY,MATCH('2016-17 (visible)'!$A210,input!$A:$A,0),MATCH('2016-17 (visible)'!D$1,input!$1:$1,0))</f>
        <v>56208.595606675895</v>
      </c>
      <c r="E210" s="38">
        <f>INDEX(input!$A:$AY,MATCH('2016-17 (visible)'!$A210,input!$A:$A,0),MATCH('2016-17 (visible)'!E$1,input!$1:$1,0))</f>
        <v>0</v>
      </c>
      <c r="F210" s="38">
        <f>INDEX(input!$A:$AY,MATCH('2016-17 (visible)'!$A210,input!$A:$A,0),MATCH('2016-17 (visible)'!F$1,input!$1:$1,0))</f>
        <v>0</v>
      </c>
      <c r="G210" s="38">
        <f>INDEX(input!$A:$AY,MATCH('2016-17 (visible)'!$A210,input!$A:$A,0),MATCH('2016-17 (visible)'!G$1,input!$1:$1,0))</f>
        <v>0</v>
      </c>
      <c r="H210" s="38">
        <f>INDEX(input!$A:$AY,MATCH('2016-17 (visible)'!$A210,input!$A:$A,0),MATCH('2016-17 (visible)'!H$1,input!$1:$1,0))</f>
        <v>0</v>
      </c>
      <c r="I210" s="38">
        <f>INDEX(input!$A:$AY,MATCH('2016-17 (visible)'!$A210,input!$A:$A,0),MATCH('2016-17 (visible)'!I$1,input!$1:$1,0))</f>
        <v>0</v>
      </c>
      <c r="J210" s="38">
        <f>INDEX(input!$A:$AY,MATCH('2016-17 (visible)'!$A210,input!$A:$A,0),MATCH('2016-17 (visible)'!J$1,input!$1:$1,0))</f>
        <v>0</v>
      </c>
      <c r="K210" s="38">
        <f>INDEX(input!$A:$AY,MATCH('2016-17 (visible)'!$A210,input!$A:$A,0),MATCH('2016-17 (visible)'!K$1,input!$1:$1,0))</f>
        <v>0</v>
      </c>
      <c r="L210" s="38">
        <f>INDEX(input!$A:$AY,MATCH('2016-17 (visible)'!$A210,input!$A:$A,0),MATCH('2016-17 (visible)'!L$1,input!$1:$1,0))</f>
        <v>0</v>
      </c>
      <c r="M210" s="38">
        <f>INDEX(input!$A:$AY,MATCH('2016-17 (visible)'!$A210,input!$A:$A,0),MATCH('2016-17 (visible)'!M$1,input!$1:$1,0))</f>
        <v>0</v>
      </c>
      <c r="N210" s="38">
        <f>INDEX(input!$A:$AY,MATCH('2016-17 (visible)'!$A210,input!$A:$A,0),MATCH('2016-17 (visible)'!N$1,input!$1:$1,0))</f>
        <v>0</v>
      </c>
    </row>
    <row r="211" spans="1:14" x14ac:dyDescent="0.35">
      <c r="A211" s="40" t="s">
        <v>425</v>
      </c>
      <c r="B211" s="40" t="s">
        <v>424</v>
      </c>
      <c r="C211" s="26">
        <f>INDEX(input!$A:$AY,MATCH('2016-17 (visible)'!$A211,input!$A:$A,0),MATCH('2016-17 (visible)'!C$1,input!$1:$1,0))</f>
        <v>11775623.19569174</v>
      </c>
      <c r="D211" s="38">
        <f>INDEX(input!$A:$AY,MATCH('2016-17 (visible)'!$A211,input!$A:$A,0),MATCH('2016-17 (visible)'!D$1,input!$1:$1,0))</f>
        <v>56208.595606675895</v>
      </c>
      <c r="E211" s="38">
        <f>INDEX(input!$A:$AY,MATCH('2016-17 (visible)'!$A211,input!$A:$A,0),MATCH('2016-17 (visible)'!E$1,input!$1:$1,0))</f>
        <v>0</v>
      </c>
      <c r="F211" s="38">
        <f>INDEX(input!$A:$AY,MATCH('2016-17 (visible)'!$A211,input!$A:$A,0),MATCH('2016-17 (visible)'!F$1,input!$1:$1,0))</f>
        <v>0</v>
      </c>
      <c r="G211" s="38">
        <f>INDEX(input!$A:$AY,MATCH('2016-17 (visible)'!$A211,input!$A:$A,0),MATCH('2016-17 (visible)'!G$1,input!$1:$1,0))</f>
        <v>0</v>
      </c>
      <c r="H211" s="38">
        <f>INDEX(input!$A:$AY,MATCH('2016-17 (visible)'!$A211,input!$A:$A,0),MATCH('2016-17 (visible)'!H$1,input!$1:$1,0))</f>
        <v>0</v>
      </c>
      <c r="I211" s="38">
        <f>INDEX(input!$A:$AY,MATCH('2016-17 (visible)'!$A211,input!$A:$A,0),MATCH('2016-17 (visible)'!I$1,input!$1:$1,0))</f>
        <v>0</v>
      </c>
      <c r="J211" s="38">
        <f>INDEX(input!$A:$AY,MATCH('2016-17 (visible)'!$A211,input!$A:$A,0),MATCH('2016-17 (visible)'!J$1,input!$1:$1,0))</f>
        <v>0</v>
      </c>
      <c r="K211" s="38">
        <f>INDEX(input!$A:$AY,MATCH('2016-17 (visible)'!$A211,input!$A:$A,0),MATCH('2016-17 (visible)'!K$1,input!$1:$1,0))</f>
        <v>0</v>
      </c>
      <c r="L211" s="38">
        <f>INDEX(input!$A:$AY,MATCH('2016-17 (visible)'!$A211,input!$A:$A,0),MATCH('2016-17 (visible)'!L$1,input!$1:$1,0))</f>
        <v>0</v>
      </c>
      <c r="M211" s="38">
        <f>INDEX(input!$A:$AY,MATCH('2016-17 (visible)'!$A211,input!$A:$A,0),MATCH('2016-17 (visible)'!M$1,input!$1:$1,0))</f>
        <v>0</v>
      </c>
      <c r="N211" s="38">
        <f>INDEX(input!$A:$AY,MATCH('2016-17 (visible)'!$A211,input!$A:$A,0),MATCH('2016-17 (visible)'!N$1,input!$1:$1,0))</f>
        <v>0</v>
      </c>
    </row>
    <row r="212" spans="1:14" x14ac:dyDescent="0.35">
      <c r="A212" s="40" t="s">
        <v>427</v>
      </c>
      <c r="B212" s="40" t="s">
        <v>426</v>
      </c>
      <c r="C212" s="26">
        <f>INDEX(input!$A:$AY,MATCH('2016-17 (visible)'!$A212,input!$A:$A,0),MATCH('2016-17 (visible)'!C$1,input!$1:$1,0))</f>
        <v>16257410.400240097</v>
      </c>
      <c r="D212" s="38">
        <f>INDEX(input!$A:$AY,MATCH('2016-17 (visible)'!$A212,input!$A:$A,0),MATCH('2016-17 (visible)'!D$1,input!$1:$1,0))</f>
        <v>83593.884494615486</v>
      </c>
      <c r="E212" s="38">
        <f>INDEX(input!$A:$AY,MATCH('2016-17 (visible)'!$A212,input!$A:$A,0),MATCH('2016-17 (visible)'!E$1,input!$1:$1,0))</f>
        <v>0</v>
      </c>
      <c r="F212" s="38">
        <f>INDEX(input!$A:$AY,MATCH('2016-17 (visible)'!$A212,input!$A:$A,0),MATCH('2016-17 (visible)'!F$1,input!$1:$1,0))</f>
        <v>0</v>
      </c>
      <c r="G212" s="38">
        <f>INDEX(input!$A:$AY,MATCH('2016-17 (visible)'!$A212,input!$A:$A,0),MATCH('2016-17 (visible)'!G$1,input!$1:$1,0))</f>
        <v>0</v>
      </c>
      <c r="H212" s="38">
        <f>INDEX(input!$A:$AY,MATCH('2016-17 (visible)'!$A212,input!$A:$A,0),MATCH('2016-17 (visible)'!H$1,input!$1:$1,0))</f>
        <v>0</v>
      </c>
      <c r="I212" s="38">
        <f>INDEX(input!$A:$AY,MATCH('2016-17 (visible)'!$A212,input!$A:$A,0),MATCH('2016-17 (visible)'!I$1,input!$1:$1,0))</f>
        <v>0</v>
      </c>
      <c r="J212" s="38">
        <f>INDEX(input!$A:$AY,MATCH('2016-17 (visible)'!$A212,input!$A:$A,0),MATCH('2016-17 (visible)'!J$1,input!$1:$1,0))</f>
        <v>0</v>
      </c>
      <c r="K212" s="38">
        <f>INDEX(input!$A:$AY,MATCH('2016-17 (visible)'!$A212,input!$A:$A,0),MATCH('2016-17 (visible)'!K$1,input!$1:$1,0))</f>
        <v>0</v>
      </c>
      <c r="L212" s="38">
        <f>INDEX(input!$A:$AY,MATCH('2016-17 (visible)'!$A212,input!$A:$A,0),MATCH('2016-17 (visible)'!L$1,input!$1:$1,0))</f>
        <v>0</v>
      </c>
      <c r="M212" s="38">
        <f>INDEX(input!$A:$AY,MATCH('2016-17 (visible)'!$A212,input!$A:$A,0),MATCH('2016-17 (visible)'!M$1,input!$1:$1,0))</f>
        <v>0</v>
      </c>
      <c r="N212" s="38">
        <f>INDEX(input!$A:$AY,MATCH('2016-17 (visible)'!$A212,input!$A:$A,0),MATCH('2016-17 (visible)'!N$1,input!$1:$1,0))</f>
        <v>0</v>
      </c>
    </row>
    <row r="213" spans="1:14" x14ac:dyDescent="0.35">
      <c r="A213" s="40" t="s">
        <v>429</v>
      </c>
      <c r="B213" s="40" t="s">
        <v>428</v>
      </c>
      <c r="C213" s="26">
        <f>INDEX(input!$A:$AY,MATCH('2016-17 (visible)'!$A213,input!$A:$A,0),MATCH('2016-17 (visible)'!C$1,input!$1:$1,0))</f>
        <v>119801091.2488486</v>
      </c>
      <c r="D213" s="38">
        <f>INDEX(input!$A:$AY,MATCH('2016-17 (visible)'!$A213,input!$A:$A,0),MATCH('2016-17 (visible)'!D$1,input!$1:$1,0))</f>
        <v>117825.00380818338</v>
      </c>
      <c r="E213" s="38">
        <f>INDEX(input!$A:$AY,MATCH('2016-17 (visible)'!$A213,input!$A:$A,0),MATCH('2016-17 (visible)'!E$1,input!$1:$1,0))</f>
        <v>1553113.167788229</v>
      </c>
      <c r="F213" s="38">
        <f>INDEX(input!$A:$AY,MATCH('2016-17 (visible)'!$A213,input!$A:$A,0),MATCH('2016-17 (visible)'!F$1,input!$1:$1,0))</f>
        <v>902899.75174179929</v>
      </c>
      <c r="G213" s="38">
        <f>INDEX(input!$A:$AY,MATCH('2016-17 (visible)'!$A213,input!$A:$A,0),MATCH('2016-17 (visible)'!G$1,input!$1:$1,0))</f>
        <v>313603.83812492294</v>
      </c>
      <c r="H213" s="38">
        <f>INDEX(input!$A:$AY,MATCH('2016-17 (visible)'!$A213,input!$A:$A,0),MATCH('2016-17 (visible)'!H$1,input!$1:$1,0))</f>
        <v>589295.91361687635</v>
      </c>
      <c r="I213" s="38">
        <f>INDEX(input!$A:$AY,MATCH('2016-17 (visible)'!$A213,input!$A:$A,0),MATCH('2016-17 (visible)'!I$1,input!$1:$1,0))</f>
        <v>857457.57611386548</v>
      </c>
      <c r="J213" s="38">
        <f>INDEX(input!$A:$AY,MATCH('2016-17 (visible)'!$A213,input!$A:$A,0),MATCH('2016-17 (visible)'!J$1,input!$1:$1,0))</f>
        <v>5868299.3500478324</v>
      </c>
      <c r="K213" s="38">
        <f>INDEX(input!$A:$AY,MATCH('2016-17 (visible)'!$A213,input!$A:$A,0),MATCH('2016-17 (visible)'!K$1,input!$1:$1,0))</f>
        <v>131404.01384046971</v>
      </c>
      <c r="L213" s="38">
        <f>INDEX(input!$A:$AY,MATCH('2016-17 (visible)'!$A213,input!$A:$A,0),MATCH('2016-17 (visible)'!L$1,input!$1:$1,0))</f>
        <v>116368.45677281349</v>
      </c>
      <c r="M213" s="38">
        <f>INDEX(input!$A:$AY,MATCH('2016-17 (visible)'!$A213,input!$A:$A,0),MATCH('2016-17 (visible)'!M$1,input!$1:$1,0))</f>
        <v>15035.557067656233</v>
      </c>
      <c r="N213" s="38">
        <f>INDEX(input!$A:$AY,MATCH('2016-17 (visible)'!$A213,input!$A:$A,0),MATCH('2016-17 (visible)'!N$1,input!$1:$1,0))</f>
        <v>9379.3103461637638</v>
      </c>
    </row>
    <row r="214" spans="1:14" x14ac:dyDescent="0.35">
      <c r="A214" s="40" t="s">
        <v>431</v>
      </c>
      <c r="B214" s="40" t="s">
        <v>430</v>
      </c>
      <c r="C214" s="26">
        <f>INDEX(input!$A:$AY,MATCH('2016-17 (visible)'!$A214,input!$A:$A,0),MATCH('2016-17 (visible)'!C$1,input!$1:$1,0))</f>
        <v>179014436.40661657</v>
      </c>
      <c r="D214" s="38">
        <f>INDEX(input!$A:$AY,MATCH('2016-17 (visible)'!$A214,input!$A:$A,0),MATCH('2016-17 (visible)'!D$1,input!$1:$1,0))</f>
        <v>343754.12894222408</v>
      </c>
      <c r="E214" s="38">
        <f>INDEX(input!$A:$AY,MATCH('2016-17 (visible)'!$A214,input!$A:$A,0),MATCH('2016-17 (visible)'!E$1,input!$1:$1,0))</f>
        <v>3822206.8784621516</v>
      </c>
      <c r="F214" s="38">
        <f>INDEX(input!$A:$AY,MATCH('2016-17 (visible)'!$A214,input!$A:$A,0),MATCH('2016-17 (visible)'!F$1,input!$1:$1,0))</f>
        <v>1077486.9794987682</v>
      </c>
      <c r="G214" s="38">
        <f>INDEX(input!$A:$AY,MATCH('2016-17 (visible)'!$A214,input!$A:$A,0),MATCH('2016-17 (visible)'!G$1,input!$1:$1,0))</f>
        <v>371456.12833963055</v>
      </c>
      <c r="H214" s="38">
        <f>INDEX(input!$A:$AY,MATCH('2016-17 (visible)'!$A214,input!$A:$A,0),MATCH('2016-17 (visible)'!H$1,input!$1:$1,0))</f>
        <v>706030.85115913756</v>
      </c>
      <c r="I214" s="38">
        <f>INDEX(input!$A:$AY,MATCH('2016-17 (visible)'!$A214,input!$A:$A,0),MATCH('2016-17 (visible)'!I$1,input!$1:$1,0))</f>
        <v>671436.30938290455</v>
      </c>
      <c r="J214" s="38">
        <f>INDEX(input!$A:$AY,MATCH('2016-17 (visible)'!$A214,input!$A:$A,0),MATCH('2016-17 (visible)'!J$1,input!$1:$1,0))</f>
        <v>6389486.7243624451</v>
      </c>
      <c r="K214" s="38">
        <f>INDEX(input!$A:$AY,MATCH('2016-17 (visible)'!$A214,input!$A:$A,0),MATCH('2016-17 (visible)'!K$1,input!$1:$1,0))</f>
        <v>145635.61008263452</v>
      </c>
      <c r="L214" s="38">
        <f>INDEX(input!$A:$AY,MATCH('2016-17 (visible)'!$A214,input!$A:$A,0),MATCH('2016-17 (visible)'!L$1,input!$1:$1,0))</f>
        <v>120570.92898593409</v>
      </c>
      <c r="M214" s="38">
        <f>INDEX(input!$A:$AY,MATCH('2016-17 (visible)'!$A214,input!$A:$A,0),MATCH('2016-17 (visible)'!M$1,input!$1:$1,0))</f>
        <v>25064.681096700435</v>
      </c>
      <c r="N214" s="38">
        <f>INDEX(input!$A:$AY,MATCH('2016-17 (visible)'!$A214,input!$A:$A,0),MATCH('2016-17 (visible)'!N$1,input!$1:$1,0))</f>
        <v>9379.3103461637638</v>
      </c>
    </row>
    <row r="215" spans="1:14" x14ac:dyDescent="0.35">
      <c r="A215" s="40" t="s">
        <v>433</v>
      </c>
      <c r="B215" s="40" t="s">
        <v>432</v>
      </c>
      <c r="C215" s="26">
        <f>INDEX(input!$A:$AY,MATCH('2016-17 (visible)'!$A215,input!$A:$A,0),MATCH('2016-17 (visible)'!C$1,input!$1:$1,0))</f>
        <v>9441951.7579997815</v>
      </c>
      <c r="D215" s="38">
        <f>INDEX(input!$A:$AY,MATCH('2016-17 (visible)'!$A215,input!$A:$A,0),MATCH('2016-17 (visible)'!D$1,input!$1:$1,0))</f>
        <v>49179.816264779322</v>
      </c>
      <c r="E215" s="38">
        <f>INDEX(input!$A:$AY,MATCH('2016-17 (visible)'!$A215,input!$A:$A,0),MATCH('2016-17 (visible)'!E$1,input!$1:$1,0))</f>
        <v>0</v>
      </c>
      <c r="F215" s="38">
        <f>INDEX(input!$A:$AY,MATCH('2016-17 (visible)'!$A215,input!$A:$A,0),MATCH('2016-17 (visible)'!F$1,input!$1:$1,0))</f>
        <v>0</v>
      </c>
      <c r="G215" s="38">
        <f>INDEX(input!$A:$AY,MATCH('2016-17 (visible)'!$A215,input!$A:$A,0),MATCH('2016-17 (visible)'!G$1,input!$1:$1,0))</f>
        <v>0</v>
      </c>
      <c r="H215" s="38">
        <f>INDEX(input!$A:$AY,MATCH('2016-17 (visible)'!$A215,input!$A:$A,0),MATCH('2016-17 (visible)'!H$1,input!$1:$1,0))</f>
        <v>0</v>
      </c>
      <c r="I215" s="38">
        <f>INDEX(input!$A:$AY,MATCH('2016-17 (visible)'!$A215,input!$A:$A,0),MATCH('2016-17 (visible)'!I$1,input!$1:$1,0))</f>
        <v>0</v>
      </c>
      <c r="J215" s="38">
        <f>INDEX(input!$A:$AY,MATCH('2016-17 (visible)'!$A215,input!$A:$A,0),MATCH('2016-17 (visible)'!J$1,input!$1:$1,0))</f>
        <v>0</v>
      </c>
      <c r="K215" s="38">
        <f>INDEX(input!$A:$AY,MATCH('2016-17 (visible)'!$A215,input!$A:$A,0),MATCH('2016-17 (visible)'!K$1,input!$1:$1,0))</f>
        <v>0</v>
      </c>
      <c r="L215" s="38">
        <f>INDEX(input!$A:$AY,MATCH('2016-17 (visible)'!$A215,input!$A:$A,0),MATCH('2016-17 (visible)'!L$1,input!$1:$1,0))</f>
        <v>0</v>
      </c>
      <c r="M215" s="38">
        <f>INDEX(input!$A:$AY,MATCH('2016-17 (visible)'!$A215,input!$A:$A,0),MATCH('2016-17 (visible)'!M$1,input!$1:$1,0))</f>
        <v>0</v>
      </c>
      <c r="N215" s="38">
        <f>INDEX(input!$A:$AY,MATCH('2016-17 (visible)'!$A215,input!$A:$A,0),MATCH('2016-17 (visible)'!N$1,input!$1:$1,0))</f>
        <v>0</v>
      </c>
    </row>
    <row r="216" spans="1:14" x14ac:dyDescent="0.35">
      <c r="A216" s="40" t="s">
        <v>435</v>
      </c>
      <c r="B216" s="40" t="s">
        <v>434</v>
      </c>
      <c r="C216" s="26">
        <f>INDEX(input!$A:$AY,MATCH('2016-17 (visible)'!$A216,input!$A:$A,0),MATCH('2016-17 (visible)'!C$1,input!$1:$1,0))</f>
        <v>18818766.5098821</v>
      </c>
      <c r="D216" s="38">
        <f>INDEX(input!$A:$AY,MATCH('2016-17 (visible)'!$A216,input!$A:$A,0),MATCH('2016-17 (visible)'!D$1,input!$1:$1,0))</f>
        <v>76747.070475246408</v>
      </c>
      <c r="E216" s="38">
        <f>INDEX(input!$A:$AY,MATCH('2016-17 (visible)'!$A216,input!$A:$A,0),MATCH('2016-17 (visible)'!E$1,input!$1:$1,0))</f>
        <v>0</v>
      </c>
      <c r="F216" s="38">
        <f>INDEX(input!$A:$AY,MATCH('2016-17 (visible)'!$A216,input!$A:$A,0),MATCH('2016-17 (visible)'!F$1,input!$1:$1,0))</f>
        <v>0</v>
      </c>
      <c r="G216" s="38">
        <f>INDEX(input!$A:$AY,MATCH('2016-17 (visible)'!$A216,input!$A:$A,0),MATCH('2016-17 (visible)'!G$1,input!$1:$1,0))</f>
        <v>0</v>
      </c>
      <c r="H216" s="38">
        <f>INDEX(input!$A:$AY,MATCH('2016-17 (visible)'!$A216,input!$A:$A,0),MATCH('2016-17 (visible)'!H$1,input!$1:$1,0))</f>
        <v>0</v>
      </c>
      <c r="I216" s="38">
        <f>INDEX(input!$A:$AY,MATCH('2016-17 (visible)'!$A216,input!$A:$A,0),MATCH('2016-17 (visible)'!I$1,input!$1:$1,0))</f>
        <v>0</v>
      </c>
      <c r="J216" s="38">
        <f>INDEX(input!$A:$AY,MATCH('2016-17 (visible)'!$A216,input!$A:$A,0),MATCH('2016-17 (visible)'!J$1,input!$1:$1,0))</f>
        <v>0</v>
      </c>
      <c r="K216" s="38">
        <f>INDEX(input!$A:$AY,MATCH('2016-17 (visible)'!$A216,input!$A:$A,0),MATCH('2016-17 (visible)'!K$1,input!$1:$1,0))</f>
        <v>0</v>
      </c>
      <c r="L216" s="38">
        <f>INDEX(input!$A:$AY,MATCH('2016-17 (visible)'!$A216,input!$A:$A,0),MATCH('2016-17 (visible)'!L$1,input!$1:$1,0))</f>
        <v>0</v>
      </c>
      <c r="M216" s="38">
        <f>INDEX(input!$A:$AY,MATCH('2016-17 (visible)'!$A216,input!$A:$A,0),MATCH('2016-17 (visible)'!M$1,input!$1:$1,0))</f>
        <v>0</v>
      </c>
      <c r="N216" s="38">
        <f>INDEX(input!$A:$AY,MATCH('2016-17 (visible)'!$A216,input!$A:$A,0),MATCH('2016-17 (visible)'!N$1,input!$1:$1,0))</f>
        <v>0</v>
      </c>
    </row>
    <row r="217" spans="1:14" x14ac:dyDescent="0.35">
      <c r="A217" s="40" t="s">
        <v>437</v>
      </c>
      <c r="B217" s="40" t="s">
        <v>436</v>
      </c>
      <c r="C217" s="26">
        <f>INDEX(input!$A:$AY,MATCH('2016-17 (visible)'!$A217,input!$A:$A,0),MATCH('2016-17 (visible)'!C$1,input!$1:$1,0))</f>
        <v>13642019.840806386</v>
      </c>
      <c r="D217" s="38">
        <f>INDEX(input!$A:$AY,MATCH('2016-17 (visible)'!$A217,input!$A:$A,0),MATCH('2016-17 (visible)'!D$1,input!$1:$1,0))</f>
        <v>76747.070475246408</v>
      </c>
      <c r="E217" s="38">
        <f>INDEX(input!$A:$AY,MATCH('2016-17 (visible)'!$A217,input!$A:$A,0),MATCH('2016-17 (visible)'!E$1,input!$1:$1,0))</f>
        <v>0</v>
      </c>
      <c r="F217" s="38">
        <f>INDEX(input!$A:$AY,MATCH('2016-17 (visible)'!$A217,input!$A:$A,0),MATCH('2016-17 (visible)'!F$1,input!$1:$1,0))</f>
        <v>0</v>
      </c>
      <c r="G217" s="38">
        <f>INDEX(input!$A:$AY,MATCH('2016-17 (visible)'!$A217,input!$A:$A,0),MATCH('2016-17 (visible)'!G$1,input!$1:$1,0))</f>
        <v>0</v>
      </c>
      <c r="H217" s="38">
        <f>INDEX(input!$A:$AY,MATCH('2016-17 (visible)'!$A217,input!$A:$A,0),MATCH('2016-17 (visible)'!H$1,input!$1:$1,0))</f>
        <v>0</v>
      </c>
      <c r="I217" s="38">
        <f>INDEX(input!$A:$AY,MATCH('2016-17 (visible)'!$A217,input!$A:$A,0),MATCH('2016-17 (visible)'!I$1,input!$1:$1,0))</f>
        <v>0</v>
      </c>
      <c r="J217" s="38">
        <f>INDEX(input!$A:$AY,MATCH('2016-17 (visible)'!$A217,input!$A:$A,0),MATCH('2016-17 (visible)'!J$1,input!$1:$1,0))</f>
        <v>0</v>
      </c>
      <c r="K217" s="38">
        <f>INDEX(input!$A:$AY,MATCH('2016-17 (visible)'!$A217,input!$A:$A,0),MATCH('2016-17 (visible)'!K$1,input!$1:$1,0))</f>
        <v>0</v>
      </c>
      <c r="L217" s="38">
        <f>INDEX(input!$A:$AY,MATCH('2016-17 (visible)'!$A217,input!$A:$A,0),MATCH('2016-17 (visible)'!L$1,input!$1:$1,0))</f>
        <v>0</v>
      </c>
      <c r="M217" s="38">
        <f>INDEX(input!$A:$AY,MATCH('2016-17 (visible)'!$A217,input!$A:$A,0),MATCH('2016-17 (visible)'!M$1,input!$1:$1,0))</f>
        <v>0</v>
      </c>
      <c r="N217" s="38">
        <f>INDEX(input!$A:$AY,MATCH('2016-17 (visible)'!$A217,input!$A:$A,0),MATCH('2016-17 (visible)'!N$1,input!$1:$1,0))</f>
        <v>0</v>
      </c>
    </row>
    <row r="218" spans="1:14" x14ac:dyDescent="0.35">
      <c r="A218" s="40" t="s">
        <v>439</v>
      </c>
      <c r="B218" s="40" t="s">
        <v>438</v>
      </c>
      <c r="C218" s="26">
        <f>INDEX(input!$A:$AY,MATCH('2016-17 (visible)'!$A218,input!$A:$A,0),MATCH('2016-17 (visible)'!C$1,input!$1:$1,0))</f>
        <v>239106890.90044266</v>
      </c>
      <c r="D218" s="38">
        <f>INDEX(input!$A:$AY,MATCH('2016-17 (visible)'!$A218,input!$A:$A,0),MATCH('2016-17 (visible)'!D$1,input!$1:$1,0))</f>
        <v>398524.70672015846</v>
      </c>
      <c r="E218" s="38">
        <f>INDEX(input!$A:$AY,MATCH('2016-17 (visible)'!$A218,input!$A:$A,0),MATCH('2016-17 (visible)'!E$1,input!$1:$1,0))</f>
        <v>12069095.812447537</v>
      </c>
      <c r="F218" s="38">
        <f>INDEX(input!$A:$AY,MATCH('2016-17 (visible)'!$A218,input!$A:$A,0),MATCH('2016-17 (visible)'!F$1,input!$1:$1,0))</f>
        <v>1768433.3904219894</v>
      </c>
      <c r="G218" s="38">
        <f>INDEX(input!$A:$AY,MATCH('2016-17 (visible)'!$A218,input!$A:$A,0),MATCH('2016-17 (visible)'!G$1,input!$1:$1,0))</f>
        <v>601538.22468480666</v>
      </c>
      <c r="H218" s="38">
        <f>INDEX(input!$A:$AY,MATCH('2016-17 (visible)'!$A218,input!$A:$A,0),MATCH('2016-17 (visible)'!H$1,input!$1:$1,0))</f>
        <v>1166895.1657371828</v>
      </c>
      <c r="I218" s="38">
        <f>INDEX(input!$A:$AY,MATCH('2016-17 (visible)'!$A218,input!$A:$A,0),MATCH('2016-17 (visible)'!I$1,input!$1:$1,0))</f>
        <v>1135118.7662453027</v>
      </c>
      <c r="J218" s="38">
        <f>INDEX(input!$A:$AY,MATCH('2016-17 (visible)'!$A218,input!$A:$A,0),MATCH('2016-17 (visible)'!J$1,input!$1:$1,0))</f>
        <v>8190539.1147038415</v>
      </c>
      <c r="K218" s="38">
        <f>INDEX(input!$A:$AY,MATCH('2016-17 (visible)'!$A218,input!$A:$A,0),MATCH('2016-17 (visible)'!K$1,input!$1:$1,0))</f>
        <v>138707.79452895859</v>
      </c>
      <c r="L218" s="38">
        <f>INDEX(input!$A:$AY,MATCH('2016-17 (visible)'!$A218,input!$A:$A,0),MATCH('2016-17 (visible)'!L$1,input!$1:$1,0))</f>
        <v>118469.69287885998</v>
      </c>
      <c r="M218" s="38">
        <f>INDEX(input!$A:$AY,MATCH('2016-17 (visible)'!$A218,input!$A:$A,0),MATCH('2016-17 (visible)'!M$1,input!$1:$1,0))</f>
        <v>20238.101650098615</v>
      </c>
      <c r="N218" s="38">
        <f>INDEX(input!$A:$AY,MATCH('2016-17 (visible)'!$A218,input!$A:$A,0),MATCH('2016-17 (visible)'!N$1,input!$1:$1,0))</f>
        <v>9379.3103461637638</v>
      </c>
    </row>
    <row r="219" spans="1:14" x14ac:dyDescent="0.35">
      <c r="A219" s="40" t="s">
        <v>441</v>
      </c>
      <c r="B219" s="40" t="s">
        <v>440</v>
      </c>
      <c r="C219" s="26">
        <f>INDEX(input!$A:$AY,MATCH('2016-17 (visible)'!$A219,input!$A:$A,0),MATCH('2016-17 (visible)'!C$1,input!$1:$1,0))</f>
        <v>13962590.630007558</v>
      </c>
      <c r="D219" s="38">
        <f>INDEX(input!$A:$AY,MATCH('2016-17 (visible)'!$A219,input!$A:$A,0),MATCH('2016-17 (visible)'!D$1,input!$1:$1,0))</f>
        <v>124671.81782858007</v>
      </c>
      <c r="E219" s="38">
        <f>INDEX(input!$A:$AY,MATCH('2016-17 (visible)'!$A219,input!$A:$A,0),MATCH('2016-17 (visible)'!E$1,input!$1:$1,0))</f>
        <v>0</v>
      </c>
      <c r="F219" s="38">
        <f>INDEX(input!$A:$AY,MATCH('2016-17 (visible)'!$A219,input!$A:$A,0),MATCH('2016-17 (visible)'!F$1,input!$1:$1,0))</f>
        <v>0</v>
      </c>
      <c r="G219" s="38">
        <f>INDEX(input!$A:$AY,MATCH('2016-17 (visible)'!$A219,input!$A:$A,0),MATCH('2016-17 (visible)'!G$1,input!$1:$1,0))</f>
        <v>0</v>
      </c>
      <c r="H219" s="38">
        <f>INDEX(input!$A:$AY,MATCH('2016-17 (visible)'!$A219,input!$A:$A,0),MATCH('2016-17 (visible)'!H$1,input!$1:$1,0))</f>
        <v>0</v>
      </c>
      <c r="I219" s="38">
        <f>INDEX(input!$A:$AY,MATCH('2016-17 (visible)'!$A219,input!$A:$A,0),MATCH('2016-17 (visible)'!I$1,input!$1:$1,0))</f>
        <v>0</v>
      </c>
      <c r="J219" s="38">
        <f>INDEX(input!$A:$AY,MATCH('2016-17 (visible)'!$A219,input!$A:$A,0),MATCH('2016-17 (visible)'!J$1,input!$1:$1,0))</f>
        <v>0</v>
      </c>
      <c r="K219" s="38">
        <f>INDEX(input!$A:$AY,MATCH('2016-17 (visible)'!$A219,input!$A:$A,0),MATCH('2016-17 (visible)'!K$1,input!$1:$1,0))</f>
        <v>0</v>
      </c>
      <c r="L219" s="38">
        <f>INDEX(input!$A:$AY,MATCH('2016-17 (visible)'!$A219,input!$A:$A,0),MATCH('2016-17 (visible)'!L$1,input!$1:$1,0))</f>
        <v>0</v>
      </c>
      <c r="M219" s="38">
        <f>INDEX(input!$A:$AY,MATCH('2016-17 (visible)'!$A219,input!$A:$A,0),MATCH('2016-17 (visible)'!M$1,input!$1:$1,0))</f>
        <v>0</v>
      </c>
      <c r="N219" s="38">
        <f>INDEX(input!$A:$AY,MATCH('2016-17 (visible)'!$A219,input!$A:$A,0),MATCH('2016-17 (visible)'!N$1,input!$1:$1,0))</f>
        <v>0</v>
      </c>
    </row>
    <row r="220" spans="1:14" x14ac:dyDescent="0.35">
      <c r="A220" s="40" t="s">
        <v>443</v>
      </c>
      <c r="B220" s="40" t="s">
        <v>442</v>
      </c>
      <c r="C220" s="26">
        <f>INDEX(input!$A:$AY,MATCH('2016-17 (visible)'!$A220,input!$A:$A,0),MATCH('2016-17 (visible)'!C$1,input!$1:$1,0))</f>
        <v>253161122.68627515</v>
      </c>
      <c r="D220" s="38">
        <f>INDEX(input!$A:$AY,MATCH('2016-17 (visible)'!$A220,input!$A:$A,0),MATCH('2016-17 (visible)'!D$1,input!$1:$1,0))</f>
        <v>684632.22222897073</v>
      </c>
      <c r="E220" s="38">
        <f>INDEX(input!$A:$AY,MATCH('2016-17 (visible)'!$A220,input!$A:$A,0),MATCH('2016-17 (visible)'!E$1,input!$1:$1,0))</f>
        <v>7099785.9981311774</v>
      </c>
      <c r="F220" s="38">
        <f>INDEX(input!$A:$AY,MATCH('2016-17 (visible)'!$A220,input!$A:$A,0),MATCH('2016-17 (visible)'!F$1,input!$1:$1,0))</f>
        <v>1482615.6001408929</v>
      </c>
      <c r="G220" s="38">
        <f>INDEX(input!$A:$AY,MATCH('2016-17 (visible)'!$A220,input!$A:$A,0),MATCH('2016-17 (visible)'!G$1,input!$1:$1,0))</f>
        <v>340926.53162236337</v>
      </c>
      <c r="H220" s="38">
        <f>INDEX(input!$A:$AY,MATCH('2016-17 (visible)'!$A220,input!$A:$A,0),MATCH('2016-17 (visible)'!H$1,input!$1:$1,0))</f>
        <v>1141689.0685185294</v>
      </c>
      <c r="I220" s="38">
        <f>INDEX(input!$A:$AY,MATCH('2016-17 (visible)'!$A220,input!$A:$A,0),MATCH('2016-17 (visible)'!I$1,input!$1:$1,0))</f>
        <v>953556.35390201141</v>
      </c>
      <c r="J220" s="38">
        <f>INDEX(input!$A:$AY,MATCH('2016-17 (visible)'!$A220,input!$A:$A,0),MATCH('2016-17 (visible)'!J$1,input!$1:$1,0))</f>
        <v>12768601.822318349</v>
      </c>
      <c r="K220" s="38">
        <f>INDEX(input!$A:$AY,MATCH('2016-17 (visible)'!$A220,input!$A:$A,0),MATCH('2016-17 (visible)'!K$1,input!$1:$1,0))</f>
        <v>234458.85110930938</v>
      </c>
      <c r="L220" s="38">
        <f>INDEX(input!$A:$AY,MATCH('2016-17 (visible)'!$A220,input!$A:$A,0),MATCH('2016-17 (visible)'!L$1,input!$1:$1,0))</f>
        <v>146886.40975215475</v>
      </c>
      <c r="M220" s="38">
        <f>INDEX(input!$A:$AY,MATCH('2016-17 (visible)'!$A220,input!$A:$A,0),MATCH('2016-17 (visible)'!M$1,input!$1:$1,0))</f>
        <v>87572.441357154632</v>
      </c>
      <c r="N220" s="38">
        <f>INDEX(input!$A:$AY,MATCH('2016-17 (visible)'!$A220,input!$A:$A,0),MATCH('2016-17 (visible)'!N$1,input!$1:$1,0))</f>
        <v>9379.3103461637638</v>
      </c>
    </row>
    <row r="221" spans="1:14" x14ac:dyDescent="0.35">
      <c r="A221" s="40" t="s">
        <v>445</v>
      </c>
      <c r="B221" s="40" t="s">
        <v>444</v>
      </c>
      <c r="C221" s="26">
        <f>INDEX(input!$A:$AY,MATCH('2016-17 (visible)'!$A221,input!$A:$A,0),MATCH('2016-17 (visible)'!C$1,input!$1:$1,0))</f>
        <v>594381711.91883814</v>
      </c>
      <c r="D221" s="38">
        <f>INDEX(input!$A:$AY,MATCH('2016-17 (visible)'!$A221,input!$A:$A,0),MATCH('2016-17 (visible)'!D$1,input!$1:$1,0))</f>
        <v>0</v>
      </c>
      <c r="E221" s="38">
        <f>INDEX(input!$A:$AY,MATCH('2016-17 (visible)'!$A221,input!$A:$A,0),MATCH('2016-17 (visible)'!E$1,input!$1:$1,0))</f>
        <v>42427230.727339536</v>
      </c>
      <c r="F221" s="38">
        <f>INDEX(input!$A:$AY,MATCH('2016-17 (visible)'!$A221,input!$A:$A,0),MATCH('2016-17 (visible)'!F$1,input!$1:$1,0))</f>
        <v>5485114.3595702555</v>
      </c>
      <c r="G221" s="38">
        <f>INDEX(input!$A:$AY,MATCH('2016-17 (visible)'!$A221,input!$A:$A,0),MATCH('2016-17 (visible)'!G$1,input!$1:$1,0))</f>
        <v>2236193.1248625899</v>
      </c>
      <c r="H221" s="38">
        <f>INDEX(input!$A:$AY,MATCH('2016-17 (visible)'!$A221,input!$A:$A,0),MATCH('2016-17 (visible)'!H$1,input!$1:$1,0))</f>
        <v>3248921.2347076661</v>
      </c>
      <c r="I221" s="38">
        <f>INDEX(input!$A:$AY,MATCH('2016-17 (visible)'!$A221,input!$A:$A,0),MATCH('2016-17 (visible)'!I$1,input!$1:$1,0))</f>
        <v>1712606.6673319871</v>
      </c>
      <c r="J221" s="38">
        <f>INDEX(input!$A:$AY,MATCH('2016-17 (visible)'!$A221,input!$A:$A,0),MATCH('2016-17 (visible)'!J$1,input!$1:$1,0))</f>
        <v>18473493.979075834</v>
      </c>
      <c r="K221" s="38">
        <f>INDEX(input!$A:$AY,MATCH('2016-17 (visible)'!$A221,input!$A:$A,0),MATCH('2016-17 (visible)'!K$1,input!$1:$1,0))</f>
        <v>409150.68364836765</v>
      </c>
      <c r="L221" s="38">
        <f>INDEX(input!$A:$AY,MATCH('2016-17 (visible)'!$A221,input!$A:$A,0),MATCH('2016-17 (visible)'!L$1,input!$1:$1,0))</f>
        <v>198716.90038647212</v>
      </c>
      <c r="M221" s="38">
        <f>INDEX(input!$A:$AY,MATCH('2016-17 (visible)'!$A221,input!$A:$A,0),MATCH('2016-17 (visible)'!M$1,input!$1:$1,0))</f>
        <v>210433.7832618955</v>
      </c>
      <c r="N221" s="38">
        <f>INDEX(input!$A:$AY,MATCH('2016-17 (visible)'!$A221,input!$A:$A,0),MATCH('2016-17 (visible)'!N$1,input!$1:$1,0))</f>
        <v>18758.620688263945</v>
      </c>
    </row>
    <row r="222" spans="1:14" x14ac:dyDescent="0.35">
      <c r="A222" s="40" t="s">
        <v>447</v>
      </c>
      <c r="B222" s="40" t="s">
        <v>446</v>
      </c>
      <c r="C222" s="26">
        <f>INDEX(input!$A:$AY,MATCH('2016-17 (visible)'!$A222,input!$A:$A,0),MATCH('2016-17 (visible)'!C$1,input!$1:$1,0))</f>
        <v>11283947.316477863</v>
      </c>
      <c r="D222" s="38">
        <f>INDEX(input!$A:$AY,MATCH('2016-17 (visible)'!$A222,input!$A:$A,0),MATCH('2016-17 (visible)'!D$1,input!$1:$1,0))</f>
        <v>116162.7260178781</v>
      </c>
      <c r="E222" s="38">
        <f>INDEX(input!$A:$AY,MATCH('2016-17 (visible)'!$A222,input!$A:$A,0),MATCH('2016-17 (visible)'!E$1,input!$1:$1,0))</f>
        <v>0</v>
      </c>
      <c r="F222" s="38">
        <f>INDEX(input!$A:$AY,MATCH('2016-17 (visible)'!$A222,input!$A:$A,0),MATCH('2016-17 (visible)'!F$1,input!$1:$1,0))</f>
        <v>0</v>
      </c>
      <c r="G222" s="38">
        <f>INDEX(input!$A:$AY,MATCH('2016-17 (visible)'!$A222,input!$A:$A,0),MATCH('2016-17 (visible)'!G$1,input!$1:$1,0))</f>
        <v>0</v>
      </c>
      <c r="H222" s="38">
        <f>INDEX(input!$A:$AY,MATCH('2016-17 (visible)'!$A222,input!$A:$A,0),MATCH('2016-17 (visible)'!H$1,input!$1:$1,0))</f>
        <v>0</v>
      </c>
      <c r="I222" s="38">
        <f>INDEX(input!$A:$AY,MATCH('2016-17 (visible)'!$A222,input!$A:$A,0),MATCH('2016-17 (visible)'!I$1,input!$1:$1,0))</f>
        <v>0</v>
      </c>
      <c r="J222" s="38">
        <f>INDEX(input!$A:$AY,MATCH('2016-17 (visible)'!$A222,input!$A:$A,0),MATCH('2016-17 (visible)'!J$1,input!$1:$1,0))</f>
        <v>0</v>
      </c>
      <c r="K222" s="38">
        <f>INDEX(input!$A:$AY,MATCH('2016-17 (visible)'!$A222,input!$A:$A,0),MATCH('2016-17 (visible)'!K$1,input!$1:$1,0))</f>
        <v>0</v>
      </c>
      <c r="L222" s="38">
        <f>INDEX(input!$A:$AY,MATCH('2016-17 (visible)'!$A222,input!$A:$A,0),MATCH('2016-17 (visible)'!L$1,input!$1:$1,0))</f>
        <v>0</v>
      </c>
      <c r="M222" s="38">
        <f>INDEX(input!$A:$AY,MATCH('2016-17 (visible)'!$A222,input!$A:$A,0),MATCH('2016-17 (visible)'!M$1,input!$1:$1,0))</f>
        <v>0</v>
      </c>
      <c r="N222" s="38">
        <f>INDEX(input!$A:$AY,MATCH('2016-17 (visible)'!$A222,input!$A:$A,0),MATCH('2016-17 (visible)'!N$1,input!$1:$1,0))</f>
        <v>0</v>
      </c>
    </row>
    <row r="223" spans="1:14" x14ac:dyDescent="0.35">
      <c r="A223" s="40" t="s">
        <v>449</v>
      </c>
      <c r="B223" s="40" t="s">
        <v>448</v>
      </c>
      <c r="C223" s="26">
        <f>INDEX(input!$A:$AY,MATCH('2016-17 (visible)'!$A223,input!$A:$A,0),MATCH('2016-17 (visible)'!C$1,input!$1:$1,0))</f>
        <v>7565423.4684523586</v>
      </c>
      <c r="D223" s="38">
        <f>INDEX(input!$A:$AY,MATCH('2016-17 (visible)'!$A223,input!$A:$A,0),MATCH('2016-17 (visible)'!D$1,input!$1:$1,0))</f>
        <v>49179.816264779322</v>
      </c>
      <c r="E223" s="38">
        <f>INDEX(input!$A:$AY,MATCH('2016-17 (visible)'!$A223,input!$A:$A,0),MATCH('2016-17 (visible)'!E$1,input!$1:$1,0))</f>
        <v>0</v>
      </c>
      <c r="F223" s="38">
        <f>INDEX(input!$A:$AY,MATCH('2016-17 (visible)'!$A223,input!$A:$A,0),MATCH('2016-17 (visible)'!F$1,input!$1:$1,0))</f>
        <v>0</v>
      </c>
      <c r="G223" s="38">
        <f>INDEX(input!$A:$AY,MATCH('2016-17 (visible)'!$A223,input!$A:$A,0),MATCH('2016-17 (visible)'!G$1,input!$1:$1,0))</f>
        <v>0</v>
      </c>
      <c r="H223" s="38">
        <f>INDEX(input!$A:$AY,MATCH('2016-17 (visible)'!$A223,input!$A:$A,0),MATCH('2016-17 (visible)'!H$1,input!$1:$1,0))</f>
        <v>0</v>
      </c>
      <c r="I223" s="38">
        <f>INDEX(input!$A:$AY,MATCH('2016-17 (visible)'!$A223,input!$A:$A,0),MATCH('2016-17 (visible)'!I$1,input!$1:$1,0))</f>
        <v>0</v>
      </c>
      <c r="J223" s="38">
        <f>INDEX(input!$A:$AY,MATCH('2016-17 (visible)'!$A223,input!$A:$A,0),MATCH('2016-17 (visible)'!J$1,input!$1:$1,0))</f>
        <v>0</v>
      </c>
      <c r="K223" s="38">
        <f>INDEX(input!$A:$AY,MATCH('2016-17 (visible)'!$A223,input!$A:$A,0),MATCH('2016-17 (visible)'!K$1,input!$1:$1,0))</f>
        <v>0</v>
      </c>
      <c r="L223" s="38">
        <f>INDEX(input!$A:$AY,MATCH('2016-17 (visible)'!$A223,input!$A:$A,0),MATCH('2016-17 (visible)'!L$1,input!$1:$1,0))</f>
        <v>0</v>
      </c>
      <c r="M223" s="38">
        <f>INDEX(input!$A:$AY,MATCH('2016-17 (visible)'!$A223,input!$A:$A,0),MATCH('2016-17 (visible)'!M$1,input!$1:$1,0))</f>
        <v>0</v>
      </c>
      <c r="N223" s="38">
        <f>INDEX(input!$A:$AY,MATCH('2016-17 (visible)'!$A223,input!$A:$A,0),MATCH('2016-17 (visible)'!N$1,input!$1:$1,0))</f>
        <v>0</v>
      </c>
    </row>
    <row r="224" spans="1:14" x14ac:dyDescent="0.35">
      <c r="A224" s="40" t="s">
        <v>451</v>
      </c>
      <c r="B224" s="40" t="s">
        <v>450</v>
      </c>
      <c r="C224" s="26">
        <f>INDEX(input!$A:$AY,MATCH('2016-17 (visible)'!$A224,input!$A:$A,0),MATCH('2016-17 (visible)'!C$1,input!$1:$1,0))</f>
        <v>10436489.425475679</v>
      </c>
      <c r="D224" s="38">
        <f>INDEX(input!$A:$AY,MATCH('2016-17 (visible)'!$A224,input!$A:$A,0),MATCH('2016-17 (visible)'!D$1,input!$1:$1,0))</f>
        <v>104132.3593642136</v>
      </c>
      <c r="E224" s="38">
        <f>INDEX(input!$A:$AY,MATCH('2016-17 (visible)'!$A224,input!$A:$A,0),MATCH('2016-17 (visible)'!E$1,input!$1:$1,0))</f>
        <v>0</v>
      </c>
      <c r="F224" s="38">
        <f>INDEX(input!$A:$AY,MATCH('2016-17 (visible)'!$A224,input!$A:$A,0),MATCH('2016-17 (visible)'!F$1,input!$1:$1,0))</f>
        <v>0</v>
      </c>
      <c r="G224" s="38">
        <f>INDEX(input!$A:$AY,MATCH('2016-17 (visible)'!$A224,input!$A:$A,0),MATCH('2016-17 (visible)'!G$1,input!$1:$1,0))</f>
        <v>0</v>
      </c>
      <c r="H224" s="38">
        <f>INDEX(input!$A:$AY,MATCH('2016-17 (visible)'!$A224,input!$A:$A,0),MATCH('2016-17 (visible)'!H$1,input!$1:$1,0))</f>
        <v>0</v>
      </c>
      <c r="I224" s="38">
        <f>INDEX(input!$A:$AY,MATCH('2016-17 (visible)'!$A224,input!$A:$A,0),MATCH('2016-17 (visible)'!I$1,input!$1:$1,0))</f>
        <v>0</v>
      </c>
      <c r="J224" s="38">
        <f>INDEX(input!$A:$AY,MATCH('2016-17 (visible)'!$A224,input!$A:$A,0),MATCH('2016-17 (visible)'!J$1,input!$1:$1,0))</f>
        <v>0</v>
      </c>
      <c r="K224" s="38">
        <f>INDEX(input!$A:$AY,MATCH('2016-17 (visible)'!$A224,input!$A:$A,0),MATCH('2016-17 (visible)'!K$1,input!$1:$1,0))</f>
        <v>0</v>
      </c>
      <c r="L224" s="38">
        <f>INDEX(input!$A:$AY,MATCH('2016-17 (visible)'!$A224,input!$A:$A,0),MATCH('2016-17 (visible)'!L$1,input!$1:$1,0))</f>
        <v>0</v>
      </c>
      <c r="M224" s="38">
        <f>INDEX(input!$A:$AY,MATCH('2016-17 (visible)'!$A224,input!$A:$A,0),MATCH('2016-17 (visible)'!M$1,input!$1:$1,0))</f>
        <v>0</v>
      </c>
      <c r="N224" s="38">
        <f>INDEX(input!$A:$AY,MATCH('2016-17 (visible)'!$A224,input!$A:$A,0),MATCH('2016-17 (visible)'!N$1,input!$1:$1,0))</f>
        <v>0</v>
      </c>
    </row>
    <row r="225" spans="1:14" x14ac:dyDescent="0.35">
      <c r="A225" s="40" t="s">
        <v>453</v>
      </c>
      <c r="B225" s="40" t="s">
        <v>452</v>
      </c>
      <c r="C225" s="26">
        <f>INDEX(input!$A:$AY,MATCH('2016-17 (visible)'!$A225,input!$A:$A,0),MATCH('2016-17 (visible)'!C$1,input!$1:$1,0))</f>
        <v>119280491.22491087</v>
      </c>
      <c r="D225" s="38">
        <f>INDEX(input!$A:$AY,MATCH('2016-17 (visible)'!$A225,input!$A:$A,0),MATCH('2016-17 (visible)'!D$1,input!$1:$1,0))</f>
        <v>70419.595313977436</v>
      </c>
      <c r="E225" s="38">
        <f>INDEX(input!$A:$AY,MATCH('2016-17 (visible)'!$A225,input!$A:$A,0),MATCH('2016-17 (visible)'!E$1,input!$1:$1,0))</f>
        <v>3773557.907271082</v>
      </c>
      <c r="F225" s="38">
        <f>INDEX(input!$A:$AY,MATCH('2016-17 (visible)'!$A225,input!$A:$A,0),MATCH('2016-17 (visible)'!F$1,input!$1:$1,0))</f>
        <v>1004661.0099466387</v>
      </c>
      <c r="G225" s="38">
        <f>INDEX(input!$A:$AY,MATCH('2016-17 (visible)'!$A225,input!$A:$A,0),MATCH('2016-17 (visible)'!G$1,input!$1:$1,0))</f>
        <v>398436.38635383855</v>
      </c>
      <c r="H225" s="38">
        <f>INDEX(input!$A:$AY,MATCH('2016-17 (visible)'!$A225,input!$A:$A,0),MATCH('2016-17 (visible)'!H$1,input!$1:$1,0))</f>
        <v>606224.62359280011</v>
      </c>
      <c r="I225" s="38">
        <f>INDEX(input!$A:$AY,MATCH('2016-17 (visible)'!$A225,input!$A:$A,0),MATCH('2016-17 (visible)'!I$1,input!$1:$1,0))</f>
        <v>626059.44727860391</v>
      </c>
      <c r="J225" s="38">
        <f>INDEX(input!$A:$AY,MATCH('2016-17 (visible)'!$A225,input!$A:$A,0),MATCH('2016-17 (visible)'!J$1,input!$1:$1,0))</f>
        <v>5368287.1892923638</v>
      </c>
      <c r="K225" s="38">
        <f>INDEX(input!$A:$AY,MATCH('2016-17 (visible)'!$A225,input!$A:$A,0),MATCH('2016-17 (visible)'!K$1,input!$1:$1,0))</f>
        <v>219564.80163772352</v>
      </c>
      <c r="L225" s="38">
        <f>INDEX(input!$A:$AY,MATCH('2016-17 (visible)'!$A225,input!$A:$A,0),MATCH('2016-17 (visible)'!L$1,input!$1:$1,0))</f>
        <v>142483.8198144981</v>
      </c>
      <c r="M225" s="38">
        <f>INDEX(input!$A:$AY,MATCH('2016-17 (visible)'!$A225,input!$A:$A,0),MATCH('2016-17 (visible)'!M$1,input!$1:$1,0))</f>
        <v>77080.981823225418</v>
      </c>
      <c r="N225" s="38">
        <f>INDEX(input!$A:$AY,MATCH('2016-17 (visible)'!$A225,input!$A:$A,0),MATCH('2016-17 (visible)'!N$1,input!$1:$1,0))</f>
        <v>9379.3103461637638</v>
      </c>
    </row>
    <row r="226" spans="1:14" x14ac:dyDescent="0.35">
      <c r="A226" s="40" t="s">
        <v>455</v>
      </c>
      <c r="B226" s="40" t="s">
        <v>454</v>
      </c>
      <c r="C226" s="26">
        <f>INDEX(input!$A:$AY,MATCH('2016-17 (visible)'!$A226,input!$A:$A,0),MATCH('2016-17 (visible)'!C$1,input!$1:$1,0))</f>
        <v>16392352.43822396</v>
      </c>
      <c r="D226" s="38">
        <f>INDEX(input!$A:$AY,MATCH('2016-17 (visible)'!$A226,input!$A:$A,0),MATCH('2016-17 (visible)'!D$1,input!$1:$1,0))</f>
        <v>86332.216664260166</v>
      </c>
      <c r="E226" s="38">
        <f>INDEX(input!$A:$AY,MATCH('2016-17 (visible)'!$A226,input!$A:$A,0),MATCH('2016-17 (visible)'!E$1,input!$1:$1,0))</f>
        <v>0</v>
      </c>
      <c r="F226" s="38">
        <f>INDEX(input!$A:$AY,MATCH('2016-17 (visible)'!$A226,input!$A:$A,0),MATCH('2016-17 (visible)'!F$1,input!$1:$1,0))</f>
        <v>0</v>
      </c>
      <c r="G226" s="38">
        <f>INDEX(input!$A:$AY,MATCH('2016-17 (visible)'!$A226,input!$A:$A,0),MATCH('2016-17 (visible)'!G$1,input!$1:$1,0))</f>
        <v>0</v>
      </c>
      <c r="H226" s="38">
        <f>INDEX(input!$A:$AY,MATCH('2016-17 (visible)'!$A226,input!$A:$A,0),MATCH('2016-17 (visible)'!H$1,input!$1:$1,0))</f>
        <v>0</v>
      </c>
      <c r="I226" s="38">
        <f>INDEX(input!$A:$AY,MATCH('2016-17 (visible)'!$A226,input!$A:$A,0),MATCH('2016-17 (visible)'!I$1,input!$1:$1,0))</f>
        <v>0</v>
      </c>
      <c r="J226" s="38">
        <f>INDEX(input!$A:$AY,MATCH('2016-17 (visible)'!$A226,input!$A:$A,0),MATCH('2016-17 (visible)'!J$1,input!$1:$1,0))</f>
        <v>0</v>
      </c>
      <c r="K226" s="38">
        <f>INDEX(input!$A:$AY,MATCH('2016-17 (visible)'!$A226,input!$A:$A,0),MATCH('2016-17 (visible)'!K$1,input!$1:$1,0))</f>
        <v>0</v>
      </c>
      <c r="L226" s="38">
        <f>INDEX(input!$A:$AY,MATCH('2016-17 (visible)'!$A226,input!$A:$A,0),MATCH('2016-17 (visible)'!L$1,input!$1:$1,0))</f>
        <v>0</v>
      </c>
      <c r="M226" s="38">
        <f>INDEX(input!$A:$AY,MATCH('2016-17 (visible)'!$A226,input!$A:$A,0),MATCH('2016-17 (visible)'!M$1,input!$1:$1,0))</f>
        <v>0</v>
      </c>
      <c r="N226" s="38">
        <f>INDEX(input!$A:$AY,MATCH('2016-17 (visible)'!$A226,input!$A:$A,0),MATCH('2016-17 (visible)'!N$1,input!$1:$1,0))</f>
        <v>0</v>
      </c>
    </row>
    <row r="227" spans="1:14" x14ac:dyDescent="0.35">
      <c r="A227" s="40" t="s">
        <v>457</v>
      </c>
      <c r="B227" s="40" t="s">
        <v>456</v>
      </c>
      <c r="C227" s="26">
        <f>INDEX(input!$A:$AY,MATCH('2016-17 (visible)'!$A227,input!$A:$A,0),MATCH('2016-17 (visible)'!C$1,input!$1:$1,0))</f>
        <v>13093337.03364742</v>
      </c>
      <c r="D227" s="38">
        <f>INDEX(input!$A:$AY,MATCH('2016-17 (visible)'!$A227,input!$A:$A,0),MATCH('2016-17 (visible)'!D$1,input!$1:$1,0))</f>
        <v>76747.070475246408</v>
      </c>
      <c r="E227" s="38">
        <f>INDEX(input!$A:$AY,MATCH('2016-17 (visible)'!$A227,input!$A:$A,0),MATCH('2016-17 (visible)'!E$1,input!$1:$1,0))</f>
        <v>0</v>
      </c>
      <c r="F227" s="38">
        <f>INDEX(input!$A:$AY,MATCH('2016-17 (visible)'!$A227,input!$A:$A,0),MATCH('2016-17 (visible)'!F$1,input!$1:$1,0))</f>
        <v>0</v>
      </c>
      <c r="G227" s="38">
        <f>INDEX(input!$A:$AY,MATCH('2016-17 (visible)'!$A227,input!$A:$A,0),MATCH('2016-17 (visible)'!G$1,input!$1:$1,0))</f>
        <v>0</v>
      </c>
      <c r="H227" s="38">
        <f>INDEX(input!$A:$AY,MATCH('2016-17 (visible)'!$A227,input!$A:$A,0),MATCH('2016-17 (visible)'!H$1,input!$1:$1,0))</f>
        <v>0</v>
      </c>
      <c r="I227" s="38">
        <f>INDEX(input!$A:$AY,MATCH('2016-17 (visible)'!$A227,input!$A:$A,0),MATCH('2016-17 (visible)'!I$1,input!$1:$1,0))</f>
        <v>0</v>
      </c>
      <c r="J227" s="38">
        <f>INDEX(input!$A:$AY,MATCH('2016-17 (visible)'!$A227,input!$A:$A,0),MATCH('2016-17 (visible)'!J$1,input!$1:$1,0))</f>
        <v>0</v>
      </c>
      <c r="K227" s="38">
        <f>INDEX(input!$A:$AY,MATCH('2016-17 (visible)'!$A227,input!$A:$A,0),MATCH('2016-17 (visible)'!K$1,input!$1:$1,0))</f>
        <v>0</v>
      </c>
      <c r="L227" s="38">
        <f>INDEX(input!$A:$AY,MATCH('2016-17 (visible)'!$A227,input!$A:$A,0),MATCH('2016-17 (visible)'!L$1,input!$1:$1,0))</f>
        <v>0</v>
      </c>
      <c r="M227" s="38">
        <f>INDEX(input!$A:$AY,MATCH('2016-17 (visible)'!$A227,input!$A:$A,0),MATCH('2016-17 (visible)'!M$1,input!$1:$1,0))</f>
        <v>0</v>
      </c>
      <c r="N227" s="38">
        <f>INDEX(input!$A:$AY,MATCH('2016-17 (visible)'!$A227,input!$A:$A,0),MATCH('2016-17 (visible)'!N$1,input!$1:$1,0))</f>
        <v>0</v>
      </c>
    </row>
    <row r="228" spans="1:14" x14ac:dyDescent="0.35">
      <c r="A228" s="40" t="s">
        <v>459</v>
      </c>
      <c r="B228" s="40" t="s">
        <v>458</v>
      </c>
      <c r="C228" s="26">
        <f>INDEX(input!$A:$AY,MATCH('2016-17 (visible)'!$A228,input!$A:$A,0),MATCH('2016-17 (visible)'!C$1,input!$1:$1,0))</f>
        <v>115635228.22479017</v>
      </c>
      <c r="D228" s="38">
        <f>INDEX(input!$A:$AY,MATCH('2016-17 (visible)'!$A228,input!$A:$A,0),MATCH('2016-17 (visible)'!D$1,input!$1:$1,0))</f>
        <v>110979.17338358267</v>
      </c>
      <c r="E228" s="38">
        <f>INDEX(input!$A:$AY,MATCH('2016-17 (visible)'!$A228,input!$A:$A,0),MATCH('2016-17 (visible)'!E$1,input!$1:$1,0))</f>
        <v>1919818.7033958519</v>
      </c>
      <c r="F228" s="38">
        <f>INDEX(input!$A:$AY,MATCH('2016-17 (visible)'!$A228,input!$A:$A,0),MATCH('2016-17 (visible)'!F$1,input!$1:$1,0))</f>
        <v>968552.86456783745</v>
      </c>
      <c r="G228" s="38">
        <f>INDEX(input!$A:$AY,MATCH('2016-17 (visible)'!$A228,input!$A:$A,0),MATCH('2016-17 (visible)'!G$1,input!$1:$1,0))</f>
        <v>376937.12832941051</v>
      </c>
      <c r="H228" s="38">
        <f>INDEX(input!$A:$AY,MATCH('2016-17 (visible)'!$A228,input!$A:$A,0),MATCH('2016-17 (visible)'!H$1,input!$1:$1,0))</f>
        <v>591615.73623842699</v>
      </c>
      <c r="I228" s="38">
        <f>INDEX(input!$A:$AY,MATCH('2016-17 (visible)'!$A228,input!$A:$A,0),MATCH('2016-17 (visible)'!I$1,input!$1:$1,0))</f>
        <v>406766.18200135668</v>
      </c>
      <c r="J228" s="38">
        <f>INDEX(input!$A:$AY,MATCH('2016-17 (visible)'!$A228,input!$A:$A,0),MATCH('2016-17 (visible)'!J$1,input!$1:$1,0))</f>
        <v>4255515.9104920998</v>
      </c>
      <c r="K228" s="38">
        <f>INDEX(input!$A:$AY,MATCH('2016-17 (visible)'!$A228,input!$A:$A,0),MATCH('2016-17 (visible)'!K$1,input!$1:$1,0))</f>
        <v>182408.42741085263</v>
      </c>
      <c r="L228" s="38">
        <f>INDEX(input!$A:$AY,MATCH('2016-17 (visible)'!$A228,input!$A:$A,0),MATCH('2016-17 (visible)'!L$1,input!$1:$1,0))</f>
        <v>131477.34496832147</v>
      </c>
      <c r="M228" s="38">
        <f>INDEX(input!$A:$AY,MATCH('2016-17 (visible)'!$A228,input!$A:$A,0),MATCH('2016-17 (visible)'!M$1,input!$1:$1,0))</f>
        <v>50931.082442531144</v>
      </c>
      <c r="N228" s="38">
        <f>INDEX(input!$A:$AY,MATCH('2016-17 (visible)'!$A228,input!$A:$A,0),MATCH('2016-17 (visible)'!N$1,input!$1:$1,0))</f>
        <v>9379.3103461637638</v>
      </c>
    </row>
    <row r="229" spans="1:14" x14ac:dyDescent="0.35">
      <c r="A229" s="40" t="s">
        <v>461</v>
      </c>
      <c r="B229" s="40" t="s">
        <v>460</v>
      </c>
      <c r="C229" s="26">
        <f>INDEX(input!$A:$AY,MATCH('2016-17 (visible)'!$A229,input!$A:$A,0),MATCH('2016-17 (visible)'!C$1,input!$1:$1,0))</f>
        <v>12411070.584972307</v>
      </c>
      <c r="D229" s="38">
        <f>INDEX(input!$A:$AY,MATCH('2016-17 (visible)'!$A229,input!$A:$A,0),MATCH('2016-17 (visible)'!D$1,input!$1:$1,0))</f>
        <v>117825.00380818338</v>
      </c>
      <c r="E229" s="38">
        <f>INDEX(input!$A:$AY,MATCH('2016-17 (visible)'!$A229,input!$A:$A,0),MATCH('2016-17 (visible)'!E$1,input!$1:$1,0))</f>
        <v>0</v>
      </c>
      <c r="F229" s="38">
        <f>INDEX(input!$A:$AY,MATCH('2016-17 (visible)'!$A229,input!$A:$A,0),MATCH('2016-17 (visible)'!F$1,input!$1:$1,0))</f>
        <v>0</v>
      </c>
      <c r="G229" s="38">
        <f>INDEX(input!$A:$AY,MATCH('2016-17 (visible)'!$A229,input!$A:$A,0),MATCH('2016-17 (visible)'!G$1,input!$1:$1,0))</f>
        <v>0</v>
      </c>
      <c r="H229" s="38">
        <f>INDEX(input!$A:$AY,MATCH('2016-17 (visible)'!$A229,input!$A:$A,0),MATCH('2016-17 (visible)'!H$1,input!$1:$1,0))</f>
        <v>0</v>
      </c>
      <c r="I229" s="38">
        <f>INDEX(input!$A:$AY,MATCH('2016-17 (visible)'!$A229,input!$A:$A,0),MATCH('2016-17 (visible)'!I$1,input!$1:$1,0))</f>
        <v>0</v>
      </c>
      <c r="J229" s="38">
        <f>INDEX(input!$A:$AY,MATCH('2016-17 (visible)'!$A229,input!$A:$A,0),MATCH('2016-17 (visible)'!J$1,input!$1:$1,0))</f>
        <v>0</v>
      </c>
      <c r="K229" s="38">
        <f>INDEX(input!$A:$AY,MATCH('2016-17 (visible)'!$A229,input!$A:$A,0),MATCH('2016-17 (visible)'!K$1,input!$1:$1,0))</f>
        <v>0</v>
      </c>
      <c r="L229" s="38">
        <f>INDEX(input!$A:$AY,MATCH('2016-17 (visible)'!$A229,input!$A:$A,0),MATCH('2016-17 (visible)'!L$1,input!$1:$1,0))</f>
        <v>0</v>
      </c>
      <c r="M229" s="38">
        <f>INDEX(input!$A:$AY,MATCH('2016-17 (visible)'!$A229,input!$A:$A,0),MATCH('2016-17 (visible)'!M$1,input!$1:$1,0))</f>
        <v>0</v>
      </c>
      <c r="N229" s="38">
        <f>INDEX(input!$A:$AY,MATCH('2016-17 (visible)'!$A229,input!$A:$A,0),MATCH('2016-17 (visible)'!N$1,input!$1:$1,0))</f>
        <v>0</v>
      </c>
    </row>
    <row r="230" spans="1:14" x14ac:dyDescent="0.35">
      <c r="A230" s="40" t="s">
        <v>463</v>
      </c>
      <c r="B230" s="40" t="s">
        <v>462</v>
      </c>
      <c r="C230" s="26">
        <f>INDEX(input!$A:$AY,MATCH('2016-17 (visible)'!$A230,input!$A:$A,0),MATCH('2016-17 (visible)'!C$1,input!$1:$1,0))</f>
        <v>147674176.47025511</v>
      </c>
      <c r="D230" s="38">
        <f>INDEX(input!$A:$AY,MATCH('2016-17 (visible)'!$A230,input!$A:$A,0),MATCH('2016-17 (visible)'!D$1,input!$1:$1,0))</f>
        <v>56208.595606675895</v>
      </c>
      <c r="E230" s="38">
        <f>INDEX(input!$A:$AY,MATCH('2016-17 (visible)'!$A230,input!$A:$A,0),MATCH('2016-17 (visible)'!E$1,input!$1:$1,0))</f>
        <v>6286288.77118464</v>
      </c>
      <c r="F230" s="38">
        <f>INDEX(input!$A:$AY,MATCH('2016-17 (visible)'!$A230,input!$A:$A,0),MATCH('2016-17 (visible)'!F$1,input!$1:$1,0))</f>
        <v>1327933.3179819756</v>
      </c>
      <c r="G230" s="38">
        <f>INDEX(input!$A:$AY,MATCH('2016-17 (visible)'!$A230,input!$A:$A,0),MATCH('2016-17 (visible)'!G$1,input!$1:$1,0))</f>
        <v>609566.66015370749</v>
      </c>
      <c r="H230" s="38">
        <f>INDEX(input!$A:$AY,MATCH('2016-17 (visible)'!$A230,input!$A:$A,0),MATCH('2016-17 (visible)'!H$1,input!$1:$1,0))</f>
        <v>718366.65782826801</v>
      </c>
      <c r="I230" s="38">
        <f>INDEX(input!$A:$AY,MATCH('2016-17 (visible)'!$A230,input!$A:$A,0),MATCH('2016-17 (visible)'!I$1,input!$1:$1,0))</f>
        <v>377047.26245801046</v>
      </c>
      <c r="J230" s="38">
        <f>INDEX(input!$A:$AY,MATCH('2016-17 (visible)'!$A230,input!$A:$A,0),MATCH('2016-17 (visible)'!J$1,input!$1:$1,0))</f>
        <v>4255864.8530784389</v>
      </c>
      <c r="K230" s="38">
        <f>INDEX(input!$A:$AY,MATCH('2016-17 (visible)'!$A230,input!$A:$A,0),MATCH('2016-17 (visible)'!K$1,input!$1:$1,0))</f>
        <v>226433.20320816798</v>
      </c>
      <c r="L230" s="38">
        <f>INDEX(input!$A:$AY,MATCH('2016-17 (visible)'!$A230,input!$A:$A,0),MATCH('2016-17 (visible)'!L$1,input!$1:$1,0))</f>
        <v>144484.99705879041</v>
      </c>
      <c r="M230" s="38">
        <f>INDEX(input!$A:$AY,MATCH('2016-17 (visible)'!$A230,input!$A:$A,0),MATCH('2016-17 (visible)'!M$1,input!$1:$1,0))</f>
        <v>81948.206149377569</v>
      </c>
      <c r="N230" s="38">
        <f>INDEX(input!$A:$AY,MATCH('2016-17 (visible)'!$A230,input!$A:$A,0),MATCH('2016-17 (visible)'!N$1,input!$1:$1,0))</f>
        <v>9379.3103461637638</v>
      </c>
    </row>
    <row r="231" spans="1:14" x14ac:dyDescent="0.35">
      <c r="A231" s="40" t="s">
        <v>465</v>
      </c>
      <c r="B231" s="40" t="s">
        <v>464</v>
      </c>
      <c r="C231" s="26">
        <f>INDEX(input!$A:$AY,MATCH('2016-17 (visible)'!$A231,input!$A:$A,0),MATCH('2016-17 (visible)'!C$1,input!$1:$1,0))</f>
        <v>158114398.55050522</v>
      </c>
      <c r="D231" s="38">
        <f>INDEX(input!$A:$AY,MATCH('2016-17 (visible)'!$A231,input!$A:$A,0),MATCH('2016-17 (visible)'!D$1,input!$1:$1,0))</f>
        <v>168488.08333213977</v>
      </c>
      <c r="E231" s="38">
        <f>INDEX(input!$A:$AY,MATCH('2016-17 (visible)'!$A231,input!$A:$A,0),MATCH('2016-17 (visible)'!E$1,input!$1:$1,0))</f>
        <v>7326871.6975856163</v>
      </c>
      <c r="F231" s="38">
        <f>INDEX(input!$A:$AY,MATCH('2016-17 (visible)'!$A231,input!$A:$A,0),MATCH('2016-17 (visible)'!F$1,input!$1:$1,0))</f>
        <v>1311436.4647981259</v>
      </c>
      <c r="G231" s="38">
        <f>INDEX(input!$A:$AY,MATCH('2016-17 (visible)'!$A231,input!$A:$A,0),MATCH('2016-17 (visible)'!G$1,input!$1:$1,0))</f>
        <v>509772.62808172178</v>
      </c>
      <c r="H231" s="38">
        <f>INDEX(input!$A:$AY,MATCH('2016-17 (visible)'!$A231,input!$A:$A,0),MATCH('2016-17 (visible)'!H$1,input!$1:$1,0))</f>
        <v>801663.83671640418</v>
      </c>
      <c r="I231" s="38">
        <f>INDEX(input!$A:$AY,MATCH('2016-17 (visible)'!$A231,input!$A:$A,0),MATCH('2016-17 (visible)'!I$1,input!$1:$1,0))</f>
        <v>644223.89545532176</v>
      </c>
      <c r="J231" s="38">
        <f>INDEX(input!$A:$AY,MATCH('2016-17 (visible)'!$A231,input!$A:$A,0),MATCH('2016-17 (visible)'!J$1,input!$1:$1,0))</f>
        <v>4935727.0762125347</v>
      </c>
      <c r="K231" s="38">
        <f>INDEX(input!$A:$AY,MATCH('2016-17 (visible)'!$A231,input!$A:$A,0),MATCH('2016-17 (visible)'!K$1,input!$1:$1,0))</f>
        <v>127574.59990835607</v>
      </c>
      <c r="L231" s="38">
        <f>INDEX(input!$A:$AY,MATCH('2016-17 (visible)'!$A231,input!$A:$A,0),MATCH('2016-17 (visible)'!L$1,input!$1:$1,0))</f>
        <v>115167.7504256175</v>
      </c>
      <c r="M231" s="38">
        <f>INDEX(input!$A:$AY,MATCH('2016-17 (visible)'!$A231,input!$A:$A,0),MATCH('2016-17 (visible)'!M$1,input!$1:$1,0))</f>
        <v>12406.849482738569</v>
      </c>
      <c r="N231" s="38">
        <f>INDEX(input!$A:$AY,MATCH('2016-17 (visible)'!$A231,input!$A:$A,0),MATCH('2016-17 (visible)'!N$1,input!$1:$1,0))</f>
        <v>9379.3103461637638</v>
      </c>
    </row>
    <row r="232" spans="1:14" x14ac:dyDescent="0.35">
      <c r="A232" s="40" t="s">
        <v>467</v>
      </c>
      <c r="B232" s="40" t="s">
        <v>466</v>
      </c>
      <c r="C232" s="26">
        <f>INDEX(input!$A:$AY,MATCH('2016-17 (visible)'!$A232,input!$A:$A,0),MATCH('2016-17 (visible)'!C$1,input!$1:$1,0))</f>
        <v>7824033.9377470147</v>
      </c>
      <c r="D232" s="38">
        <f>INDEX(input!$A:$AY,MATCH('2016-17 (visible)'!$A232,input!$A:$A,0),MATCH('2016-17 (visible)'!D$1,input!$1:$1,0))</f>
        <v>56208.595606675895</v>
      </c>
      <c r="E232" s="38">
        <f>INDEX(input!$A:$AY,MATCH('2016-17 (visible)'!$A232,input!$A:$A,0),MATCH('2016-17 (visible)'!E$1,input!$1:$1,0))</f>
        <v>0</v>
      </c>
      <c r="F232" s="38">
        <f>INDEX(input!$A:$AY,MATCH('2016-17 (visible)'!$A232,input!$A:$A,0),MATCH('2016-17 (visible)'!F$1,input!$1:$1,0))</f>
        <v>0</v>
      </c>
      <c r="G232" s="38">
        <f>INDEX(input!$A:$AY,MATCH('2016-17 (visible)'!$A232,input!$A:$A,0),MATCH('2016-17 (visible)'!G$1,input!$1:$1,0))</f>
        <v>0</v>
      </c>
      <c r="H232" s="38">
        <f>INDEX(input!$A:$AY,MATCH('2016-17 (visible)'!$A232,input!$A:$A,0),MATCH('2016-17 (visible)'!H$1,input!$1:$1,0))</f>
        <v>0</v>
      </c>
      <c r="I232" s="38">
        <f>INDEX(input!$A:$AY,MATCH('2016-17 (visible)'!$A232,input!$A:$A,0),MATCH('2016-17 (visible)'!I$1,input!$1:$1,0))</f>
        <v>0</v>
      </c>
      <c r="J232" s="38">
        <f>INDEX(input!$A:$AY,MATCH('2016-17 (visible)'!$A232,input!$A:$A,0),MATCH('2016-17 (visible)'!J$1,input!$1:$1,0))</f>
        <v>0</v>
      </c>
      <c r="K232" s="38">
        <f>INDEX(input!$A:$AY,MATCH('2016-17 (visible)'!$A232,input!$A:$A,0),MATCH('2016-17 (visible)'!K$1,input!$1:$1,0))</f>
        <v>0</v>
      </c>
      <c r="L232" s="38">
        <f>INDEX(input!$A:$AY,MATCH('2016-17 (visible)'!$A232,input!$A:$A,0),MATCH('2016-17 (visible)'!L$1,input!$1:$1,0))</f>
        <v>0</v>
      </c>
      <c r="M232" s="38">
        <f>INDEX(input!$A:$AY,MATCH('2016-17 (visible)'!$A232,input!$A:$A,0),MATCH('2016-17 (visible)'!M$1,input!$1:$1,0))</f>
        <v>0</v>
      </c>
      <c r="N232" s="38">
        <f>INDEX(input!$A:$AY,MATCH('2016-17 (visible)'!$A232,input!$A:$A,0),MATCH('2016-17 (visible)'!N$1,input!$1:$1,0))</f>
        <v>0</v>
      </c>
    </row>
    <row r="233" spans="1:14" x14ac:dyDescent="0.35">
      <c r="A233" s="40" t="s">
        <v>469</v>
      </c>
      <c r="B233" s="40" t="s">
        <v>468</v>
      </c>
      <c r="C233" s="26">
        <f>INDEX(input!$A:$AY,MATCH('2016-17 (visible)'!$A233,input!$A:$A,0),MATCH('2016-17 (visible)'!C$1,input!$1:$1,0))</f>
        <v>11389343.121036576</v>
      </c>
      <c r="D233" s="38">
        <f>INDEX(input!$A:$AY,MATCH('2016-17 (visible)'!$A233,input!$A:$A,0),MATCH('2016-17 (visible)'!D$1,input!$1:$1,0))</f>
        <v>49179.816264779322</v>
      </c>
      <c r="E233" s="38">
        <f>INDEX(input!$A:$AY,MATCH('2016-17 (visible)'!$A233,input!$A:$A,0),MATCH('2016-17 (visible)'!E$1,input!$1:$1,0))</f>
        <v>0</v>
      </c>
      <c r="F233" s="38">
        <f>INDEX(input!$A:$AY,MATCH('2016-17 (visible)'!$A233,input!$A:$A,0),MATCH('2016-17 (visible)'!F$1,input!$1:$1,0))</f>
        <v>0</v>
      </c>
      <c r="G233" s="38">
        <f>INDEX(input!$A:$AY,MATCH('2016-17 (visible)'!$A233,input!$A:$A,0),MATCH('2016-17 (visible)'!G$1,input!$1:$1,0))</f>
        <v>0</v>
      </c>
      <c r="H233" s="38">
        <f>INDEX(input!$A:$AY,MATCH('2016-17 (visible)'!$A233,input!$A:$A,0),MATCH('2016-17 (visible)'!H$1,input!$1:$1,0))</f>
        <v>0</v>
      </c>
      <c r="I233" s="38">
        <f>INDEX(input!$A:$AY,MATCH('2016-17 (visible)'!$A233,input!$A:$A,0),MATCH('2016-17 (visible)'!I$1,input!$1:$1,0))</f>
        <v>0</v>
      </c>
      <c r="J233" s="38">
        <f>INDEX(input!$A:$AY,MATCH('2016-17 (visible)'!$A233,input!$A:$A,0),MATCH('2016-17 (visible)'!J$1,input!$1:$1,0))</f>
        <v>0</v>
      </c>
      <c r="K233" s="38">
        <f>INDEX(input!$A:$AY,MATCH('2016-17 (visible)'!$A233,input!$A:$A,0),MATCH('2016-17 (visible)'!K$1,input!$1:$1,0))</f>
        <v>0</v>
      </c>
      <c r="L233" s="38">
        <f>INDEX(input!$A:$AY,MATCH('2016-17 (visible)'!$A233,input!$A:$A,0),MATCH('2016-17 (visible)'!L$1,input!$1:$1,0))</f>
        <v>0</v>
      </c>
      <c r="M233" s="38">
        <f>INDEX(input!$A:$AY,MATCH('2016-17 (visible)'!$A233,input!$A:$A,0),MATCH('2016-17 (visible)'!M$1,input!$1:$1,0))</f>
        <v>0</v>
      </c>
      <c r="N233" s="38">
        <f>INDEX(input!$A:$AY,MATCH('2016-17 (visible)'!$A233,input!$A:$A,0),MATCH('2016-17 (visible)'!N$1,input!$1:$1,0))</f>
        <v>0</v>
      </c>
    </row>
    <row r="234" spans="1:14" x14ac:dyDescent="0.35">
      <c r="A234" s="40" t="s">
        <v>471</v>
      </c>
      <c r="B234" s="40" t="s">
        <v>470</v>
      </c>
      <c r="C234" s="26">
        <f>INDEX(input!$A:$AY,MATCH('2016-17 (visible)'!$A234,input!$A:$A,0),MATCH('2016-17 (visible)'!C$1,input!$1:$1,0))</f>
        <v>370819566.9118287</v>
      </c>
      <c r="D234" s="38">
        <f>INDEX(input!$A:$AY,MATCH('2016-17 (visible)'!$A234,input!$A:$A,0),MATCH('2016-17 (visible)'!D$1,input!$1:$1,0))</f>
        <v>0</v>
      </c>
      <c r="E234" s="38">
        <f>INDEX(input!$A:$AY,MATCH('2016-17 (visible)'!$A234,input!$A:$A,0),MATCH('2016-17 (visible)'!E$1,input!$1:$1,0))</f>
        <v>9635984.8661319818</v>
      </c>
      <c r="F234" s="38">
        <f>INDEX(input!$A:$AY,MATCH('2016-17 (visible)'!$A234,input!$A:$A,0),MATCH('2016-17 (visible)'!F$1,input!$1:$1,0))</f>
        <v>3359135.643380098</v>
      </c>
      <c r="G234" s="38">
        <f>INDEX(input!$A:$AY,MATCH('2016-17 (visible)'!$A234,input!$A:$A,0),MATCH('2016-17 (visible)'!G$1,input!$1:$1,0))</f>
        <v>1474785.2875726547</v>
      </c>
      <c r="H234" s="38">
        <f>INDEX(input!$A:$AY,MATCH('2016-17 (visible)'!$A234,input!$A:$A,0),MATCH('2016-17 (visible)'!H$1,input!$1:$1,0))</f>
        <v>1884350.3558074434</v>
      </c>
      <c r="I234" s="38">
        <f>INDEX(input!$A:$AY,MATCH('2016-17 (visible)'!$A234,input!$A:$A,0),MATCH('2016-17 (visible)'!I$1,input!$1:$1,0))</f>
        <v>713029.69575298729</v>
      </c>
      <c r="J234" s="38">
        <f>INDEX(input!$A:$AY,MATCH('2016-17 (visible)'!$A234,input!$A:$A,0),MATCH('2016-17 (visible)'!J$1,input!$1:$1,0))</f>
        <v>11714111.525321722</v>
      </c>
      <c r="K234" s="38">
        <f>INDEX(input!$A:$AY,MATCH('2016-17 (visible)'!$A234,input!$A:$A,0),MATCH('2016-17 (visible)'!K$1,input!$1:$1,0))</f>
        <v>306156.81369885348</v>
      </c>
      <c r="L234" s="38">
        <f>INDEX(input!$A:$AY,MATCH('2016-17 (visible)'!$A234,input!$A:$A,0),MATCH('2016-17 (visible)'!L$1,input!$1:$1,0))</f>
        <v>168198.94740713088</v>
      </c>
      <c r="M234" s="38">
        <f>INDEX(input!$A:$AY,MATCH('2016-17 (visible)'!$A234,input!$A:$A,0),MATCH('2016-17 (visible)'!M$1,input!$1:$1,0))</f>
        <v>137957.86629172257</v>
      </c>
      <c r="N234" s="38">
        <f>INDEX(input!$A:$AY,MATCH('2016-17 (visible)'!$A234,input!$A:$A,0),MATCH('2016-17 (visible)'!N$1,input!$1:$1,0))</f>
        <v>18758.620688263945</v>
      </c>
    </row>
    <row r="235" spans="1:14" x14ac:dyDescent="0.35">
      <c r="A235" s="40" t="s">
        <v>473</v>
      </c>
      <c r="B235" s="40" t="s">
        <v>472</v>
      </c>
      <c r="C235" s="26">
        <f>INDEX(input!$A:$AY,MATCH('2016-17 (visible)'!$A235,input!$A:$A,0),MATCH('2016-17 (visible)'!C$1,input!$1:$1,0))</f>
        <v>30200436.988664649</v>
      </c>
      <c r="D235" s="38">
        <f>INDEX(input!$A:$AY,MATCH('2016-17 (visible)'!$A235,input!$A:$A,0),MATCH('2016-17 (visible)'!D$1,input!$1:$1,0))</f>
        <v>0</v>
      </c>
      <c r="E235" s="38">
        <f>INDEX(input!$A:$AY,MATCH('2016-17 (visible)'!$A235,input!$A:$A,0),MATCH('2016-17 (visible)'!E$1,input!$1:$1,0))</f>
        <v>0</v>
      </c>
      <c r="F235" s="38">
        <f>INDEX(input!$A:$AY,MATCH('2016-17 (visible)'!$A235,input!$A:$A,0),MATCH('2016-17 (visible)'!F$1,input!$1:$1,0))</f>
        <v>0</v>
      </c>
      <c r="G235" s="38">
        <f>INDEX(input!$A:$AY,MATCH('2016-17 (visible)'!$A235,input!$A:$A,0),MATCH('2016-17 (visible)'!G$1,input!$1:$1,0))</f>
        <v>0</v>
      </c>
      <c r="H235" s="38">
        <f>INDEX(input!$A:$AY,MATCH('2016-17 (visible)'!$A235,input!$A:$A,0),MATCH('2016-17 (visible)'!H$1,input!$1:$1,0))</f>
        <v>0</v>
      </c>
      <c r="I235" s="38">
        <f>INDEX(input!$A:$AY,MATCH('2016-17 (visible)'!$A235,input!$A:$A,0),MATCH('2016-17 (visible)'!I$1,input!$1:$1,0))</f>
        <v>0</v>
      </c>
      <c r="J235" s="38">
        <f>INDEX(input!$A:$AY,MATCH('2016-17 (visible)'!$A235,input!$A:$A,0),MATCH('2016-17 (visible)'!J$1,input!$1:$1,0))</f>
        <v>0</v>
      </c>
      <c r="K235" s="38">
        <f>INDEX(input!$A:$AY,MATCH('2016-17 (visible)'!$A235,input!$A:$A,0),MATCH('2016-17 (visible)'!K$1,input!$1:$1,0))</f>
        <v>0</v>
      </c>
      <c r="L235" s="38">
        <f>INDEX(input!$A:$AY,MATCH('2016-17 (visible)'!$A235,input!$A:$A,0),MATCH('2016-17 (visible)'!L$1,input!$1:$1,0))</f>
        <v>0</v>
      </c>
      <c r="M235" s="38">
        <f>INDEX(input!$A:$AY,MATCH('2016-17 (visible)'!$A235,input!$A:$A,0),MATCH('2016-17 (visible)'!M$1,input!$1:$1,0))</f>
        <v>0</v>
      </c>
      <c r="N235" s="38">
        <f>INDEX(input!$A:$AY,MATCH('2016-17 (visible)'!$A235,input!$A:$A,0),MATCH('2016-17 (visible)'!N$1,input!$1:$1,0))</f>
        <v>0</v>
      </c>
    </row>
    <row r="236" spans="1:14" x14ac:dyDescent="0.35">
      <c r="A236" s="40" t="s">
        <v>475</v>
      </c>
      <c r="B236" s="40" t="s">
        <v>474</v>
      </c>
      <c r="C236" s="26">
        <f>INDEX(input!$A:$AY,MATCH('2016-17 (visible)'!$A236,input!$A:$A,0),MATCH('2016-17 (visible)'!C$1,input!$1:$1,0))</f>
        <v>27912980.428577941</v>
      </c>
      <c r="D236" s="38">
        <f>INDEX(input!$A:$AY,MATCH('2016-17 (visible)'!$A236,input!$A:$A,0),MATCH('2016-17 (visible)'!D$1,input!$1:$1,0))</f>
        <v>179442.39560749248</v>
      </c>
      <c r="E236" s="38">
        <f>INDEX(input!$A:$AY,MATCH('2016-17 (visible)'!$A236,input!$A:$A,0),MATCH('2016-17 (visible)'!E$1,input!$1:$1,0))</f>
        <v>0</v>
      </c>
      <c r="F236" s="38">
        <f>INDEX(input!$A:$AY,MATCH('2016-17 (visible)'!$A236,input!$A:$A,0),MATCH('2016-17 (visible)'!F$1,input!$1:$1,0))</f>
        <v>0</v>
      </c>
      <c r="G236" s="38">
        <f>INDEX(input!$A:$AY,MATCH('2016-17 (visible)'!$A236,input!$A:$A,0),MATCH('2016-17 (visible)'!G$1,input!$1:$1,0))</f>
        <v>0</v>
      </c>
      <c r="H236" s="38">
        <f>INDEX(input!$A:$AY,MATCH('2016-17 (visible)'!$A236,input!$A:$A,0),MATCH('2016-17 (visible)'!H$1,input!$1:$1,0))</f>
        <v>0</v>
      </c>
      <c r="I236" s="38">
        <f>INDEX(input!$A:$AY,MATCH('2016-17 (visible)'!$A236,input!$A:$A,0),MATCH('2016-17 (visible)'!I$1,input!$1:$1,0))</f>
        <v>0</v>
      </c>
      <c r="J236" s="38">
        <f>INDEX(input!$A:$AY,MATCH('2016-17 (visible)'!$A236,input!$A:$A,0),MATCH('2016-17 (visible)'!J$1,input!$1:$1,0))</f>
        <v>0</v>
      </c>
      <c r="K236" s="38">
        <f>INDEX(input!$A:$AY,MATCH('2016-17 (visible)'!$A236,input!$A:$A,0),MATCH('2016-17 (visible)'!K$1,input!$1:$1,0))</f>
        <v>0</v>
      </c>
      <c r="L236" s="38">
        <f>INDEX(input!$A:$AY,MATCH('2016-17 (visible)'!$A236,input!$A:$A,0),MATCH('2016-17 (visible)'!L$1,input!$1:$1,0))</f>
        <v>0</v>
      </c>
      <c r="M236" s="38">
        <f>INDEX(input!$A:$AY,MATCH('2016-17 (visible)'!$A236,input!$A:$A,0),MATCH('2016-17 (visible)'!M$1,input!$1:$1,0))</f>
        <v>0</v>
      </c>
      <c r="N236" s="38">
        <f>INDEX(input!$A:$AY,MATCH('2016-17 (visible)'!$A236,input!$A:$A,0),MATCH('2016-17 (visible)'!N$1,input!$1:$1,0))</f>
        <v>0</v>
      </c>
    </row>
    <row r="237" spans="1:14" x14ac:dyDescent="0.35">
      <c r="A237" s="40" t="s">
        <v>477</v>
      </c>
      <c r="B237" s="40" t="s">
        <v>476</v>
      </c>
      <c r="C237" s="26">
        <f>INDEX(input!$A:$AY,MATCH('2016-17 (visible)'!$A237,input!$A:$A,0),MATCH('2016-17 (visible)'!C$1,input!$1:$1,0))</f>
        <v>402341750.41204548</v>
      </c>
      <c r="D237" s="38">
        <f>INDEX(input!$A:$AY,MATCH('2016-17 (visible)'!$A237,input!$A:$A,0),MATCH('2016-17 (visible)'!D$1,input!$1:$1,0))</f>
        <v>0</v>
      </c>
      <c r="E237" s="38">
        <f>INDEX(input!$A:$AY,MATCH('2016-17 (visible)'!$A237,input!$A:$A,0),MATCH('2016-17 (visible)'!E$1,input!$1:$1,0))</f>
        <v>12914886.7054436</v>
      </c>
      <c r="F237" s="38">
        <f>INDEX(input!$A:$AY,MATCH('2016-17 (visible)'!$A237,input!$A:$A,0),MATCH('2016-17 (visible)'!F$1,input!$1:$1,0))</f>
        <v>3470967.7605241677</v>
      </c>
      <c r="G237" s="38">
        <f>INDEX(input!$A:$AY,MATCH('2016-17 (visible)'!$A237,input!$A:$A,0),MATCH('2016-17 (visible)'!G$1,input!$1:$1,0))</f>
        <v>1358417.174886412</v>
      </c>
      <c r="H237" s="38">
        <f>INDEX(input!$A:$AY,MATCH('2016-17 (visible)'!$A237,input!$A:$A,0),MATCH('2016-17 (visible)'!H$1,input!$1:$1,0))</f>
        <v>2112550.5856377557</v>
      </c>
      <c r="I237" s="38">
        <f>INDEX(input!$A:$AY,MATCH('2016-17 (visible)'!$A237,input!$A:$A,0),MATCH('2016-17 (visible)'!I$1,input!$1:$1,0))</f>
        <v>1508548.9506083517</v>
      </c>
      <c r="J237" s="38">
        <f>INDEX(input!$A:$AY,MATCH('2016-17 (visible)'!$A237,input!$A:$A,0),MATCH('2016-17 (visible)'!J$1,input!$1:$1,0))</f>
        <v>16352215.563869335</v>
      </c>
      <c r="K237" s="38">
        <f>INDEX(input!$A:$AY,MATCH('2016-17 (visible)'!$A237,input!$A:$A,0),MATCH('2016-17 (visible)'!K$1,input!$1:$1,0))</f>
        <v>244878.78640105296</v>
      </c>
      <c r="L237" s="38">
        <f>INDEX(input!$A:$AY,MATCH('2016-17 (visible)'!$A237,input!$A:$A,0),MATCH('2016-17 (visible)'!L$1,input!$1:$1,0))</f>
        <v>149988.2344808612</v>
      </c>
      <c r="M237" s="38">
        <f>INDEX(input!$A:$AY,MATCH('2016-17 (visible)'!$A237,input!$A:$A,0),MATCH('2016-17 (visible)'!M$1,input!$1:$1,0))</f>
        <v>94890.551920191749</v>
      </c>
      <c r="N237" s="38">
        <f>INDEX(input!$A:$AY,MATCH('2016-17 (visible)'!$A237,input!$A:$A,0),MATCH('2016-17 (visible)'!N$1,input!$1:$1,0))</f>
        <v>18758.620688263945</v>
      </c>
    </row>
    <row r="238" spans="1:14" x14ac:dyDescent="0.35">
      <c r="A238" s="40" t="s">
        <v>479</v>
      </c>
      <c r="B238" s="40" t="s">
        <v>478</v>
      </c>
      <c r="C238" s="26">
        <f>INDEX(input!$A:$AY,MATCH('2016-17 (visible)'!$A238,input!$A:$A,0),MATCH('2016-17 (visible)'!C$1,input!$1:$1,0))</f>
        <v>261847645.90537378</v>
      </c>
      <c r="D238" s="38">
        <f>INDEX(input!$A:$AY,MATCH('2016-17 (visible)'!$A238,input!$A:$A,0),MATCH('2016-17 (visible)'!D$1,input!$1:$1,0))</f>
        <v>343754.12894222408</v>
      </c>
      <c r="E238" s="38">
        <f>INDEX(input!$A:$AY,MATCH('2016-17 (visible)'!$A238,input!$A:$A,0),MATCH('2016-17 (visible)'!E$1,input!$1:$1,0))</f>
        <v>9619592.5905654058</v>
      </c>
      <c r="F238" s="38">
        <f>INDEX(input!$A:$AY,MATCH('2016-17 (visible)'!$A238,input!$A:$A,0),MATCH('2016-17 (visible)'!F$1,input!$1:$1,0))</f>
        <v>1913264.2936903755</v>
      </c>
      <c r="G238" s="38">
        <f>INDEX(input!$A:$AY,MATCH('2016-17 (visible)'!$A238,input!$A:$A,0),MATCH('2016-17 (visible)'!G$1,input!$1:$1,0))</f>
        <v>730334.61154142348</v>
      </c>
      <c r="H238" s="38">
        <f>INDEX(input!$A:$AY,MATCH('2016-17 (visible)'!$A238,input!$A:$A,0),MATCH('2016-17 (visible)'!H$1,input!$1:$1,0))</f>
        <v>1182929.682148952</v>
      </c>
      <c r="I238" s="38">
        <f>INDEX(input!$A:$AY,MATCH('2016-17 (visible)'!$A238,input!$A:$A,0),MATCH('2016-17 (visible)'!I$1,input!$1:$1,0))</f>
        <v>781763.96765368723</v>
      </c>
      <c r="J238" s="38">
        <f>INDEX(input!$A:$AY,MATCH('2016-17 (visible)'!$A238,input!$A:$A,0),MATCH('2016-17 (visible)'!J$1,input!$1:$1,0))</f>
        <v>7047508.1305951001</v>
      </c>
      <c r="K238" s="38">
        <f>INDEX(input!$A:$AY,MATCH('2016-17 (visible)'!$A238,input!$A:$A,0),MATCH('2016-17 (visible)'!K$1,input!$1:$1,0))</f>
        <v>178695.33029334093</v>
      </c>
      <c r="L238" s="38">
        <f>INDEX(input!$A:$AY,MATCH('2016-17 (visible)'!$A238,input!$A:$A,0),MATCH('2016-17 (visible)'!L$1,input!$1:$1,0))</f>
        <v>130376.69748390731</v>
      </c>
      <c r="M238" s="38">
        <f>INDEX(input!$A:$AY,MATCH('2016-17 (visible)'!$A238,input!$A:$A,0),MATCH('2016-17 (visible)'!M$1,input!$1:$1,0))</f>
        <v>48318.63280943362</v>
      </c>
      <c r="N238" s="38">
        <f>INDEX(input!$A:$AY,MATCH('2016-17 (visible)'!$A238,input!$A:$A,0),MATCH('2016-17 (visible)'!N$1,input!$1:$1,0))</f>
        <v>14068.965513658219</v>
      </c>
    </row>
    <row r="239" spans="1:14" x14ac:dyDescent="0.35">
      <c r="A239" s="40" t="s">
        <v>481</v>
      </c>
      <c r="B239" s="40" t="s">
        <v>480</v>
      </c>
      <c r="C239" s="26">
        <f>INDEX(input!$A:$AY,MATCH('2016-17 (visible)'!$A239,input!$A:$A,0),MATCH('2016-17 (visible)'!C$1,input!$1:$1,0))</f>
        <v>19456985.338624638</v>
      </c>
      <c r="D239" s="38">
        <f>INDEX(input!$A:$AY,MATCH('2016-17 (visible)'!$A239,input!$A:$A,0),MATCH('2016-17 (visible)'!D$1,input!$1:$1,0))</f>
        <v>330061.48449727625</v>
      </c>
      <c r="E239" s="38">
        <f>INDEX(input!$A:$AY,MATCH('2016-17 (visible)'!$A239,input!$A:$A,0),MATCH('2016-17 (visible)'!E$1,input!$1:$1,0))</f>
        <v>0</v>
      </c>
      <c r="F239" s="38">
        <f>INDEX(input!$A:$AY,MATCH('2016-17 (visible)'!$A239,input!$A:$A,0),MATCH('2016-17 (visible)'!F$1,input!$1:$1,0))</f>
        <v>0</v>
      </c>
      <c r="G239" s="38">
        <f>INDEX(input!$A:$AY,MATCH('2016-17 (visible)'!$A239,input!$A:$A,0),MATCH('2016-17 (visible)'!G$1,input!$1:$1,0))</f>
        <v>0</v>
      </c>
      <c r="H239" s="38">
        <f>INDEX(input!$A:$AY,MATCH('2016-17 (visible)'!$A239,input!$A:$A,0),MATCH('2016-17 (visible)'!H$1,input!$1:$1,0))</f>
        <v>0</v>
      </c>
      <c r="I239" s="38">
        <f>INDEX(input!$A:$AY,MATCH('2016-17 (visible)'!$A239,input!$A:$A,0),MATCH('2016-17 (visible)'!I$1,input!$1:$1,0))</f>
        <v>0</v>
      </c>
      <c r="J239" s="38">
        <f>INDEX(input!$A:$AY,MATCH('2016-17 (visible)'!$A239,input!$A:$A,0),MATCH('2016-17 (visible)'!J$1,input!$1:$1,0))</f>
        <v>0</v>
      </c>
      <c r="K239" s="38">
        <f>INDEX(input!$A:$AY,MATCH('2016-17 (visible)'!$A239,input!$A:$A,0),MATCH('2016-17 (visible)'!K$1,input!$1:$1,0))</f>
        <v>0</v>
      </c>
      <c r="L239" s="38">
        <f>INDEX(input!$A:$AY,MATCH('2016-17 (visible)'!$A239,input!$A:$A,0),MATCH('2016-17 (visible)'!L$1,input!$1:$1,0))</f>
        <v>0</v>
      </c>
      <c r="M239" s="38">
        <f>INDEX(input!$A:$AY,MATCH('2016-17 (visible)'!$A239,input!$A:$A,0),MATCH('2016-17 (visible)'!M$1,input!$1:$1,0))</f>
        <v>0</v>
      </c>
      <c r="N239" s="38">
        <f>INDEX(input!$A:$AY,MATCH('2016-17 (visible)'!$A239,input!$A:$A,0),MATCH('2016-17 (visible)'!N$1,input!$1:$1,0))</f>
        <v>0</v>
      </c>
    </row>
    <row r="240" spans="1:14" x14ac:dyDescent="0.35">
      <c r="A240" s="40" t="s">
        <v>483</v>
      </c>
      <c r="B240" s="40" t="s">
        <v>482</v>
      </c>
      <c r="C240" s="26">
        <f>INDEX(input!$A:$AY,MATCH('2016-17 (visible)'!$A240,input!$A:$A,0),MATCH('2016-17 (visible)'!C$1,input!$1:$1,0))</f>
        <v>247886808.31002778</v>
      </c>
      <c r="D240" s="38">
        <f>INDEX(input!$A:$AY,MATCH('2016-17 (visible)'!$A240,input!$A:$A,0),MATCH('2016-17 (visible)'!D$1,input!$1:$1,0))</f>
        <v>548684.45612611342</v>
      </c>
      <c r="E240" s="38">
        <f>INDEX(input!$A:$AY,MATCH('2016-17 (visible)'!$A240,input!$A:$A,0),MATCH('2016-17 (visible)'!E$1,input!$1:$1,0))</f>
        <v>7212221.2755495207</v>
      </c>
      <c r="F240" s="38">
        <f>INDEX(input!$A:$AY,MATCH('2016-17 (visible)'!$A240,input!$A:$A,0),MATCH('2016-17 (visible)'!F$1,input!$1:$1,0))</f>
        <v>1761020.7298913165</v>
      </c>
      <c r="G240" s="38">
        <f>INDEX(input!$A:$AY,MATCH('2016-17 (visible)'!$A240,input!$A:$A,0),MATCH('2016-17 (visible)'!G$1,input!$1:$1,0))</f>
        <v>555873.38606027712</v>
      </c>
      <c r="H240" s="38">
        <f>INDEX(input!$A:$AY,MATCH('2016-17 (visible)'!$A240,input!$A:$A,0),MATCH('2016-17 (visible)'!H$1,input!$1:$1,0))</f>
        <v>1205147.3438310393</v>
      </c>
      <c r="I240" s="38">
        <f>INDEX(input!$A:$AY,MATCH('2016-17 (visible)'!$A240,input!$A:$A,0),MATCH('2016-17 (visible)'!I$1,input!$1:$1,0))</f>
        <v>1641841.7418879662</v>
      </c>
      <c r="J240" s="38">
        <f>INDEX(input!$A:$AY,MATCH('2016-17 (visible)'!$A240,input!$A:$A,0),MATCH('2016-17 (visible)'!J$1,input!$1:$1,0))</f>
        <v>9726176.4473229796</v>
      </c>
      <c r="K240" s="38">
        <f>INDEX(input!$A:$AY,MATCH('2016-17 (visible)'!$A240,input!$A:$A,0),MATCH('2016-17 (visible)'!K$1,input!$1:$1,0))</f>
        <v>186522.35549981854</v>
      </c>
      <c r="L240" s="38">
        <f>INDEX(input!$A:$AY,MATCH('2016-17 (visible)'!$A240,input!$A:$A,0),MATCH('2016-17 (visible)'!L$1,input!$1:$1,0))</f>
        <v>132678.05131551743</v>
      </c>
      <c r="M240" s="38">
        <f>INDEX(input!$A:$AY,MATCH('2016-17 (visible)'!$A240,input!$A:$A,0),MATCH('2016-17 (visible)'!M$1,input!$1:$1,0))</f>
        <v>53844.304184301123</v>
      </c>
      <c r="N240" s="38">
        <f>INDEX(input!$A:$AY,MATCH('2016-17 (visible)'!$A240,input!$A:$A,0),MATCH('2016-17 (visible)'!N$1,input!$1:$1,0))</f>
        <v>9379.3103461637638</v>
      </c>
    </row>
    <row r="241" spans="1:14" x14ac:dyDescent="0.35">
      <c r="A241" s="40" t="s">
        <v>485</v>
      </c>
      <c r="B241" s="40" t="s">
        <v>484</v>
      </c>
      <c r="C241" s="26">
        <f>INDEX(input!$A:$AY,MATCH('2016-17 (visible)'!$A241,input!$A:$A,0),MATCH('2016-17 (visible)'!C$1,input!$1:$1,0))</f>
        <v>480543524.28472781</v>
      </c>
      <c r="D241" s="38">
        <f>INDEX(input!$A:$AY,MATCH('2016-17 (visible)'!$A241,input!$A:$A,0),MATCH('2016-17 (visible)'!D$1,input!$1:$1,0))</f>
        <v>0</v>
      </c>
      <c r="E241" s="38">
        <f>INDEX(input!$A:$AY,MATCH('2016-17 (visible)'!$A241,input!$A:$A,0),MATCH('2016-17 (visible)'!E$1,input!$1:$1,0))</f>
        <v>11711636.990861349</v>
      </c>
      <c r="F241" s="38">
        <f>INDEX(input!$A:$AY,MATCH('2016-17 (visible)'!$A241,input!$A:$A,0),MATCH('2016-17 (visible)'!F$1,input!$1:$1,0))</f>
        <v>4642646.851263172</v>
      </c>
      <c r="G241" s="38">
        <f>INDEX(input!$A:$AY,MATCH('2016-17 (visible)'!$A241,input!$A:$A,0),MATCH('2016-17 (visible)'!G$1,input!$1:$1,0))</f>
        <v>1900349.2706501039</v>
      </c>
      <c r="H241" s="38">
        <f>INDEX(input!$A:$AY,MATCH('2016-17 (visible)'!$A241,input!$A:$A,0),MATCH('2016-17 (visible)'!H$1,input!$1:$1,0))</f>
        <v>2742297.5806130678</v>
      </c>
      <c r="I241" s="38">
        <f>INDEX(input!$A:$AY,MATCH('2016-17 (visible)'!$A241,input!$A:$A,0),MATCH('2016-17 (visible)'!I$1,input!$1:$1,0))</f>
        <v>1604215.5462927283</v>
      </c>
      <c r="J241" s="38">
        <f>INDEX(input!$A:$AY,MATCH('2016-17 (visible)'!$A241,input!$A:$A,0),MATCH('2016-17 (visible)'!J$1,input!$1:$1,0))</f>
        <v>17049836.757404692</v>
      </c>
      <c r="K241" s="38">
        <f>INDEX(input!$A:$AY,MATCH('2016-17 (visible)'!$A241,input!$A:$A,0),MATCH('2016-17 (visible)'!K$1,input!$1:$1,0))</f>
        <v>329775.54469257686</v>
      </c>
      <c r="L241" s="38">
        <f>INDEX(input!$A:$AY,MATCH('2016-17 (visible)'!$A241,input!$A:$A,0),MATCH('2016-17 (visible)'!L$1,input!$1:$1,0))</f>
        <v>175203.06776266769</v>
      </c>
      <c r="M241" s="38">
        <f>INDEX(input!$A:$AY,MATCH('2016-17 (visible)'!$A241,input!$A:$A,0),MATCH('2016-17 (visible)'!M$1,input!$1:$1,0))</f>
        <v>154572.47692990917</v>
      </c>
      <c r="N241" s="38">
        <f>INDEX(input!$A:$AY,MATCH('2016-17 (visible)'!$A241,input!$A:$A,0),MATCH('2016-17 (visible)'!N$1,input!$1:$1,0))</f>
        <v>18758.620688263945</v>
      </c>
    </row>
    <row r="242" spans="1:14" x14ac:dyDescent="0.35">
      <c r="A242" s="40" t="s">
        <v>487</v>
      </c>
      <c r="B242" s="40" t="s">
        <v>486</v>
      </c>
      <c r="C242" s="26">
        <f>INDEX(input!$A:$AY,MATCH('2016-17 (visible)'!$A242,input!$A:$A,0),MATCH('2016-17 (visible)'!C$1,input!$1:$1,0))</f>
        <v>41286488.498658106</v>
      </c>
      <c r="D242" s="38">
        <f>INDEX(input!$A:$AY,MATCH('2016-17 (visible)'!$A242,input!$A:$A,0),MATCH('2016-17 (visible)'!D$1,input!$1:$1,0))</f>
        <v>0</v>
      </c>
      <c r="E242" s="38">
        <f>INDEX(input!$A:$AY,MATCH('2016-17 (visible)'!$A242,input!$A:$A,0),MATCH('2016-17 (visible)'!E$1,input!$1:$1,0))</f>
        <v>0</v>
      </c>
      <c r="F242" s="38">
        <f>INDEX(input!$A:$AY,MATCH('2016-17 (visible)'!$A242,input!$A:$A,0),MATCH('2016-17 (visible)'!F$1,input!$1:$1,0))</f>
        <v>0</v>
      </c>
      <c r="G242" s="38">
        <f>INDEX(input!$A:$AY,MATCH('2016-17 (visible)'!$A242,input!$A:$A,0),MATCH('2016-17 (visible)'!G$1,input!$1:$1,0))</f>
        <v>0</v>
      </c>
      <c r="H242" s="38">
        <f>INDEX(input!$A:$AY,MATCH('2016-17 (visible)'!$A242,input!$A:$A,0),MATCH('2016-17 (visible)'!H$1,input!$1:$1,0))</f>
        <v>0</v>
      </c>
      <c r="I242" s="38">
        <f>INDEX(input!$A:$AY,MATCH('2016-17 (visible)'!$A242,input!$A:$A,0),MATCH('2016-17 (visible)'!I$1,input!$1:$1,0))</f>
        <v>0</v>
      </c>
      <c r="J242" s="38">
        <f>INDEX(input!$A:$AY,MATCH('2016-17 (visible)'!$A242,input!$A:$A,0),MATCH('2016-17 (visible)'!J$1,input!$1:$1,0))</f>
        <v>0</v>
      </c>
      <c r="K242" s="38">
        <f>INDEX(input!$A:$AY,MATCH('2016-17 (visible)'!$A242,input!$A:$A,0),MATCH('2016-17 (visible)'!K$1,input!$1:$1,0))</f>
        <v>0</v>
      </c>
      <c r="L242" s="38">
        <f>INDEX(input!$A:$AY,MATCH('2016-17 (visible)'!$A242,input!$A:$A,0),MATCH('2016-17 (visible)'!L$1,input!$1:$1,0))</f>
        <v>0</v>
      </c>
      <c r="M242" s="38">
        <f>INDEX(input!$A:$AY,MATCH('2016-17 (visible)'!$A242,input!$A:$A,0),MATCH('2016-17 (visible)'!M$1,input!$1:$1,0))</f>
        <v>0</v>
      </c>
      <c r="N242" s="38">
        <f>INDEX(input!$A:$AY,MATCH('2016-17 (visible)'!$A242,input!$A:$A,0),MATCH('2016-17 (visible)'!N$1,input!$1:$1,0))</f>
        <v>0</v>
      </c>
    </row>
    <row r="243" spans="1:14" x14ac:dyDescent="0.35">
      <c r="A243" s="40" t="s">
        <v>489</v>
      </c>
      <c r="B243" s="40" t="s">
        <v>488</v>
      </c>
      <c r="C243" s="26">
        <f>INDEX(input!$A:$AY,MATCH('2016-17 (visible)'!$A243,input!$A:$A,0),MATCH('2016-17 (visible)'!C$1,input!$1:$1,0))</f>
        <v>14753993.171819575</v>
      </c>
      <c r="D243" s="38">
        <f>INDEX(input!$A:$AY,MATCH('2016-17 (visible)'!$A243,input!$A:$A,0),MATCH('2016-17 (visible)'!D$1,input!$1:$1,0))</f>
        <v>76747.070475246408</v>
      </c>
      <c r="E243" s="38">
        <f>INDEX(input!$A:$AY,MATCH('2016-17 (visible)'!$A243,input!$A:$A,0),MATCH('2016-17 (visible)'!E$1,input!$1:$1,0))</f>
        <v>0</v>
      </c>
      <c r="F243" s="38">
        <f>INDEX(input!$A:$AY,MATCH('2016-17 (visible)'!$A243,input!$A:$A,0),MATCH('2016-17 (visible)'!F$1,input!$1:$1,0))</f>
        <v>0</v>
      </c>
      <c r="G243" s="38">
        <f>INDEX(input!$A:$AY,MATCH('2016-17 (visible)'!$A243,input!$A:$A,0),MATCH('2016-17 (visible)'!G$1,input!$1:$1,0))</f>
        <v>0</v>
      </c>
      <c r="H243" s="38">
        <f>INDEX(input!$A:$AY,MATCH('2016-17 (visible)'!$A243,input!$A:$A,0),MATCH('2016-17 (visible)'!H$1,input!$1:$1,0))</f>
        <v>0</v>
      </c>
      <c r="I243" s="38">
        <f>INDEX(input!$A:$AY,MATCH('2016-17 (visible)'!$A243,input!$A:$A,0),MATCH('2016-17 (visible)'!I$1,input!$1:$1,0))</f>
        <v>0</v>
      </c>
      <c r="J243" s="38">
        <f>INDEX(input!$A:$AY,MATCH('2016-17 (visible)'!$A243,input!$A:$A,0),MATCH('2016-17 (visible)'!J$1,input!$1:$1,0))</f>
        <v>0</v>
      </c>
      <c r="K243" s="38">
        <f>INDEX(input!$A:$AY,MATCH('2016-17 (visible)'!$A243,input!$A:$A,0),MATCH('2016-17 (visible)'!K$1,input!$1:$1,0))</f>
        <v>0</v>
      </c>
      <c r="L243" s="38">
        <f>INDEX(input!$A:$AY,MATCH('2016-17 (visible)'!$A243,input!$A:$A,0),MATCH('2016-17 (visible)'!L$1,input!$1:$1,0))</f>
        <v>0</v>
      </c>
      <c r="M243" s="38">
        <f>INDEX(input!$A:$AY,MATCH('2016-17 (visible)'!$A243,input!$A:$A,0),MATCH('2016-17 (visible)'!M$1,input!$1:$1,0))</f>
        <v>0</v>
      </c>
      <c r="N243" s="38">
        <f>INDEX(input!$A:$AY,MATCH('2016-17 (visible)'!$A243,input!$A:$A,0),MATCH('2016-17 (visible)'!N$1,input!$1:$1,0))</f>
        <v>0</v>
      </c>
    </row>
    <row r="244" spans="1:14" x14ac:dyDescent="0.35">
      <c r="A244" s="40" t="s">
        <v>491</v>
      </c>
      <c r="B244" s="40" t="s">
        <v>490</v>
      </c>
      <c r="C244" s="26">
        <f>INDEX(input!$A:$AY,MATCH('2016-17 (visible)'!$A244,input!$A:$A,0),MATCH('2016-17 (visible)'!C$1,input!$1:$1,0))</f>
        <v>6116817.3486740198</v>
      </c>
      <c r="D244" s="38">
        <f>INDEX(input!$A:$AY,MATCH('2016-17 (visible)'!$A244,input!$A:$A,0),MATCH('2016-17 (visible)'!D$1,input!$1:$1,0))</f>
        <v>49179.816264779322</v>
      </c>
      <c r="E244" s="38">
        <f>INDEX(input!$A:$AY,MATCH('2016-17 (visible)'!$A244,input!$A:$A,0),MATCH('2016-17 (visible)'!E$1,input!$1:$1,0))</f>
        <v>0</v>
      </c>
      <c r="F244" s="38">
        <f>INDEX(input!$A:$AY,MATCH('2016-17 (visible)'!$A244,input!$A:$A,0),MATCH('2016-17 (visible)'!F$1,input!$1:$1,0))</f>
        <v>0</v>
      </c>
      <c r="G244" s="38">
        <f>INDEX(input!$A:$AY,MATCH('2016-17 (visible)'!$A244,input!$A:$A,0),MATCH('2016-17 (visible)'!G$1,input!$1:$1,0))</f>
        <v>0</v>
      </c>
      <c r="H244" s="38">
        <f>INDEX(input!$A:$AY,MATCH('2016-17 (visible)'!$A244,input!$A:$A,0),MATCH('2016-17 (visible)'!H$1,input!$1:$1,0))</f>
        <v>0</v>
      </c>
      <c r="I244" s="38">
        <f>INDEX(input!$A:$AY,MATCH('2016-17 (visible)'!$A244,input!$A:$A,0),MATCH('2016-17 (visible)'!I$1,input!$1:$1,0))</f>
        <v>0</v>
      </c>
      <c r="J244" s="38">
        <f>INDEX(input!$A:$AY,MATCH('2016-17 (visible)'!$A244,input!$A:$A,0),MATCH('2016-17 (visible)'!J$1,input!$1:$1,0))</f>
        <v>0</v>
      </c>
      <c r="K244" s="38">
        <f>INDEX(input!$A:$AY,MATCH('2016-17 (visible)'!$A244,input!$A:$A,0),MATCH('2016-17 (visible)'!K$1,input!$1:$1,0))</f>
        <v>0</v>
      </c>
      <c r="L244" s="38">
        <f>INDEX(input!$A:$AY,MATCH('2016-17 (visible)'!$A244,input!$A:$A,0),MATCH('2016-17 (visible)'!L$1,input!$1:$1,0))</f>
        <v>0</v>
      </c>
      <c r="M244" s="38">
        <f>INDEX(input!$A:$AY,MATCH('2016-17 (visible)'!$A244,input!$A:$A,0),MATCH('2016-17 (visible)'!M$1,input!$1:$1,0))</f>
        <v>0</v>
      </c>
      <c r="N244" s="38">
        <f>INDEX(input!$A:$AY,MATCH('2016-17 (visible)'!$A244,input!$A:$A,0),MATCH('2016-17 (visible)'!N$1,input!$1:$1,0))</f>
        <v>0</v>
      </c>
    </row>
    <row r="245" spans="1:14" x14ac:dyDescent="0.35">
      <c r="A245" s="40" t="s">
        <v>493</v>
      </c>
      <c r="B245" s="40" t="s">
        <v>492</v>
      </c>
      <c r="C245" s="26">
        <f>INDEX(input!$A:$AY,MATCH('2016-17 (visible)'!$A245,input!$A:$A,0),MATCH('2016-17 (visible)'!C$1,input!$1:$1,0))</f>
        <v>182189074.79009861</v>
      </c>
      <c r="D245" s="38">
        <f>INDEX(input!$A:$AY,MATCH('2016-17 (visible)'!$A245,input!$A:$A,0),MATCH('2016-17 (visible)'!D$1,input!$1:$1,0))</f>
        <v>80561.457024230447</v>
      </c>
      <c r="E245" s="38">
        <f>INDEX(input!$A:$AY,MATCH('2016-17 (visible)'!$A245,input!$A:$A,0),MATCH('2016-17 (visible)'!E$1,input!$1:$1,0))</f>
        <v>5630918.158863958</v>
      </c>
      <c r="F245" s="38">
        <f>INDEX(input!$A:$AY,MATCH('2016-17 (visible)'!$A245,input!$A:$A,0),MATCH('2016-17 (visible)'!F$1,input!$1:$1,0))</f>
        <v>1380173.5305697452</v>
      </c>
      <c r="G245" s="38">
        <f>INDEX(input!$A:$AY,MATCH('2016-17 (visible)'!$A245,input!$A:$A,0),MATCH('2016-17 (visible)'!G$1,input!$1:$1,0))</f>
        <v>507544.25711813488</v>
      </c>
      <c r="H245" s="38">
        <f>INDEX(input!$A:$AY,MATCH('2016-17 (visible)'!$A245,input!$A:$A,0),MATCH('2016-17 (visible)'!H$1,input!$1:$1,0))</f>
        <v>872629.27345161047</v>
      </c>
      <c r="I245" s="38">
        <f>INDEX(input!$A:$AY,MATCH('2016-17 (visible)'!$A245,input!$A:$A,0),MATCH('2016-17 (visible)'!I$1,input!$1:$1,0))</f>
        <v>769833.03103987314</v>
      </c>
      <c r="J245" s="38">
        <f>INDEX(input!$A:$AY,MATCH('2016-17 (visible)'!$A245,input!$A:$A,0),MATCH('2016-17 (visible)'!J$1,input!$1:$1,0))</f>
        <v>8120761.9047991727</v>
      </c>
      <c r="K245" s="38">
        <f>INDEX(input!$A:$AY,MATCH('2016-17 (visible)'!$A245,input!$A:$A,0),MATCH('2016-17 (visible)'!K$1,input!$1:$1,0))</f>
        <v>147405.04075741983</v>
      </c>
      <c r="L245" s="38">
        <f>INDEX(input!$A:$AY,MATCH('2016-17 (visible)'!$A245,input!$A:$A,0),MATCH('2016-17 (visible)'!L$1,input!$1:$1,0))</f>
        <v>121071.22329676032</v>
      </c>
      <c r="M245" s="38">
        <f>INDEX(input!$A:$AY,MATCH('2016-17 (visible)'!$A245,input!$A:$A,0),MATCH('2016-17 (visible)'!M$1,input!$1:$1,0))</f>
        <v>26333.817460659524</v>
      </c>
      <c r="N245" s="38">
        <f>INDEX(input!$A:$AY,MATCH('2016-17 (visible)'!$A245,input!$A:$A,0),MATCH('2016-17 (visible)'!N$1,input!$1:$1,0))</f>
        <v>9379.3103461637638</v>
      </c>
    </row>
    <row r="246" spans="1:14" x14ac:dyDescent="0.35">
      <c r="A246" s="40" t="s">
        <v>495</v>
      </c>
      <c r="B246" s="40" t="s">
        <v>494</v>
      </c>
      <c r="C246" s="26">
        <f>INDEX(input!$A:$AY,MATCH('2016-17 (visible)'!$A246,input!$A:$A,0),MATCH('2016-17 (visible)'!C$1,input!$1:$1,0))</f>
        <v>24042013.029844895</v>
      </c>
      <c r="D246" s="38">
        <f>INDEX(input!$A:$AY,MATCH('2016-17 (visible)'!$A246,input!$A:$A,0),MATCH('2016-17 (visible)'!D$1,input!$1:$1,0))</f>
        <v>941341.02716980968</v>
      </c>
      <c r="E246" s="38">
        <f>INDEX(input!$A:$AY,MATCH('2016-17 (visible)'!$A246,input!$A:$A,0),MATCH('2016-17 (visible)'!E$1,input!$1:$1,0))</f>
        <v>0</v>
      </c>
      <c r="F246" s="38">
        <f>INDEX(input!$A:$AY,MATCH('2016-17 (visible)'!$A246,input!$A:$A,0),MATCH('2016-17 (visible)'!F$1,input!$1:$1,0))</f>
        <v>0</v>
      </c>
      <c r="G246" s="38">
        <f>INDEX(input!$A:$AY,MATCH('2016-17 (visible)'!$A246,input!$A:$A,0),MATCH('2016-17 (visible)'!G$1,input!$1:$1,0))</f>
        <v>0</v>
      </c>
      <c r="H246" s="38">
        <f>INDEX(input!$A:$AY,MATCH('2016-17 (visible)'!$A246,input!$A:$A,0),MATCH('2016-17 (visible)'!H$1,input!$1:$1,0))</f>
        <v>0</v>
      </c>
      <c r="I246" s="38">
        <f>INDEX(input!$A:$AY,MATCH('2016-17 (visible)'!$A246,input!$A:$A,0),MATCH('2016-17 (visible)'!I$1,input!$1:$1,0))</f>
        <v>0</v>
      </c>
      <c r="J246" s="38">
        <f>INDEX(input!$A:$AY,MATCH('2016-17 (visible)'!$A246,input!$A:$A,0),MATCH('2016-17 (visible)'!J$1,input!$1:$1,0))</f>
        <v>0</v>
      </c>
      <c r="K246" s="38">
        <f>INDEX(input!$A:$AY,MATCH('2016-17 (visible)'!$A246,input!$A:$A,0),MATCH('2016-17 (visible)'!K$1,input!$1:$1,0))</f>
        <v>0</v>
      </c>
      <c r="L246" s="38">
        <f>INDEX(input!$A:$AY,MATCH('2016-17 (visible)'!$A246,input!$A:$A,0),MATCH('2016-17 (visible)'!L$1,input!$1:$1,0))</f>
        <v>0</v>
      </c>
      <c r="M246" s="38">
        <f>INDEX(input!$A:$AY,MATCH('2016-17 (visible)'!$A246,input!$A:$A,0),MATCH('2016-17 (visible)'!M$1,input!$1:$1,0))</f>
        <v>0</v>
      </c>
      <c r="N246" s="38">
        <f>INDEX(input!$A:$AY,MATCH('2016-17 (visible)'!$A246,input!$A:$A,0),MATCH('2016-17 (visible)'!N$1,input!$1:$1,0))</f>
        <v>0</v>
      </c>
    </row>
    <row r="247" spans="1:14" x14ac:dyDescent="0.35">
      <c r="A247" s="40" t="s">
        <v>497</v>
      </c>
      <c r="B247" s="40" t="s">
        <v>496</v>
      </c>
      <c r="C247" s="26">
        <f>INDEX(input!$A:$AY,MATCH('2016-17 (visible)'!$A247,input!$A:$A,0),MATCH('2016-17 (visible)'!C$1,input!$1:$1,0))</f>
        <v>420766610.28411114</v>
      </c>
      <c r="D247" s="38">
        <f>INDEX(input!$A:$AY,MATCH('2016-17 (visible)'!$A247,input!$A:$A,0),MATCH('2016-17 (visible)'!D$1,input!$1:$1,0))</f>
        <v>0</v>
      </c>
      <c r="E247" s="38">
        <f>INDEX(input!$A:$AY,MATCH('2016-17 (visible)'!$A247,input!$A:$A,0),MATCH('2016-17 (visible)'!E$1,input!$1:$1,0))</f>
        <v>20761120.984308109</v>
      </c>
      <c r="F247" s="38">
        <f>INDEX(input!$A:$AY,MATCH('2016-17 (visible)'!$A247,input!$A:$A,0),MATCH('2016-17 (visible)'!F$1,input!$1:$1,0))</f>
        <v>3091203.7547811586</v>
      </c>
      <c r="G247" s="38">
        <f>INDEX(input!$A:$AY,MATCH('2016-17 (visible)'!$A247,input!$A:$A,0),MATCH('2016-17 (visible)'!G$1,input!$1:$1,0))</f>
        <v>1309520.0298162969</v>
      </c>
      <c r="H247" s="38">
        <f>INDEX(input!$A:$AY,MATCH('2016-17 (visible)'!$A247,input!$A:$A,0),MATCH('2016-17 (visible)'!H$1,input!$1:$1,0))</f>
        <v>1781683.724964862</v>
      </c>
      <c r="I247" s="38">
        <f>INDEX(input!$A:$AY,MATCH('2016-17 (visible)'!$A247,input!$A:$A,0),MATCH('2016-17 (visible)'!I$1,input!$1:$1,0))</f>
        <v>700327.75831293629</v>
      </c>
      <c r="J247" s="38">
        <f>INDEX(input!$A:$AY,MATCH('2016-17 (visible)'!$A247,input!$A:$A,0),MATCH('2016-17 (visible)'!J$1,input!$1:$1,0))</f>
        <v>13424425.224494452</v>
      </c>
      <c r="K247" s="38">
        <f>INDEX(input!$A:$AY,MATCH('2016-17 (visible)'!$A247,input!$A:$A,0),MATCH('2016-17 (visible)'!K$1,input!$1:$1,0))</f>
        <v>270990.36861933582</v>
      </c>
      <c r="L247" s="38">
        <f>INDEX(input!$A:$AY,MATCH('2016-17 (visible)'!$A247,input!$A:$A,0),MATCH('2016-17 (visible)'!L$1,input!$1:$1,0))</f>
        <v>157692.76687278791</v>
      </c>
      <c r="M247" s="38">
        <f>INDEX(input!$A:$AY,MATCH('2016-17 (visible)'!$A247,input!$A:$A,0),MATCH('2016-17 (visible)'!M$1,input!$1:$1,0))</f>
        <v>113297.60174654794</v>
      </c>
      <c r="N247" s="38">
        <f>INDEX(input!$A:$AY,MATCH('2016-17 (visible)'!$A247,input!$A:$A,0),MATCH('2016-17 (visible)'!N$1,input!$1:$1,0))</f>
        <v>18758.620688263945</v>
      </c>
    </row>
    <row r="248" spans="1:14" x14ac:dyDescent="0.35">
      <c r="A248" s="40" t="s">
        <v>499</v>
      </c>
      <c r="B248" s="40" t="s">
        <v>498</v>
      </c>
      <c r="C248" s="26">
        <f>INDEX(input!$A:$AY,MATCH('2016-17 (visible)'!$A248,input!$A:$A,0),MATCH('2016-17 (visible)'!C$1,input!$1:$1,0))</f>
        <v>13571042.895831954</v>
      </c>
      <c r="D248" s="38">
        <f>INDEX(input!$A:$AY,MATCH('2016-17 (visible)'!$A248,input!$A:$A,0),MATCH('2016-17 (visible)'!D$1,input!$1:$1,0))</f>
        <v>97286.528939612879</v>
      </c>
      <c r="E248" s="38">
        <f>INDEX(input!$A:$AY,MATCH('2016-17 (visible)'!$A248,input!$A:$A,0),MATCH('2016-17 (visible)'!E$1,input!$1:$1,0))</f>
        <v>0</v>
      </c>
      <c r="F248" s="38">
        <f>INDEX(input!$A:$AY,MATCH('2016-17 (visible)'!$A248,input!$A:$A,0),MATCH('2016-17 (visible)'!F$1,input!$1:$1,0))</f>
        <v>0</v>
      </c>
      <c r="G248" s="38">
        <f>INDEX(input!$A:$AY,MATCH('2016-17 (visible)'!$A248,input!$A:$A,0),MATCH('2016-17 (visible)'!G$1,input!$1:$1,0))</f>
        <v>0</v>
      </c>
      <c r="H248" s="38">
        <f>INDEX(input!$A:$AY,MATCH('2016-17 (visible)'!$A248,input!$A:$A,0),MATCH('2016-17 (visible)'!H$1,input!$1:$1,0))</f>
        <v>0</v>
      </c>
      <c r="I248" s="38">
        <f>INDEX(input!$A:$AY,MATCH('2016-17 (visible)'!$A248,input!$A:$A,0),MATCH('2016-17 (visible)'!I$1,input!$1:$1,0))</f>
        <v>0</v>
      </c>
      <c r="J248" s="38">
        <f>INDEX(input!$A:$AY,MATCH('2016-17 (visible)'!$A248,input!$A:$A,0),MATCH('2016-17 (visible)'!J$1,input!$1:$1,0))</f>
        <v>0</v>
      </c>
      <c r="K248" s="38">
        <f>INDEX(input!$A:$AY,MATCH('2016-17 (visible)'!$A248,input!$A:$A,0),MATCH('2016-17 (visible)'!K$1,input!$1:$1,0))</f>
        <v>0</v>
      </c>
      <c r="L248" s="38">
        <f>INDEX(input!$A:$AY,MATCH('2016-17 (visible)'!$A248,input!$A:$A,0),MATCH('2016-17 (visible)'!L$1,input!$1:$1,0))</f>
        <v>0</v>
      </c>
      <c r="M248" s="38">
        <f>INDEX(input!$A:$AY,MATCH('2016-17 (visible)'!$A248,input!$A:$A,0),MATCH('2016-17 (visible)'!M$1,input!$1:$1,0))</f>
        <v>0</v>
      </c>
      <c r="N248" s="38">
        <f>INDEX(input!$A:$AY,MATCH('2016-17 (visible)'!$A248,input!$A:$A,0),MATCH('2016-17 (visible)'!N$1,input!$1:$1,0))</f>
        <v>0</v>
      </c>
    </row>
    <row r="249" spans="1:14" x14ac:dyDescent="0.35">
      <c r="A249" s="40" t="s">
        <v>501</v>
      </c>
      <c r="B249" s="40" t="s">
        <v>500</v>
      </c>
      <c r="C249" s="26">
        <f>INDEX(input!$A:$AY,MATCH('2016-17 (visible)'!$A249,input!$A:$A,0),MATCH('2016-17 (visible)'!C$1,input!$1:$1,0))</f>
        <v>137438268.02470461</v>
      </c>
      <c r="D249" s="38">
        <f>INDEX(input!$A:$AY,MATCH('2016-17 (visible)'!$A249,input!$A:$A,0),MATCH('2016-17 (visible)'!D$1,input!$1:$1,0))</f>
        <v>206827.68449645967</v>
      </c>
      <c r="E249" s="38">
        <f>INDEX(input!$A:$AY,MATCH('2016-17 (visible)'!$A249,input!$A:$A,0),MATCH('2016-17 (visible)'!E$1,input!$1:$1,0))</f>
        <v>5499183.292751288</v>
      </c>
      <c r="F249" s="38">
        <f>INDEX(input!$A:$AY,MATCH('2016-17 (visible)'!$A249,input!$A:$A,0),MATCH('2016-17 (visible)'!F$1,input!$1:$1,0))</f>
        <v>975193.26827757596</v>
      </c>
      <c r="G249" s="38">
        <f>INDEX(input!$A:$AY,MATCH('2016-17 (visible)'!$A249,input!$A:$A,0),MATCH('2016-17 (visible)'!G$1,input!$1:$1,0))</f>
        <v>358122.48320320254</v>
      </c>
      <c r="H249" s="38">
        <f>INDEX(input!$A:$AY,MATCH('2016-17 (visible)'!$A249,input!$A:$A,0),MATCH('2016-17 (visible)'!H$1,input!$1:$1,0))</f>
        <v>617070.78507437336</v>
      </c>
      <c r="I249" s="38">
        <f>INDEX(input!$A:$AY,MATCH('2016-17 (visible)'!$A249,input!$A:$A,0),MATCH('2016-17 (visible)'!I$1,input!$1:$1,0))</f>
        <v>596478.31401572772</v>
      </c>
      <c r="J249" s="38">
        <f>INDEX(input!$A:$AY,MATCH('2016-17 (visible)'!$A249,input!$A:$A,0),MATCH('2016-17 (visible)'!J$1,input!$1:$1,0))</f>
        <v>5873139.9314428568</v>
      </c>
      <c r="K249" s="38">
        <f>INDEX(input!$A:$AY,MATCH('2016-17 (visible)'!$A249,input!$A:$A,0),MATCH('2016-17 (visible)'!K$1,input!$1:$1,0))</f>
        <v>139021.23900937964</v>
      </c>
      <c r="L249" s="38">
        <f>INDEX(input!$A:$AY,MATCH('2016-17 (visible)'!$A249,input!$A:$A,0),MATCH('2016-17 (visible)'!L$1,input!$1:$1,0))</f>
        <v>118569.75174164178</v>
      </c>
      <c r="M249" s="38">
        <f>INDEX(input!$A:$AY,MATCH('2016-17 (visible)'!$A249,input!$A:$A,0),MATCH('2016-17 (visible)'!M$1,input!$1:$1,0))</f>
        <v>20451.487267737852</v>
      </c>
      <c r="N249" s="38">
        <f>INDEX(input!$A:$AY,MATCH('2016-17 (visible)'!$A249,input!$A:$A,0),MATCH('2016-17 (visible)'!N$1,input!$1:$1,0))</f>
        <v>9379.3103461637638</v>
      </c>
    </row>
    <row r="250" spans="1:14" x14ac:dyDescent="0.35">
      <c r="A250" s="40" t="s">
        <v>503</v>
      </c>
      <c r="B250" s="40" t="s">
        <v>502</v>
      </c>
      <c r="C250" s="26">
        <f>INDEX(input!$A:$AY,MATCH('2016-17 (visible)'!$A250,input!$A:$A,0),MATCH('2016-17 (visible)'!C$1,input!$1:$1,0))</f>
        <v>187090204.5090858</v>
      </c>
      <c r="D250" s="38">
        <f>INDEX(input!$A:$AY,MATCH('2016-17 (visible)'!$A250,input!$A:$A,0),MATCH('2016-17 (visible)'!D$1,input!$1:$1,0))</f>
        <v>544742.20205419639</v>
      </c>
      <c r="E250" s="38">
        <f>INDEX(input!$A:$AY,MATCH('2016-17 (visible)'!$A250,input!$A:$A,0),MATCH('2016-17 (visible)'!E$1,input!$1:$1,0))</f>
        <v>2555210.9089450557</v>
      </c>
      <c r="F250" s="38">
        <f>INDEX(input!$A:$AY,MATCH('2016-17 (visible)'!$A250,input!$A:$A,0),MATCH('2016-17 (visible)'!F$1,input!$1:$1,0))</f>
        <v>1586474.1455403459</v>
      </c>
      <c r="G250" s="38">
        <f>INDEX(input!$A:$AY,MATCH('2016-17 (visible)'!$A250,input!$A:$A,0),MATCH('2016-17 (visible)'!G$1,input!$1:$1,0))</f>
        <v>588083.6601937653</v>
      </c>
      <c r="H250" s="38">
        <f>INDEX(input!$A:$AY,MATCH('2016-17 (visible)'!$A250,input!$A:$A,0),MATCH('2016-17 (visible)'!H$1,input!$1:$1,0))</f>
        <v>998390.48534658051</v>
      </c>
      <c r="I250" s="38">
        <f>INDEX(input!$A:$AY,MATCH('2016-17 (visible)'!$A250,input!$A:$A,0),MATCH('2016-17 (visible)'!I$1,input!$1:$1,0))</f>
        <v>789498.06969187374</v>
      </c>
      <c r="J250" s="38">
        <f>INDEX(input!$A:$AY,MATCH('2016-17 (visible)'!$A250,input!$A:$A,0),MATCH('2016-17 (visible)'!J$1,input!$1:$1,0))</f>
        <v>6555156.1455571018</v>
      </c>
      <c r="K250" s="38">
        <f>INDEX(input!$A:$AY,MATCH('2016-17 (visible)'!$A250,input!$A:$A,0),MATCH('2016-17 (visible)'!K$1,input!$1:$1,0))</f>
        <v>143217.95188629092</v>
      </c>
      <c r="L250" s="38">
        <f>INDEX(input!$A:$AY,MATCH('2016-17 (visible)'!$A250,input!$A:$A,0),MATCH('2016-17 (visible)'!L$1,input!$1:$1,0))</f>
        <v>119870.51695059196</v>
      </c>
      <c r="M250" s="38">
        <f>INDEX(input!$A:$AY,MATCH('2016-17 (visible)'!$A250,input!$A:$A,0),MATCH('2016-17 (visible)'!M$1,input!$1:$1,0))</f>
        <v>23347.434935698941</v>
      </c>
      <c r="N250" s="38">
        <f>INDEX(input!$A:$AY,MATCH('2016-17 (visible)'!$A250,input!$A:$A,0),MATCH('2016-17 (visible)'!N$1,input!$1:$1,0))</f>
        <v>18758.620688263945</v>
      </c>
    </row>
    <row r="251" spans="1:14" x14ac:dyDescent="0.35">
      <c r="A251" s="40" t="s">
        <v>505</v>
      </c>
      <c r="B251" s="40" t="s">
        <v>504</v>
      </c>
      <c r="C251" s="26">
        <f>INDEX(input!$A:$AY,MATCH('2016-17 (visible)'!$A251,input!$A:$A,0),MATCH('2016-17 (visible)'!C$1,input!$1:$1,0))</f>
        <v>99810725.090050384</v>
      </c>
      <c r="D251" s="38">
        <f>INDEX(input!$A:$AY,MATCH('2016-17 (visible)'!$A251,input!$A:$A,0),MATCH('2016-17 (visible)'!D$1,input!$1:$1,0))</f>
        <v>152057.10671852532</v>
      </c>
      <c r="E251" s="38">
        <f>INDEX(input!$A:$AY,MATCH('2016-17 (visible)'!$A251,input!$A:$A,0),MATCH('2016-17 (visible)'!E$1,input!$1:$1,0))</f>
        <v>33581.46917937127</v>
      </c>
      <c r="F251" s="38">
        <f>INDEX(input!$A:$AY,MATCH('2016-17 (visible)'!$A251,input!$A:$A,0),MATCH('2016-17 (visible)'!F$1,input!$1:$1,0))</f>
        <v>912374.13699589297</v>
      </c>
      <c r="G251" s="38">
        <f>INDEX(input!$A:$AY,MATCH('2016-17 (visible)'!$A251,input!$A:$A,0),MATCH('2016-17 (visible)'!G$1,input!$1:$1,0))</f>
        <v>416679.96696498233</v>
      </c>
      <c r="H251" s="38">
        <f>INDEX(input!$A:$AY,MATCH('2016-17 (visible)'!$A251,input!$A:$A,0),MATCH('2016-17 (visible)'!H$1,input!$1:$1,0))</f>
        <v>495694.17003091058</v>
      </c>
      <c r="I251" s="38">
        <f>INDEX(input!$A:$AY,MATCH('2016-17 (visible)'!$A251,input!$A:$A,0),MATCH('2016-17 (visible)'!I$1,input!$1:$1,0))</f>
        <v>187120.54525274356</v>
      </c>
      <c r="J251" s="38">
        <f>INDEX(input!$A:$AY,MATCH('2016-17 (visible)'!$A251,input!$A:$A,0),MATCH('2016-17 (visible)'!J$1,input!$1:$1,0))</f>
        <v>2931408.3283903962</v>
      </c>
      <c r="K251" s="38">
        <f>INDEX(input!$A:$AY,MATCH('2016-17 (visible)'!$A251,input!$A:$A,0),MATCH('2016-17 (visible)'!K$1,input!$1:$1,0))</f>
        <v>131130.19811761021</v>
      </c>
      <c r="L251" s="38">
        <f>INDEX(input!$A:$AY,MATCH('2016-17 (visible)'!$A251,input!$A:$A,0),MATCH('2016-17 (visible)'!L$1,input!$1:$1,0))</f>
        <v>116268.39791003164</v>
      </c>
      <c r="M251" s="38">
        <f>INDEX(input!$A:$AY,MATCH('2016-17 (visible)'!$A251,input!$A:$A,0),MATCH('2016-17 (visible)'!M$1,input!$1:$1,0))</f>
        <v>14861.800207578566</v>
      </c>
      <c r="N251" s="38">
        <f>INDEX(input!$A:$AY,MATCH('2016-17 (visible)'!$A251,input!$A:$A,0),MATCH('2016-17 (visible)'!N$1,input!$1:$1,0))</f>
        <v>9379.3103461637638</v>
      </c>
    </row>
    <row r="252" spans="1:14" x14ac:dyDescent="0.35">
      <c r="A252" s="40" t="s">
        <v>507</v>
      </c>
      <c r="B252" s="40" t="s">
        <v>506</v>
      </c>
      <c r="C252" s="26">
        <f>INDEX(input!$A:$AY,MATCH('2016-17 (visible)'!$A252,input!$A:$A,0),MATCH('2016-17 (visible)'!C$1,input!$1:$1,0))</f>
        <v>143952914.40122059</v>
      </c>
      <c r="D252" s="38">
        <f>INDEX(input!$A:$AY,MATCH('2016-17 (visible)'!$A252,input!$A:$A,0),MATCH('2016-17 (visible)'!D$1,input!$1:$1,0))</f>
        <v>549143.79561092029</v>
      </c>
      <c r="E252" s="38">
        <f>INDEX(input!$A:$AY,MATCH('2016-17 (visible)'!$A252,input!$A:$A,0),MATCH('2016-17 (visible)'!E$1,input!$1:$1,0))</f>
        <v>6782651.6404218506</v>
      </c>
      <c r="F252" s="38">
        <f>INDEX(input!$A:$AY,MATCH('2016-17 (visible)'!$A252,input!$A:$A,0),MATCH('2016-17 (visible)'!F$1,input!$1:$1,0))</f>
        <v>1133554.9468684364</v>
      </c>
      <c r="G252" s="38">
        <f>INDEX(input!$A:$AY,MATCH('2016-17 (visible)'!$A252,input!$A:$A,0),MATCH('2016-17 (visible)'!G$1,input!$1:$1,0))</f>
        <v>441255.04756432027</v>
      </c>
      <c r="H252" s="38">
        <f>INDEX(input!$A:$AY,MATCH('2016-17 (visible)'!$A252,input!$A:$A,0),MATCH('2016-17 (visible)'!H$1,input!$1:$1,0))</f>
        <v>692299.89930411603</v>
      </c>
      <c r="I252" s="38">
        <f>INDEX(input!$A:$AY,MATCH('2016-17 (visible)'!$A252,input!$A:$A,0),MATCH('2016-17 (visible)'!I$1,input!$1:$1,0))</f>
        <v>538821.15554822434</v>
      </c>
      <c r="J252" s="38">
        <f>INDEX(input!$A:$AY,MATCH('2016-17 (visible)'!$A252,input!$A:$A,0),MATCH('2016-17 (visible)'!J$1,input!$1:$1,0))</f>
        <v>5390432.0879939292</v>
      </c>
      <c r="K252" s="38">
        <f>INDEX(input!$A:$AY,MATCH('2016-17 (visible)'!$A252,input!$A:$A,0),MATCH('2016-17 (visible)'!K$1,input!$1:$1,0))</f>
        <v>173959.59385553186</v>
      </c>
      <c r="L252" s="38">
        <f>INDEX(input!$A:$AY,MATCH('2016-17 (visible)'!$A252,input!$A:$A,0),MATCH('2016-17 (visible)'!L$1,input!$1:$1,0))</f>
        <v>128975.87341320291</v>
      </c>
      <c r="M252" s="38">
        <f>INDEX(input!$A:$AY,MATCH('2016-17 (visible)'!$A252,input!$A:$A,0),MATCH('2016-17 (visible)'!M$1,input!$1:$1,0))</f>
        <v>44983.720442328944</v>
      </c>
      <c r="N252" s="38">
        <f>INDEX(input!$A:$AY,MATCH('2016-17 (visible)'!$A252,input!$A:$A,0),MATCH('2016-17 (visible)'!N$1,input!$1:$1,0))</f>
        <v>9379.3103461637638</v>
      </c>
    </row>
    <row r="253" spans="1:14" x14ac:dyDescent="0.35">
      <c r="A253" s="40" t="s">
        <v>509</v>
      </c>
      <c r="B253" s="40" t="s">
        <v>508</v>
      </c>
      <c r="C253" s="26">
        <f>INDEX(input!$A:$AY,MATCH('2016-17 (visible)'!$A253,input!$A:$A,0),MATCH('2016-17 (visible)'!C$1,input!$1:$1,0))</f>
        <v>19268841.318547111</v>
      </c>
      <c r="D253" s="38">
        <f>INDEX(input!$A:$AY,MATCH('2016-17 (visible)'!$A253,input!$A:$A,0),MATCH('2016-17 (visible)'!D$1,input!$1:$1,0))</f>
        <v>161377.66549652535</v>
      </c>
      <c r="E253" s="38">
        <f>INDEX(input!$A:$AY,MATCH('2016-17 (visible)'!$A253,input!$A:$A,0),MATCH('2016-17 (visible)'!E$1,input!$1:$1,0))</f>
        <v>0</v>
      </c>
      <c r="F253" s="38">
        <f>INDEX(input!$A:$AY,MATCH('2016-17 (visible)'!$A253,input!$A:$A,0),MATCH('2016-17 (visible)'!F$1,input!$1:$1,0))</f>
        <v>0</v>
      </c>
      <c r="G253" s="38">
        <f>INDEX(input!$A:$AY,MATCH('2016-17 (visible)'!$A253,input!$A:$A,0),MATCH('2016-17 (visible)'!G$1,input!$1:$1,0))</f>
        <v>0</v>
      </c>
      <c r="H253" s="38">
        <f>INDEX(input!$A:$AY,MATCH('2016-17 (visible)'!$A253,input!$A:$A,0),MATCH('2016-17 (visible)'!H$1,input!$1:$1,0))</f>
        <v>0</v>
      </c>
      <c r="I253" s="38">
        <f>INDEX(input!$A:$AY,MATCH('2016-17 (visible)'!$A253,input!$A:$A,0),MATCH('2016-17 (visible)'!I$1,input!$1:$1,0))</f>
        <v>0</v>
      </c>
      <c r="J253" s="38">
        <f>INDEX(input!$A:$AY,MATCH('2016-17 (visible)'!$A253,input!$A:$A,0),MATCH('2016-17 (visible)'!J$1,input!$1:$1,0))</f>
        <v>0</v>
      </c>
      <c r="K253" s="38">
        <f>INDEX(input!$A:$AY,MATCH('2016-17 (visible)'!$A253,input!$A:$A,0),MATCH('2016-17 (visible)'!K$1,input!$1:$1,0))</f>
        <v>0</v>
      </c>
      <c r="L253" s="38">
        <f>INDEX(input!$A:$AY,MATCH('2016-17 (visible)'!$A253,input!$A:$A,0),MATCH('2016-17 (visible)'!L$1,input!$1:$1,0))</f>
        <v>0</v>
      </c>
      <c r="M253" s="38">
        <f>INDEX(input!$A:$AY,MATCH('2016-17 (visible)'!$A253,input!$A:$A,0),MATCH('2016-17 (visible)'!M$1,input!$1:$1,0))</f>
        <v>0</v>
      </c>
      <c r="N253" s="38">
        <f>INDEX(input!$A:$AY,MATCH('2016-17 (visible)'!$A253,input!$A:$A,0),MATCH('2016-17 (visible)'!N$1,input!$1:$1,0))</f>
        <v>0</v>
      </c>
    </row>
    <row r="254" spans="1:14" x14ac:dyDescent="0.35">
      <c r="A254" s="40" t="s">
        <v>511</v>
      </c>
      <c r="B254" s="40" t="s">
        <v>510</v>
      </c>
      <c r="C254" s="26">
        <f>INDEX(input!$A:$AY,MATCH('2016-17 (visible)'!$A254,input!$A:$A,0),MATCH('2016-17 (visible)'!C$1,input!$1:$1,0))</f>
        <v>5468202.4207230788</v>
      </c>
      <c r="D254" s="38">
        <f>INDEX(input!$A:$AY,MATCH('2016-17 (visible)'!$A254,input!$A:$A,0),MATCH('2016-17 (visible)'!D$1,input!$1:$1,0))</f>
        <v>49179.816264779322</v>
      </c>
      <c r="E254" s="38">
        <f>INDEX(input!$A:$AY,MATCH('2016-17 (visible)'!$A254,input!$A:$A,0),MATCH('2016-17 (visible)'!E$1,input!$1:$1,0))</f>
        <v>0</v>
      </c>
      <c r="F254" s="38">
        <f>INDEX(input!$A:$AY,MATCH('2016-17 (visible)'!$A254,input!$A:$A,0),MATCH('2016-17 (visible)'!F$1,input!$1:$1,0))</f>
        <v>0</v>
      </c>
      <c r="G254" s="38">
        <f>INDEX(input!$A:$AY,MATCH('2016-17 (visible)'!$A254,input!$A:$A,0),MATCH('2016-17 (visible)'!G$1,input!$1:$1,0))</f>
        <v>0</v>
      </c>
      <c r="H254" s="38">
        <f>INDEX(input!$A:$AY,MATCH('2016-17 (visible)'!$A254,input!$A:$A,0),MATCH('2016-17 (visible)'!H$1,input!$1:$1,0))</f>
        <v>0</v>
      </c>
      <c r="I254" s="38">
        <f>INDEX(input!$A:$AY,MATCH('2016-17 (visible)'!$A254,input!$A:$A,0),MATCH('2016-17 (visible)'!I$1,input!$1:$1,0))</f>
        <v>0</v>
      </c>
      <c r="J254" s="38">
        <f>INDEX(input!$A:$AY,MATCH('2016-17 (visible)'!$A254,input!$A:$A,0),MATCH('2016-17 (visible)'!J$1,input!$1:$1,0))</f>
        <v>0</v>
      </c>
      <c r="K254" s="38">
        <f>INDEX(input!$A:$AY,MATCH('2016-17 (visible)'!$A254,input!$A:$A,0),MATCH('2016-17 (visible)'!K$1,input!$1:$1,0))</f>
        <v>0</v>
      </c>
      <c r="L254" s="38">
        <f>INDEX(input!$A:$AY,MATCH('2016-17 (visible)'!$A254,input!$A:$A,0),MATCH('2016-17 (visible)'!L$1,input!$1:$1,0))</f>
        <v>0</v>
      </c>
      <c r="M254" s="38">
        <f>INDEX(input!$A:$AY,MATCH('2016-17 (visible)'!$A254,input!$A:$A,0),MATCH('2016-17 (visible)'!M$1,input!$1:$1,0))</f>
        <v>0</v>
      </c>
      <c r="N254" s="38">
        <f>INDEX(input!$A:$AY,MATCH('2016-17 (visible)'!$A254,input!$A:$A,0),MATCH('2016-17 (visible)'!N$1,input!$1:$1,0))</f>
        <v>0</v>
      </c>
    </row>
    <row r="255" spans="1:14" x14ac:dyDescent="0.35">
      <c r="A255" s="40" t="s">
        <v>513</v>
      </c>
      <c r="B255" s="40" t="s">
        <v>512</v>
      </c>
      <c r="C255" s="26">
        <f>INDEX(input!$A:$AY,MATCH('2016-17 (visible)'!$A255,input!$A:$A,0),MATCH('2016-17 (visible)'!C$1,input!$1:$1,0))</f>
        <v>122876220.67956497</v>
      </c>
      <c r="D255" s="38">
        <f>INDEX(input!$A:$AY,MATCH('2016-17 (visible)'!$A255,input!$A:$A,0),MATCH('2016-17 (visible)'!D$1,input!$1:$1,0))</f>
        <v>343754.12894222408</v>
      </c>
      <c r="E255" s="38">
        <f>INDEX(input!$A:$AY,MATCH('2016-17 (visible)'!$A255,input!$A:$A,0),MATCH('2016-17 (visible)'!E$1,input!$1:$1,0))</f>
        <v>4800257.4122101059</v>
      </c>
      <c r="F255" s="38">
        <f>INDEX(input!$A:$AY,MATCH('2016-17 (visible)'!$A255,input!$A:$A,0),MATCH('2016-17 (visible)'!F$1,input!$1:$1,0))</f>
        <v>723709.45889674942</v>
      </c>
      <c r="G255" s="38">
        <f>INDEX(input!$A:$AY,MATCH('2016-17 (visible)'!$A255,input!$A:$A,0),MATCH('2016-17 (visible)'!G$1,input!$1:$1,0))</f>
        <v>280923.09625037649</v>
      </c>
      <c r="H255" s="38">
        <f>INDEX(input!$A:$AY,MATCH('2016-17 (visible)'!$A255,input!$A:$A,0),MATCH('2016-17 (visible)'!H$1,input!$1:$1,0))</f>
        <v>442786.36264637293</v>
      </c>
      <c r="I255" s="38">
        <f>INDEX(input!$A:$AY,MATCH('2016-17 (visible)'!$A255,input!$A:$A,0),MATCH('2016-17 (visible)'!I$1,input!$1:$1,0))</f>
        <v>337353.51972522767</v>
      </c>
      <c r="J255" s="38">
        <f>INDEX(input!$A:$AY,MATCH('2016-17 (visible)'!$A255,input!$A:$A,0),MATCH('2016-17 (visible)'!J$1,input!$1:$1,0))</f>
        <v>4415175.5198034681</v>
      </c>
      <c r="K255" s="38">
        <f>INDEX(input!$A:$AY,MATCH('2016-17 (visible)'!$A255,input!$A:$A,0),MATCH('2016-17 (visible)'!K$1,input!$1:$1,0))</f>
        <v>157507.46708181495</v>
      </c>
      <c r="L255" s="38">
        <f>INDEX(input!$A:$AY,MATCH('2016-17 (visible)'!$A255,input!$A:$A,0),MATCH('2016-17 (visible)'!L$1,input!$1:$1,0))</f>
        <v>124072.98916371257</v>
      </c>
      <c r="M255" s="38">
        <f>INDEX(input!$A:$AY,MATCH('2016-17 (visible)'!$A255,input!$A:$A,0),MATCH('2016-17 (visible)'!M$1,input!$1:$1,0))</f>
        <v>33434.477918102362</v>
      </c>
      <c r="N255" s="38">
        <f>INDEX(input!$A:$AY,MATCH('2016-17 (visible)'!$A255,input!$A:$A,0),MATCH('2016-17 (visible)'!N$1,input!$1:$1,0))</f>
        <v>9379.3103461637638</v>
      </c>
    </row>
    <row r="256" spans="1:14" x14ac:dyDescent="0.35">
      <c r="A256" s="40" t="s">
        <v>515</v>
      </c>
      <c r="B256" s="40" t="s">
        <v>514</v>
      </c>
      <c r="C256" s="26">
        <f>INDEX(input!$A:$AY,MATCH('2016-17 (visible)'!$A256,input!$A:$A,0),MATCH('2016-17 (visible)'!C$1,input!$1:$1,0))</f>
        <v>182135950.25545469</v>
      </c>
      <c r="D256" s="38">
        <f>INDEX(input!$A:$AY,MATCH('2016-17 (visible)'!$A256,input!$A:$A,0),MATCH('2016-17 (visible)'!D$1,input!$1:$1,0))</f>
        <v>420560.21519599529</v>
      </c>
      <c r="E256" s="38">
        <f>INDEX(input!$A:$AY,MATCH('2016-17 (visible)'!$A256,input!$A:$A,0),MATCH('2016-17 (visible)'!E$1,input!$1:$1,0))</f>
        <v>3453290.3060613349</v>
      </c>
      <c r="F256" s="38">
        <f>INDEX(input!$A:$AY,MATCH('2016-17 (visible)'!$A256,input!$A:$A,0),MATCH('2016-17 (visible)'!F$1,input!$1:$1,0))</f>
        <v>1439503.2722978983</v>
      </c>
      <c r="G256" s="38">
        <f>INDEX(input!$A:$AY,MATCH('2016-17 (visible)'!$A256,input!$A:$A,0),MATCH('2016-17 (visible)'!G$1,input!$1:$1,0))</f>
        <v>571833.72474019439</v>
      </c>
      <c r="H256" s="38">
        <f>INDEX(input!$A:$AY,MATCH('2016-17 (visible)'!$A256,input!$A:$A,0),MATCH('2016-17 (visible)'!H$1,input!$1:$1,0))</f>
        <v>867669.5475577038</v>
      </c>
      <c r="I256" s="38">
        <f>INDEX(input!$A:$AY,MATCH('2016-17 (visible)'!$A256,input!$A:$A,0),MATCH('2016-17 (visible)'!I$1,input!$1:$1,0))</f>
        <v>479239.50673710689</v>
      </c>
      <c r="J256" s="38">
        <f>INDEX(input!$A:$AY,MATCH('2016-17 (visible)'!$A256,input!$A:$A,0),MATCH('2016-17 (visible)'!J$1,input!$1:$1,0))</f>
        <v>6285063.4599212492</v>
      </c>
      <c r="K256" s="38">
        <f>INDEX(input!$A:$AY,MATCH('2016-17 (visible)'!$A256,input!$A:$A,0),MATCH('2016-17 (visible)'!K$1,input!$1:$1,0))</f>
        <v>159437.92393868745</v>
      </c>
      <c r="L256" s="38">
        <f>INDEX(input!$A:$AY,MATCH('2016-17 (visible)'!$A256,input!$A:$A,0),MATCH('2016-17 (visible)'!L$1,input!$1:$1,0))</f>
        <v>124673.34233730051</v>
      </c>
      <c r="M256" s="38">
        <f>INDEX(input!$A:$AY,MATCH('2016-17 (visible)'!$A256,input!$A:$A,0),MATCH('2016-17 (visible)'!M$1,input!$1:$1,0))</f>
        <v>34764.581601386955</v>
      </c>
      <c r="N256" s="38">
        <f>INDEX(input!$A:$AY,MATCH('2016-17 (visible)'!$A256,input!$A:$A,0),MATCH('2016-17 (visible)'!N$1,input!$1:$1,0))</f>
        <v>9379.3103461637638</v>
      </c>
    </row>
    <row r="257" spans="1:14" x14ac:dyDescent="0.35">
      <c r="A257" s="40" t="s">
        <v>517</v>
      </c>
      <c r="B257" s="40" t="s">
        <v>516</v>
      </c>
      <c r="C257" s="26">
        <f>INDEX(input!$A:$AY,MATCH('2016-17 (visible)'!$A257,input!$A:$A,0),MATCH('2016-17 (visible)'!C$1,input!$1:$1,0))</f>
        <v>110582645.57119282</v>
      </c>
      <c r="D257" s="38">
        <f>INDEX(input!$A:$AY,MATCH('2016-17 (visible)'!$A257,input!$A:$A,0),MATCH('2016-17 (visible)'!D$1,input!$1:$1,0))</f>
        <v>110979.17338358267</v>
      </c>
      <c r="E257" s="38">
        <f>INDEX(input!$A:$AY,MATCH('2016-17 (visible)'!$A257,input!$A:$A,0),MATCH('2016-17 (visible)'!E$1,input!$1:$1,0))</f>
        <v>2083428.2374081111</v>
      </c>
      <c r="F257" s="38">
        <f>INDEX(input!$A:$AY,MATCH('2016-17 (visible)'!$A257,input!$A:$A,0),MATCH('2016-17 (visible)'!F$1,input!$1:$1,0))</f>
        <v>907534.31567758764</v>
      </c>
      <c r="G257" s="38">
        <f>INDEX(input!$A:$AY,MATCH('2016-17 (visible)'!$A257,input!$A:$A,0),MATCH('2016-17 (visible)'!G$1,input!$1:$1,0))</f>
        <v>347559.82193257537</v>
      </c>
      <c r="H257" s="38">
        <f>INDEX(input!$A:$AY,MATCH('2016-17 (visible)'!$A257,input!$A:$A,0),MATCH('2016-17 (visible)'!H$1,input!$1:$1,0))</f>
        <v>559974.49374501233</v>
      </c>
      <c r="I257" s="38">
        <f>INDEX(input!$A:$AY,MATCH('2016-17 (visible)'!$A257,input!$A:$A,0),MATCH('2016-17 (visible)'!I$1,input!$1:$1,0))</f>
        <v>567389.59729617077</v>
      </c>
      <c r="J257" s="38">
        <f>INDEX(input!$A:$AY,MATCH('2016-17 (visible)'!$A257,input!$A:$A,0),MATCH('2016-17 (visible)'!J$1,input!$1:$1,0))</f>
        <v>4886211.497800108</v>
      </c>
      <c r="K257" s="38">
        <f>INDEX(input!$A:$AY,MATCH('2016-17 (visible)'!$A257,input!$A:$A,0),MATCH('2016-17 (visible)'!K$1,input!$1:$1,0))</f>
        <v>135134.38503179027</v>
      </c>
      <c r="L257" s="38">
        <f>INDEX(input!$A:$AY,MATCH('2016-17 (visible)'!$A257,input!$A:$A,0),MATCH('2016-17 (visible)'!L$1,input!$1:$1,0))</f>
        <v>117469.10425722762</v>
      </c>
      <c r="M257" s="38">
        <f>INDEX(input!$A:$AY,MATCH('2016-17 (visible)'!$A257,input!$A:$A,0),MATCH('2016-17 (visible)'!M$1,input!$1:$1,0))</f>
        <v>17665.280774562656</v>
      </c>
      <c r="N257" s="38">
        <f>INDEX(input!$A:$AY,MATCH('2016-17 (visible)'!$A257,input!$A:$A,0),MATCH('2016-17 (visible)'!N$1,input!$1:$1,0))</f>
        <v>9379.3103461637638</v>
      </c>
    </row>
    <row r="258" spans="1:14" x14ac:dyDescent="0.35">
      <c r="A258" s="40" t="s">
        <v>519</v>
      </c>
      <c r="B258" s="40" t="s">
        <v>518</v>
      </c>
      <c r="C258" s="26">
        <f>INDEX(input!$A:$AY,MATCH('2016-17 (visible)'!$A258,input!$A:$A,0),MATCH('2016-17 (visible)'!C$1,input!$1:$1,0))</f>
        <v>9712354.9424615018</v>
      </c>
      <c r="D258" s="38">
        <f>INDEX(input!$A:$AY,MATCH('2016-17 (visible)'!$A258,input!$A:$A,0),MATCH('2016-17 (visible)'!D$1,input!$1:$1,0))</f>
        <v>97286.528939612879</v>
      </c>
      <c r="E258" s="38">
        <f>INDEX(input!$A:$AY,MATCH('2016-17 (visible)'!$A258,input!$A:$A,0),MATCH('2016-17 (visible)'!E$1,input!$1:$1,0))</f>
        <v>0</v>
      </c>
      <c r="F258" s="38">
        <f>INDEX(input!$A:$AY,MATCH('2016-17 (visible)'!$A258,input!$A:$A,0),MATCH('2016-17 (visible)'!F$1,input!$1:$1,0))</f>
        <v>0</v>
      </c>
      <c r="G258" s="38">
        <f>INDEX(input!$A:$AY,MATCH('2016-17 (visible)'!$A258,input!$A:$A,0),MATCH('2016-17 (visible)'!G$1,input!$1:$1,0))</f>
        <v>0</v>
      </c>
      <c r="H258" s="38">
        <f>INDEX(input!$A:$AY,MATCH('2016-17 (visible)'!$A258,input!$A:$A,0),MATCH('2016-17 (visible)'!H$1,input!$1:$1,0))</f>
        <v>0</v>
      </c>
      <c r="I258" s="38">
        <f>INDEX(input!$A:$AY,MATCH('2016-17 (visible)'!$A258,input!$A:$A,0),MATCH('2016-17 (visible)'!I$1,input!$1:$1,0))</f>
        <v>0</v>
      </c>
      <c r="J258" s="38">
        <f>INDEX(input!$A:$AY,MATCH('2016-17 (visible)'!$A258,input!$A:$A,0),MATCH('2016-17 (visible)'!J$1,input!$1:$1,0))</f>
        <v>0</v>
      </c>
      <c r="K258" s="38">
        <f>INDEX(input!$A:$AY,MATCH('2016-17 (visible)'!$A258,input!$A:$A,0),MATCH('2016-17 (visible)'!K$1,input!$1:$1,0))</f>
        <v>0</v>
      </c>
      <c r="L258" s="38">
        <f>INDEX(input!$A:$AY,MATCH('2016-17 (visible)'!$A258,input!$A:$A,0),MATCH('2016-17 (visible)'!L$1,input!$1:$1,0))</f>
        <v>0</v>
      </c>
      <c r="M258" s="38">
        <f>INDEX(input!$A:$AY,MATCH('2016-17 (visible)'!$A258,input!$A:$A,0),MATCH('2016-17 (visible)'!M$1,input!$1:$1,0))</f>
        <v>0</v>
      </c>
      <c r="N258" s="38">
        <f>INDEX(input!$A:$AY,MATCH('2016-17 (visible)'!$A258,input!$A:$A,0),MATCH('2016-17 (visible)'!N$1,input!$1:$1,0))</f>
        <v>0</v>
      </c>
    </row>
    <row r="259" spans="1:14" x14ac:dyDescent="0.35">
      <c r="A259" s="40" t="s">
        <v>521</v>
      </c>
      <c r="B259" s="40" t="s">
        <v>520</v>
      </c>
      <c r="C259" s="26">
        <f>INDEX(input!$A:$AY,MATCH('2016-17 (visible)'!$A259,input!$A:$A,0),MATCH('2016-17 (visible)'!C$1,input!$1:$1,0))</f>
        <v>18855967.138888646</v>
      </c>
      <c r="D259" s="38">
        <f>INDEX(input!$A:$AY,MATCH('2016-17 (visible)'!$A259,input!$A:$A,0),MATCH('2016-17 (visible)'!D$1,input!$1:$1,0))</f>
        <v>56208.595606675895</v>
      </c>
      <c r="E259" s="38">
        <f>INDEX(input!$A:$AY,MATCH('2016-17 (visible)'!$A259,input!$A:$A,0),MATCH('2016-17 (visible)'!E$1,input!$1:$1,0))</f>
        <v>0</v>
      </c>
      <c r="F259" s="38">
        <f>INDEX(input!$A:$AY,MATCH('2016-17 (visible)'!$A259,input!$A:$A,0),MATCH('2016-17 (visible)'!F$1,input!$1:$1,0))</f>
        <v>0</v>
      </c>
      <c r="G259" s="38">
        <f>INDEX(input!$A:$AY,MATCH('2016-17 (visible)'!$A259,input!$A:$A,0),MATCH('2016-17 (visible)'!G$1,input!$1:$1,0))</f>
        <v>0</v>
      </c>
      <c r="H259" s="38">
        <f>INDEX(input!$A:$AY,MATCH('2016-17 (visible)'!$A259,input!$A:$A,0),MATCH('2016-17 (visible)'!H$1,input!$1:$1,0))</f>
        <v>0</v>
      </c>
      <c r="I259" s="38">
        <f>INDEX(input!$A:$AY,MATCH('2016-17 (visible)'!$A259,input!$A:$A,0),MATCH('2016-17 (visible)'!I$1,input!$1:$1,0))</f>
        <v>0</v>
      </c>
      <c r="J259" s="38">
        <f>INDEX(input!$A:$AY,MATCH('2016-17 (visible)'!$A259,input!$A:$A,0),MATCH('2016-17 (visible)'!J$1,input!$1:$1,0))</f>
        <v>0</v>
      </c>
      <c r="K259" s="38">
        <f>INDEX(input!$A:$AY,MATCH('2016-17 (visible)'!$A259,input!$A:$A,0),MATCH('2016-17 (visible)'!K$1,input!$1:$1,0))</f>
        <v>0</v>
      </c>
      <c r="L259" s="38">
        <f>INDEX(input!$A:$AY,MATCH('2016-17 (visible)'!$A259,input!$A:$A,0),MATCH('2016-17 (visible)'!L$1,input!$1:$1,0))</f>
        <v>0</v>
      </c>
      <c r="M259" s="38">
        <f>INDEX(input!$A:$AY,MATCH('2016-17 (visible)'!$A259,input!$A:$A,0),MATCH('2016-17 (visible)'!M$1,input!$1:$1,0))</f>
        <v>0</v>
      </c>
      <c r="N259" s="38">
        <f>INDEX(input!$A:$AY,MATCH('2016-17 (visible)'!$A259,input!$A:$A,0),MATCH('2016-17 (visible)'!N$1,input!$1:$1,0))</f>
        <v>0</v>
      </c>
    </row>
    <row r="260" spans="1:14" x14ac:dyDescent="0.35">
      <c r="A260" s="40" t="s">
        <v>523</v>
      </c>
      <c r="B260" s="40" t="s">
        <v>522</v>
      </c>
      <c r="C260" s="26">
        <f>INDEX(input!$A:$AY,MATCH('2016-17 (visible)'!$A260,input!$A:$A,0),MATCH('2016-17 (visible)'!C$1,input!$1:$1,0))</f>
        <v>6586633.4021937512</v>
      </c>
      <c r="D260" s="38">
        <f>INDEX(input!$A:$AY,MATCH('2016-17 (visible)'!$A260,input!$A:$A,0),MATCH('2016-17 (visible)'!D$1,input!$1:$1,0))</f>
        <v>49179.816264779322</v>
      </c>
      <c r="E260" s="38">
        <f>INDEX(input!$A:$AY,MATCH('2016-17 (visible)'!$A260,input!$A:$A,0),MATCH('2016-17 (visible)'!E$1,input!$1:$1,0))</f>
        <v>0</v>
      </c>
      <c r="F260" s="38">
        <f>INDEX(input!$A:$AY,MATCH('2016-17 (visible)'!$A260,input!$A:$A,0),MATCH('2016-17 (visible)'!F$1,input!$1:$1,0))</f>
        <v>0</v>
      </c>
      <c r="G260" s="38">
        <f>INDEX(input!$A:$AY,MATCH('2016-17 (visible)'!$A260,input!$A:$A,0),MATCH('2016-17 (visible)'!G$1,input!$1:$1,0))</f>
        <v>0</v>
      </c>
      <c r="H260" s="38">
        <f>INDEX(input!$A:$AY,MATCH('2016-17 (visible)'!$A260,input!$A:$A,0),MATCH('2016-17 (visible)'!H$1,input!$1:$1,0))</f>
        <v>0</v>
      </c>
      <c r="I260" s="38">
        <f>INDEX(input!$A:$AY,MATCH('2016-17 (visible)'!$A260,input!$A:$A,0),MATCH('2016-17 (visible)'!I$1,input!$1:$1,0))</f>
        <v>0</v>
      </c>
      <c r="J260" s="38">
        <f>INDEX(input!$A:$AY,MATCH('2016-17 (visible)'!$A260,input!$A:$A,0),MATCH('2016-17 (visible)'!J$1,input!$1:$1,0))</f>
        <v>0</v>
      </c>
      <c r="K260" s="38">
        <f>INDEX(input!$A:$AY,MATCH('2016-17 (visible)'!$A260,input!$A:$A,0),MATCH('2016-17 (visible)'!K$1,input!$1:$1,0))</f>
        <v>0</v>
      </c>
      <c r="L260" s="38">
        <f>INDEX(input!$A:$AY,MATCH('2016-17 (visible)'!$A260,input!$A:$A,0),MATCH('2016-17 (visible)'!L$1,input!$1:$1,0))</f>
        <v>0</v>
      </c>
      <c r="M260" s="38">
        <f>INDEX(input!$A:$AY,MATCH('2016-17 (visible)'!$A260,input!$A:$A,0),MATCH('2016-17 (visible)'!M$1,input!$1:$1,0))</f>
        <v>0</v>
      </c>
      <c r="N260" s="38">
        <f>INDEX(input!$A:$AY,MATCH('2016-17 (visible)'!$A260,input!$A:$A,0),MATCH('2016-17 (visible)'!N$1,input!$1:$1,0))</f>
        <v>0</v>
      </c>
    </row>
    <row r="261" spans="1:14" x14ac:dyDescent="0.35">
      <c r="A261" s="40" t="s">
        <v>525</v>
      </c>
      <c r="B261" s="40" t="s">
        <v>524</v>
      </c>
      <c r="C261" s="26">
        <f>INDEX(input!$A:$AY,MATCH('2016-17 (visible)'!$A261,input!$A:$A,0),MATCH('2016-17 (visible)'!C$1,input!$1:$1,0))</f>
        <v>153462405.63418773</v>
      </c>
      <c r="D261" s="38">
        <f>INDEX(input!$A:$AY,MATCH('2016-17 (visible)'!$A261,input!$A:$A,0),MATCH('2016-17 (visible)'!D$1,input!$1:$1,0))</f>
        <v>586828.32162182219</v>
      </c>
      <c r="E261" s="38">
        <f>INDEX(input!$A:$AY,MATCH('2016-17 (visible)'!$A261,input!$A:$A,0),MATCH('2016-17 (visible)'!E$1,input!$1:$1,0))</f>
        <v>9692989.1533234548</v>
      </c>
      <c r="F261" s="38">
        <f>INDEX(input!$A:$AY,MATCH('2016-17 (visible)'!$A261,input!$A:$A,0),MATCH('2016-17 (visible)'!F$1,input!$1:$1,0))</f>
        <v>939001.79858969629</v>
      </c>
      <c r="G261" s="38">
        <f>INDEX(input!$A:$AY,MATCH('2016-17 (visible)'!$A261,input!$A:$A,0),MATCH('2016-17 (visible)'!G$1,input!$1:$1,0))</f>
        <v>425196.14436845767</v>
      </c>
      <c r="H261" s="38">
        <f>INDEX(input!$A:$AY,MATCH('2016-17 (visible)'!$A261,input!$A:$A,0),MATCH('2016-17 (visible)'!H$1,input!$1:$1,0))</f>
        <v>513805.65422123863</v>
      </c>
      <c r="I261" s="38">
        <f>INDEX(input!$A:$AY,MATCH('2016-17 (visible)'!$A261,input!$A:$A,0),MATCH('2016-17 (visible)'!I$1,input!$1:$1,0))</f>
        <v>297351.82842024678</v>
      </c>
      <c r="J261" s="38">
        <f>INDEX(input!$A:$AY,MATCH('2016-17 (visible)'!$A261,input!$A:$A,0),MATCH('2016-17 (visible)'!J$1,input!$1:$1,0))</f>
        <v>3740715.9975346262</v>
      </c>
      <c r="K261" s="38">
        <f>INDEX(input!$A:$AY,MATCH('2016-17 (visible)'!$A261,input!$A:$A,0),MATCH('2016-17 (visible)'!K$1,input!$1:$1,0))</f>
        <v>178523.12677038487</v>
      </c>
      <c r="L261" s="38">
        <f>INDEX(input!$A:$AY,MATCH('2016-17 (visible)'!$A261,input!$A:$A,0),MATCH('2016-17 (visible)'!L$1,input!$1:$1,0))</f>
        <v>130276.6386221531</v>
      </c>
      <c r="M261" s="38">
        <f>INDEX(input!$A:$AY,MATCH('2016-17 (visible)'!$A261,input!$A:$A,0),MATCH('2016-17 (visible)'!M$1,input!$1:$1,0))</f>
        <v>48246.48814823178</v>
      </c>
      <c r="N261" s="38">
        <f>INDEX(input!$A:$AY,MATCH('2016-17 (visible)'!$A261,input!$A:$A,0),MATCH('2016-17 (visible)'!N$1,input!$1:$1,0))</f>
        <v>9379.3103461637638</v>
      </c>
    </row>
    <row r="262" spans="1:14" x14ac:dyDescent="0.35">
      <c r="A262" s="40" t="s">
        <v>527</v>
      </c>
      <c r="B262" s="40" t="s">
        <v>526</v>
      </c>
      <c r="C262" s="26">
        <f>INDEX(input!$A:$AY,MATCH('2016-17 (visible)'!$A262,input!$A:$A,0),MATCH('2016-17 (visible)'!C$1,input!$1:$1,0))</f>
        <v>7113984.0583105022</v>
      </c>
      <c r="D262" s="38">
        <f>INDEX(input!$A:$AY,MATCH('2016-17 (visible)'!$A262,input!$A:$A,0),MATCH('2016-17 (visible)'!D$1,input!$1:$1,0))</f>
        <v>76855.266070374433</v>
      </c>
      <c r="E262" s="38">
        <f>INDEX(input!$A:$AY,MATCH('2016-17 (visible)'!$A262,input!$A:$A,0),MATCH('2016-17 (visible)'!E$1,input!$1:$1,0))</f>
        <v>0</v>
      </c>
      <c r="F262" s="38">
        <f>INDEX(input!$A:$AY,MATCH('2016-17 (visible)'!$A262,input!$A:$A,0),MATCH('2016-17 (visible)'!F$1,input!$1:$1,0))</f>
        <v>0</v>
      </c>
      <c r="G262" s="38">
        <f>INDEX(input!$A:$AY,MATCH('2016-17 (visible)'!$A262,input!$A:$A,0),MATCH('2016-17 (visible)'!G$1,input!$1:$1,0))</f>
        <v>0</v>
      </c>
      <c r="H262" s="38">
        <f>INDEX(input!$A:$AY,MATCH('2016-17 (visible)'!$A262,input!$A:$A,0),MATCH('2016-17 (visible)'!H$1,input!$1:$1,0))</f>
        <v>0</v>
      </c>
      <c r="I262" s="38">
        <f>INDEX(input!$A:$AY,MATCH('2016-17 (visible)'!$A262,input!$A:$A,0),MATCH('2016-17 (visible)'!I$1,input!$1:$1,0))</f>
        <v>0</v>
      </c>
      <c r="J262" s="38">
        <f>INDEX(input!$A:$AY,MATCH('2016-17 (visible)'!$A262,input!$A:$A,0),MATCH('2016-17 (visible)'!J$1,input!$1:$1,0))</f>
        <v>0</v>
      </c>
      <c r="K262" s="38">
        <f>INDEX(input!$A:$AY,MATCH('2016-17 (visible)'!$A262,input!$A:$A,0),MATCH('2016-17 (visible)'!K$1,input!$1:$1,0))</f>
        <v>0</v>
      </c>
      <c r="L262" s="38">
        <f>INDEX(input!$A:$AY,MATCH('2016-17 (visible)'!$A262,input!$A:$A,0),MATCH('2016-17 (visible)'!L$1,input!$1:$1,0))</f>
        <v>0</v>
      </c>
      <c r="M262" s="38">
        <f>INDEX(input!$A:$AY,MATCH('2016-17 (visible)'!$A262,input!$A:$A,0),MATCH('2016-17 (visible)'!M$1,input!$1:$1,0))</f>
        <v>0</v>
      </c>
      <c r="N262" s="38">
        <f>INDEX(input!$A:$AY,MATCH('2016-17 (visible)'!$A262,input!$A:$A,0),MATCH('2016-17 (visible)'!N$1,input!$1:$1,0))</f>
        <v>0</v>
      </c>
    </row>
    <row r="263" spans="1:14" x14ac:dyDescent="0.35">
      <c r="A263" s="40" t="s">
        <v>529</v>
      </c>
      <c r="B263" s="40" t="s">
        <v>528</v>
      </c>
      <c r="C263" s="26">
        <f>INDEX(input!$A:$AY,MATCH('2016-17 (visible)'!$A263,input!$A:$A,0),MATCH('2016-17 (visible)'!C$1,input!$1:$1,0))</f>
        <v>172283400.50661603</v>
      </c>
      <c r="D263" s="38">
        <f>INDEX(input!$A:$AY,MATCH('2016-17 (visible)'!$A263,input!$A:$A,0),MATCH('2016-17 (visible)'!D$1,input!$1:$1,0))</f>
        <v>132886.81433746452</v>
      </c>
      <c r="E263" s="38">
        <f>INDEX(input!$A:$AY,MATCH('2016-17 (visible)'!$A263,input!$A:$A,0),MATCH('2016-17 (visible)'!E$1,input!$1:$1,0))</f>
        <v>8591338.2738722712</v>
      </c>
      <c r="F263" s="38">
        <f>INDEX(input!$A:$AY,MATCH('2016-17 (visible)'!$A263,input!$A:$A,0),MATCH('2016-17 (visible)'!F$1,input!$1:$1,0))</f>
        <v>1331247.9336746512</v>
      </c>
      <c r="G263" s="38">
        <f>INDEX(input!$A:$AY,MATCH('2016-17 (visible)'!$A263,input!$A:$A,0),MATCH('2016-17 (visible)'!G$1,input!$1:$1,0))</f>
        <v>469498.35396326991</v>
      </c>
      <c r="H263" s="38">
        <f>INDEX(input!$A:$AY,MATCH('2016-17 (visible)'!$A263,input!$A:$A,0),MATCH('2016-17 (visible)'!H$1,input!$1:$1,0))</f>
        <v>861749.57971138135</v>
      </c>
      <c r="I263" s="38">
        <f>INDEX(input!$A:$AY,MATCH('2016-17 (visible)'!$A263,input!$A:$A,0),MATCH('2016-17 (visible)'!I$1,input!$1:$1,0))</f>
        <v>724528.45026303222</v>
      </c>
      <c r="J263" s="38">
        <f>INDEX(input!$A:$AY,MATCH('2016-17 (visible)'!$A263,input!$A:$A,0),MATCH('2016-17 (visible)'!J$1,input!$1:$1,0))</f>
        <v>7383757.9685548469</v>
      </c>
      <c r="K263" s="38">
        <f>INDEX(input!$A:$AY,MATCH('2016-17 (visible)'!$A263,input!$A:$A,0),MATCH('2016-17 (visible)'!K$1,input!$1:$1,0))</f>
        <v>158154.67848140461</v>
      </c>
      <c r="L263" s="38">
        <f>INDEX(input!$A:$AY,MATCH('2016-17 (visible)'!$A263,input!$A:$A,0),MATCH('2016-17 (visible)'!L$1,input!$1:$1,0))</f>
        <v>124273.1068882486</v>
      </c>
      <c r="M263" s="38">
        <f>INDEX(input!$A:$AY,MATCH('2016-17 (visible)'!$A263,input!$A:$A,0),MATCH('2016-17 (visible)'!M$1,input!$1:$1,0))</f>
        <v>33881.571593156012</v>
      </c>
      <c r="N263" s="38">
        <f>INDEX(input!$A:$AY,MATCH('2016-17 (visible)'!$A263,input!$A:$A,0),MATCH('2016-17 (visible)'!N$1,input!$1:$1,0))</f>
        <v>9379.3103461637638</v>
      </c>
    </row>
    <row r="264" spans="1:14" x14ac:dyDescent="0.35">
      <c r="A264" s="40" t="s">
        <v>531</v>
      </c>
      <c r="B264" s="40" t="s">
        <v>530</v>
      </c>
      <c r="C264" s="26">
        <f>INDEX(input!$A:$AY,MATCH('2016-17 (visible)'!$A264,input!$A:$A,0),MATCH('2016-17 (visible)'!C$1,input!$1:$1,0))</f>
        <v>10174577.608102819</v>
      </c>
      <c r="D264" s="38">
        <f>INDEX(input!$A:$AY,MATCH('2016-17 (visible)'!$A264,input!$A:$A,0),MATCH('2016-17 (visible)'!D$1,input!$1:$1,0))</f>
        <v>49179.816264779322</v>
      </c>
      <c r="E264" s="38">
        <f>INDEX(input!$A:$AY,MATCH('2016-17 (visible)'!$A264,input!$A:$A,0),MATCH('2016-17 (visible)'!E$1,input!$1:$1,0))</f>
        <v>0</v>
      </c>
      <c r="F264" s="38">
        <f>INDEX(input!$A:$AY,MATCH('2016-17 (visible)'!$A264,input!$A:$A,0),MATCH('2016-17 (visible)'!F$1,input!$1:$1,0))</f>
        <v>0</v>
      </c>
      <c r="G264" s="38">
        <f>INDEX(input!$A:$AY,MATCH('2016-17 (visible)'!$A264,input!$A:$A,0),MATCH('2016-17 (visible)'!G$1,input!$1:$1,0))</f>
        <v>0</v>
      </c>
      <c r="H264" s="38">
        <f>INDEX(input!$A:$AY,MATCH('2016-17 (visible)'!$A264,input!$A:$A,0),MATCH('2016-17 (visible)'!H$1,input!$1:$1,0))</f>
        <v>0</v>
      </c>
      <c r="I264" s="38">
        <f>INDEX(input!$A:$AY,MATCH('2016-17 (visible)'!$A264,input!$A:$A,0),MATCH('2016-17 (visible)'!I$1,input!$1:$1,0))</f>
        <v>0</v>
      </c>
      <c r="J264" s="38">
        <f>INDEX(input!$A:$AY,MATCH('2016-17 (visible)'!$A264,input!$A:$A,0),MATCH('2016-17 (visible)'!J$1,input!$1:$1,0))</f>
        <v>0</v>
      </c>
      <c r="K264" s="38">
        <f>INDEX(input!$A:$AY,MATCH('2016-17 (visible)'!$A264,input!$A:$A,0),MATCH('2016-17 (visible)'!K$1,input!$1:$1,0))</f>
        <v>0</v>
      </c>
      <c r="L264" s="38">
        <f>INDEX(input!$A:$AY,MATCH('2016-17 (visible)'!$A264,input!$A:$A,0),MATCH('2016-17 (visible)'!L$1,input!$1:$1,0))</f>
        <v>0</v>
      </c>
      <c r="M264" s="38">
        <f>INDEX(input!$A:$AY,MATCH('2016-17 (visible)'!$A264,input!$A:$A,0),MATCH('2016-17 (visible)'!M$1,input!$1:$1,0))</f>
        <v>0</v>
      </c>
      <c r="N264" s="38">
        <f>INDEX(input!$A:$AY,MATCH('2016-17 (visible)'!$A264,input!$A:$A,0),MATCH('2016-17 (visible)'!N$1,input!$1:$1,0))</f>
        <v>0</v>
      </c>
    </row>
    <row r="265" spans="1:14" x14ac:dyDescent="0.35">
      <c r="A265" s="40" t="s">
        <v>533</v>
      </c>
      <c r="B265" s="40" t="s">
        <v>532</v>
      </c>
      <c r="C265" s="26">
        <f>INDEX(input!$A:$AY,MATCH('2016-17 (visible)'!$A265,input!$A:$A,0),MATCH('2016-17 (visible)'!C$1,input!$1:$1,0))</f>
        <v>9033692.157090826</v>
      </c>
      <c r="D265" s="38">
        <f>INDEX(input!$A:$AY,MATCH('2016-17 (visible)'!$A265,input!$A:$A,0),MATCH('2016-17 (visible)'!D$1,input!$1:$1,0))</f>
        <v>83593.884494615486</v>
      </c>
      <c r="E265" s="38">
        <f>INDEX(input!$A:$AY,MATCH('2016-17 (visible)'!$A265,input!$A:$A,0),MATCH('2016-17 (visible)'!E$1,input!$1:$1,0))</f>
        <v>0</v>
      </c>
      <c r="F265" s="38">
        <f>INDEX(input!$A:$AY,MATCH('2016-17 (visible)'!$A265,input!$A:$A,0),MATCH('2016-17 (visible)'!F$1,input!$1:$1,0))</f>
        <v>0</v>
      </c>
      <c r="G265" s="38">
        <f>INDEX(input!$A:$AY,MATCH('2016-17 (visible)'!$A265,input!$A:$A,0),MATCH('2016-17 (visible)'!G$1,input!$1:$1,0))</f>
        <v>0</v>
      </c>
      <c r="H265" s="38">
        <f>INDEX(input!$A:$AY,MATCH('2016-17 (visible)'!$A265,input!$A:$A,0),MATCH('2016-17 (visible)'!H$1,input!$1:$1,0))</f>
        <v>0</v>
      </c>
      <c r="I265" s="38">
        <f>INDEX(input!$A:$AY,MATCH('2016-17 (visible)'!$A265,input!$A:$A,0),MATCH('2016-17 (visible)'!I$1,input!$1:$1,0))</f>
        <v>0</v>
      </c>
      <c r="J265" s="38">
        <f>INDEX(input!$A:$AY,MATCH('2016-17 (visible)'!$A265,input!$A:$A,0),MATCH('2016-17 (visible)'!J$1,input!$1:$1,0))</f>
        <v>0</v>
      </c>
      <c r="K265" s="38">
        <f>INDEX(input!$A:$AY,MATCH('2016-17 (visible)'!$A265,input!$A:$A,0),MATCH('2016-17 (visible)'!K$1,input!$1:$1,0))</f>
        <v>0</v>
      </c>
      <c r="L265" s="38">
        <f>INDEX(input!$A:$AY,MATCH('2016-17 (visible)'!$A265,input!$A:$A,0),MATCH('2016-17 (visible)'!L$1,input!$1:$1,0))</f>
        <v>0</v>
      </c>
      <c r="M265" s="38">
        <f>INDEX(input!$A:$AY,MATCH('2016-17 (visible)'!$A265,input!$A:$A,0),MATCH('2016-17 (visible)'!M$1,input!$1:$1,0))</f>
        <v>0</v>
      </c>
      <c r="N265" s="38">
        <f>INDEX(input!$A:$AY,MATCH('2016-17 (visible)'!$A265,input!$A:$A,0),MATCH('2016-17 (visible)'!N$1,input!$1:$1,0))</f>
        <v>0</v>
      </c>
    </row>
    <row r="266" spans="1:14" x14ac:dyDescent="0.35">
      <c r="A266" s="40" t="s">
        <v>535</v>
      </c>
      <c r="B266" s="40" t="s">
        <v>534</v>
      </c>
      <c r="C266" s="26">
        <f>INDEX(input!$A:$AY,MATCH('2016-17 (visible)'!$A266,input!$A:$A,0),MATCH('2016-17 (visible)'!C$1,input!$1:$1,0))</f>
        <v>11834444.393325603</v>
      </c>
      <c r="D266" s="38">
        <f>INDEX(input!$A:$AY,MATCH('2016-17 (visible)'!$A266,input!$A:$A,0),MATCH('2016-17 (visible)'!D$1,input!$1:$1,0))</f>
        <v>104132.3593642136</v>
      </c>
      <c r="E266" s="38">
        <f>INDEX(input!$A:$AY,MATCH('2016-17 (visible)'!$A266,input!$A:$A,0),MATCH('2016-17 (visible)'!E$1,input!$1:$1,0))</f>
        <v>0</v>
      </c>
      <c r="F266" s="38">
        <f>INDEX(input!$A:$AY,MATCH('2016-17 (visible)'!$A266,input!$A:$A,0),MATCH('2016-17 (visible)'!F$1,input!$1:$1,0))</f>
        <v>0</v>
      </c>
      <c r="G266" s="38">
        <f>INDEX(input!$A:$AY,MATCH('2016-17 (visible)'!$A266,input!$A:$A,0),MATCH('2016-17 (visible)'!G$1,input!$1:$1,0))</f>
        <v>0</v>
      </c>
      <c r="H266" s="38">
        <f>INDEX(input!$A:$AY,MATCH('2016-17 (visible)'!$A266,input!$A:$A,0),MATCH('2016-17 (visible)'!H$1,input!$1:$1,0))</f>
        <v>0</v>
      </c>
      <c r="I266" s="38">
        <f>INDEX(input!$A:$AY,MATCH('2016-17 (visible)'!$A266,input!$A:$A,0),MATCH('2016-17 (visible)'!I$1,input!$1:$1,0))</f>
        <v>0</v>
      </c>
      <c r="J266" s="38">
        <f>INDEX(input!$A:$AY,MATCH('2016-17 (visible)'!$A266,input!$A:$A,0),MATCH('2016-17 (visible)'!J$1,input!$1:$1,0))</f>
        <v>0</v>
      </c>
      <c r="K266" s="38">
        <f>INDEX(input!$A:$AY,MATCH('2016-17 (visible)'!$A266,input!$A:$A,0),MATCH('2016-17 (visible)'!K$1,input!$1:$1,0))</f>
        <v>0</v>
      </c>
      <c r="L266" s="38">
        <f>INDEX(input!$A:$AY,MATCH('2016-17 (visible)'!$A266,input!$A:$A,0),MATCH('2016-17 (visible)'!L$1,input!$1:$1,0))</f>
        <v>0</v>
      </c>
      <c r="M266" s="38">
        <f>INDEX(input!$A:$AY,MATCH('2016-17 (visible)'!$A266,input!$A:$A,0),MATCH('2016-17 (visible)'!M$1,input!$1:$1,0))</f>
        <v>0</v>
      </c>
      <c r="N266" s="38">
        <f>INDEX(input!$A:$AY,MATCH('2016-17 (visible)'!$A266,input!$A:$A,0),MATCH('2016-17 (visible)'!N$1,input!$1:$1,0))</f>
        <v>0</v>
      </c>
    </row>
    <row r="267" spans="1:14" x14ac:dyDescent="0.35">
      <c r="A267" s="40" t="s">
        <v>537</v>
      </c>
      <c r="B267" s="40" t="s">
        <v>536</v>
      </c>
      <c r="C267" s="26">
        <f>INDEX(input!$A:$AY,MATCH('2016-17 (visible)'!$A267,input!$A:$A,0),MATCH('2016-17 (visible)'!C$1,input!$1:$1,0))</f>
        <v>194330359.49381411</v>
      </c>
      <c r="D267" s="38">
        <f>INDEX(input!$A:$AY,MATCH('2016-17 (visible)'!$A267,input!$A:$A,0),MATCH('2016-17 (visible)'!D$1,input!$1:$1,0))</f>
        <v>91808.881003549512</v>
      </c>
      <c r="E267" s="38">
        <f>INDEX(input!$A:$AY,MATCH('2016-17 (visible)'!$A267,input!$A:$A,0),MATCH('2016-17 (visible)'!E$1,input!$1:$1,0))</f>
        <v>7095663.7957675029</v>
      </c>
      <c r="F267" s="38">
        <f>INDEX(input!$A:$AY,MATCH('2016-17 (visible)'!$A267,input!$A:$A,0),MATCH('2016-17 (visible)'!F$1,input!$1:$1,0))</f>
        <v>1585120.6625994267</v>
      </c>
      <c r="G267" s="38">
        <f>INDEX(input!$A:$AY,MATCH('2016-17 (visible)'!$A267,input!$A:$A,0),MATCH('2016-17 (visible)'!G$1,input!$1:$1,0))</f>
        <v>539159.07963983016</v>
      </c>
      <c r="H267" s="38">
        <f>INDEX(input!$A:$AY,MATCH('2016-17 (visible)'!$A267,input!$A:$A,0),MATCH('2016-17 (visible)'!H$1,input!$1:$1,0))</f>
        <v>1045961.5829595964</v>
      </c>
      <c r="I267" s="38">
        <f>INDEX(input!$A:$AY,MATCH('2016-17 (visible)'!$A267,input!$A:$A,0),MATCH('2016-17 (visible)'!I$1,input!$1:$1,0))</f>
        <v>695127.26738831087</v>
      </c>
      <c r="J267" s="38">
        <f>INDEX(input!$A:$AY,MATCH('2016-17 (visible)'!$A267,input!$A:$A,0),MATCH('2016-17 (visible)'!J$1,input!$1:$1,0))</f>
        <v>7026427.7520343289</v>
      </c>
      <c r="K267" s="38">
        <f>INDEX(input!$A:$AY,MATCH('2016-17 (visible)'!$A267,input!$A:$A,0),MATCH('2016-17 (visible)'!K$1,input!$1:$1,0))</f>
        <v>144696.29276440787</v>
      </c>
      <c r="L267" s="38">
        <f>INDEX(input!$A:$AY,MATCH('2016-17 (visible)'!$A267,input!$A:$A,0),MATCH('2016-17 (visible)'!L$1,input!$1:$1,0))</f>
        <v>120270.75239863641</v>
      </c>
      <c r="M267" s="38">
        <f>INDEX(input!$A:$AY,MATCH('2016-17 (visible)'!$A267,input!$A:$A,0),MATCH('2016-17 (visible)'!M$1,input!$1:$1,0))</f>
        <v>24425.540365771474</v>
      </c>
      <c r="N267" s="38">
        <f>INDEX(input!$A:$AY,MATCH('2016-17 (visible)'!$A267,input!$A:$A,0),MATCH('2016-17 (visible)'!N$1,input!$1:$1,0))</f>
        <v>9379.3103461637638</v>
      </c>
    </row>
    <row r="268" spans="1:14" x14ac:dyDescent="0.35">
      <c r="A268" s="40" t="s">
        <v>539</v>
      </c>
      <c r="B268" s="40" t="s">
        <v>538</v>
      </c>
      <c r="C268" s="26">
        <f>INDEX(input!$A:$AY,MATCH('2016-17 (visible)'!$A268,input!$A:$A,0),MATCH('2016-17 (visible)'!C$1,input!$1:$1,0))</f>
        <v>12664490.258597236</v>
      </c>
      <c r="D268" s="38">
        <f>INDEX(input!$A:$AY,MATCH('2016-17 (visible)'!$A268,input!$A:$A,0),MATCH('2016-17 (visible)'!D$1,input!$1:$1,0))</f>
        <v>69901.240050645691</v>
      </c>
      <c r="E268" s="38">
        <f>INDEX(input!$A:$AY,MATCH('2016-17 (visible)'!$A268,input!$A:$A,0),MATCH('2016-17 (visible)'!E$1,input!$1:$1,0))</f>
        <v>0</v>
      </c>
      <c r="F268" s="38">
        <f>INDEX(input!$A:$AY,MATCH('2016-17 (visible)'!$A268,input!$A:$A,0),MATCH('2016-17 (visible)'!F$1,input!$1:$1,0))</f>
        <v>0</v>
      </c>
      <c r="G268" s="38">
        <f>INDEX(input!$A:$AY,MATCH('2016-17 (visible)'!$A268,input!$A:$A,0),MATCH('2016-17 (visible)'!G$1,input!$1:$1,0))</f>
        <v>0</v>
      </c>
      <c r="H268" s="38">
        <f>INDEX(input!$A:$AY,MATCH('2016-17 (visible)'!$A268,input!$A:$A,0),MATCH('2016-17 (visible)'!H$1,input!$1:$1,0))</f>
        <v>0</v>
      </c>
      <c r="I268" s="38">
        <f>INDEX(input!$A:$AY,MATCH('2016-17 (visible)'!$A268,input!$A:$A,0),MATCH('2016-17 (visible)'!I$1,input!$1:$1,0))</f>
        <v>0</v>
      </c>
      <c r="J268" s="38">
        <f>INDEX(input!$A:$AY,MATCH('2016-17 (visible)'!$A268,input!$A:$A,0),MATCH('2016-17 (visible)'!J$1,input!$1:$1,0))</f>
        <v>0</v>
      </c>
      <c r="K268" s="38">
        <f>INDEX(input!$A:$AY,MATCH('2016-17 (visible)'!$A268,input!$A:$A,0),MATCH('2016-17 (visible)'!K$1,input!$1:$1,0))</f>
        <v>0</v>
      </c>
      <c r="L268" s="38">
        <f>INDEX(input!$A:$AY,MATCH('2016-17 (visible)'!$A268,input!$A:$A,0),MATCH('2016-17 (visible)'!L$1,input!$1:$1,0))</f>
        <v>0</v>
      </c>
      <c r="M268" s="38">
        <f>INDEX(input!$A:$AY,MATCH('2016-17 (visible)'!$A268,input!$A:$A,0),MATCH('2016-17 (visible)'!M$1,input!$1:$1,0))</f>
        <v>0</v>
      </c>
      <c r="N268" s="38">
        <f>INDEX(input!$A:$AY,MATCH('2016-17 (visible)'!$A268,input!$A:$A,0),MATCH('2016-17 (visible)'!N$1,input!$1:$1,0))</f>
        <v>0</v>
      </c>
    </row>
    <row r="269" spans="1:14" x14ac:dyDescent="0.35">
      <c r="A269" s="40" t="s">
        <v>541</v>
      </c>
      <c r="B269" s="40" t="s">
        <v>540</v>
      </c>
      <c r="C269" s="26">
        <f>INDEX(input!$A:$AY,MATCH('2016-17 (visible)'!$A269,input!$A:$A,0),MATCH('2016-17 (visible)'!C$1,input!$1:$1,0))</f>
        <v>9484883.2138425168</v>
      </c>
      <c r="D269" s="38">
        <f>INDEX(input!$A:$AY,MATCH('2016-17 (visible)'!$A269,input!$A:$A,0),MATCH('2016-17 (visible)'!D$1,input!$1:$1,0))</f>
        <v>83593.884494615486</v>
      </c>
      <c r="E269" s="38">
        <f>INDEX(input!$A:$AY,MATCH('2016-17 (visible)'!$A269,input!$A:$A,0),MATCH('2016-17 (visible)'!E$1,input!$1:$1,0))</f>
        <v>0</v>
      </c>
      <c r="F269" s="38">
        <f>INDEX(input!$A:$AY,MATCH('2016-17 (visible)'!$A269,input!$A:$A,0),MATCH('2016-17 (visible)'!F$1,input!$1:$1,0))</f>
        <v>0</v>
      </c>
      <c r="G269" s="38">
        <f>INDEX(input!$A:$AY,MATCH('2016-17 (visible)'!$A269,input!$A:$A,0),MATCH('2016-17 (visible)'!G$1,input!$1:$1,0))</f>
        <v>0</v>
      </c>
      <c r="H269" s="38">
        <f>INDEX(input!$A:$AY,MATCH('2016-17 (visible)'!$A269,input!$A:$A,0),MATCH('2016-17 (visible)'!H$1,input!$1:$1,0))</f>
        <v>0</v>
      </c>
      <c r="I269" s="38">
        <f>INDEX(input!$A:$AY,MATCH('2016-17 (visible)'!$A269,input!$A:$A,0),MATCH('2016-17 (visible)'!I$1,input!$1:$1,0))</f>
        <v>0</v>
      </c>
      <c r="J269" s="38">
        <f>INDEX(input!$A:$AY,MATCH('2016-17 (visible)'!$A269,input!$A:$A,0),MATCH('2016-17 (visible)'!J$1,input!$1:$1,0))</f>
        <v>0</v>
      </c>
      <c r="K269" s="38">
        <f>INDEX(input!$A:$AY,MATCH('2016-17 (visible)'!$A269,input!$A:$A,0),MATCH('2016-17 (visible)'!K$1,input!$1:$1,0))</f>
        <v>0</v>
      </c>
      <c r="L269" s="38">
        <f>INDEX(input!$A:$AY,MATCH('2016-17 (visible)'!$A269,input!$A:$A,0),MATCH('2016-17 (visible)'!L$1,input!$1:$1,0))</f>
        <v>0</v>
      </c>
      <c r="M269" s="38">
        <f>INDEX(input!$A:$AY,MATCH('2016-17 (visible)'!$A269,input!$A:$A,0),MATCH('2016-17 (visible)'!M$1,input!$1:$1,0))</f>
        <v>0</v>
      </c>
      <c r="N269" s="38">
        <f>INDEX(input!$A:$AY,MATCH('2016-17 (visible)'!$A269,input!$A:$A,0),MATCH('2016-17 (visible)'!N$1,input!$1:$1,0))</f>
        <v>0</v>
      </c>
    </row>
    <row r="270" spans="1:14" x14ac:dyDescent="0.35">
      <c r="A270" s="40" t="s">
        <v>543</v>
      </c>
      <c r="B270" s="40" t="s">
        <v>542</v>
      </c>
      <c r="C270" s="26">
        <f>INDEX(input!$A:$AY,MATCH('2016-17 (visible)'!$A270,input!$A:$A,0),MATCH('2016-17 (visible)'!C$1,input!$1:$1,0))</f>
        <v>11106730.501508188</v>
      </c>
      <c r="D270" s="38">
        <f>INDEX(input!$A:$AY,MATCH('2016-17 (visible)'!$A270,input!$A:$A,0),MATCH('2016-17 (visible)'!D$1,input!$1:$1,0))</f>
        <v>49179.816264779322</v>
      </c>
      <c r="E270" s="38">
        <f>INDEX(input!$A:$AY,MATCH('2016-17 (visible)'!$A270,input!$A:$A,0),MATCH('2016-17 (visible)'!E$1,input!$1:$1,0))</f>
        <v>0</v>
      </c>
      <c r="F270" s="38">
        <f>INDEX(input!$A:$AY,MATCH('2016-17 (visible)'!$A270,input!$A:$A,0),MATCH('2016-17 (visible)'!F$1,input!$1:$1,0))</f>
        <v>0</v>
      </c>
      <c r="G270" s="38">
        <f>INDEX(input!$A:$AY,MATCH('2016-17 (visible)'!$A270,input!$A:$A,0),MATCH('2016-17 (visible)'!G$1,input!$1:$1,0))</f>
        <v>0</v>
      </c>
      <c r="H270" s="38">
        <f>INDEX(input!$A:$AY,MATCH('2016-17 (visible)'!$A270,input!$A:$A,0),MATCH('2016-17 (visible)'!H$1,input!$1:$1,0))</f>
        <v>0</v>
      </c>
      <c r="I270" s="38">
        <f>INDEX(input!$A:$AY,MATCH('2016-17 (visible)'!$A270,input!$A:$A,0),MATCH('2016-17 (visible)'!I$1,input!$1:$1,0))</f>
        <v>0</v>
      </c>
      <c r="J270" s="38">
        <f>INDEX(input!$A:$AY,MATCH('2016-17 (visible)'!$A270,input!$A:$A,0),MATCH('2016-17 (visible)'!J$1,input!$1:$1,0))</f>
        <v>0</v>
      </c>
      <c r="K270" s="38">
        <f>INDEX(input!$A:$AY,MATCH('2016-17 (visible)'!$A270,input!$A:$A,0),MATCH('2016-17 (visible)'!K$1,input!$1:$1,0))</f>
        <v>0</v>
      </c>
      <c r="L270" s="38">
        <f>INDEX(input!$A:$AY,MATCH('2016-17 (visible)'!$A270,input!$A:$A,0),MATCH('2016-17 (visible)'!L$1,input!$1:$1,0))</f>
        <v>0</v>
      </c>
      <c r="M270" s="38">
        <f>INDEX(input!$A:$AY,MATCH('2016-17 (visible)'!$A270,input!$A:$A,0),MATCH('2016-17 (visible)'!M$1,input!$1:$1,0))</f>
        <v>0</v>
      </c>
      <c r="N270" s="38">
        <f>INDEX(input!$A:$AY,MATCH('2016-17 (visible)'!$A270,input!$A:$A,0),MATCH('2016-17 (visible)'!N$1,input!$1:$1,0))</f>
        <v>0</v>
      </c>
    </row>
    <row r="271" spans="1:14" x14ac:dyDescent="0.35">
      <c r="A271" s="40" t="s">
        <v>545</v>
      </c>
      <c r="B271" s="40" t="s">
        <v>544</v>
      </c>
      <c r="C271" s="26">
        <f>INDEX(input!$A:$AY,MATCH('2016-17 (visible)'!$A271,input!$A:$A,0),MATCH('2016-17 (visible)'!C$1,input!$1:$1,0))</f>
        <v>11018439.850009786</v>
      </c>
      <c r="D271" s="38">
        <f>INDEX(input!$A:$AY,MATCH('2016-17 (visible)'!$A271,input!$A:$A,0),MATCH('2016-17 (visible)'!D$1,input!$1:$1,0))</f>
        <v>97286.528939612879</v>
      </c>
      <c r="E271" s="38">
        <f>INDEX(input!$A:$AY,MATCH('2016-17 (visible)'!$A271,input!$A:$A,0),MATCH('2016-17 (visible)'!E$1,input!$1:$1,0))</f>
        <v>0</v>
      </c>
      <c r="F271" s="38">
        <f>INDEX(input!$A:$AY,MATCH('2016-17 (visible)'!$A271,input!$A:$A,0),MATCH('2016-17 (visible)'!F$1,input!$1:$1,0))</f>
        <v>0</v>
      </c>
      <c r="G271" s="38">
        <f>INDEX(input!$A:$AY,MATCH('2016-17 (visible)'!$A271,input!$A:$A,0),MATCH('2016-17 (visible)'!G$1,input!$1:$1,0))</f>
        <v>0</v>
      </c>
      <c r="H271" s="38">
        <f>INDEX(input!$A:$AY,MATCH('2016-17 (visible)'!$A271,input!$A:$A,0),MATCH('2016-17 (visible)'!H$1,input!$1:$1,0))</f>
        <v>0</v>
      </c>
      <c r="I271" s="38">
        <f>INDEX(input!$A:$AY,MATCH('2016-17 (visible)'!$A271,input!$A:$A,0),MATCH('2016-17 (visible)'!I$1,input!$1:$1,0))</f>
        <v>0</v>
      </c>
      <c r="J271" s="38">
        <f>INDEX(input!$A:$AY,MATCH('2016-17 (visible)'!$A271,input!$A:$A,0),MATCH('2016-17 (visible)'!J$1,input!$1:$1,0))</f>
        <v>0</v>
      </c>
      <c r="K271" s="38">
        <f>INDEX(input!$A:$AY,MATCH('2016-17 (visible)'!$A271,input!$A:$A,0),MATCH('2016-17 (visible)'!K$1,input!$1:$1,0))</f>
        <v>0</v>
      </c>
      <c r="L271" s="38">
        <f>INDEX(input!$A:$AY,MATCH('2016-17 (visible)'!$A271,input!$A:$A,0),MATCH('2016-17 (visible)'!L$1,input!$1:$1,0))</f>
        <v>0</v>
      </c>
      <c r="M271" s="38">
        <f>INDEX(input!$A:$AY,MATCH('2016-17 (visible)'!$A271,input!$A:$A,0),MATCH('2016-17 (visible)'!M$1,input!$1:$1,0))</f>
        <v>0</v>
      </c>
      <c r="N271" s="38">
        <f>INDEX(input!$A:$AY,MATCH('2016-17 (visible)'!$A271,input!$A:$A,0),MATCH('2016-17 (visible)'!N$1,input!$1:$1,0))</f>
        <v>0</v>
      </c>
    </row>
    <row r="272" spans="1:14" x14ac:dyDescent="0.35">
      <c r="A272" s="40" t="s">
        <v>547</v>
      </c>
      <c r="B272" s="40" t="s">
        <v>546</v>
      </c>
      <c r="C272" s="26">
        <f>INDEX(input!$A:$AY,MATCH('2016-17 (visible)'!$A272,input!$A:$A,0),MATCH('2016-17 (visible)'!C$1,input!$1:$1,0))</f>
        <v>30874706.287394796</v>
      </c>
      <c r="D272" s="38">
        <f>INDEX(input!$A:$AY,MATCH('2016-17 (visible)'!$A272,input!$A:$A,0),MATCH('2016-17 (visible)'!D$1,input!$1:$1,0))</f>
        <v>49179.816264779322</v>
      </c>
      <c r="E272" s="38">
        <f>INDEX(input!$A:$AY,MATCH('2016-17 (visible)'!$A272,input!$A:$A,0),MATCH('2016-17 (visible)'!E$1,input!$1:$1,0))</f>
        <v>68809.149216208403</v>
      </c>
      <c r="F272" s="38">
        <f>INDEX(input!$A:$AY,MATCH('2016-17 (visible)'!$A272,input!$A:$A,0),MATCH('2016-17 (visible)'!F$1,input!$1:$1,0))</f>
        <v>182170.59849194362</v>
      </c>
      <c r="G272" s="38">
        <f>INDEX(input!$A:$AY,MATCH('2016-17 (visible)'!$A272,input!$A:$A,0),MATCH('2016-17 (visible)'!G$1,input!$1:$1,0))</f>
        <v>76648.645018369105</v>
      </c>
      <c r="H272" s="38">
        <f>INDEX(input!$A:$AY,MATCH('2016-17 (visible)'!$A272,input!$A:$A,0),MATCH('2016-17 (visible)'!H$1,input!$1:$1,0))</f>
        <v>105521.95347357453</v>
      </c>
      <c r="I272" s="38">
        <f>INDEX(input!$A:$AY,MATCH('2016-17 (visible)'!$A272,input!$A:$A,0),MATCH('2016-17 (visible)'!I$1,input!$1:$1,0))</f>
        <v>20775.611131198933</v>
      </c>
      <c r="J272" s="38">
        <f>INDEX(input!$A:$AY,MATCH('2016-17 (visible)'!$A272,input!$A:$A,0),MATCH('2016-17 (visible)'!J$1,input!$1:$1,0))</f>
        <v>1015776.637739521</v>
      </c>
      <c r="K272" s="38">
        <f>INDEX(input!$A:$AY,MATCH('2016-17 (visible)'!$A272,input!$A:$A,0),MATCH('2016-17 (visible)'!K$1,input!$1:$1,0))</f>
        <v>118363.73316770852</v>
      </c>
      <c r="L272" s="38">
        <f>INDEX(input!$A:$AY,MATCH('2016-17 (visible)'!$A272,input!$A:$A,0),MATCH('2016-17 (visible)'!L$1,input!$1:$1,0))</f>
        <v>112466.16114495548</v>
      </c>
      <c r="M272" s="38">
        <f>INDEX(input!$A:$AY,MATCH('2016-17 (visible)'!$A272,input!$A:$A,0),MATCH('2016-17 (visible)'!M$1,input!$1:$1,0))</f>
        <v>5897.5720227530428</v>
      </c>
      <c r="N272" s="38">
        <f>INDEX(input!$A:$AY,MATCH('2016-17 (visible)'!$A272,input!$A:$A,0),MATCH('2016-17 (visible)'!N$1,input!$1:$1,0))</f>
        <v>9379.3103461637638</v>
      </c>
    </row>
    <row r="273" spans="1:14" x14ac:dyDescent="0.35">
      <c r="A273" s="40" t="s">
        <v>549</v>
      </c>
      <c r="B273" s="40" t="s">
        <v>548</v>
      </c>
      <c r="C273" s="26">
        <f>INDEX(input!$A:$AY,MATCH('2016-17 (visible)'!$A273,input!$A:$A,0),MATCH('2016-17 (visible)'!C$1,input!$1:$1,0))</f>
        <v>8395111.0064800382</v>
      </c>
      <c r="D273" s="38">
        <f>INDEX(input!$A:$AY,MATCH('2016-17 (visible)'!$A273,input!$A:$A,0),MATCH('2016-17 (visible)'!D$1,input!$1:$1,0))</f>
        <v>83593.884494615486</v>
      </c>
      <c r="E273" s="38">
        <f>INDEX(input!$A:$AY,MATCH('2016-17 (visible)'!$A273,input!$A:$A,0),MATCH('2016-17 (visible)'!E$1,input!$1:$1,0))</f>
        <v>0</v>
      </c>
      <c r="F273" s="38">
        <f>INDEX(input!$A:$AY,MATCH('2016-17 (visible)'!$A273,input!$A:$A,0),MATCH('2016-17 (visible)'!F$1,input!$1:$1,0))</f>
        <v>0</v>
      </c>
      <c r="G273" s="38">
        <f>INDEX(input!$A:$AY,MATCH('2016-17 (visible)'!$A273,input!$A:$A,0),MATCH('2016-17 (visible)'!G$1,input!$1:$1,0))</f>
        <v>0</v>
      </c>
      <c r="H273" s="38">
        <f>INDEX(input!$A:$AY,MATCH('2016-17 (visible)'!$A273,input!$A:$A,0),MATCH('2016-17 (visible)'!H$1,input!$1:$1,0))</f>
        <v>0</v>
      </c>
      <c r="I273" s="38">
        <f>INDEX(input!$A:$AY,MATCH('2016-17 (visible)'!$A273,input!$A:$A,0),MATCH('2016-17 (visible)'!I$1,input!$1:$1,0))</f>
        <v>0</v>
      </c>
      <c r="J273" s="38">
        <f>INDEX(input!$A:$AY,MATCH('2016-17 (visible)'!$A273,input!$A:$A,0),MATCH('2016-17 (visible)'!J$1,input!$1:$1,0))</f>
        <v>0</v>
      </c>
      <c r="K273" s="38">
        <f>INDEX(input!$A:$AY,MATCH('2016-17 (visible)'!$A273,input!$A:$A,0),MATCH('2016-17 (visible)'!K$1,input!$1:$1,0))</f>
        <v>0</v>
      </c>
      <c r="L273" s="38">
        <f>INDEX(input!$A:$AY,MATCH('2016-17 (visible)'!$A273,input!$A:$A,0),MATCH('2016-17 (visible)'!L$1,input!$1:$1,0))</f>
        <v>0</v>
      </c>
      <c r="M273" s="38">
        <f>INDEX(input!$A:$AY,MATCH('2016-17 (visible)'!$A273,input!$A:$A,0),MATCH('2016-17 (visible)'!M$1,input!$1:$1,0))</f>
        <v>0</v>
      </c>
      <c r="N273" s="38">
        <f>INDEX(input!$A:$AY,MATCH('2016-17 (visible)'!$A273,input!$A:$A,0),MATCH('2016-17 (visible)'!N$1,input!$1:$1,0))</f>
        <v>0</v>
      </c>
    </row>
    <row r="274" spans="1:14" x14ac:dyDescent="0.35">
      <c r="A274" s="40" t="s">
        <v>551</v>
      </c>
      <c r="B274" s="40" t="s">
        <v>550</v>
      </c>
      <c r="C274" s="26">
        <f>INDEX(input!$A:$AY,MATCH('2016-17 (visible)'!$A274,input!$A:$A,0),MATCH('2016-17 (visible)'!C$1,input!$1:$1,0))</f>
        <v>210359853.83826119</v>
      </c>
      <c r="D274" s="38">
        <f>INDEX(input!$A:$AY,MATCH('2016-17 (visible)'!$A274,input!$A:$A,0),MATCH('2016-17 (visible)'!D$1,input!$1:$1,0))</f>
        <v>70487.463460633575</v>
      </c>
      <c r="E274" s="38">
        <f>INDEX(input!$A:$AY,MATCH('2016-17 (visible)'!$A274,input!$A:$A,0),MATCH('2016-17 (visible)'!E$1,input!$1:$1,0))</f>
        <v>7655753.4077709075</v>
      </c>
      <c r="F274" s="38">
        <f>INDEX(input!$A:$AY,MATCH('2016-17 (visible)'!$A274,input!$A:$A,0),MATCH('2016-17 (visible)'!F$1,input!$1:$1,0))</f>
        <v>1528907.3880920052</v>
      </c>
      <c r="G274" s="38">
        <f>INDEX(input!$A:$AY,MATCH('2016-17 (visible)'!$A274,input!$A:$A,0),MATCH('2016-17 (visible)'!G$1,input!$1:$1,0))</f>
        <v>504419.6603497676</v>
      </c>
      <c r="H274" s="38">
        <f>INDEX(input!$A:$AY,MATCH('2016-17 (visible)'!$A274,input!$A:$A,0),MATCH('2016-17 (visible)'!H$1,input!$1:$1,0))</f>
        <v>1024487.7277422376</v>
      </c>
      <c r="I274" s="38">
        <f>INDEX(input!$A:$AY,MATCH('2016-17 (visible)'!$A274,input!$A:$A,0),MATCH('2016-17 (visible)'!I$1,input!$1:$1,0))</f>
        <v>1065242.2987846406</v>
      </c>
      <c r="J274" s="38">
        <f>INDEX(input!$A:$AY,MATCH('2016-17 (visible)'!$A274,input!$A:$A,0),MATCH('2016-17 (visible)'!J$1,input!$1:$1,0))</f>
        <v>7463707.2046405068</v>
      </c>
      <c r="K274" s="38">
        <f>INDEX(input!$A:$AY,MATCH('2016-17 (visible)'!$A274,input!$A:$A,0),MATCH('2016-17 (visible)'!K$1,input!$1:$1,0))</f>
        <v>152521.28572688787</v>
      </c>
      <c r="L274" s="38">
        <f>INDEX(input!$A:$AY,MATCH('2016-17 (visible)'!$A274,input!$A:$A,0),MATCH('2016-17 (visible)'!L$1,input!$1:$1,0))</f>
        <v>122572.1062302264</v>
      </c>
      <c r="M274" s="38">
        <f>INDEX(input!$A:$AY,MATCH('2016-17 (visible)'!$A274,input!$A:$A,0),MATCH('2016-17 (visible)'!M$1,input!$1:$1,0))</f>
        <v>29949.179496661473</v>
      </c>
      <c r="N274" s="38">
        <f>INDEX(input!$A:$AY,MATCH('2016-17 (visible)'!$A274,input!$A:$A,0),MATCH('2016-17 (visible)'!N$1,input!$1:$1,0))</f>
        <v>9379.3103461637638</v>
      </c>
    </row>
    <row r="275" spans="1:14" x14ac:dyDescent="0.35">
      <c r="A275" s="40" t="s">
        <v>553</v>
      </c>
      <c r="B275" s="40" t="s">
        <v>552</v>
      </c>
      <c r="C275" s="26">
        <f>INDEX(input!$A:$AY,MATCH('2016-17 (visible)'!$A275,input!$A:$A,0),MATCH('2016-17 (visible)'!C$1,input!$1:$1,0))</f>
        <v>254169922.73525444</v>
      </c>
      <c r="D275" s="38">
        <f>INDEX(input!$A:$AY,MATCH('2016-17 (visible)'!$A275,input!$A:$A,0),MATCH('2016-17 (visible)'!D$1,input!$1:$1,0))</f>
        <v>76747.070475246408</v>
      </c>
      <c r="E275" s="38">
        <f>INDEX(input!$A:$AY,MATCH('2016-17 (visible)'!$A275,input!$A:$A,0),MATCH('2016-17 (visible)'!E$1,input!$1:$1,0))</f>
        <v>14523897.101591988</v>
      </c>
      <c r="F275" s="38">
        <f>INDEX(input!$A:$AY,MATCH('2016-17 (visible)'!$A275,input!$A:$A,0),MATCH('2016-17 (visible)'!F$1,input!$1:$1,0))</f>
        <v>2185335.8949064068</v>
      </c>
      <c r="G275" s="38">
        <f>INDEX(input!$A:$AY,MATCH('2016-17 (visible)'!$A275,input!$A:$A,0),MATCH('2016-17 (visible)'!G$1,input!$1:$1,0))</f>
        <v>748573.11150741542</v>
      </c>
      <c r="H275" s="38">
        <f>INDEX(input!$A:$AY,MATCH('2016-17 (visible)'!$A275,input!$A:$A,0),MATCH('2016-17 (visible)'!H$1,input!$1:$1,0))</f>
        <v>1436762.7833989912</v>
      </c>
      <c r="I275" s="38">
        <f>INDEX(input!$A:$AY,MATCH('2016-17 (visible)'!$A275,input!$A:$A,0),MATCH('2016-17 (visible)'!I$1,input!$1:$1,0))</f>
        <v>1199267.6914352791</v>
      </c>
      <c r="J275" s="38">
        <f>INDEX(input!$A:$AY,MATCH('2016-17 (visible)'!$A275,input!$A:$A,0),MATCH('2016-17 (visible)'!J$1,input!$1:$1,0))</f>
        <v>10306939.213336855</v>
      </c>
      <c r="K275" s="38">
        <f>INDEX(input!$A:$AY,MATCH('2016-17 (visible)'!$A275,input!$A:$A,0),MATCH('2016-17 (visible)'!K$1,input!$1:$1,0))</f>
        <v>162581.0349287827</v>
      </c>
      <c r="L275" s="38">
        <f>INDEX(input!$A:$AY,MATCH('2016-17 (visible)'!$A275,input!$A:$A,0),MATCH('2016-17 (visible)'!L$1,input!$1:$1,0))</f>
        <v>125573.87209820624</v>
      </c>
      <c r="M275" s="38">
        <f>INDEX(input!$A:$AY,MATCH('2016-17 (visible)'!$A275,input!$A:$A,0),MATCH('2016-17 (visible)'!M$1,input!$1:$1,0))</f>
        <v>37007.162830576468</v>
      </c>
      <c r="N275" s="38">
        <f>INDEX(input!$A:$AY,MATCH('2016-17 (visible)'!$A275,input!$A:$A,0),MATCH('2016-17 (visible)'!N$1,input!$1:$1,0))</f>
        <v>9379.3103461637638</v>
      </c>
    </row>
    <row r="276" spans="1:14" x14ac:dyDescent="0.35">
      <c r="A276" s="40" t="s">
        <v>555</v>
      </c>
      <c r="B276" s="40" t="s">
        <v>554</v>
      </c>
      <c r="C276" s="26">
        <f>INDEX(input!$A:$AY,MATCH('2016-17 (visible)'!$A276,input!$A:$A,0),MATCH('2016-17 (visible)'!C$1,input!$1:$1,0))</f>
        <v>15417337.236367587</v>
      </c>
      <c r="D276" s="38">
        <f>INDEX(input!$A:$AY,MATCH('2016-17 (visible)'!$A276,input!$A:$A,0),MATCH('2016-17 (visible)'!D$1,input!$1:$1,0))</f>
        <v>64423.592114582309</v>
      </c>
      <c r="E276" s="38">
        <f>INDEX(input!$A:$AY,MATCH('2016-17 (visible)'!$A276,input!$A:$A,0),MATCH('2016-17 (visible)'!E$1,input!$1:$1,0))</f>
        <v>0</v>
      </c>
      <c r="F276" s="38">
        <f>INDEX(input!$A:$AY,MATCH('2016-17 (visible)'!$A276,input!$A:$A,0),MATCH('2016-17 (visible)'!F$1,input!$1:$1,0))</f>
        <v>0</v>
      </c>
      <c r="G276" s="38">
        <f>INDEX(input!$A:$AY,MATCH('2016-17 (visible)'!$A276,input!$A:$A,0),MATCH('2016-17 (visible)'!G$1,input!$1:$1,0))</f>
        <v>0</v>
      </c>
      <c r="H276" s="38">
        <f>INDEX(input!$A:$AY,MATCH('2016-17 (visible)'!$A276,input!$A:$A,0),MATCH('2016-17 (visible)'!H$1,input!$1:$1,0))</f>
        <v>0</v>
      </c>
      <c r="I276" s="38">
        <f>INDEX(input!$A:$AY,MATCH('2016-17 (visible)'!$A276,input!$A:$A,0),MATCH('2016-17 (visible)'!I$1,input!$1:$1,0))</f>
        <v>0</v>
      </c>
      <c r="J276" s="38">
        <f>INDEX(input!$A:$AY,MATCH('2016-17 (visible)'!$A276,input!$A:$A,0),MATCH('2016-17 (visible)'!J$1,input!$1:$1,0))</f>
        <v>0</v>
      </c>
      <c r="K276" s="38">
        <f>INDEX(input!$A:$AY,MATCH('2016-17 (visible)'!$A276,input!$A:$A,0),MATCH('2016-17 (visible)'!K$1,input!$1:$1,0))</f>
        <v>0</v>
      </c>
      <c r="L276" s="38">
        <f>INDEX(input!$A:$AY,MATCH('2016-17 (visible)'!$A276,input!$A:$A,0),MATCH('2016-17 (visible)'!L$1,input!$1:$1,0))</f>
        <v>0</v>
      </c>
      <c r="M276" s="38">
        <f>INDEX(input!$A:$AY,MATCH('2016-17 (visible)'!$A276,input!$A:$A,0),MATCH('2016-17 (visible)'!M$1,input!$1:$1,0))</f>
        <v>0</v>
      </c>
      <c r="N276" s="38">
        <f>INDEX(input!$A:$AY,MATCH('2016-17 (visible)'!$A276,input!$A:$A,0),MATCH('2016-17 (visible)'!N$1,input!$1:$1,0))</f>
        <v>0</v>
      </c>
    </row>
    <row r="277" spans="1:14" x14ac:dyDescent="0.35">
      <c r="A277" s="40" t="s">
        <v>557</v>
      </c>
      <c r="B277" s="40" t="s">
        <v>556</v>
      </c>
      <c r="C277" s="26">
        <f>INDEX(input!$A:$AY,MATCH('2016-17 (visible)'!$A277,input!$A:$A,0),MATCH('2016-17 (visible)'!C$1,input!$1:$1,0))</f>
        <v>14892385.323214453</v>
      </c>
      <c r="D277" s="38">
        <f>INDEX(input!$A:$AY,MATCH('2016-17 (visible)'!$A277,input!$A:$A,0),MATCH('2016-17 (visible)'!D$1,input!$1:$1,0))</f>
        <v>117825.00380818338</v>
      </c>
      <c r="E277" s="38">
        <f>INDEX(input!$A:$AY,MATCH('2016-17 (visible)'!$A277,input!$A:$A,0),MATCH('2016-17 (visible)'!E$1,input!$1:$1,0))</f>
        <v>0</v>
      </c>
      <c r="F277" s="38">
        <f>INDEX(input!$A:$AY,MATCH('2016-17 (visible)'!$A277,input!$A:$A,0),MATCH('2016-17 (visible)'!F$1,input!$1:$1,0))</f>
        <v>0</v>
      </c>
      <c r="G277" s="38">
        <f>INDEX(input!$A:$AY,MATCH('2016-17 (visible)'!$A277,input!$A:$A,0),MATCH('2016-17 (visible)'!G$1,input!$1:$1,0))</f>
        <v>0</v>
      </c>
      <c r="H277" s="38">
        <f>INDEX(input!$A:$AY,MATCH('2016-17 (visible)'!$A277,input!$A:$A,0),MATCH('2016-17 (visible)'!H$1,input!$1:$1,0))</f>
        <v>0</v>
      </c>
      <c r="I277" s="38">
        <f>INDEX(input!$A:$AY,MATCH('2016-17 (visible)'!$A277,input!$A:$A,0),MATCH('2016-17 (visible)'!I$1,input!$1:$1,0))</f>
        <v>0</v>
      </c>
      <c r="J277" s="38">
        <f>INDEX(input!$A:$AY,MATCH('2016-17 (visible)'!$A277,input!$A:$A,0),MATCH('2016-17 (visible)'!J$1,input!$1:$1,0))</f>
        <v>0</v>
      </c>
      <c r="K277" s="38">
        <f>INDEX(input!$A:$AY,MATCH('2016-17 (visible)'!$A277,input!$A:$A,0),MATCH('2016-17 (visible)'!K$1,input!$1:$1,0))</f>
        <v>0</v>
      </c>
      <c r="L277" s="38">
        <f>INDEX(input!$A:$AY,MATCH('2016-17 (visible)'!$A277,input!$A:$A,0),MATCH('2016-17 (visible)'!L$1,input!$1:$1,0))</f>
        <v>0</v>
      </c>
      <c r="M277" s="38">
        <f>INDEX(input!$A:$AY,MATCH('2016-17 (visible)'!$A277,input!$A:$A,0),MATCH('2016-17 (visible)'!M$1,input!$1:$1,0))</f>
        <v>0</v>
      </c>
      <c r="N277" s="38">
        <f>INDEX(input!$A:$AY,MATCH('2016-17 (visible)'!$A277,input!$A:$A,0),MATCH('2016-17 (visible)'!N$1,input!$1:$1,0))</f>
        <v>0</v>
      </c>
    </row>
    <row r="278" spans="1:14" x14ac:dyDescent="0.35">
      <c r="A278" s="40" t="s">
        <v>559</v>
      </c>
      <c r="B278" s="40" t="s">
        <v>558</v>
      </c>
      <c r="C278" s="26">
        <f>INDEX(input!$A:$AY,MATCH('2016-17 (visible)'!$A278,input!$A:$A,0),MATCH('2016-17 (visible)'!C$1,input!$1:$1,0))</f>
        <v>213721707.16959193</v>
      </c>
      <c r="D278" s="38">
        <f>INDEX(input!$A:$AY,MATCH('2016-17 (visible)'!$A278,input!$A:$A,0),MATCH('2016-17 (visible)'!D$1,input!$1:$1,0))</f>
        <v>86332.216664260166</v>
      </c>
      <c r="E278" s="38">
        <f>INDEX(input!$A:$AY,MATCH('2016-17 (visible)'!$A278,input!$A:$A,0),MATCH('2016-17 (visible)'!E$1,input!$1:$1,0))</f>
        <v>4573402.777911054</v>
      </c>
      <c r="F278" s="38">
        <f>INDEX(input!$A:$AY,MATCH('2016-17 (visible)'!$A278,input!$A:$A,0),MATCH('2016-17 (visible)'!F$1,input!$1:$1,0))</f>
        <v>2092144.6643766183</v>
      </c>
      <c r="G278" s="38">
        <f>INDEX(input!$A:$AY,MATCH('2016-17 (visible)'!$A278,input!$A:$A,0),MATCH('2016-17 (visible)'!G$1,input!$1:$1,0))</f>
        <v>906545.61121285544</v>
      </c>
      <c r="H278" s="38">
        <f>INDEX(input!$A:$AY,MATCH('2016-17 (visible)'!$A278,input!$A:$A,0),MATCH('2016-17 (visible)'!H$1,input!$1:$1,0))</f>
        <v>1185599.0531637629</v>
      </c>
      <c r="I278" s="38">
        <f>INDEX(input!$A:$AY,MATCH('2016-17 (visible)'!$A278,input!$A:$A,0),MATCH('2016-17 (visible)'!I$1,input!$1:$1,0))</f>
        <v>858727.01692737604</v>
      </c>
      <c r="J278" s="38">
        <f>INDEX(input!$A:$AY,MATCH('2016-17 (visible)'!$A278,input!$A:$A,0),MATCH('2016-17 (visible)'!J$1,input!$1:$1,0))</f>
        <v>6451762.640803976</v>
      </c>
      <c r="K278" s="38">
        <f>INDEX(input!$A:$AY,MATCH('2016-17 (visible)'!$A278,input!$A:$A,0),MATCH('2016-17 (visible)'!K$1,input!$1:$1,0))</f>
        <v>146105.53734829673</v>
      </c>
      <c r="L278" s="38">
        <f>INDEX(input!$A:$AY,MATCH('2016-17 (visible)'!$A278,input!$A:$A,0),MATCH('2016-17 (visible)'!L$1,input!$1:$1,0))</f>
        <v>120670.98784768829</v>
      </c>
      <c r="M278" s="38">
        <f>INDEX(input!$A:$AY,MATCH('2016-17 (visible)'!$A278,input!$A:$A,0),MATCH('2016-17 (visible)'!M$1,input!$1:$1,0))</f>
        <v>25434.549500608446</v>
      </c>
      <c r="N278" s="38">
        <f>INDEX(input!$A:$AY,MATCH('2016-17 (visible)'!$A278,input!$A:$A,0),MATCH('2016-17 (visible)'!N$1,input!$1:$1,0))</f>
        <v>9379.3103461637638</v>
      </c>
    </row>
    <row r="279" spans="1:14" x14ac:dyDescent="0.35">
      <c r="A279" s="40" t="s">
        <v>561</v>
      </c>
      <c r="B279" s="40" t="s">
        <v>560</v>
      </c>
      <c r="C279" s="26">
        <f>INDEX(input!$A:$AY,MATCH('2016-17 (visible)'!$A279,input!$A:$A,0),MATCH('2016-17 (visible)'!C$1,input!$1:$1,0))</f>
        <v>10983631.924007794</v>
      </c>
      <c r="D279" s="38">
        <f>INDEX(input!$A:$AY,MATCH('2016-17 (visible)'!$A279,input!$A:$A,0),MATCH('2016-17 (visible)'!D$1,input!$1:$1,0))</f>
        <v>110979.17338358267</v>
      </c>
      <c r="E279" s="38">
        <f>INDEX(input!$A:$AY,MATCH('2016-17 (visible)'!$A279,input!$A:$A,0),MATCH('2016-17 (visible)'!E$1,input!$1:$1,0))</f>
        <v>0</v>
      </c>
      <c r="F279" s="38">
        <f>INDEX(input!$A:$AY,MATCH('2016-17 (visible)'!$A279,input!$A:$A,0),MATCH('2016-17 (visible)'!F$1,input!$1:$1,0))</f>
        <v>0</v>
      </c>
      <c r="G279" s="38">
        <f>INDEX(input!$A:$AY,MATCH('2016-17 (visible)'!$A279,input!$A:$A,0),MATCH('2016-17 (visible)'!G$1,input!$1:$1,0))</f>
        <v>0</v>
      </c>
      <c r="H279" s="38">
        <f>INDEX(input!$A:$AY,MATCH('2016-17 (visible)'!$A279,input!$A:$A,0),MATCH('2016-17 (visible)'!H$1,input!$1:$1,0))</f>
        <v>0</v>
      </c>
      <c r="I279" s="38">
        <f>INDEX(input!$A:$AY,MATCH('2016-17 (visible)'!$A279,input!$A:$A,0),MATCH('2016-17 (visible)'!I$1,input!$1:$1,0))</f>
        <v>0</v>
      </c>
      <c r="J279" s="38">
        <f>INDEX(input!$A:$AY,MATCH('2016-17 (visible)'!$A279,input!$A:$A,0),MATCH('2016-17 (visible)'!J$1,input!$1:$1,0))</f>
        <v>0</v>
      </c>
      <c r="K279" s="38">
        <f>INDEX(input!$A:$AY,MATCH('2016-17 (visible)'!$A279,input!$A:$A,0),MATCH('2016-17 (visible)'!K$1,input!$1:$1,0))</f>
        <v>0</v>
      </c>
      <c r="L279" s="38">
        <f>INDEX(input!$A:$AY,MATCH('2016-17 (visible)'!$A279,input!$A:$A,0),MATCH('2016-17 (visible)'!L$1,input!$1:$1,0))</f>
        <v>0</v>
      </c>
      <c r="M279" s="38">
        <f>INDEX(input!$A:$AY,MATCH('2016-17 (visible)'!$A279,input!$A:$A,0),MATCH('2016-17 (visible)'!M$1,input!$1:$1,0))</f>
        <v>0</v>
      </c>
      <c r="N279" s="38">
        <f>INDEX(input!$A:$AY,MATCH('2016-17 (visible)'!$A279,input!$A:$A,0),MATCH('2016-17 (visible)'!N$1,input!$1:$1,0))</f>
        <v>0</v>
      </c>
    </row>
    <row r="280" spans="1:14" x14ac:dyDescent="0.35">
      <c r="A280" s="40" t="s">
        <v>563</v>
      </c>
      <c r="B280" s="40" t="s">
        <v>562</v>
      </c>
      <c r="C280" s="26">
        <f>INDEX(input!$A:$AY,MATCH('2016-17 (visible)'!$A280,input!$A:$A,0),MATCH('2016-17 (visible)'!C$1,input!$1:$1,0))</f>
        <v>14803851.923811521</v>
      </c>
      <c r="D280" s="38">
        <f>INDEX(input!$A:$AY,MATCH('2016-17 (visible)'!$A280,input!$A:$A,0),MATCH('2016-17 (visible)'!D$1,input!$1:$1,0))</f>
        <v>90439.714919216174</v>
      </c>
      <c r="E280" s="38">
        <f>INDEX(input!$A:$AY,MATCH('2016-17 (visible)'!$A280,input!$A:$A,0),MATCH('2016-17 (visible)'!E$1,input!$1:$1,0))</f>
        <v>0</v>
      </c>
      <c r="F280" s="38">
        <f>INDEX(input!$A:$AY,MATCH('2016-17 (visible)'!$A280,input!$A:$A,0),MATCH('2016-17 (visible)'!F$1,input!$1:$1,0))</f>
        <v>0</v>
      </c>
      <c r="G280" s="38">
        <f>INDEX(input!$A:$AY,MATCH('2016-17 (visible)'!$A280,input!$A:$A,0),MATCH('2016-17 (visible)'!G$1,input!$1:$1,0))</f>
        <v>0</v>
      </c>
      <c r="H280" s="38">
        <f>INDEX(input!$A:$AY,MATCH('2016-17 (visible)'!$A280,input!$A:$A,0),MATCH('2016-17 (visible)'!H$1,input!$1:$1,0))</f>
        <v>0</v>
      </c>
      <c r="I280" s="38">
        <f>INDEX(input!$A:$AY,MATCH('2016-17 (visible)'!$A280,input!$A:$A,0),MATCH('2016-17 (visible)'!I$1,input!$1:$1,0))</f>
        <v>0</v>
      </c>
      <c r="J280" s="38">
        <f>INDEX(input!$A:$AY,MATCH('2016-17 (visible)'!$A280,input!$A:$A,0),MATCH('2016-17 (visible)'!J$1,input!$1:$1,0))</f>
        <v>0</v>
      </c>
      <c r="K280" s="38">
        <f>INDEX(input!$A:$AY,MATCH('2016-17 (visible)'!$A280,input!$A:$A,0),MATCH('2016-17 (visible)'!K$1,input!$1:$1,0))</f>
        <v>0</v>
      </c>
      <c r="L280" s="38">
        <f>INDEX(input!$A:$AY,MATCH('2016-17 (visible)'!$A280,input!$A:$A,0),MATCH('2016-17 (visible)'!L$1,input!$1:$1,0))</f>
        <v>0</v>
      </c>
      <c r="M280" s="38">
        <f>INDEX(input!$A:$AY,MATCH('2016-17 (visible)'!$A280,input!$A:$A,0),MATCH('2016-17 (visible)'!M$1,input!$1:$1,0))</f>
        <v>0</v>
      </c>
      <c r="N280" s="38">
        <f>INDEX(input!$A:$AY,MATCH('2016-17 (visible)'!$A280,input!$A:$A,0),MATCH('2016-17 (visible)'!N$1,input!$1:$1,0))</f>
        <v>0</v>
      </c>
    </row>
    <row r="281" spans="1:14" x14ac:dyDescent="0.35">
      <c r="A281" s="40" t="s">
        <v>565</v>
      </c>
      <c r="B281" s="40" t="s">
        <v>564</v>
      </c>
      <c r="C281" s="26">
        <f>INDEX(input!$A:$AY,MATCH('2016-17 (visible)'!$A281,input!$A:$A,0),MATCH('2016-17 (visible)'!C$1,input!$1:$1,0))</f>
        <v>414558407.37096804</v>
      </c>
      <c r="D281" s="38">
        <f>INDEX(input!$A:$AY,MATCH('2016-17 (visible)'!$A281,input!$A:$A,0),MATCH('2016-17 (visible)'!D$1,input!$1:$1,0))</f>
        <v>508584.21754033701</v>
      </c>
      <c r="E281" s="38">
        <f>INDEX(input!$A:$AY,MATCH('2016-17 (visible)'!$A281,input!$A:$A,0),MATCH('2016-17 (visible)'!E$1,input!$1:$1,0))</f>
        <v>14903806.213629268</v>
      </c>
      <c r="F281" s="38">
        <f>INDEX(input!$A:$AY,MATCH('2016-17 (visible)'!$A281,input!$A:$A,0),MATCH('2016-17 (visible)'!F$1,input!$1:$1,0))</f>
        <v>3220965.4704881907</v>
      </c>
      <c r="G281" s="38">
        <f>INDEX(input!$A:$AY,MATCH('2016-17 (visible)'!$A281,input!$A:$A,0),MATCH('2016-17 (visible)'!G$1,input!$1:$1,0))</f>
        <v>1117624.062432176</v>
      </c>
      <c r="H281" s="38">
        <f>INDEX(input!$A:$AY,MATCH('2016-17 (visible)'!$A281,input!$A:$A,0),MATCH('2016-17 (visible)'!H$1,input!$1:$1,0))</f>
        <v>2103341.4080560147</v>
      </c>
      <c r="I281" s="38">
        <f>INDEX(input!$A:$AY,MATCH('2016-17 (visible)'!$A281,input!$A:$A,0),MATCH('2016-17 (visible)'!I$1,input!$1:$1,0))</f>
        <v>1861425.638336041</v>
      </c>
      <c r="J281" s="38">
        <f>INDEX(input!$A:$AY,MATCH('2016-17 (visible)'!$A281,input!$A:$A,0),MATCH('2016-17 (visible)'!J$1,input!$1:$1,0))</f>
        <v>13738417.405756123</v>
      </c>
      <c r="K281" s="38">
        <f>INDEX(input!$A:$AY,MATCH('2016-17 (visible)'!$A281,input!$A:$A,0),MATCH('2016-17 (visible)'!K$1,input!$1:$1,0))</f>
        <v>193261.70957769072</v>
      </c>
      <c r="L281" s="38">
        <f>INDEX(input!$A:$AY,MATCH('2016-17 (visible)'!$A281,input!$A:$A,0),MATCH('2016-17 (visible)'!L$1,input!$1:$1,0))</f>
        <v>134679.22855980974</v>
      </c>
      <c r="M281" s="38">
        <f>INDEX(input!$A:$AY,MATCH('2016-17 (visible)'!$A281,input!$A:$A,0),MATCH('2016-17 (visible)'!M$1,input!$1:$1,0))</f>
        <v>58582.481017880978</v>
      </c>
      <c r="N281" s="38">
        <f>INDEX(input!$A:$AY,MATCH('2016-17 (visible)'!$A281,input!$A:$A,0),MATCH('2016-17 (visible)'!N$1,input!$1:$1,0))</f>
        <v>18758.620688263945</v>
      </c>
    </row>
    <row r="282" spans="1:14" x14ac:dyDescent="0.35">
      <c r="A282" s="40" t="s">
        <v>567</v>
      </c>
      <c r="B282" s="40" t="s">
        <v>566</v>
      </c>
      <c r="C282" s="26">
        <f>INDEX(input!$A:$AY,MATCH('2016-17 (visible)'!$A282,input!$A:$A,0),MATCH('2016-17 (visible)'!C$1,input!$1:$1,0))</f>
        <v>16231963.794804264</v>
      </c>
      <c r="D282" s="38">
        <f>INDEX(input!$A:$AY,MATCH('2016-17 (visible)'!$A282,input!$A:$A,0),MATCH('2016-17 (visible)'!D$1,input!$1:$1,0))</f>
        <v>110979.17338358267</v>
      </c>
      <c r="E282" s="38">
        <f>INDEX(input!$A:$AY,MATCH('2016-17 (visible)'!$A282,input!$A:$A,0),MATCH('2016-17 (visible)'!E$1,input!$1:$1,0))</f>
        <v>0</v>
      </c>
      <c r="F282" s="38">
        <f>INDEX(input!$A:$AY,MATCH('2016-17 (visible)'!$A282,input!$A:$A,0),MATCH('2016-17 (visible)'!F$1,input!$1:$1,0))</f>
        <v>0</v>
      </c>
      <c r="G282" s="38">
        <f>INDEX(input!$A:$AY,MATCH('2016-17 (visible)'!$A282,input!$A:$A,0),MATCH('2016-17 (visible)'!G$1,input!$1:$1,0))</f>
        <v>0</v>
      </c>
      <c r="H282" s="38">
        <f>INDEX(input!$A:$AY,MATCH('2016-17 (visible)'!$A282,input!$A:$A,0),MATCH('2016-17 (visible)'!H$1,input!$1:$1,0))</f>
        <v>0</v>
      </c>
      <c r="I282" s="38">
        <f>INDEX(input!$A:$AY,MATCH('2016-17 (visible)'!$A282,input!$A:$A,0),MATCH('2016-17 (visible)'!I$1,input!$1:$1,0))</f>
        <v>0</v>
      </c>
      <c r="J282" s="38">
        <f>INDEX(input!$A:$AY,MATCH('2016-17 (visible)'!$A282,input!$A:$A,0),MATCH('2016-17 (visible)'!J$1,input!$1:$1,0))</f>
        <v>0</v>
      </c>
      <c r="K282" s="38">
        <f>INDEX(input!$A:$AY,MATCH('2016-17 (visible)'!$A282,input!$A:$A,0),MATCH('2016-17 (visible)'!K$1,input!$1:$1,0))</f>
        <v>0</v>
      </c>
      <c r="L282" s="38">
        <f>INDEX(input!$A:$AY,MATCH('2016-17 (visible)'!$A282,input!$A:$A,0),MATCH('2016-17 (visible)'!L$1,input!$1:$1,0))</f>
        <v>0</v>
      </c>
      <c r="M282" s="38">
        <f>INDEX(input!$A:$AY,MATCH('2016-17 (visible)'!$A282,input!$A:$A,0),MATCH('2016-17 (visible)'!M$1,input!$1:$1,0))</f>
        <v>0</v>
      </c>
      <c r="N282" s="38">
        <f>INDEX(input!$A:$AY,MATCH('2016-17 (visible)'!$A282,input!$A:$A,0),MATCH('2016-17 (visible)'!N$1,input!$1:$1,0))</f>
        <v>0</v>
      </c>
    </row>
    <row r="283" spans="1:14" x14ac:dyDescent="0.35">
      <c r="A283" s="40" t="s">
        <v>569</v>
      </c>
      <c r="B283" s="40" t="s">
        <v>568</v>
      </c>
      <c r="C283" s="26">
        <f>INDEX(input!$A:$AY,MATCH('2016-17 (visible)'!$A283,input!$A:$A,0),MATCH('2016-17 (visible)'!C$1,input!$1:$1,0))</f>
        <v>222534932.74390635</v>
      </c>
      <c r="D283" s="38">
        <f>INDEX(input!$A:$AY,MATCH('2016-17 (visible)'!$A283,input!$A:$A,0),MATCH('2016-17 (visible)'!D$1,input!$1:$1,0))</f>
        <v>309522.02603188215</v>
      </c>
      <c r="E283" s="38">
        <f>INDEX(input!$A:$AY,MATCH('2016-17 (visible)'!$A283,input!$A:$A,0),MATCH('2016-17 (visible)'!E$1,input!$1:$1,0))</f>
        <v>4874620.340795381</v>
      </c>
      <c r="F283" s="38">
        <f>INDEX(input!$A:$AY,MATCH('2016-17 (visible)'!$A283,input!$A:$A,0),MATCH('2016-17 (visible)'!F$1,input!$1:$1,0))</f>
        <v>1911357.0175656099</v>
      </c>
      <c r="G283" s="38">
        <f>INDEX(input!$A:$AY,MATCH('2016-17 (visible)'!$A283,input!$A:$A,0),MATCH('2016-17 (visible)'!G$1,input!$1:$1,0))</f>
        <v>827658.43394059583</v>
      </c>
      <c r="H283" s="38">
        <f>INDEX(input!$A:$AY,MATCH('2016-17 (visible)'!$A283,input!$A:$A,0),MATCH('2016-17 (visible)'!H$1,input!$1:$1,0))</f>
        <v>1083698.5836250139</v>
      </c>
      <c r="I283" s="38">
        <f>INDEX(input!$A:$AY,MATCH('2016-17 (visible)'!$A283,input!$A:$A,0),MATCH('2016-17 (visible)'!I$1,input!$1:$1,0))</f>
        <v>420614.0796538415</v>
      </c>
      <c r="J283" s="38">
        <f>INDEX(input!$A:$AY,MATCH('2016-17 (visible)'!$A283,input!$A:$A,0),MATCH('2016-17 (visible)'!J$1,input!$1:$1,0))</f>
        <v>6206488.1600071471</v>
      </c>
      <c r="K283" s="38">
        <f>INDEX(input!$A:$AY,MATCH('2016-17 (visible)'!$A283,input!$A:$A,0),MATCH('2016-17 (visible)'!K$1,input!$1:$1,0))</f>
        <v>195948.10288695002</v>
      </c>
      <c r="L283" s="38">
        <f>INDEX(input!$A:$AY,MATCH('2016-17 (visible)'!$A283,input!$A:$A,0),MATCH('2016-17 (visible)'!L$1,input!$1:$1,0))</f>
        <v>135479.69945793366</v>
      </c>
      <c r="M283" s="38">
        <f>INDEX(input!$A:$AY,MATCH('2016-17 (visible)'!$A283,input!$A:$A,0),MATCH('2016-17 (visible)'!M$1,input!$1:$1,0))</f>
        <v>60468.40342901634</v>
      </c>
      <c r="N283" s="38">
        <f>INDEX(input!$A:$AY,MATCH('2016-17 (visible)'!$A283,input!$A:$A,0),MATCH('2016-17 (visible)'!N$1,input!$1:$1,0))</f>
        <v>14068.965513658219</v>
      </c>
    </row>
    <row r="284" spans="1:14" x14ac:dyDescent="0.35">
      <c r="A284" s="40" t="s">
        <v>571</v>
      </c>
      <c r="B284" s="40" t="s">
        <v>570</v>
      </c>
      <c r="C284" s="26">
        <f>INDEX(input!$A:$AY,MATCH('2016-17 (visible)'!$A284,input!$A:$A,0),MATCH('2016-17 (visible)'!C$1,input!$1:$1,0))</f>
        <v>21261553.125642899</v>
      </c>
      <c r="D284" s="38">
        <f>INDEX(input!$A:$AY,MATCH('2016-17 (visible)'!$A284,input!$A:$A,0),MATCH('2016-17 (visible)'!D$1,input!$1:$1,0))</f>
        <v>0</v>
      </c>
      <c r="E284" s="38">
        <f>INDEX(input!$A:$AY,MATCH('2016-17 (visible)'!$A284,input!$A:$A,0),MATCH('2016-17 (visible)'!E$1,input!$1:$1,0))</f>
        <v>0</v>
      </c>
      <c r="F284" s="38">
        <f>INDEX(input!$A:$AY,MATCH('2016-17 (visible)'!$A284,input!$A:$A,0),MATCH('2016-17 (visible)'!F$1,input!$1:$1,0))</f>
        <v>0</v>
      </c>
      <c r="G284" s="38">
        <f>INDEX(input!$A:$AY,MATCH('2016-17 (visible)'!$A284,input!$A:$A,0),MATCH('2016-17 (visible)'!G$1,input!$1:$1,0))</f>
        <v>0</v>
      </c>
      <c r="H284" s="38">
        <f>INDEX(input!$A:$AY,MATCH('2016-17 (visible)'!$A284,input!$A:$A,0),MATCH('2016-17 (visible)'!H$1,input!$1:$1,0))</f>
        <v>0</v>
      </c>
      <c r="I284" s="38">
        <f>INDEX(input!$A:$AY,MATCH('2016-17 (visible)'!$A284,input!$A:$A,0),MATCH('2016-17 (visible)'!I$1,input!$1:$1,0))</f>
        <v>0</v>
      </c>
      <c r="J284" s="38">
        <f>INDEX(input!$A:$AY,MATCH('2016-17 (visible)'!$A284,input!$A:$A,0),MATCH('2016-17 (visible)'!J$1,input!$1:$1,0))</f>
        <v>0</v>
      </c>
      <c r="K284" s="38">
        <f>INDEX(input!$A:$AY,MATCH('2016-17 (visible)'!$A284,input!$A:$A,0),MATCH('2016-17 (visible)'!K$1,input!$1:$1,0))</f>
        <v>0</v>
      </c>
      <c r="L284" s="38">
        <f>INDEX(input!$A:$AY,MATCH('2016-17 (visible)'!$A284,input!$A:$A,0),MATCH('2016-17 (visible)'!L$1,input!$1:$1,0))</f>
        <v>0</v>
      </c>
      <c r="M284" s="38">
        <f>INDEX(input!$A:$AY,MATCH('2016-17 (visible)'!$A284,input!$A:$A,0),MATCH('2016-17 (visible)'!M$1,input!$1:$1,0))</f>
        <v>0</v>
      </c>
      <c r="N284" s="38">
        <f>INDEX(input!$A:$AY,MATCH('2016-17 (visible)'!$A284,input!$A:$A,0),MATCH('2016-17 (visible)'!N$1,input!$1:$1,0))</f>
        <v>0</v>
      </c>
    </row>
    <row r="285" spans="1:14" x14ac:dyDescent="0.35">
      <c r="A285" s="40" t="s">
        <v>573</v>
      </c>
      <c r="B285" s="40" t="s">
        <v>572</v>
      </c>
      <c r="C285" s="26">
        <f>INDEX(input!$A:$AY,MATCH('2016-17 (visible)'!$A285,input!$A:$A,0),MATCH('2016-17 (visible)'!C$1,input!$1:$1,0))</f>
        <v>98984828.753194094</v>
      </c>
      <c r="D285" s="38">
        <f>INDEX(input!$A:$AY,MATCH('2016-17 (visible)'!$A285,input!$A:$A,0),MATCH('2016-17 (visible)'!D$1,input!$1:$1,0))</f>
        <v>193135.0400514623</v>
      </c>
      <c r="E285" s="38">
        <f>INDEX(input!$A:$AY,MATCH('2016-17 (visible)'!$A285,input!$A:$A,0),MATCH('2016-17 (visible)'!E$1,input!$1:$1,0))</f>
        <v>3135957.7457960825</v>
      </c>
      <c r="F285" s="38">
        <f>INDEX(input!$A:$AY,MATCH('2016-17 (visible)'!$A285,input!$A:$A,0),MATCH('2016-17 (visible)'!F$1,input!$1:$1,0))</f>
        <v>590147.42606837791</v>
      </c>
      <c r="G285" s="38">
        <f>INDEX(input!$A:$AY,MATCH('2016-17 (visible)'!$A285,input!$A:$A,0),MATCH('2016-17 (visible)'!G$1,input!$1:$1,0))</f>
        <v>189384.09642106266</v>
      </c>
      <c r="H285" s="38">
        <f>INDEX(input!$A:$AY,MATCH('2016-17 (visible)'!$A285,input!$A:$A,0),MATCH('2016-17 (visible)'!H$1,input!$1:$1,0))</f>
        <v>400763.3296473152</v>
      </c>
      <c r="I285" s="38">
        <f>INDEX(input!$A:$AY,MATCH('2016-17 (visible)'!$A285,input!$A:$A,0),MATCH('2016-17 (visible)'!I$1,input!$1:$1,0))</f>
        <v>244463.73170409392</v>
      </c>
      <c r="J285" s="38">
        <f>INDEX(input!$A:$AY,MATCH('2016-17 (visible)'!$A285,input!$A:$A,0),MATCH('2016-17 (visible)'!J$1,input!$1:$1,0))</f>
        <v>4493648.9558403585</v>
      </c>
      <c r="K285" s="38">
        <f>INDEX(input!$A:$AY,MATCH('2016-17 (visible)'!$A285,input!$A:$A,0),MATCH('2016-17 (visible)'!K$1,input!$1:$1,0))</f>
        <v>148050.21991303202</v>
      </c>
      <c r="L285" s="38">
        <f>INDEX(input!$A:$AY,MATCH('2016-17 (visible)'!$A285,input!$A:$A,0),MATCH('2016-17 (visible)'!L$1,input!$1:$1,0))</f>
        <v>121271.34102129636</v>
      </c>
      <c r="M285" s="38">
        <f>INDEX(input!$A:$AY,MATCH('2016-17 (visible)'!$A285,input!$A:$A,0),MATCH('2016-17 (visible)'!M$1,input!$1:$1,0))</f>
        <v>26778.878891735647</v>
      </c>
      <c r="N285" s="38">
        <f>INDEX(input!$A:$AY,MATCH('2016-17 (visible)'!$A285,input!$A:$A,0),MATCH('2016-17 (visible)'!N$1,input!$1:$1,0))</f>
        <v>9379.3103461637638</v>
      </c>
    </row>
    <row r="286" spans="1:14" x14ac:dyDescent="0.35">
      <c r="A286" s="40" t="s">
        <v>575</v>
      </c>
      <c r="B286" s="40" t="s">
        <v>574</v>
      </c>
      <c r="C286" s="26">
        <f>INDEX(input!$A:$AY,MATCH('2016-17 (visible)'!$A286,input!$A:$A,0),MATCH('2016-17 (visible)'!C$1,input!$1:$1,0))</f>
        <v>141055882.66396964</v>
      </c>
      <c r="D286" s="38">
        <f>INDEX(input!$A:$AY,MATCH('2016-17 (visible)'!$A286,input!$A:$A,0),MATCH('2016-17 (visible)'!D$1,input!$1:$1,0))</f>
        <v>172595.5815870958</v>
      </c>
      <c r="E286" s="38">
        <f>INDEX(input!$A:$AY,MATCH('2016-17 (visible)'!$A286,input!$A:$A,0),MATCH('2016-17 (visible)'!E$1,input!$1:$1,0))</f>
        <v>5391270.7306320025</v>
      </c>
      <c r="F286" s="38">
        <f>INDEX(input!$A:$AY,MATCH('2016-17 (visible)'!$A286,input!$A:$A,0),MATCH('2016-17 (visible)'!F$1,input!$1:$1,0))</f>
        <v>1239536.1883021884</v>
      </c>
      <c r="G286" s="38">
        <f>INDEX(input!$A:$AY,MATCH('2016-17 (visible)'!$A286,input!$A:$A,0),MATCH('2016-17 (visible)'!G$1,input!$1:$1,0))</f>
        <v>562833.86991826619</v>
      </c>
      <c r="H286" s="38">
        <f>INDEX(input!$A:$AY,MATCH('2016-17 (visible)'!$A286,input!$A:$A,0),MATCH('2016-17 (visible)'!H$1,input!$1:$1,0))</f>
        <v>676702.31838392222</v>
      </c>
      <c r="I286" s="38">
        <f>INDEX(input!$A:$AY,MATCH('2016-17 (visible)'!$A286,input!$A:$A,0),MATCH('2016-17 (visible)'!I$1,input!$1:$1,0))</f>
        <v>419855.1257155147</v>
      </c>
      <c r="J286" s="38">
        <f>INDEX(input!$A:$AY,MATCH('2016-17 (visible)'!$A286,input!$A:$A,0),MATCH('2016-17 (visible)'!J$1,input!$1:$1,0))</f>
        <v>4990142.7242482426</v>
      </c>
      <c r="K286" s="38">
        <f>INDEX(input!$A:$AY,MATCH('2016-17 (visible)'!$A286,input!$A:$A,0),MATCH('2016-17 (visible)'!K$1,input!$1:$1,0))</f>
        <v>139883.33105545319</v>
      </c>
      <c r="L286" s="38">
        <f>INDEX(input!$A:$AY,MATCH('2016-17 (visible)'!$A286,input!$A:$A,0),MATCH('2016-17 (visible)'!L$1,input!$1:$1,0))</f>
        <v>118869.92832793202</v>
      </c>
      <c r="M286" s="38">
        <f>INDEX(input!$A:$AY,MATCH('2016-17 (visible)'!$A286,input!$A:$A,0),MATCH('2016-17 (visible)'!M$1,input!$1:$1,0))</f>
        <v>21013.402727521181</v>
      </c>
      <c r="N286" s="38">
        <f>INDEX(input!$A:$AY,MATCH('2016-17 (visible)'!$A286,input!$A:$A,0),MATCH('2016-17 (visible)'!N$1,input!$1:$1,0))</f>
        <v>9379.3103461637638</v>
      </c>
    </row>
    <row r="287" spans="1:14" x14ac:dyDescent="0.35">
      <c r="A287" s="40" t="s">
        <v>577</v>
      </c>
      <c r="B287" s="40" t="s">
        <v>576</v>
      </c>
      <c r="C287" s="26">
        <f>INDEX(input!$A:$AY,MATCH('2016-17 (visible)'!$A287,input!$A:$A,0),MATCH('2016-17 (visible)'!C$1,input!$1:$1,0))</f>
        <v>317213271.42576414</v>
      </c>
      <c r="D287" s="38">
        <f>INDEX(input!$A:$AY,MATCH('2016-17 (visible)'!$A287,input!$A:$A,0),MATCH('2016-17 (visible)'!D$1,input!$1:$1,0))</f>
        <v>0</v>
      </c>
      <c r="E287" s="38">
        <f>INDEX(input!$A:$AY,MATCH('2016-17 (visible)'!$A287,input!$A:$A,0),MATCH('2016-17 (visible)'!E$1,input!$1:$1,0))</f>
        <v>121928.4609382412</v>
      </c>
      <c r="F287" s="38">
        <f>INDEX(input!$A:$AY,MATCH('2016-17 (visible)'!$A287,input!$A:$A,0),MATCH('2016-17 (visible)'!F$1,input!$1:$1,0))</f>
        <v>3414783.950849195</v>
      </c>
      <c r="G287" s="38">
        <f>INDEX(input!$A:$AY,MATCH('2016-17 (visible)'!$A287,input!$A:$A,0),MATCH('2016-17 (visible)'!G$1,input!$1:$1,0))</f>
        <v>1472926.7875761201</v>
      </c>
      <c r="H287" s="38">
        <f>INDEX(input!$A:$AY,MATCH('2016-17 (visible)'!$A287,input!$A:$A,0),MATCH('2016-17 (visible)'!H$1,input!$1:$1,0))</f>
        <v>1941857.1632730751</v>
      </c>
      <c r="I287" s="38">
        <f>INDEX(input!$A:$AY,MATCH('2016-17 (visible)'!$A287,input!$A:$A,0),MATCH('2016-17 (visible)'!I$1,input!$1:$1,0))</f>
        <v>819834.39224060473</v>
      </c>
      <c r="J287" s="38">
        <f>INDEX(input!$A:$AY,MATCH('2016-17 (visible)'!$A287,input!$A:$A,0),MATCH('2016-17 (visible)'!J$1,input!$1:$1,0))</f>
        <v>11199711.159620963</v>
      </c>
      <c r="K287" s="38">
        <f>INDEX(input!$A:$AY,MATCH('2016-17 (visible)'!$A287,input!$A:$A,0),MATCH('2016-17 (visible)'!K$1,input!$1:$1,0))</f>
        <v>372888.43846536207</v>
      </c>
      <c r="L287" s="38">
        <f>INDEX(input!$A:$AY,MATCH('2016-17 (visible)'!$A287,input!$A:$A,0),MATCH('2016-17 (visible)'!L$1,input!$1:$1,0))</f>
        <v>187910.54326583893</v>
      </c>
      <c r="M287" s="38">
        <f>INDEX(input!$A:$AY,MATCH('2016-17 (visible)'!$A287,input!$A:$A,0),MATCH('2016-17 (visible)'!M$1,input!$1:$1,0))</f>
        <v>184977.8951995231</v>
      </c>
      <c r="N287" s="38">
        <f>INDEX(input!$A:$AY,MATCH('2016-17 (visible)'!$A287,input!$A:$A,0),MATCH('2016-17 (visible)'!N$1,input!$1:$1,0))</f>
        <v>18758.620688263945</v>
      </c>
    </row>
    <row r="288" spans="1:14" x14ac:dyDescent="0.35">
      <c r="A288" s="40" t="s">
        <v>579</v>
      </c>
      <c r="B288" s="40" t="s">
        <v>578</v>
      </c>
      <c r="C288" s="26">
        <f>INDEX(input!$A:$AY,MATCH('2016-17 (visible)'!$A288,input!$A:$A,0),MATCH('2016-17 (visible)'!C$1,input!$1:$1,0))</f>
        <v>7758492.4095142167</v>
      </c>
      <c r="D288" s="38">
        <f>INDEX(input!$A:$AY,MATCH('2016-17 (visible)'!$A288,input!$A:$A,0),MATCH('2016-17 (visible)'!D$1,input!$1:$1,0))</f>
        <v>56208.595606675895</v>
      </c>
      <c r="E288" s="38">
        <f>INDEX(input!$A:$AY,MATCH('2016-17 (visible)'!$A288,input!$A:$A,0),MATCH('2016-17 (visible)'!E$1,input!$1:$1,0))</f>
        <v>0</v>
      </c>
      <c r="F288" s="38">
        <f>INDEX(input!$A:$AY,MATCH('2016-17 (visible)'!$A288,input!$A:$A,0),MATCH('2016-17 (visible)'!F$1,input!$1:$1,0))</f>
        <v>0</v>
      </c>
      <c r="G288" s="38">
        <f>INDEX(input!$A:$AY,MATCH('2016-17 (visible)'!$A288,input!$A:$A,0),MATCH('2016-17 (visible)'!G$1,input!$1:$1,0))</f>
        <v>0</v>
      </c>
      <c r="H288" s="38">
        <f>INDEX(input!$A:$AY,MATCH('2016-17 (visible)'!$A288,input!$A:$A,0),MATCH('2016-17 (visible)'!H$1,input!$1:$1,0))</f>
        <v>0</v>
      </c>
      <c r="I288" s="38">
        <f>INDEX(input!$A:$AY,MATCH('2016-17 (visible)'!$A288,input!$A:$A,0),MATCH('2016-17 (visible)'!I$1,input!$1:$1,0))</f>
        <v>0</v>
      </c>
      <c r="J288" s="38">
        <f>INDEX(input!$A:$AY,MATCH('2016-17 (visible)'!$A288,input!$A:$A,0),MATCH('2016-17 (visible)'!J$1,input!$1:$1,0))</f>
        <v>0</v>
      </c>
      <c r="K288" s="38">
        <f>INDEX(input!$A:$AY,MATCH('2016-17 (visible)'!$A288,input!$A:$A,0),MATCH('2016-17 (visible)'!K$1,input!$1:$1,0))</f>
        <v>0</v>
      </c>
      <c r="L288" s="38">
        <f>INDEX(input!$A:$AY,MATCH('2016-17 (visible)'!$A288,input!$A:$A,0),MATCH('2016-17 (visible)'!L$1,input!$1:$1,0))</f>
        <v>0</v>
      </c>
      <c r="M288" s="38">
        <f>INDEX(input!$A:$AY,MATCH('2016-17 (visible)'!$A288,input!$A:$A,0),MATCH('2016-17 (visible)'!M$1,input!$1:$1,0))</f>
        <v>0</v>
      </c>
      <c r="N288" s="38">
        <f>INDEX(input!$A:$AY,MATCH('2016-17 (visible)'!$A288,input!$A:$A,0),MATCH('2016-17 (visible)'!N$1,input!$1:$1,0))</f>
        <v>0</v>
      </c>
    </row>
    <row r="289" spans="1:14" x14ac:dyDescent="0.35">
      <c r="A289" s="40" t="s">
        <v>581</v>
      </c>
      <c r="B289" s="40" t="s">
        <v>580</v>
      </c>
      <c r="C289" s="26">
        <f>INDEX(input!$A:$AY,MATCH('2016-17 (visible)'!$A289,input!$A:$A,0),MATCH('2016-17 (visible)'!C$1,input!$1:$1,0))</f>
        <v>16706244.081143677</v>
      </c>
      <c r="D289" s="38">
        <f>INDEX(input!$A:$AY,MATCH('2016-17 (visible)'!$A289,input!$A:$A,0),MATCH('2016-17 (visible)'!D$1,input!$1:$1,0))</f>
        <v>49361.781585301163</v>
      </c>
      <c r="E289" s="38">
        <f>INDEX(input!$A:$AY,MATCH('2016-17 (visible)'!$A289,input!$A:$A,0),MATCH('2016-17 (visible)'!E$1,input!$1:$1,0))</f>
        <v>0</v>
      </c>
      <c r="F289" s="38">
        <f>INDEX(input!$A:$AY,MATCH('2016-17 (visible)'!$A289,input!$A:$A,0),MATCH('2016-17 (visible)'!F$1,input!$1:$1,0))</f>
        <v>0</v>
      </c>
      <c r="G289" s="38">
        <f>INDEX(input!$A:$AY,MATCH('2016-17 (visible)'!$A289,input!$A:$A,0),MATCH('2016-17 (visible)'!G$1,input!$1:$1,0))</f>
        <v>0</v>
      </c>
      <c r="H289" s="38">
        <f>INDEX(input!$A:$AY,MATCH('2016-17 (visible)'!$A289,input!$A:$A,0),MATCH('2016-17 (visible)'!H$1,input!$1:$1,0))</f>
        <v>0</v>
      </c>
      <c r="I289" s="38">
        <f>INDEX(input!$A:$AY,MATCH('2016-17 (visible)'!$A289,input!$A:$A,0),MATCH('2016-17 (visible)'!I$1,input!$1:$1,0))</f>
        <v>0</v>
      </c>
      <c r="J289" s="38">
        <f>INDEX(input!$A:$AY,MATCH('2016-17 (visible)'!$A289,input!$A:$A,0),MATCH('2016-17 (visible)'!J$1,input!$1:$1,0))</f>
        <v>0</v>
      </c>
      <c r="K289" s="38">
        <f>INDEX(input!$A:$AY,MATCH('2016-17 (visible)'!$A289,input!$A:$A,0),MATCH('2016-17 (visible)'!K$1,input!$1:$1,0))</f>
        <v>0</v>
      </c>
      <c r="L289" s="38">
        <f>INDEX(input!$A:$AY,MATCH('2016-17 (visible)'!$A289,input!$A:$A,0),MATCH('2016-17 (visible)'!L$1,input!$1:$1,0))</f>
        <v>0</v>
      </c>
      <c r="M289" s="38">
        <f>INDEX(input!$A:$AY,MATCH('2016-17 (visible)'!$A289,input!$A:$A,0),MATCH('2016-17 (visible)'!M$1,input!$1:$1,0))</f>
        <v>0</v>
      </c>
      <c r="N289" s="38">
        <f>INDEX(input!$A:$AY,MATCH('2016-17 (visible)'!$A289,input!$A:$A,0),MATCH('2016-17 (visible)'!N$1,input!$1:$1,0))</f>
        <v>0</v>
      </c>
    </row>
    <row r="290" spans="1:14" x14ac:dyDescent="0.35">
      <c r="A290" s="40" t="s">
        <v>583</v>
      </c>
      <c r="B290" s="40" t="s">
        <v>582</v>
      </c>
      <c r="C290" s="26">
        <f>INDEX(input!$A:$AY,MATCH('2016-17 (visible)'!$A290,input!$A:$A,0),MATCH('2016-17 (visible)'!C$1,input!$1:$1,0))</f>
        <v>11147818.480463441</v>
      </c>
      <c r="D290" s="38">
        <f>INDEX(input!$A:$AY,MATCH('2016-17 (visible)'!$A290,input!$A:$A,0),MATCH('2016-17 (visible)'!D$1,input!$1:$1,0))</f>
        <v>63054.426030249</v>
      </c>
      <c r="E290" s="38">
        <f>INDEX(input!$A:$AY,MATCH('2016-17 (visible)'!$A290,input!$A:$A,0),MATCH('2016-17 (visible)'!E$1,input!$1:$1,0))</f>
        <v>0</v>
      </c>
      <c r="F290" s="38">
        <f>INDEX(input!$A:$AY,MATCH('2016-17 (visible)'!$A290,input!$A:$A,0),MATCH('2016-17 (visible)'!F$1,input!$1:$1,0))</f>
        <v>0</v>
      </c>
      <c r="G290" s="38">
        <f>INDEX(input!$A:$AY,MATCH('2016-17 (visible)'!$A290,input!$A:$A,0),MATCH('2016-17 (visible)'!G$1,input!$1:$1,0))</f>
        <v>0</v>
      </c>
      <c r="H290" s="38">
        <f>INDEX(input!$A:$AY,MATCH('2016-17 (visible)'!$A290,input!$A:$A,0),MATCH('2016-17 (visible)'!H$1,input!$1:$1,0))</f>
        <v>0</v>
      </c>
      <c r="I290" s="38">
        <f>INDEX(input!$A:$AY,MATCH('2016-17 (visible)'!$A290,input!$A:$A,0),MATCH('2016-17 (visible)'!I$1,input!$1:$1,0))</f>
        <v>0</v>
      </c>
      <c r="J290" s="38">
        <f>INDEX(input!$A:$AY,MATCH('2016-17 (visible)'!$A290,input!$A:$A,0),MATCH('2016-17 (visible)'!J$1,input!$1:$1,0))</f>
        <v>0</v>
      </c>
      <c r="K290" s="38">
        <f>INDEX(input!$A:$AY,MATCH('2016-17 (visible)'!$A290,input!$A:$A,0),MATCH('2016-17 (visible)'!K$1,input!$1:$1,0))</f>
        <v>0</v>
      </c>
      <c r="L290" s="38">
        <f>INDEX(input!$A:$AY,MATCH('2016-17 (visible)'!$A290,input!$A:$A,0),MATCH('2016-17 (visible)'!L$1,input!$1:$1,0))</f>
        <v>0</v>
      </c>
      <c r="M290" s="38">
        <f>INDEX(input!$A:$AY,MATCH('2016-17 (visible)'!$A290,input!$A:$A,0),MATCH('2016-17 (visible)'!M$1,input!$1:$1,0))</f>
        <v>0</v>
      </c>
      <c r="N290" s="38">
        <f>INDEX(input!$A:$AY,MATCH('2016-17 (visible)'!$A290,input!$A:$A,0),MATCH('2016-17 (visible)'!N$1,input!$1:$1,0))</f>
        <v>0</v>
      </c>
    </row>
    <row r="291" spans="1:14" x14ac:dyDescent="0.35">
      <c r="A291" s="40" t="s">
        <v>585</v>
      </c>
      <c r="B291" s="40" t="s">
        <v>584</v>
      </c>
      <c r="C291" s="26">
        <f>INDEX(input!$A:$AY,MATCH('2016-17 (visible)'!$A291,input!$A:$A,0),MATCH('2016-17 (visible)'!C$1,input!$1:$1,0))</f>
        <v>187161833.78127337</v>
      </c>
      <c r="D291" s="38">
        <f>INDEX(input!$A:$AY,MATCH('2016-17 (visible)'!$A291,input!$A:$A,0),MATCH('2016-17 (visible)'!D$1,input!$1:$1,0))</f>
        <v>110979.17338358267</v>
      </c>
      <c r="E291" s="38">
        <f>INDEX(input!$A:$AY,MATCH('2016-17 (visible)'!$A291,input!$A:$A,0),MATCH('2016-17 (visible)'!E$1,input!$1:$1,0))</f>
        <v>16103524.225689035</v>
      </c>
      <c r="F291" s="38">
        <f>INDEX(input!$A:$AY,MATCH('2016-17 (visible)'!$A291,input!$A:$A,0),MATCH('2016-17 (visible)'!F$1,input!$1:$1,0))</f>
        <v>1326373.5600886322</v>
      </c>
      <c r="G291" s="38">
        <f>INDEX(input!$A:$AY,MATCH('2016-17 (visible)'!$A291,input!$A:$A,0),MATCH('2016-17 (visible)'!G$1,input!$1:$1,0))</f>
        <v>599376.91823722376</v>
      </c>
      <c r="H291" s="38">
        <f>INDEX(input!$A:$AY,MATCH('2016-17 (visible)'!$A291,input!$A:$A,0),MATCH('2016-17 (visible)'!H$1,input!$1:$1,0))</f>
        <v>726996.64185140841</v>
      </c>
      <c r="I291" s="38">
        <f>INDEX(input!$A:$AY,MATCH('2016-17 (visible)'!$A291,input!$A:$A,0),MATCH('2016-17 (visible)'!I$1,input!$1:$1,0))</f>
        <v>309219.51887253392</v>
      </c>
      <c r="J291" s="38">
        <f>INDEX(input!$A:$AY,MATCH('2016-17 (visible)'!$A291,input!$A:$A,0),MATCH('2016-17 (visible)'!J$1,input!$1:$1,0))</f>
        <v>5058080.0191497896</v>
      </c>
      <c r="K291" s="38">
        <f>INDEX(input!$A:$AY,MATCH('2016-17 (visible)'!$A291,input!$A:$A,0),MATCH('2016-17 (visible)'!K$1,input!$1:$1,0))</f>
        <v>159776.77146882744</v>
      </c>
      <c r="L291" s="38">
        <f>INDEX(input!$A:$AY,MATCH('2016-17 (visible)'!$A291,input!$A:$A,0),MATCH('2016-17 (visible)'!L$1,input!$1:$1,0))</f>
        <v>124773.4012000823</v>
      </c>
      <c r="M291" s="38">
        <f>INDEX(input!$A:$AY,MATCH('2016-17 (visible)'!$A291,input!$A:$A,0),MATCH('2016-17 (visible)'!M$1,input!$1:$1,0))</f>
        <v>35003.370268745144</v>
      </c>
      <c r="N291" s="38">
        <f>INDEX(input!$A:$AY,MATCH('2016-17 (visible)'!$A291,input!$A:$A,0),MATCH('2016-17 (visible)'!N$1,input!$1:$1,0))</f>
        <v>18758.620688263945</v>
      </c>
    </row>
    <row r="292" spans="1:14" x14ac:dyDescent="0.35">
      <c r="A292" s="40" t="s">
        <v>587</v>
      </c>
      <c r="B292" s="40" t="s">
        <v>586</v>
      </c>
      <c r="C292" s="26">
        <f>INDEX(input!$A:$AY,MATCH('2016-17 (visible)'!$A292,input!$A:$A,0),MATCH('2016-17 (visible)'!C$1,input!$1:$1,0))</f>
        <v>10651509.758985326</v>
      </c>
      <c r="D292" s="38">
        <f>INDEX(input!$A:$AY,MATCH('2016-17 (visible)'!$A292,input!$A:$A,0),MATCH('2016-17 (visible)'!D$1,input!$1:$1,0))</f>
        <v>83593.884494615486</v>
      </c>
      <c r="E292" s="38">
        <f>INDEX(input!$A:$AY,MATCH('2016-17 (visible)'!$A292,input!$A:$A,0),MATCH('2016-17 (visible)'!E$1,input!$1:$1,0))</f>
        <v>0</v>
      </c>
      <c r="F292" s="38">
        <f>INDEX(input!$A:$AY,MATCH('2016-17 (visible)'!$A292,input!$A:$A,0),MATCH('2016-17 (visible)'!F$1,input!$1:$1,0))</f>
        <v>0</v>
      </c>
      <c r="G292" s="38">
        <f>INDEX(input!$A:$AY,MATCH('2016-17 (visible)'!$A292,input!$A:$A,0),MATCH('2016-17 (visible)'!G$1,input!$1:$1,0))</f>
        <v>0</v>
      </c>
      <c r="H292" s="38">
        <f>INDEX(input!$A:$AY,MATCH('2016-17 (visible)'!$A292,input!$A:$A,0),MATCH('2016-17 (visible)'!H$1,input!$1:$1,0))</f>
        <v>0</v>
      </c>
      <c r="I292" s="38">
        <f>INDEX(input!$A:$AY,MATCH('2016-17 (visible)'!$A292,input!$A:$A,0),MATCH('2016-17 (visible)'!I$1,input!$1:$1,0))</f>
        <v>0</v>
      </c>
      <c r="J292" s="38">
        <f>INDEX(input!$A:$AY,MATCH('2016-17 (visible)'!$A292,input!$A:$A,0),MATCH('2016-17 (visible)'!J$1,input!$1:$1,0))</f>
        <v>0</v>
      </c>
      <c r="K292" s="38">
        <f>INDEX(input!$A:$AY,MATCH('2016-17 (visible)'!$A292,input!$A:$A,0),MATCH('2016-17 (visible)'!K$1,input!$1:$1,0))</f>
        <v>0</v>
      </c>
      <c r="L292" s="38">
        <f>INDEX(input!$A:$AY,MATCH('2016-17 (visible)'!$A292,input!$A:$A,0),MATCH('2016-17 (visible)'!L$1,input!$1:$1,0))</f>
        <v>0</v>
      </c>
      <c r="M292" s="38">
        <f>INDEX(input!$A:$AY,MATCH('2016-17 (visible)'!$A292,input!$A:$A,0),MATCH('2016-17 (visible)'!M$1,input!$1:$1,0))</f>
        <v>0</v>
      </c>
      <c r="N292" s="38">
        <f>INDEX(input!$A:$AY,MATCH('2016-17 (visible)'!$A292,input!$A:$A,0),MATCH('2016-17 (visible)'!N$1,input!$1:$1,0))</f>
        <v>0</v>
      </c>
    </row>
    <row r="293" spans="1:14" x14ac:dyDescent="0.35">
      <c r="A293" s="40" t="s">
        <v>589</v>
      </c>
      <c r="B293" s="40" t="s">
        <v>588</v>
      </c>
      <c r="C293" s="26">
        <f>INDEX(input!$A:$AY,MATCH('2016-17 (visible)'!$A293,input!$A:$A,0),MATCH('2016-17 (visible)'!C$1,input!$1:$1,0))</f>
        <v>11105313.350720199</v>
      </c>
      <c r="D293" s="38">
        <f>INDEX(input!$A:$AY,MATCH('2016-17 (visible)'!$A293,input!$A:$A,0),MATCH('2016-17 (visible)'!D$1,input!$1:$1,0))</f>
        <v>76747.070475246408</v>
      </c>
      <c r="E293" s="38">
        <f>INDEX(input!$A:$AY,MATCH('2016-17 (visible)'!$A293,input!$A:$A,0),MATCH('2016-17 (visible)'!E$1,input!$1:$1,0))</f>
        <v>0</v>
      </c>
      <c r="F293" s="38">
        <f>INDEX(input!$A:$AY,MATCH('2016-17 (visible)'!$A293,input!$A:$A,0),MATCH('2016-17 (visible)'!F$1,input!$1:$1,0))</f>
        <v>0</v>
      </c>
      <c r="G293" s="38">
        <f>INDEX(input!$A:$AY,MATCH('2016-17 (visible)'!$A293,input!$A:$A,0),MATCH('2016-17 (visible)'!G$1,input!$1:$1,0))</f>
        <v>0</v>
      </c>
      <c r="H293" s="38">
        <f>INDEX(input!$A:$AY,MATCH('2016-17 (visible)'!$A293,input!$A:$A,0),MATCH('2016-17 (visible)'!H$1,input!$1:$1,0))</f>
        <v>0</v>
      </c>
      <c r="I293" s="38">
        <f>INDEX(input!$A:$AY,MATCH('2016-17 (visible)'!$A293,input!$A:$A,0),MATCH('2016-17 (visible)'!I$1,input!$1:$1,0))</f>
        <v>0</v>
      </c>
      <c r="J293" s="38">
        <f>INDEX(input!$A:$AY,MATCH('2016-17 (visible)'!$A293,input!$A:$A,0),MATCH('2016-17 (visible)'!J$1,input!$1:$1,0))</f>
        <v>0</v>
      </c>
      <c r="K293" s="38">
        <f>INDEX(input!$A:$AY,MATCH('2016-17 (visible)'!$A293,input!$A:$A,0),MATCH('2016-17 (visible)'!K$1,input!$1:$1,0))</f>
        <v>0</v>
      </c>
      <c r="L293" s="38">
        <f>INDEX(input!$A:$AY,MATCH('2016-17 (visible)'!$A293,input!$A:$A,0),MATCH('2016-17 (visible)'!L$1,input!$1:$1,0))</f>
        <v>0</v>
      </c>
      <c r="M293" s="38">
        <f>INDEX(input!$A:$AY,MATCH('2016-17 (visible)'!$A293,input!$A:$A,0),MATCH('2016-17 (visible)'!M$1,input!$1:$1,0))</f>
        <v>0</v>
      </c>
      <c r="N293" s="38">
        <f>INDEX(input!$A:$AY,MATCH('2016-17 (visible)'!$A293,input!$A:$A,0),MATCH('2016-17 (visible)'!N$1,input!$1:$1,0))</f>
        <v>0</v>
      </c>
    </row>
    <row r="294" spans="1:14" x14ac:dyDescent="0.35">
      <c r="A294" s="40" t="s">
        <v>591</v>
      </c>
      <c r="B294" s="40" t="s">
        <v>590</v>
      </c>
      <c r="C294" s="26">
        <f>INDEX(input!$A:$AY,MATCH('2016-17 (visible)'!$A294,input!$A:$A,0),MATCH('2016-17 (visible)'!C$1,input!$1:$1,0))</f>
        <v>15956011.887392355</v>
      </c>
      <c r="D294" s="38">
        <f>INDEX(input!$A:$AY,MATCH('2016-17 (visible)'!$A294,input!$A:$A,0),MATCH('2016-17 (visible)'!D$1,input!$1:$1,0))</f>
        <v>104132.3593642136</v>
      </c>
      <c r="E294" s="38">
        <f>INDEX(input!$A:$AY,MATCH('2016-17 (visible)'!$A294,input!$A:$A,0),MATCH('2016-17 (visible)'!E$1,input!$1:$1,0))</f>
        <v>0</v>
      </c>
      <c r="F294" s="38">
        <f>INDEX(input!$A:$AY,MATCH('2016-17 (visible)'!$A294,input!$A:$A,0),MATCH('2016-17 (visible)'!F$1,input!$1:$1,0))</f>
        <v>0</v>
      </c>
      <c r="G294" s="38">
        <f>INDEX(input!$A:$AY,MATCH('2016-17 (visible)'!$A294,input!$A:$A,0),MATCH('2016-17 (visible)'!G$1,input!$1:$1,0))</f>
        <v>0</v>
      </c>
      <c r="H294" s="38">
        <f>INDEX(input!$A:$AY,MATCH('2016-17 (visible)'!$A294,input!$A:$A,0),MATCH('2016-17 (visible)'!H$1,input!$1:$1,0))</f>
        <v>0</v>
      </c>
      <c r="I294" s="38">
        <f>INDEX(input!$A:$AY,MATCH('2016-17 (visible)'!$A294,input!$A:$A,0),MATCH('2016-17 (visible)'!I$1,input!$1:$1,0))</f>
        <v>0</v>
      </c>
      <c r="J294" s="38">
        <f>INDEX(input!$A:$AY,MATCH('2016-17 (visible)'!$A294,input!$A:$A,0),MATCH('2016-17 (visible)'!J$1,input!$1:$1,0))</f>
        <v>0</v>
      </c>
      <c r="K294" s="38">
        <f>INDEX(input!$A:$AY,MATCH('2016-17 (visible)'!$A294,input!$A:$A,0),MATCH('2016-17 (visible)'!K$1,input!$1:$1,0))</f>
        <v>0</v>
      </c>
      <c r="L294" s="38">
        <f>INDEX(input!$A:$AY,MATCH('2016-17 (visible)'!$A294,input!$A:$A,0),MATCH('2016-17 (visible)'!L$1,input!$1:$1,0))</f>
        <v>0</v>
      </c>
      <c r="M294" s="38">
        <f>INDEX(input!$A:$AY,MATCH('2016-17 (visible)'!$A294,input!$A:$A,0),MATCH('2016-17 (visible)'!M$1,input!$1:$1,0))</f>
        <v>0</v>
      </c>
      <c r="N294" s="38">
        <f>INDEX(input!$A:$AY,MATCH('2016-17 (visible)'!$A294,input!$A:$A,0),MATCH('2016-17 (visible)'!N$1,input!$1:$1,0))</f>
        <v>0</v>
      </c>
    </row>
    <row r="295" spans="1:14" x14ac:dyDescent="0.35">
      <c r="A295" s="40" t="s">
        <v>593</v>
      </c>
      <c r="B295" s="40" t="s">
        <v>592</v>
      </c>
      <c r="C295" s="26">
        <f>INDEX(input!$A:$AY,MATCH('2016-17 (visible)'!$A295,input!$A:$A,0),MATCH('2016-17 (visible)'!C$1,input!$1:$1,0))</f>
        <v>12552728.241539881</v>
      </c>
      <c r="D295" s="38">
        <f>INDEX(input!$A:$AY,MATCH('2016-17 (visible)'!$A295,input!$A:$A,0),MATCH('2016-17 (visible)'!D$1,input!$1:$1,0))</f>
        <v>65499.646494899745</v>
      </c>
      <c r="E295" s="38">
        <f>INDEX(input!$A:$AY,MATCH('2016-17 (visible)'!$A295,input!$A:$A,0),MATCH('2016-17 (visible)'!E$1,input!$1:$1,0))</f>
        <v>0</v>
      </c>
      <c r="F295" s="38">
        <f>INDEX(input!$A:$AY,MATCH('2016-17 (visible)'!$A295,input!$A:$A,0),MATCH('2016-17 (visible)'!F$1,input!$1:$1,0))</f>
        <v>0</v>
      </c>
      <c r="G295" s="38">
        <f>INDEX(input!$A:$AY,MATCH('2016-17 (visible)'!$A295,input!$A:$A,0),MATCH('2016-17 (visible)'!G$1,input!$1:$1,0))</f>
        <v>0</v>
      </c>
      <c r="H295" s="38">
        <f>INDEX(input!$A:$AY,MATCH('2016-17 (visible)'!$A295,input!$A:$A,0),MATCH('2016-17 (visible)'!H$1,input!$1:$1,0))</f>
        <v>0</v>
      </c>
      <c r="I295" s="38">
        <f>INDEX(input!$A:$AY,MATCH('2016-17 (visible)'!$A295,input!$A:$A,0),MATCH('2016-17 (visible)'!I$1,input!$1:$1,0))</f>
        <v>0</v>
      </c>
      <c r="J295" s="38">
        <f>INDEX(input!$A:$AY,MATCH('2016-17 (visible)'!$A295,input!$A:$A,0),MATCH('2016-17 (visible)'!J$1,input!$1:$1,0))</f>
        <v>0</v>
      </c>
      <c r="K295" s="38">
        <f>INDEX(input!$A:$AY,MATCH('2016-17 (visible)'!$A295,input!$A:$A,0),MATCH('2016-17 (visible)'!K$1,input!$1:$1,0))</f>
        <v>0</v>
      </c>
      <c r="L295" s="38">
        <f>INDEX(input!$A:$AY,MATCH('2016-17 (visible)'!$A295,input!$A:$A,0),MATCH('2016-17 (visible)'!L$1,input!$1:$1,0))</f>
        <v>0</v>
      </c>
      <c r="M295" s="38">
        <f>INDEX(input!$A:$AY,MATCH('2016-17 (visible)'!$A295,input!$A:$A,0),MATCH('2016-17 (visible)'!M$1,input!$1:$1,0))</f>
        <v>0</v>
      </c>
      <c r="N295" s="38">
        <f>INDEX(input!$A:$AY,MATCH('2016-17 (visible)'!$A295,input!$A:$A,0),MATCH('2016-17 (visible)'!N$1,input!$1:$1,0))</f>
        <v>0</v>
      </c>
    </row>
    <row r="296" spans="1:14" x14ac:dyDescent="0.35">
      <c r="A296" s="40" t="s">
        <v>595</v>
      </c>
      <c r="B296" s="40" t="s">
        <v>594</v>
      </c>
      <c r="C296" s="26">
        <f>INDEX(input!$A:$AY,MATCH('2016-17 (visible)'!$A296,input!$A:$A,0),MATCH('2016-17 (visible)'!C$1,input!$1:$1,0))</f>
        <v>16236779.127174446</v>
      </c>
      <c r="D296" s="38">
        <f>INDEX(input!$A:$AY,MATCH('2016-17 (visible)'!$A296,input!$A:$A,0),MATCH('2016-17 (visible)'!D$1,input!$1:$1,0))</f>
        <v>193135.0400514623</v>
      </c>
      <c r="E296" s="38">
        <f>INDEX(input!$A:$AY,MATCH('2016-17 (visible)'!$A296,input!$A:$A,0),MATCH('2016-17 (visible)'!E$1,input!$1:$1,0))</f>
        <v>0</v>
      </c>
      <c r="F296" s="38">
        <f>INDEX(input!$A:$AY,MATCH('2016-17 (visible)'!$A296,input!$A:$A,0),MATCH('2016-17 (visible)'!F$1,input!$1:$1,0))</f>
        <v>0</v>
      </c>
      <c r="G296" s="38">
        <f>INDEX(input!$A:$AY,MATCH('2016-17 (visible)'!$A296,input!$A:$A,0),MATCH('2016-17 (visible)'!G$1,input!$1:$1,0))</f>
        <v>0</v>
      </c>
      <c r="H296" s="38">
        <f>INDEX(input!$A:$AY,MATCH('2016-17 (visible)'!$A296,input!$A:$A,0),MATCH('2016-17 (visible)'!H$1,input!$1:$1,0))</f>
        <v>0</v>
      </c>
      <c r="I296" s="38">
        <f>INDEX(input!$A:$AY,MATCH('2016-17 (visible)'!$A296,input!$A:$A,0),MATCH('2016-17 (visible)'!I$1,input!$1:$1,0))</f>
        <v>0</v>
      </c>
      <c r="J296" s="38">
        <f>INDEX(input!$A:$AY,MATCH('2016-17 (visible)'!$A296,input!$A:$A,0),MATCH('2016-17 (visible)'!J$1,input!$1:$1,0))</f>
        <v>0</v>
      </c>
      <c r="K296" s="38">
        <f>INDEX(input!$A:$AY,MATCH('2016-17 (visible)'!$A296,input!$A:$A,0),MATCH('2016-17 (visible)'!K$1,input!$1:$1,0))</f>
        <v>0</v>
      </c>
      <c r="L296" s="38">
        <f>INDEX(input!$A:$AY,MATCH('2016-17 (visible)'!$A296,input!$A:$A,0),MATCH('2016-17 (visible)'!L$1,input!$1:$1,0))</f>
        <v>0</v>
      </c>
      <c r="M296" s="38">
        <f>INDEX(input!$A:$AY,MATCH('2016-17 (visible)'!$A296,input!$A:$A,0),MATCH('2016-17 (visible)'!M$1,input!$1:$1,0))</f>
        <v>0</v>
      </c>
      <c r="N296" s="38">
        <f>INDEX(input!$A:$AY,MATCH('2016-17 (visible)'!$A296,input!$A:$A,0),MATCH('2016-17 (visible)'!N$1,input!$1:$1,0))</f>
        <v>0</v>
      </c>
    </row>
    <row r="297" spans="1:14" x14ac:dyDescent="0.35">
      <c r="A297" s="40" t="s">
        <v>597</v>
      </c>
      <c r="B297" s="40" t="s">
        <v>596</v>
      </c>
      <c r="C297" s="26">
        <f>INDEX(input!$A:$AY,MATCH('2016-17 (visible)'!$A297,input!$A:$A,0),MATCH('2016-17 (visible)'!C$1,input!$1:$1,0))</f>
        <v>11250503.668875214</v>
      </c>
      <c r="D297" s="38">
        <f>INDEX(input!$A:$AY,MATCH('2016-17 (visible)'!$A297,input!$A:$A,0),MATCH('2016-17 (visible)'!D$1,input!$1:$1,0))</f>
        <v>64423.592114582309</v>
      </c>
      <c r="E297" s="38">
        <f>INDEX(input!$A:$AY,MATCH('2016-17 (visible)'!$A297,input!$A:$A,0),MATCH('2016-17 (visible)'!E$1,input!$1:$1,0))</f>
        <v>0</v>
      </c>
      <c r="F297" s="38">
        <f>INDEX(input!$A:$AY,MATCH('2016-17 (visible)'!$A297,input!$A:$A,0),MATCH('2016-17 (visible)'!F$1,input!$1:$1,0))</f>
        <v>0</v>
      </c>
      <c r="G297" s="38">
        <f>INDEX(input!$A:$AY,MATCH('2016-17 (visible)'!$A297,input!$A:$A,0),MATCH('2016-17 (visible)'!G$1,input!$1:$1,0))</f>
        <v>0</v>
      </c>
      <c r="H297" s="38">
        <f>INDEX(input!$A:$AY,MATCH('2016-17 (visible)'!$A297,input!$A:$A,0),MATCH('2016-17 (visible)'!H$1,input!$1:$1,0))</f>
        <v>0</v>
      </c>
      <c r="I297" s="38">
        <f>INDEX(input!$A:$AY,MATCH('2016-17 (visible)'!$A297,input!$A:$A,0),MATCH('2016-17 (visible)'!I$1,input!$1:$1,0))</f>
        <v>0</v>
      </c>
      <c r="J297" s="38">
        <f>INDEX(input!$A:$AY,MATCH('2016-17 (visible)'!$A297,input!$A:$A,0),MATCH('2016-17 (visible)'!J$1,input!$1:$1,0))</f>
        <v>0</v>
      </c>
      <c r="K297" s="38">
        <f>INDEX(input!$A:$AY,MATCH('2016-17 (visible)'!$A297,input!$A:$A,0),MATCH('2016-17 (visible)'!K$1,input!$1:$1,0))</f>
        <v>0</v>
      </c>
      <c r="L297" s="38">
        <f>INDEX(input!$A:$AY,MATCH('2016-17 (visible)'!$A297,input!$A:$A,0),MATCH('2016-17 (visible)'!L$1,input!$1:$1,0))</f>
        <v>0</v>
      </c>
      <c r="M297" s="38">
        <f>INDEX(input!$A:$AY,MATCH('2016-17 (visible)'!$A297,input!$A:$A,0),MATCH('2016-17 (visible)'!M$1,input!$1:$1,0))</f>
        <v>0</v>
      </c>
      <c r="N297" s="38">
        <f>INDEX(input!$A:$AY,MATCH('2016-17 (visible)'!$A297,input!$A:$A,0),MATCH('2016-17 (visible)'!N$1,input!$1:$1,0))</f>
        <v>0</v>
      </c>
    </row>
    <row r="298" spans="1:14" x14ac:dyDescent="0.35">
      <c r="A298" s="40" t="s">
        <v>599</v>
      </c>
      <c r="B298" s="40" t="s">
        <v>598</v>
      </c>
      <c r="C298" s="26">
        <f>INDEX(input!$A:$AY,MATCH('2016-17 (visible)'!$A298,input!$A:$A,0),MATCH('2016-17 (visible)'!C$1,input!$1:$1,0))</f>
        <v>13371058.939217493</v>
      </c>
      <c r="D298" s="38">
        <f>INDEX(input!$A:$AY,MATCH('2016-17 (visible)'!$A298,input!$A:$A,0),MATCH('2016-17 (visible)'!D$1,input!$1:$1,0))</f>
        <v>49179.816264779322</v>
      </c>
      <c r="E298" s="38">
        <f>INDEX(input!$A:$AY,MATCH('2016-17 (visible)'!$A298,input!$A:$A,0),MATCH('2016-17 (visible)'!E$1,input!$1:$1,0))</f>
        <v>0</v>
      </c>
      <c r="F298" s="38">
        <f>INDEX(input!$A:$AY,MATCH('2016-17 (visible)'!$A298,input!$A:$A,0),MATCH('2016-17 (visible)'!F$1,input!$1:$1,0))</f>
        <v>0</v>
      </c>
      <c r="G298" s="38">
        <f>INDEX(input!$A:$AY,MATCH('2016-17 (visible)'!$A298,input!$A:$A,0),MATCH('2016-17 (visible)'!G$1,input!$1:$1,0))</f>
        <v>0</v>
      </c>
      <c r="H298" s="38">
        <f>INDEX(input!$A:$AY,MATCH('2016-17 (visible)'!$A298,input!$A:$A,0),MATCH('2016-17 (visible)'!H$1,input!$1:$1,0))</f>
        <v>0</v>
      </c>
      <c r="I298" s="38">
        <f>INDEX(input!$A:$AY,MATCH('2016-17 (visible)'!$A298,input!$A:$A,0),MATCH('2016-17 (visible)'!I$1,input!$1:$1,0))</f>
        <v>0</v>
      </c>
      <c r="J298" s="38">
        <f>INDEX(input!$A:$AY,MATCH('2016-17 (visible)'!$A298,input!$A:$A,0),MATCH('2016-17 (visible)'!J$1,input!$1:$1,0))</f>
        <v>0</v>
      </c>
      <c r="K298" s="38">
        <f>INDEX(input!$A:$AY,MATCH('2016-17 (visible)'!$A298,input!$A:$A,0),MATCH('2016-17 (visible)'!K$1,input!$1:$1,0))</f>
        <v>0</v>
      </c>
      <c r="L298" s="38">
        <f>INDEX(input!$A:$AY,MATCH('2016-17 (visible)'!$A298,input!$A:$A,0),MATCH('2016-17 (visible)'!L$1,input!$1:$1,0))</f>
        <v>0</v>
      </c>
      <c r="M298" s="38">
        <f>INDEX(input!$A:$AY,MATCH('2016-17 (visible)'!$A298,input!$A:$A,0),MATCH('2016-17 (visible)'!M$1,input!$1:$1,0))</f>
        <v>0</v>
      </c>
      <c r="N298" s="38">
        <f>INDEX(input!$A:$AY,MATCH('2016-17 (visible)'!$A298,input!$A:$A,0),MATCH('2016-17 (visible)'!N$1,input!$1:$1,0))</f>
        <v>0</v>
      </c>
    </row>
    <row r="299" spans="1:14" x14ac:dyDescent="0.35">
      <c r="A299" s="40" t="s">
        <v>601</v>
      </c>
      <c r="B299" s="40" t="s">
        <v>600</v>
      </c>
      <c r="C299" s="26">
        <f>INDEX(input!$A:$AY,MATCH('2016-17 (visible)'!$A299,input!$A:$A,0),MATCH('2016-17 (visible)'!C$1,input!$1:$1,0))</f>
        <v>12280681.097116936</v>
      </c>
      <c r="D299" s="38">
        <f>INDEX(input!$A:$AY,MATCH('2016-17 (visible)'!$A299,input!$A:$A,0),MATCH('2016-17 (visible)'!D$1,input!$1:$1,0))</f>
        <v>56208.595606675895</v>
      </c>
      <c r="E299" s="38">
        <f>INDEX(input!$A:$AY,MATCH('2016-17 (visible)'!$A299,input!$A:$A,0),MATCH('2016-17 (visible)'!E$1,input!$1:$1,0))</f>
        <v>0</v>
      </c>
      <c r="F299" s="38">
        <f>INDEX(input!$A:$AY,MATCH('2016-17 (visible)'!$A299,input!$A:$A,0),MATCH('2016-17 (visible)'!F$1,input!$1:$1,0))</f>
        <v>0</v>
      </c>
      <c r="G299" s="38">
        <f>INDEX(input!$A:$AY,MATCH('2016-17 (visible)'!$A299,input!$A:$A,0),MATCH('2016-17 (visible)'!G$1,input!$1:$1,0))</f>
        <v>0</v>
      </c>
      <c r="H299" s="38">
        <f>INDEX(input!$A:$AY,MATCH('2016-17 (visible)'!$A299,input!$A:$A,0),MATCH('2016-17 (visible)'!H$1,input!$1:$1,0))</f>
        <v>0</v>
      </c>
      <c r="I299" s="38">
        <f>INDEX(input!$A:$AY,MATCH('2016-17 (visible)'!$A299,input!$A:$A,0),MATCH('2016-17 (visible)'!I$1,input!$1:$1,0))</f>
        <v>0</v>
      </c>
      <c r="J299" s="38">
        <f>INDEX(input!$A:$AY,MATCH('2016-17 (visible)'!$A299,input!$A:$A,0),MATCH('2016-17 (visible)'!J$1,input!$1:$1,0))</f>
        <v>0</v>
      </c>
      <c r="K299" s="38">
        <f>INDEX(input!$A:$AY,MATCH('2016-17 (visible)'!$A299,input!$A:$A,0),MATCH('2016-17 (visible)'!K$1,input!$1:$1,0))</f>
        <v>0</v>
      </c>
      <c r="L299" s="38">
        <f>INDEX(input!$A:$AY,MATCH('2016-17 (visible)'!$A299,input!$A:$A,0),MATCH('2016-17 (visible)'!L$1,input!$1:$1,0))</f>
        <v>0</v>
      </c>
      <c r="M299" s="38">
        <f>INDEX(input!$A:$AY,MATCH('2016-17 (visible)'!$A299,input!$A:$A,0),MATCH('2016-17 (visible)'!M$1,input!$1:$1,0))</f>
        <v>0</v>
      </c>
      <c r="N299" s="38">
        <f>INDEX(input!$A:$AY,MATCH('2016-17 (visible)'!$A299,input!$A:$A,0),MATCH('2016-17 (visible)'!N$1,input!$1:$1,0))</f>
        <v>0</v>
      </c>
    </row>
    <row r="300" spans="1:14" x14ac:dyDescent="0.35">
      <c r="A300" s="40" t="s">
        <v>603</v>
      </c>
      <c r="B300" s="40" t="s">
        <v>602</v>
      </c>
      <c r="C300" s="26">
        <f>INDEX(input!$A:$AY,MATCH('2016-17 (visible)'!$A300,input!$A:$A,0),MATCH('2016-17 (visible)'!C$1,input!$1:$1,0))</f>
        <v>18895352.532508004</v>
      </c>
      <c r="D300" s="38">
        <f>INDEX(input!$A:$AY,MATCH('2016-17 (visible)'!$A300,input!$A:$A,0),MATCH('2016-17 (visible)'!D$1,input!$1:$1,0))</f>
        <v>54545.334220574616</v>
      </c>
      <c r="E300" s="38">
        <f>INDEX(input!$A:$AY,MATCH('2016-17 (visible)'!$A300,input!$A:$A,0),MATCH('2016-17 (visible)'!E$1,input!$1:$1,0))</f>
        <v>0</v>
      </c>
      <c r="F300" s="38">
        <f>INDEX(input!$A:$AY,MATCH('2016-17 (visible)'!$A300,input!$A:$A,0),MATCH('2016-17 (visible)'!F$1,input!$1:$1,0))</f>
        <v>0</v>
      </c>
      <c r="G300" s="38">
        <f>INDEX(input!$A:$AY,MATCH('2016-17 (visible)'!$A300,input!$A:$A,0),MATCH('2016-17 (visible)'!G$1,input!$1:$1,0))</f>
        <v>0</v>
      </c>
      <c r="H300" s="38">
        <f>INDEX(input!$A:$AY,MATCH('2016-17 (visible)'!$A300,input!$A:$A,0),MATCH('2016-17 (visible)'!H$1,input!$1:$1,0))</f>
        <v>0</v>
      </c>
      <c r="I300" s="38">
        <f>INDEX(input!$A:$AY,MATCH('2016-17 (visible)'!$A300,input!$A:$A,0),MATCH('2016-17 (visible)'!I$1,input!$1:$1,0))</f>
        <v>0</v>
      </c>
      <c r="J300" s="38">
        <f>INDEX(input!$A:$AY,MATCH('2016-17 (visible)'!$A300,input!$A:$A,0),MATCH('2016-17 (visible)'!J$1,input!$1:$1,0))</f>
        <v>0</v>
      </c>
      <c r="K300" s="38">
        <f>INDEX(input!$A:$AY,MATCH('2016-17 (visible)'!$A300,input!$A:$A,0),MATCH('2016-17 (visible)'!K$1,input!$1:$1,0))</f>
        <v>0</v>
      </c>
      <c r="L300" s="38">
        <f>INDEX(input!$A:$AY,MATCH('2016-17 (visible)'!$A300,input!$A:$A,0),MATCH('2016-17 (visible)'!L$1,input!$1:$1,0))</f>
        <v>0</v>
      </c>
      <c r="M300" s="38">
        <f>INDEX(input!$A:$AY,MATCH('2016-17 (visible)'!$A300,input!$A:$A,0),MATCH('2016-17 (visible)'!M$1,input!$1:$1,0))</f>
        <v>0</v>
      </c>
      <c r="N300" s="38">
        <f>INDEX(input!$A:$AY,MATCH('2016-17 (visible)'!$A300,input!$A:$A,0),MATCH('2016-17 (visible)'!N$1,input!$1:$1,0))</f>
        <v>0</v>
      </c>
    </row>
    <row r="301" spans="1:14" x14ac:dyDescent="0.35">
      <c r="A301" s="40" t="s">
        <v>605</v>
      </c>
      <c r="B301" s="40" t="s">
        <v>604</v>
      </c>
      <c r="C301" s="26">
        <f>INDEX(input!$A:$AY,MATCH('2016-17 (visible)'!$A301,input!$A:$A,0),MATCH('2016-17 (visible)'!C$1,input!$1:$1,0))</f>
        <v>8793420.4973042887</v>
      </c>
      <c r="D301" s="38">
        <f>INDEX(input!$A:$AY,MATCH('2016-17 (visible)'!$A301,input!$A:$A,0),MATCH('2016-17 (visible)'!D$1,input!$1:$1,0))</f>
        <v>49179.816264779322</v>
      </c>
      <c r="E301" s="38">
        <f>INDEX(input!$A:$AY,MATCH('2016-17 (visible)'!$A301,input!$A:$A,0),MATCH('2016-17 (visible)'!E$1,input!$1:$1,0))</f>
        <v>0</v>
      </c>
      <c r="F301" s="38">
        <f>INDEX(input!$A:$AY,MATCH('2016-17 (visible)'!$A301,input!$A:$A,0),MATCH('2016-17 (visible)'!F$1,input!$1:$1,0))</f>
        <v>0</v>
      </c>
      <c r="G301" s="38">
        <f>INDEX(input!$A:$AY,MATCH('2016-17 (visible)'!$A301,input!$A:$A,0),MATCH('2016-17 (visible)'!G$1,input!$1:$1,0))</f>
        <v>0</v>
      </c>
      <c r="H301" s="38">
        <f>INDEX(input!$A:$AY,MATCH('2016-17 (visible)'!$A301,input!$A:$A,0),MATCH('2016-17 (visible)'!H$1,input!$1:$1,0))</f>
        <v>0</v>
      </c>
      <c r="I301" s="38">
        <f>INDEX(input!$A:$AY,MATCH('2016-17 (visible)'!$A301,input!$A:$A,0),MATCH('2016-17 (visible)'!I$1,input!$1:$1,0))</f>
        <v>0</v>
      </c>
      <c r="J301" s="38">
        <f>INDEX(input!$A:$AY,MATCH('2016-17 (visible)'!$A301,input!$A:$A,0),MATCH('2016-17 (visible)'!J$1,input!$1:$1,0))</f>
        <v>0</v>
      </c>
      <c r="K301" s="38">
        <f>INDEX(input!$A:$AY,MATCH('2016-17 (visible)'!$A301,input!$A:$A,0),MATCH('2016-17 (visible)'!K$1,input!$1:$1,0))</f>
        <v>0</v>
      </c>
      <c r="L301" s="38">
        <f>INDEX(input!$A:$AY,MATCH('2016-17 (visible)'!$A301,input!$A:$A,0),MATCH('2016-17 (visible)'!L$1,input!$1:$1,0))</f>
        <v>0</v>
      </c>
      <c r="M301" s="38">
        <f>INDEX(input!$A:$AY,MATCH('2016-17 (visible)'!$A301,input!$A:$A,0),MATCH('2016-17 (visible)'!M$1,input!$1:$1,0))</f>
        <v>0</v>
      </c>
      <c r="N301" s="38">
        <f>INDEX(input!$A:$AY,MATCH('2016-17 (visible)'!$A301,input!$A:$A,0),MATCH('2016-17 (visible)'!N$1,input!$1:$1,0))</f>
        <v>0</v>
      </c>
    </row>
    <row r="302" spans="1:14" x14ac:dyDescent="0.35">
      <c r="A302" s="40" t="s">
        <v>607</v>
      </c>
      <c r="B302" s="40" t="s">
        <v>606</v>
      </c>
      <c r="C302" s="26">
        <f>INDEX(input!$A:$AY,MATCH('2016-17 (visible)'!$A302,input!$A:$A,0),MATCH('2016-17 (visible)'!C$1,input!$1:$1,0))</f>
        <v>131281945.21217251</v>
      </c>
      <c r="D302" s="38">
        <f>INDEX(input!$A:$AY,MATCH('2016-17 (visible)'!$A302,input!$A:$A,0),MATCH('2016-17 (visible)'!D$1,input!$1:$1,0))</f>
        <v>89070.548833904832</v>
      </c>
      <c r="E302" s="38">
        <f>INDEX(input!$A:$AY,MATCH('2016-17 (visible)'!$A302,input!$A:$A,0),MATCH('2016-17 (visible)'!E$1,input!$1:$1,0))</f>
        <v>6973200.2906266246</v>
      </c>
      <c r="F302" s="38">
        <f>INDEX(input!$A:$AY,MATCH('2016-17 (visible)'!$A302,input!$A:$A,0),MATCH('2016-17 (visible)'!F$1,input!$1:$1,0))</f>
        <v>1093286.7699007755</v>
      </c>
      <c r="G302" s="38">
        <f>INDEX(input!$A:$AY,MATCH('2016-17 (visible)'!$A302,input!$A:$A,0),MATCH('2016-17 (visible)'!G$1,input!$1:$1,0))</f>
        <v>381671.27348187345</v>
      </c>
      <c r="H302" s="38">
        <f>INDEX(input!$A:$AY,MATCH('2016-17 (visible)'!$A302,input!$A:$A,0),MATCH('2016-17 (visible)'!H$1,input!$1:$1,0))</f>
        <v>711615.49641890207</v>
      </c>
      <c r="I302" s="38">
        <f>INDEX(input!$A:$AY,MATCH('2016-17 (visible)'!$A302,input!$A:$A,0),MATCH('2016-17 (visible)'!I$1,input!$1:$1,0))</f>
        <v>478735.04330587777</v>
      </c>
      <c r="J302" s="38">
        <f>INDEX(input!$A:$AY,MATCH('2016-17 (visible)'!$A302,input!$A:$A,0),MATCH('2016-17 (visible)'!J$1,input!$1:$1,0))</f>
        <v>5425031.9716486912</v>
      </c>
      <c r="K302" s="38">
        <f>INDEX(input!$A:$AY,MATCH('2016-17 (visible)'!$A302,input!$A:$A,0),MATCH('2016-17 (visible)'!K$1,input!$1:$1,0))</f>
        <v>127416.08487810977</v>
      </c>
      <c r="L302" s="38">
        <f>INDEX(input!$A:$AY,MATCH('2016-17 (visible)'!$A302,input!$A:$A,0),MATCH('2016-17 (visible)'!L$1,input!$1:$1,0))</f>
        <v>115167.7504256175</v>
      </c>
      <c r="M302" s="38">
        <f>INDEX(input!$A:$AY,MATCH('2016-17 (visible)'!$A302,input!$A:$A,0),MATCH('2016-17 (visible)'!M$1,input!$1:$1,0))</f>
        <v>12248.334452492278</v>
      </c>
      <c r="N302" s="38">
        <f>INDEX(input!$A:$AY,MATCH('2016-17 (visible)'!$A302,input!$A:$A,0),MATCH('2016-17 (visible)'!N$1,input!$1:$1,0))</f>
        <v>9379.3103461637638</v>
      </c>
    </row>
    <row r="303" spans="1:14" x14ac:dyDescent="0.35">
      <c r="A303" s="40" t="s">
        <v>609</v>
      </c>
      <c r="B303" s="40" t="s">
        <v>608</v>
      </c>
      <c r="C303" s="26">
        <f>INDEX(input!$A:$AY,MATCH('2016-17 (visible)'!$A303,input!$A:$A,0),MATCH('2016-17 (visible)'!C$1,input!$1:$1,0))</f>
        <v>50090203.125844367</v>
      </c>
      <c r="D303" s="38">
        <f>INDEX(input!$A:$AY,MATCH('2016-17 (visible)'!$A303,input!$A:$A,0),MATCH('2016-17 (visible)'!D$1,input!$1:$1,0))</f>
        <v>0</v>
      </c>
      <c r="E303" s="38">
        <f>INDEX(input!$A:$AY,MATCH('2016-17 (visible)'!$A303,input!$A:$A,0),MATCH('2016-17 (visible)'!E$1,input!$1:$1,0))</f>
        <v>0</v>
      </c>
      <c r="F303" s="38">
        <f>INDEX(input!$A:$AY,MATCH('2016-17 (visible)'!$A303,input!$A:$A,0),MATCH('2016-17 (visible)'!F$1,input!$1:$1,0))</f>
        <v>0</v>
      </c>
      <c r="G303" s="38">
        <f>INDEX(input!$A:$AY,MATCH('2016-17 (visible)'!$A303,input!$A:$A,0),MATCH('2016-17 (visible)'!G$1,input!$1:$1,0))</f>
        <v>0</v>
      </c>
      <c r="H303" s="38">
        <f>INDEX(input!$A:$AY,MATCH('2016-17 (visible)'!$A303,input!$A:$A,0),MATCH('2016-17 (visible)'!H$1,input!$1:$1,0))</f>
        <v>0</v>
      </c>
      <c r="I303" s="38">
        <f>INDEX(input!$A:$AY,MATCH('2016-17 (visible)'!$A303,input!$A:$A,0),MATCH('2016-17 (visible)'!I$1,input!$1:$1,0))</f>
        <v>0</v>
      </c>
      <c r="J303" s="38">
        <f>INDEX(input!$A:$AY,MATCH('2016-17 (visible)'!$A303,input!$A:$A,0),MATCH('2016-17 (visible)'!J$1,input!$1:$1,0))</f>
        <v>0</v>
      </c>
      <c r="K303" s="38">
        <f>INDEX(input!$A:$AY,MATCH('2016-17 (visible)'!$A303,input!$A:$A,0),MATCH('2016-17 (visible)'!K$1,input!$1:$1,0))</f>
        <v>0</v>
      </c>
      <c r="L303" s="38">
        <f>INDEX(input!$A:$AY,MATCH('2016-17 (visible)'!$A303,input!$A:$A,0),MATCH('2016-17 (visible)'!L$1,input!$1:$1,0))</f>
        <v>0</v>
      </c>
      <c r="M303" s="38">
        <f>INDEX(input!$A:$AY,MATCH('2016-17 (visible)'!$A303,input!$A:$A,0),MATCH('2016-17 (visible)'!M$1,input!$1:$1,0))</f>
        <v>0</v>
      </c>
      <c r="N303" s="38">
        <f>INDEX(input!$A:$AY,MATCH('2016-17 (visible)'!$A303,input!$A:$A,0),MATCH('2016-17 (visible)'!N$1,input!$1:$1,0))</f>
        <v>0</v>
      </c>
    </row>
    <row r="304" spans="1:14" x14ac:dyDescent="0.35">
      <c r="A304" s="40" t="s">
        <v>611</v>
      </c>
      <c r="B304" s="40" t="s">
        <v>610</v>
      </c>
      <c r="C304" s="26">
        <f>INDEX(input!$A:$AY,MATCH('2016-17 (visible)'!$A304,input!$A:$A,0),MATCH('2016-17 (visible)'!C$1,input!$1:$1,0))</f>
        <v>171015627.81060496</v>
      </c>
      <c r="D304" s="38">
        <f>INDEX(input!$A:$AY,MATCH('2016-17 (visible)'!$A304,input!$A:$A,0),MATCH('2016-17 (visible)'!D$1,input!$1:$1,0))</f>
        <v>537896.37163160113</v>
      </c>
      <c r="E304" s="38">
        <f>INDEX(input!$A:$AY,MATCH('2016-17 (visible)'!$A304,input!$A:$A,0),MATCH('2016-17 (visible)'!E$1,input!$1:$1,0))</f>
        <v>5607508.6912816549</v>
      </c>
      <c r="F304" s="38">
        <f>INDEX(input!$A:$AY,MATCH('2016-17 (visible)'!$A304,input!$A:$A,0),MATCH('2016-17 (visible)'!F$1,input!$1:$1,0))</f>
        <v>1320423.111129723</v>
      </c>
      <c r="G304" s="38">
        <f>INDEX(input!$A:$AY,MATCH('2016-17 (visible)'!$A304,input!$A:$A,0),MATCH('2016-17 (visible)'!G$1,input!$1:$1,0))</f>
        <v>457876.88624300412</v>
      </c>
      <c r="H304" s="38">
        <f>INDEX(input!$A:$AY,MATCH('2016-17 (visible)'!$A304,input!$A:$A,0),MATCH('2016-17 (visible)'!H$1,input!$1:$1,0))</f>
        <v>862546.22488671902</v>
      </c>
      <c r="I304" s="38">
        <f>INDEX(input!$A:$AY,MATCH('2016-17 (visible)'!$A304,input!$A:$A,0),MATCH('2016-17 (visible)'!I$1,input!$1:$1,0))</f>
        <v>485425.58367886493</v>
      </c>
      <c r="J304" s="38">
        <f>INDEX(input!$A:$AY,MATCH('2016-17 (visible)'!$A304,input!$A:$A,0),MATCH('2016-17 (visible)'!J$1,input!$1:$1,0))</f>
        <v>5978020.8908083057</v>
      </c>
      <c r="K304" s="38">
        <f>INDEX(input!$A:$AY,MATCH('2016-17 (visible)'!$A304,input!$A:$A,0),MATCH('2016-17 (visible)'!K$1,input!$1:$1,0))</f>
        <v>143523.26738977429</v>
      </c>
      <c r="L304" s="38">
        <f>INDEX(input!$A:$AY,MATCH('2016-17 (visible)'!$A304,input!$A:$A,0),MATCH('2016-17 (visible)'!L$1,input!$1:$1,0))</f>
        <v>119970.57581234617</v>
      </c>
      <c r="M304" s="38">
        <f>INDEX(input!$A:$AY,MATCH('2016-17 (visible)'!$A304,input!$A:$A,0),MATCH('2016-17 (visible)'!M$1,input!$1:$1,0))</f>
        <v>23552.691577428115</v>
      </c>
      <c r="N304" s="38">
        <f>INDEX(input!$A:$AY,MATCH('2016-17 (visible)'!$A304,input!$A:$A,0),MATCH('2016-17 (visible)'!N$1,input!$1:$1,0))</f>
        <v>9379.3103461637638</v>
      </c>
    </row>
    <row r="305" spans="1:14" x14ac:dyDescent="0.35">
      <c r="A305" s="40" t="s">
        <v>613</v>
      </c>
      <c r="B305" s="40" t="s">
        <v>612</v>
      </c>
      <c r="C305" s="26">
        <f>INDEX(input!$A:$AY,MATCH('2016-17 (visible)'!$A305,input!$A:$A,0),MATCH('2016-17 (visible)'!C$1,input!$1:$1,0))</f>
        <v>123978968.2182616</v>
      </c>
      <c r="D305" s="38">
        <f>INDEX(input!$A:$AY,MATCH('2016-17 (visible)'!$A305,input!$A:$A,0),MATCH('2016-17 (visible)'!D$1,input!$1:$1,0))</f>
        <v>227366.15936503018</v>
      </c>
      <c r="E305" s="38">
        <f>INDEX(input!$A:$AY,MATCH('2016-17 (visible)'!$A305,input!$A:$A,0),MATCH('2016-17 (visible)'!E$1,input!$1:$1,0))</f>
        <v>5132166.5894024335</v>
      </c>
      <c r="F305" s="38">
        <f>INDEX(input!$A:$AY,MATCH('2016-17 (visible)'!$A305,input!$A:$A,0),MATCH('2016-17 (visible)'!F$1,input!$1:$1,0))</f>
        <v>1122185.4781408482</v>
      </c>
      <c r="G305" s="38">
        <f>INDEX(input!$A:$AY,MATCH('2016-17 (visible)'!$A305,input!$A:$A,0),MATCH('2016-17 (visible)'!G$1,input!$1:$1,0))</f>
        <v>481525.25716665067</v>
      </c>
      <c r="H305" s="38">
        <f>INDEX(input!$A:$AY,MATCH('2016-17 (visible)'!$A305,input!$A:$A,0),MATCH('2016-17 (visible)'!H$1,input!$1:$1,0))</f>
        <v>640660.22097419749</v>
      </c>
      <c r="I305" s="38">
        <f>INDEX(input!$A:$AY,MATCH('2016-17 (visible)'!$A305,input!$A:$A,0),MATCH('2016-17 (visible)'!I$1,input!$1:$1,0))</f>
        <v>453468.95470624592</v>
      </c>
      <c r="J305" s="38">
        <f>INDEX(input!$A:$AY,MATCH('2016-17 (visible)'!$A305,input!$A:$A,0),MATCH('2016-17 (visible)'!J$1,input!$1:$1,0))</f>
        <v>4394523.3483172189</v>
      </c>
      <c r="K305" s="38">
        <f>INDEX(input!$A:$AY,MATCH('2016-17 (visible)'!$A305,input!$A:$A,0),MATCH('2016-17 (visible)'!K$1,input!$1:$1,0))</f>
        <v>151757.22029861115</v>
      </c>
      <c r="L305" s="38">
        <f>INDEX(input!$A:$AY,MATCH('2016-17 (visible)'!$A305,input!$A:$A,0),MATCH('2016-17 (visible)'!L$1,input!$1:$1,0))</f>
        <v>122371.98850571053</v>
      </c>
      <c r="M305" s="38">
        <f>INDEX(input!$A:$AY,MATCH('2016-17 (visible)'!$A305,input!$A:$A,0),MATCH('2016-17 (visible)'!M$1,input!$1:$1,0))</f>
        <v>29385.231792900628</v>
      </c>
      <c r="N305" s="38">
        <f>INDEX(input!$A:$AY,MATCH('2016-17 (visible)'!$A305,input!$A:$A,0),MATCH('2016-17 (visible)'!N$1,input!$1:$1,0))</f>
        <v>9379.3103461637638</v>
      </c>
    </row>
    <row r="306" spans="1:14" x14ac:dyDescent="0.35">
      <c r="A306" s="40" t="s">
        <v>615</v>
      </c>
      <c r="B306" s="40" t="s">
        <v>614</v>
      </c>
      <c r="C306" s="26">
        <f>INDEX(input!$A:$AY,MATCH('2016-17 (visible)'!$A306,input!$A:$A,0),MATCH('2016-17 (visible)'!C$1,input!$1:$1,0))</f>
        <v>282503649.52136642</v>
      </c>
      <c r="D306" s="38">
        <f>INDEX(input!$A:$AY,MATCH('2016-17 (visible)'!$A306,input!$A:$A,0),MATCH('2016-17 (visible)'!D$1,input!$1:$1,0))</f>
        <v>1515972.7543591326</v>
      </c>
      <c r="E306" s="38">
        <f>INDEX(input!$A:$AY,MATCH('2016-17 (visible)'!$A306,input!$A:$A,0),MATCH('2016-17 (visible)'!E$1,input!$1:$1,0))</f>
        <v>11122365.390228929</v>
      </c>
      <c r="F306" s="38">
        <f>INDEX(input!$A:$AY,MATCH('2016-17 (visible)'!$A306,input!$A:$A,0),MATCH('2016-17 (visible)'!F$1,input!$1:$1,0))</f>
        <v>1582395.407956297</v>
      </c>
      <c r="G306" s="38">
        <f>INDEX(input!$A:$AY,MATCH('2016-17 (visible)'!$A306,input!$A:$A,0),MATCH('2016-17 (visible)'!G$1,input!$1:$1,0))</f>
        <v>361217.61222968932</v>
      </c>
      <c r="H306" s="38">
        <f>INDEX(input!$A:$AY,MATCH('2016-17 (visible)'!$A306,input!$A:$A,0),MATCH('2016-17 (visible)'!H$1,input!$1:$1,0))</f>
        <v>1221177.7957266078</v>
      </c>
      <c r="I306" s="38">
        <f>INDEX(input!$A:$AY,MATCH('2016-17 (visible)'!$A306,input!$A:$A,0),MATCH('2016-17 (visible)'!I$1,input!$1:$1,0))</f>
        <v>1224952.4093897818</v>
      </c>
      <c r="J306" s="38">
        <f>INDEX(input!$A:$AY,MATCH('2016-17 (visible)'!$A306,input!$A:$A,0),MATCH('2016-17 (visible)'!J$1,input!$1:$1,0))</f>
        <v>11141131.256609283</v>
      </c>
      <c r="K306" s="38">
        <f>INDEX(input!$A:$AY,MATCH('2016-17 (visible)'!$A306,input!$A:$A,0),MATCH('2016-17 (visible)'!K$1,input!$1:$1,0))</f>
        <v>355937.93301029771</v>
      </c>
      <c r="L306" s="38">
        <f>INDEX(input!$A:$AY,MATCH('2016-17 (visible)'!$A306,input!$A:$A,0),MATCH('2016-17 (visible)'!L$1,input!$1:$1,0))</f>
        <v>182907.6001545944</v>
      </c>
      <c r="M306" s="38">
        <f>INDEX(input!$A:$AY,MATCH('2016-17 (visible)'!$A306,input!$A:$A,0),MATCH('2016-17 (visible)'!M$1,input!$1:$1,0))</f>
        <v>173030.33285570331</v>
      </c>
      <c r="N306" s="38">
        <f>INDEX(input!$A:$AY,MATCH('2016-17 (visible)'!$A306,input!$A:$A,0),MATCH('2016-17 (visible)'!N$1,input!$1:$1,0))</f>
        <v>14068.965513658219</v>
      </c>
    </row>
    <row r="307" spans="1:14" x14ac:dyDescent="0.35">
      <c r="A307" s="40" t="s">
        <v>617</v>
      </c>
      <c r="B307" s="40" t="s">
        <v>616</v>
      </c>
      <c r="C307" s="26">
        <f>INDEX(input!$A:$AY,MATCH('2016-17 (visible)'!$A307,input!$A:$A,0),MATCH('2016-17 (visible)'!C$1,input!$1:$1,0))</f>
        <v>11551422.085386731</v>
      </c>
      <c r="D307" s="38">
        <f>INDEX(input!$A:$AY,MATCH('2016-17 (visible)'!$A307,input!$A:$A,0),MATCH('2016-17 (visible)'!D$1,input!$1:$1,0))</f>
        <v>49179.816264779322</v>
      </c>
      <c r="E307" s="38">
        <f>INDEX(input!$A:$AY,MATCH('2016-17 (visible)'!$A307,input!$A:$A,0),MATCH('2016-17 (visible)'!E$1,input!$1:$1,0))</f>
        <v>0</v>
      </c>
      <c r="F307" s="38">
        <f>INDEX(input!$A:$AY,MATCH('2016-17 (visible)'!$A307,input!$A:$A,0),MATCH('2016-17 (visible)'!F$1,input!$1:$1,0))</f>
        <v>0</v>
      </c>
      <c r="G307" s="38">
        <f>INDEX(input!$A:$AY,MATCH('2016-17 (visible)'!$A307,input!$A:$A,0),MATCH('2016-17 (visible)'!G$1,input!$1:$1,0))</f>
        <v>0</v>
      </c>
      <c r="H307" s="38">
        <f>INDEX(input!$A:$AY,MATCH('2016-17 (visible)'!$A307,input!$A:$A,0),MATCH('2016-17 (visible)'!H$1,input!$1:$1,0))</f>
        <v>0</v>
      </c>
      <c r="I307" s="38">
        <f>INDEX(input!$A:$AY,MATCH('2016-17 (visible)'!$A307,input!$A:$A,0),MATCH('2016-17 (visible)'!I$1,input!$1:$1,0))</f>
        <v>0</v>
      </c>
      <c r="J307" s="38">
        <f>INDEX(input!$A:$AY,MATCH('2016-17 (visible)'!$A307,input!$A:$A,0),MATCH('2016-17 (visible)'!J$1,input!$1:$1,0))</f>
        <v>0</v>
      </c>
      <c r="K307" s="38">
        <f>INDEX(input!$A:$AY,MATCH('2016-17 (visible)'!$A307,input!$A:$A,0),MATCH('2016-17 (visible)'!K$1,input!$1:$1,0))</f>
        <v>0</v>
      </c>
      <c r="L307" s="38">
        <f>INDEX(input!$A:$AY,MATCH('2016-17 (visible)'!$A307,input!$A:$A,0),MATCH('2016-17 (visible)'!L$1,input!$1:$1,0))</f>
        <v>0</v>
      </c>
      <c r="M307" s="38">
        <f>INDEX(input!$A:$AY,MATCH('2016-17 (visible)'!$A307,input!$A:$A,0),MATCH('2016-17 (visible)'!M$1,input!$1:$1,0))</f>
        <v>0</v>
      </c>
      <c r="N307" s="38">
        <f>INDEX(input!$A:$AY,MATCH('2016-17 (visible)'!$A307,input!$A:$A,0),MATCH('2016-17 (visible)'!N$1,input!$1:$1,0))</f>
        <v>0</v>
      </c>
    </row>
    <row r="308" spans="1:14" x14ac:dyDescent="0.35">
      <c r="A308" s="40" t="s">
        <v>619</v>
      </c>
      <c r="B308" s="40" t="s">
        <v>618</v>
      </c>
      <c r="C308" s="26">
        <f>INDEX(input!$A:$AY,MATCH('2016-17 (visible)'!$A308,input!$A:$A,0),MATCH('2016-17 (visible)'!C$1,input!$1:$1,0))</f>
        <v>17275817.400731258</v>
      </c>
      <c r="D308" s="38">
        <f>INDEX(input!$A:$AY,MATCH('2016-17 (visible)'!$A308,input!$A:$A,0),MATCH('2016-17 (visible)'!D$1,input!$1:$1,0))</f>
        <v>76747.070475246408</v>
      </c>
      <c r="E308" s="38">
        <f>INDEX(input!$A:$AY,MATCH('2016-17 (visible)'!$A308,input!$A:$A,0),MATCH('2016-17 (visible)'!E$1,input!$1:$1,0))</f>
        <v>0</v>
      </c>
      <c r="F308" s="38">
        <f>INDEX(input!$A:$AY,MATCH('2016-17 (visible)'!$A308,input!$A:$A,0),MATCH('2016-17 (visible)'!F$1,input!$1:$1,0))</f>
        <v>0</v>
      </c>
      <c r="G308" s="38">
        <f>INDEX(input!$A:$AY,MATCH('2016-17 (visible)'!$A308,input!$A:$A,0),MATCH('2016-17 (visible)'!G$1,input!$1:$1,0))</f>
        <v>0</v>
      </c>
      <c r="H308" s="38">
        <f>INDEX(input!$A:$AY,MATCH('2016-17 (visible)'!$A308,input!$A:$A,0),MATCH('2016-17 (visible)'!H$1,input!$1:$1,0))</f>
        <v>0</v>
      </c>
      <c r="I308" s="38">
        <f>INDEX(input!$A:$AY,MATCH('2016-17 (visible)'!$A308,input!$A:$A,0),MATCH('2016-17 (visible)'!I$1,input!$1:$1,0))</f>
        <v>0</v>
      </c>
      <c r="J308" s="38">
        <f>INDEX(input!$A:$AY,MATCH('2016-17 (visible)'!$A308,input!$A:$A,0),MATCH('2016-17 (visible)'!J$1,input!$1:$1,0))</f>
        <v>0</v>
      </c>
      <c r="K308" s="38">
        <f>INDEX(input!$A:$AY,MATCH('2016-17 (visible)'!$A308,input!$A:$A,0),MATCH('2016-17 (visible)'!K$1,input!$1:$1,0))</f>
        <v>0</v>
      </c>
      <c r="L308" s="38">
        <f>INDEX(input!$A:$AY,MATCH('2016-17 (visible)'!$A308,input!$A:$A,0),MATCH('2016-17 (visible)'!L$1,input!$1:$1,0))</f>
        <v>0</v>
      </c>
      <c r="M308" s="38">
        <f>INDEX(input!$A:$AY,MATCH('2016-17 (visible)'!$A308,input!$A:$A,0),MATCH('2016-17 (visible)'!M$1,input!$1:$1,0))</f>
        <v>0</v>
      </c>
      <c r="N308" s="38">
        <f>INDEX(input!$A:$AY,MATCH('2016-17 (visible)'!$A308,input!$A:$A,0),MATCH('2016-17 (visible)'!N$1,input!$1:$1,0))</f>
        <v>0</v>
      </c>
    </row>
    <row r="309" spans="1:14" x14ac:dyDescent="0.35">
      <c r="A309" s="40" t="s">
        <v>621</v>
      </c>
      <c r="B309" s="40" t="s">
        <v>620</v>
      </c>
      <c r="C309" s="26">
        <f>INDEX(input!$A:$AY,MATCH('2016-17 (visible)'!$A309,input!$A:$A,0),MATCH('2016-17 (visible)'!C$1,input!$1:$1,0))</f>
        <v>11824436.165451122</v>
      </c>
      <c r="D309" s="38">
        <f>INDEX(input!$A:$AY,MATCH('2016-17 (visible)'!$A309,input!$A:$A,0),MATCH('2016-17 (visible)'!D$1,input!$1:$1,0))</f>
        <v>49179.816264779322</v>
      </c>
      <c r="E309" s="38">
        <f>INDEX(input!$A:$AY,MATCH('2016-17 (visible)'!$A309,input!$A:$A,0),MATCH('2016-17 (visible)'!E$1,input!$1:$1,0))</f>
        <v>0</v>
      </c>
      <c r="F309" s="38">
        <f>INDEX(input!$A:$AY,MATCH('2016-17 (visible)'!$A309,input!$A:$A,0),MATCH('2016-17 (visible)'!F$1,input!$1:$1,0))</f>
        <v>0</v>
      </c>
      <c r="G309" s="38">
        <f>INDEX(input!$A:$AY,MATCH('2016-17 (visible)'!$A309,input!$A:$A,0),MATCH('2016-17 (visible)'!G$1,input!$1:$1,0))</f>
        <v>0</v>
      </c>
      <c r="H309" s="38">
        <f>INDEX(input!$A:$AY,MATCH('2016-17 (visible)'!$A309,input!$A:$A,0),MATCH('2016-17 (visible)'!H$1,input!$1:$1,0))</f>
        <v>0</v>
      </c>
      <c r="I309" s="38">
        <f>INDEX(input!$A:$AY,MATCH('2016-17 (visible)'!$A309,input!$A:$A,0),MATCH('2016-17 (visible)'!I$1,input!$1:$1,0))</f>
        <v>0</v>
      </c>
      <c r="J309" s="38">
        <f>INDEX(input!$A:$AY,MATCH('2016-17 (visible)'!$A309,input!$A:$A,0),MATCH('2016-17 (visible)'!J$1,input!$1:$1,0))</f>
        <v>0</v>
      </c>
      <c r="K309" s="38">
        <f>INDEX(input!$A:$AY,MATCH('2016-17 (visible)'!$A309,input!$A:$A,0),MATCH('2016-17 (visible)'!K$1,input!$1:$1,0))</f>
        <v>0</v>
      </c>
      <c r="L309" s="38">
        <f>INDEX(input!$A:$AY,MATCH('2016-17 (visible)'!$A309,input!$A:$A,0),MATCH('2016-17 (visible)'!L$1,input!$1:$1,0))</f>
        <v>0</v>
      </c>
      <c r="M309" s="38">
        <f>INDEX(input!$A:$AY,MATCH('2016-17 (visible)'!$A309,input!$A:$A,0),MATCH('2016-17 (visible)'!M$1,input!$1:$1,0))</f>
        <v>0</v>
      </c>
      <c r="N309" s="38">
        <f>INDEX(input!$A:$AY,MATCH('2016-17 (visible)'!$A309,input!$A:$A,0),MATCH('2016-17 (visible)'!N$1,input!$1:$1,0))</f>
        <v>0</v>
      </c>
    </row>
    <row r="310" spans="1:14" x14ac:dyDescent="0.35">
      <c r="A310" s="40" t="s">
        <v>623</v>
      </c>
      <c r="B310" s="40" t="s">
        <v>622</v>
      </c>
      <c r="C310" s="26">
        <f>INDEX(input!$A:$AY,MATCH('2016-17 (visible)'!$A310,input!$A:$A,0),MATCH('2016-17 (visible)'!C$1,input!$1:$1,0))</f>
        <v>136200998.39845932</v>
      </c>
      <c r="D310" s="38">
        <f>INDEX(input!$A:$AY,MATCH('2016-17 (visible)'!$A310,input!$A:$A,0),MATCH('2016-17 (visible)'!D$1,input!$1:$1,0))</f>
        <v>49361.781585301163</v>
      </c>
      <c r="E310" s="38">
        <f>INDEX(input!$A:$AY,MATCH('2016-17 (visible)'!$A310,input!$A:$A,0),MATCH('2016-17 (visible)'!E$1,input!$1:$1,0))</f>
        <v>3206791.025770118</v>
      </c>
      <c r="F310" s="38">
        <f>INDEX(input!$A:$AY,MATCH('2016-17 (visible)'!$A310,input!$A:$A,0),MATCH('2016-17 (visible)'!F$1,input!$1:$1,0))</f>
        <v>1237713.2542239202</v>
      </c>
      <c r="G310" s="38">
        <f>INDEX(input!$A:$AY,MATCH('2016-17 (visible)'!$A310,input!$A:$A,0),MATCH('2016-17 (visible)'!G$1,input!$1:$1,0))</f>
        <v>489094.40231382736</v>
      </c>
      <c r="H310" s="38">
        <f>INDEX(input!$A:$AY,MATCH('2016-17 (visible)'!$A310,input!$A:$A,0),MATCH('2016-17 (visible)'!H$1,input!$1:$1,0))</f>
        <v>748618.85191009275</v>
      </c>
      <c r="I310" s="38">
        <f>INDEX(input!$A:$AY,MATCH('2016-17 (visible)'!$A310,input!$A:$A,0),MATCH('2016-17 (visible)'!I$1,input!$1:$1,0))</f>
        <v>568524.26355118875</v>
      </c>
      <c r="J310" s="38">
        <f>INDEX(input!$A:$AY,MATCH('2016-17 (visible)'!$A310,input!$A:$A,0),MATCH('2016-17 (visible)'!J$1,input!$1:$1,0))</f>
        <v>5681974.066070443</v>
      </c>
      <c r="K310" s="38">
        <f>INDEX(input!$A:$AY,MATCH('2016-17 (visible)'!$A310,input!$A:$A,0),MATCH('2016-17 (visible)'!K$1,input!$1:$1,0))</f>
        <v>141524.73036066245</v>
      </c>
      <c r="L310" s="38">
        <f>INDEX(input!$A:$AY,MATCH('2016-17 (visible)'!$A310,input!$A:$A,0),MATCH('2016-17 (visible)'!L$1,input!$1:$1,0))</f>
        <v>119370.22263976572</v>
      </c>
      <c r="M310" s="38">
        <f>INDEX(input!$A:$AY,MATCH('2016-17 (visible)'!$A310,input!$A:$A,0),MATCH('2016-17 (visible)'!M$1,input!$1:$1,0))</f>
        <v>22154.507720896727</v>
      </c>
      <c r="N310" s="38">
        <f>INDEX(input!$A:$AY,MATCH('2016-17 (visible)'!$A310,input!$A:$A,0),MATCH('2016-17 (visible)'!N$1,input!$1:$1,0))</f>
        <v>9379.3103461637638</v>
      </c>
    </row>
    <row r="311" spans="1:14" x14ac:dyDescent="0.35">
      <c r="A311" s="40" t="s">
        <v>625</v>
      </c>
      <c r="B311" s="40" t="s">
        <v>624</v>
      </c>
      <c r="C311" s="26">
        <f>INDEX(input!$A:$AY,MATCH('2016-17 (visible)'!$A311,input!$A:$A,0),MATCH('2016-17 (visible)'!C$1,input!$1:$1,0))</f>
        <v>13112558.979452578</v>
      </c>
      <c r="D311" s="38">
        <f>INDEX(input!$A:$AY,MATCH('2016-17 (visible)'!$A311,input!$A:$A,0),MATCH('2016-17 (visible)'!D$1,input!$1:$1,0))</f>
        <v>49361.781585301163</v>
      </c>
      <c r="E311" s="38">
        <f>INDEX(input!$A:$AY,MATCH('2016-17 (visible)'!$A311,input!$A:$A,0),MATCH('2016-17 (visible)'!E$1,input!$1:$1,0))</f>
        <v>0</v>
      </c>
      <c r="F311" s="38">
        <f>INDEX(input!$A:$AY,MATCH('2016-17 (visible)'!$A311,input!$A:$A,0),MATCH('2016-17 (visible)'!F$1,input!$1:$1,0))</f>
        <v>0</v>
      </c>
      <c r="G311" s="38">
        <f>INDEX(input!$A:$AY,MATCH('2016-17 (visible)'!$A311,input!$A:$A,0),MATCH('2016-17 (visible)'!G$1,input!$1:$1,0))</f>
        <v>0</v>
      </c>
      <c r="H311" s="38">
        <f>INDEX(input!$A:$AY,MATCH('2016-17 (visible)'!$A311,input!$A:$A,0),MATCH('2016-17 (visible)'!H$1,input!$1:$1,0))</f>
        <v>0</v>
      </c>
      <c r="I311" s="38">
        <f>INDEX(input!$A:$AY,MATCH('2016-17 (visible)'!$A311,input!$A:$A,0),MATCH('2016-17 (visible)'!I$1,input!$1:$1,0))</f>
        <v>0</v>
      </c>
      <c r="J311" s="38">
        <f>INDEX(input!$A:$AY,MATCH('2016-17 (visible)'!$A311,input!$A:$A,0),MATCH('2016-17 (visible)'!J$1,input!$1:$1,0))</f>
        <v>0</v>
      </c>
      <c r="K311" s="38">
        <f>INDEX(input!$A:$AY,MATCH('2016-17 (visible)'!$A311,input!$A:$A,0),MATCH('2016-17 (visible)'!K$1,input!$1:$1,0))</f>
        <v>0</v>
      </c>
      <c r="L311" s="38">
        <f>INDEX(input!$A:$AY,MATCH('2016-17 (visible)'!$A311,input!$A:$A,0),MATCH('2016-17 (visible)'!L$1,input!$1:$1,0))</f>
        <v>0</v>
      </c>
      <c r="M311" s="38">
        <f>INDEX(input!$A:$AY,MATCH('2016-17 (visible)'!$A311,input!$A:$A,0),MATCH('2016-17 (visible)'!M$1,input!$1:$1,0))</f>
        <v>0</v>
      </c>
      <c r="N311" s="38">
        <f>INDEX(input!$A:$AY,MATCH('2016-17 (visible)'!$A311,input!$A:$A,0),MATCH('2016-17 (visible)'!N$1,input!$1:$1,0))</f>
        <v>0</v>
      </c>
    </row>
    <row r="312" spans="1:14" x14ac:dyDescent="0.35">
      <c r="A312" s="40" t="s">
        <v>627</v>
      </c>
      <c r="B312" s="40" t="s">
        <v>626</v>
      </c>
      <c r="C312" s="26">
        <f>INDEX(input!$A:$AY,MATCH('2016-17 (visible)'!$A312,input!$A:$A,0),MATCH('2016-17 (visible)'!C$1,input!$1:$1,0))</f>
        <v>458536097.23566389</v>
      </c>
      <c r="D312" s="38">
        <f>INDEX(input!$A:$AY,MATCH('2016-17 (visible)'!$A312,input!$A:$A,0),MATCH('2016-17 (visible)'!D$1,input!$1:$1,0))</f>
        <v>0</v>
      </c>
      <c r="E312" s="38">
        <f>INDEX(input!$A:$AY,MATCH('2016-17 (visible)'!$A312,input!$A:$A,0),MATCH('2016-17 (visible)'!E$1,input!$1:$1,0))</f>
        <v>21242602.230612814</v>
      </c>
      <c r="F312" s="38">
        <f>INDEX(input!$A:$AY,MATCH('2016-17 (visible)'!$A312,input!$A:$A,0),MATCH('2016-17 (visible)'!F$1,input!$1:$1,0))</f>
        <v>4810005.3350478373</v>
      </c>
      <c r="G312" s="38">
        <f>INDEX(input!$A:$AY,MATCH('2016-17 (visible)'!$A312,input!$A:$A,0),MATCH('2016-17 (visible)'!G$1,input!$1:$1,0))</f>
        <v>2056128.9639080197</v>
      </c>
      <c r="H312" s="38">
        <f>INDEX(input!$A:$AY,MATCH('2016-17 (visible)'!$A312,input!$A:$A,0),MATCH('2016-17 (visible)'!H$1,input!$1:$1,0))</f>
        <v>2753876.3711398179</v>
      </c>
      <c r="I312" s="38">
        <f>INDEX(input!$A:$AY,MATCH('2016-17 (visible)'!$A312,input!$A:$A,0),MATCH('2016-17 (visible)'!I$1,input!$1:$1,0))</f>
        <v>1326202.7376204191</v>
      </c>
      <c r="J312" s="38">
        <f>INDEX(input!$A:$AY,MATCH('2016-17 (visible)'!$A312,input!$A:$A,0),MATCH('2016-17 (visible)'!J$1,input!$1:$1,0))</f>
        <v>17228798.583476938</v>
      </c>
      <c r="K312" s="38">
        <f>INDEX(input!$A:$AY,MATCH('2016-17 (visible)'!$A312,input!$A:$A,0),MATCH('2016-17 (visible)'!K$1,input!$1:$1,0))</f>
        <v>293435.05811645708</v>
      </c>
      <c r="L312" s="38">
        <f>INDEX(input!$A:$AY,MATCH('2016-17 (visible)'!$A312,input!$A:$A,0),MATCH('2016-17 (visible)'!L$1,input!$1:$1,0))</f>
        <v>164396.71064205468</v>
      </c>
      <c r="M312" s="38">
        <f>INDEX(input!$A:$AY,MATCH('2016-17 (visible)'!$A312,input!$A:$A,0),MATCH('2016-17 (visible)'!M$1,input!$1:$1,0))</f>
        <v>129038.34747440243</v>
      </c>
      <c r="N312" s="38">
        <f>INDEX(input!$A:$AY,MATCH('2016-17 (visible)'!$A312,input!$A:$A,0),MATCH('2016-17 (visible)'!N$1,input!$1:$1,0))</f>
        <v>18758.620688263945</v>
      </c>
    </row>
    <row r="313" spans="1:14" x14ac:dyDescent="0.35">
      <c r="A313" s="40" t="s">
        <v>629</v>
      </c>
      <c r="B313" s="40" t="s">
        <v>628</v>
      </c>
      <c r="C313" s="26">
        <f>INDEX(input!$A:$AY,MATCH('2016-17 (visible)'!$A313,input!$A:$A,0),MATCH('2016-17 (visible)'!C$1,input!$1:$1,0))</f>
        <v>40214315.184613481</v>
      </c>
      <c r="D313" s="38">
        <f>INDEX(input!$A:$AY,MATCH('2016-17 (visible)'!$A313,input!$A:$A,0),MATCH('2016-17 (visible)'!D$1,input!$1:$1,0))</f>
        <v>0</v>
      </c>
      <c r="E313" s="38">
        <f>INDEX(input!$A:$AY,MATCH('2016-17 (visible)'!$A313,input!$A:$A,0),MATCH('2016-17 (visible)'!E$1,input!$1:$1,0))</f>
        <v>0</v>
      </c>
      <c r="F313" s="38">
        <f>INDEX(input!$A:$AY,MATCH('2016-17 (visible)'!$A313,input!$A:$A,0),MATCH('2016-17 (visible)'!F$1,input!$1:$1,0))</f>
        <v>0</v>
      </c>
      <c r="G313" s="38">
        <f>INDEX(input!$A:$AY,MATCH('2016-17 (visible)'!$A313,input!$A:$A,0),MATCH('2016-17 (visible)'!G$1,input!$1:$1,0))</f>
        <v>0</v>
      </c>
      <c r="H313" s="38">
        <f>INDEX(input!$A:$AY,MATCH('2016-17 (visible)'!$A313,input!$A:$A,0),MATCH('2016-17 (visible)'!H$1,input!$1:$1,0))</f>
        <v>0</v>
      </c>
      <c r="I313" s="38">
        <f>INDEX(input!$A:$AY,MATCH('2016-17 (visible)'!$A313,input!$A:$A,0),MATCH('2016-17 (visible)'!I$1,input!$1:$1,0))</f>
        <v>0</v>
      </c>
      <c r="J313" s="38">
        <f>INDEX(input!$A:$AY,MATCH('2016-17 (visible)'!$A313,input!$A:$A,0),MATCH('2016-17 (visible)'!J$1,input!$1:$1,0))</f>
        <v>0</v>
      </c>
      <c r="K313" s="38">
        <f>INDEX(input!$A:$AY,MATCH('2016-17 (visible)'!$A313,input!$A:$A,0),MATCH('2016-17 (visible)'!K$1,input!$1:$1,0))</f>
        <v>0</v>
      </c>
      <c r="L313" s="38">
        <f>INDEX(input!$A:$AY,MATCH('2016-17 (visible)'!$A313,input!$A:$A,0),MATCH('2016-17 (visible)'!L$1,input!$1:$1,0))</f>
        <v>0</v>
      </c>
      <c r="M313" s="38">
        <f>INDEX(input!$A:$AY,MATCH('2016-17 (visible)'!$A313,input!$A:$A,0),MATCH('2016-17 (visible)'!M$1,input!$1:$1,0))</f>
        <v>0</v>
      </c>
      <c r="N313" s="38">
        <f>INDEX(input!$A:$AY,MATCH('2016-17 (visible)'!$A313,input!$A:$A,0),MATCH('2016-17 (visible)'!N$1,input!$1:$1,0))</f>
        <v>0</v>
      </c>
    </row>
    <row r="314" spans="1:14" x14ac:dyDescent="0.35">
      <c r="A314" s="40" t="s">
        <v>631</v>
      </c>
      <c r="B314" s="40" t="s">
        <v>630</v>
      </c>
      <c r="C314" s="26">
        <f>INDEX(input!$A:$AY,MATCH('2016-17 (visible)'!$A314,input!$A:$A,0),MATCH('2016-17 (visible)'!C$1,input!$1:$1,0))</f>
        <v>9906232.2541328911</v>
      </c>
      <c r="D314" s="38">
        <f>INDEX(input!$A:$AY,MATCH('2016-17 (visible)'!$A314,input!$A:$A,0),MATCH('2016-17 (visible)'!D$1,input!$1:$1,0))</f>
        <v>56208.595606675895</v>
      </c>
      <c r="E314" s="38">
        <f>INDEX(input!$A:$AY,MATCH('2016-17 (visible)'!$A314,input!$A:$A,0),MATCH('2016-17 (visible)'!E$1,input!$1:$1,0))</f>
        <v>0</v>
      </c>
      <c r="F314" s="38">
        <f>INDEX(input!$A:$AY,MATCH('2016-17 (visible)'!$A314,input!$A:$A,0),MATCH('2016-17 (visible)'!F$1,input!$1:$1,0))</f>
        <v>0</v>
      </c>
      <c r="G314" s="38">
        <f>INDEX(input!$A:$AY,MATCH('2016-17 (visible)'!$A314,input!$A:$A,0),MATCH('2016-17 (visible)'!G$1,input!$1:$1,0))</f>
        <v>0</v>
      </c>
      <c r="H314" s="38">
        <f>INDEX(input!$A:$AY,MATCH('2016-17 (visible)'!$A314,input!$A:$A,0),MATCH('2016-17 (visible)'!H$1,input!$1:$1,0))</f>
        <v>0</v>
      </c>
      <c r="I314" s="38">
        <f>INDEX(input!$A:$AY,MATCH('2016-17 (visible)'!$A314,input!$A:$A,0),MATCH('2016-17 (visible)'!I$1,input!$1:$1,0))</f>
        <v>0</v>
      </c>
      <c r="J314" s="38">
        <f>INDEX(input!$A:$AY,MATCH('2016-17 (visible)'!$A314,input!$A:$A,0),MATCH('2016-17 (visible)'!J$1,input!$1:$1,0))</f>
        <v>0</v>
      </c>
      <c r="K314" s="38">
        <f>INDEX(input!$A:$AY,MATCH('2016-17 (visible)'!$A314,input!$A:$A,0),MATCH('2016-17 (visible)'!K$1,input!$1:$1,0))</f>
        <v>0</v>
      </c>
      <c r="L314" s="38">
        <f>INDEX(input!$A:$AY,MATCH('2016-17 (visible)'!$A314,input!$A:$A,0),MATCH('2016-17 (visible)'!L$1,input!$1:$1,0))</f>
        <v>0</v>
      </c>
      <c r="M314" s="38">
        <f>INDEX(input!$A:$AY,MATCH('2016-17 (visible)'!$A314,input!$A:$A,0),MATCH('2016-17 (visible)'!M$1,input!$1:$1,0))</f>
        <v>0</v>
      </c>
      <c r="N314" s="38">
        <f>INDEX(input!$A:$AY,MATCH('2016-17 (visible)'!$A314,input!$A:$A,0),MATCH('2016-17 (visible)'!N$1,input!$1:$1,0))</f>
        <v>0</v>
      </c>
    </row>
    <row r="315" spans="1:14" x14ac:dyDescent="0.35">
      <c r="A315" s="40" t="s">
        <v>633</v>
      </c>
      <c r="B315" s="40" t="s">
        <v>632</v>
      </c>
      <c r="C315" s="26">
        <f>INDEX(input!$A:$AY,MATCH('2016-17 (visible)'!$A315,input!$A:$A,0),MATCH('2016-17 (visible)'!C$1,input!$1:$1,0))</f>
        <v>10183042.811664922</v>
      </c>
      <c r="D315" s="38">
        <f>INDEX(input!$A:$AY,MATCH('2016-17 (visible)'!$A315,input!$A:$A,0),MATCH('2016-17 (visible)'!D$1,input!$1:$1,0))</f>
        <v>69901.240050645691</v>
      </c>
      <c r="E315" s="38">
        <f>INDEX(input!$A:$AY,MATCH('2016-17 (visible)'!$A315,input!$A:$A,0),MATCH('2016-17 (visible)'!E$1,input!$1:$1,0))</f>
        <v>0</v>
      </c>
      <c r="F315" s="38">
        <f>INDEX(input!$A:$AY,MATCH('2016-17 (visible)'!$A315,input!$A:$A,0),MATCH('2016-17 (visible)'!F$1,input!$1:$1,0))</f>
        <v>0</v>
      </c>
      <c r="G315" s="38">
        <f>INDEX(input!$A:$AY,MATCH('2016-17 (visible)'!$A315,input!$A:$A,0),MATCH('2016-17 (visible)'!G$1,input!$1:$1,0))</f>
        <v>0</v>
      </c>
      <c r="H315" s="38">
        <f>INDEX(input!$A:$AY,MATCH('2016-17 (visible)'!$A315,input!$A:$A,0),MATCH('2016-17 (visible)'!H$1,input!$1:$1,0))</f>
        <v>0</v>
      </c>
      <c r="I315" s="38">
        <f>INDEX(input!$A:$AY,MATCH('2016-17 (visible)'!$A315,input!$A:$A,0),MATCH('2016-17 (visible)'!I$1,input!$1:$1,0))</f>
        <v>0</v>
      </c>
      <c r="J315" s="38">
        <f>INDEX(input!$A:$AY,MATCH('2016-17 (visible)'!$A315,input!$A:$A,0),MATCH('2016-17 (visible)'!J$1,input!$1:$1,0))</f>
        <v>0</v>
      </c>
      <c r="K315" s="38">
        <f>INDEX(input!$A:$AY,MATCH('2016-17 (visible)'!$A315,input!$A:$A,0),MATCH('2016-17 (visible)'!K$1,input!$1:$1,0))</f>
        <v>0</v>
      </c>
      <c r="L315" s="38">
        <f>INDEX(input!$A:$AY,MATCH('2016-17 (visible)'!$A315,input!$A:$A,0),MATCH('2016-17 (visible)'!L$1,input!$1:$1,0))</f>
        <v>0</v>
      </c>
      <c r="M315" s="38">
        <f>INDEX(input!$A:$AY,MATCH('2016-17 (visible)'!$A315,input!$A:$A,0),MATCH('2016-17 (visible)'!M$1,input!$1:$1,0))</f>
        <v>0</v>
      </c>
      <c r="N315" s="38">
        <f>INDEX(input!$A:$AY,MATCH('2016-17 (visible)'!$A315,input!$A:$A,0),MATCH('2016-17 (visible)'!N$1,input!$1:$1,0))</f>
        <v>0</v>
      </c>
    </row>
    <row r="316" spans="1:14" x14ac:dyDescent="0.35">
      <c r="A316" s="40" t="s">
        <v>635</v>
      </c>
      <c r="B316" s="40" t="s">
        <v>634</v>
      </c>
      <c r="C316" s="26">
        <f>INDEX(input!$A:$AY,MATCH('2016-17 (visible)'!$A316,input!$A:$A,0),MATCH('2016-17 (visible)'!C$1,input!$1:$1,0))</f>
        <v>208619792.85597262</v>
      </c>
      <c r="D316" s="38">
        <f>INDEX(input!$A:$AY,MATCH('2016-17 (visible)'!$A316,input!$A:$A,0),MATCH('2016-17 (visible)'!D$1,input!$1:$1,0))</f>
        <v>108533.95291893193</v>
      </c>
      <c r="E316" s="38">
        <f>INDEX(input!$A:$AY,MATCH('2016-17 (visible)'!$A316,input!$A:$A,0),MATCH('2016-17 (visible)'!E$1,input!$1:$1,0))</f>
        <v>6062855.9550901614</v>
      </c>
      <c r="F316" s="38">
        <f>INDEX(input!$A:$AY,MATCH('2016-17 (visible)'!$A316,input!$A:$A,0),MATCH('2016-17 (visible)'!F$1,input!$1:$1,0))</f>
        <v>1803459.3547997358</v>
      </c>
      <c r="G316" s="38">
        <f>INDEX(input!$A:$AY,MATCH('2016-17 (visible)'!$A316,input!$A:$A,0),MATCH('2016-17 (visible)'!G$1,input!$1:$1,0))</f>
        <v>805757.80494917429</v>
      </c>
      <c r="H316" s="38">
        <f>INDEX(input!$A:$AY,MATCH('2016-17 (visible)'!$A316,input!$A:$A,0),MATCH('2016-17 (visible)'!H$1,input!$1:$1,0))</f>
        <v>997701.54985056142</v>
      </c>
      <c r="I316" s="38">
        <f>INDEX(input!$A:$AY,MATCH('2016-17 (visible)'!$A316,input!$A:$A,0),MATCH('2016-17 (visible)'!I$1,input!$1:$1,0))</f>
        <v>666857.7390466301</v>
      </c>
      <c r="J316" s="38">
        <f>INDEX(input!$A:$AY,MATCH('2016-17 (visible)'!$A316,input!$A:$A,0),MATCH('2016-17 (visible)'!J$1,input!$1:$1,0))</f>
        <v>6046763.407364659</v>
      </c>
      <c r="K316" s="38">
        <f>INDEX(input!$A:$AY,MATCH('2016-17 (visible)'!$A316,input!$A:$A,0),MATCH('2016-17 (visible)'!K$1,input!$1:$1,0))</f>
        <v>149893.29027887128</v>
      </c>
      <c r="L316" s="38">
        <f>INDEX(input!$A:$AY,MATCH('2016-17 (visible)'!$A316,input!$A:$A,0),MATCH('2016-17 (visible)'!L$1,input!$1:$1,0))</f>
        <v>121871.69419488426</v>
      </c>
      <c r="M316" s="38">
        <f>INDEX(input!$A:$AY,MATCH('2016-17 (visible)'!$A316,input!$A:$A,0),MATCH('2016-17 (visible)'!M$1,input!$1:$1,0))</f>
        <v>28021.59608398702</v>
      </c>
      <c r="N316" s="38">
        <f>INDEX(input!$A:$AY,MATCH('2016-17 (visible)'!$A316,input!$A:$A,0),MATCH('2016-17 (visible)'!N$1,input!$1:$1,0))</f>
        <v>9379.3103461637638</v>
      </c>
    </row>
    <row r="317" spans="1:14" x14ac:dyDescent="0.35">
      <c r="A317" s="40" t="s">
        <v>637</v>
      </c>
      <c r="B317" s="40" t="s">
        <v>636</v>
      </c>
      <c r="C317" s="26">
        <f>INDEX(input!$A:$AY,MATCH('2016-17 (visible)'!$A317,input!$A:$A,0),MATCH('2016-17 (visible)'!C$1,input!$1:$1,0))</f>
        <v>137754944.41251305</v>
      </c>
      <c r="D317" s="38">
        <f>INDEX(input!$A:$AY,MATCH('2016-17 (visible)'!$A317,input!$A:$A,0),MATCH('2016-17 (visible)'!D$1,input!$1:$1,0))</f>
        <v>102176.96986891437</v>
      </c>
      <c r="E317" s="38">
        <f>INDEX(input!$A:$AY,MATCH('2016-17 (visible)'!$A317,input!$A:$A,0),MATCH('2016-17 (visible)'!E$1,input!$1:$1,0))</f>
        <v>1338661.0840480705</v>
      </c>
      <c r="F317" s="38">
        <f>INDEX(input!$A:$AY,MATCH('2016-17 (visible)'!$A317,input!$A:$A,0),MATCH('2016-17 (visible)'!F$1,input!$1:$1,0))</f>
        <v>1051605.1560137363</v>
      </c>
      <c r="G317" s="38">
        <f>INDEX(input!$A:$AY,MATCH('2016-17 (visible)'!$A317,input!$A:$A,0),MATCH('2016-17 (visible)'!G$1,input!$1:$1,0))</f>
        <v>394433.85410323727</v>
      </c>
      <c r="H317" s="38">
        <f>INDEX(input!$A:$AY,MATCH('2016-17 (visible)'!$A317,input!$A:$A,0),MATCH('2016-17 (visible)'!H$1,input!$1:$1,0))</f>
        <v>657171.30191049899</v>
      </c>
      <c r="I317" s="38">
        <f>INDEX(input!$A:$AY,MATCH('2016-17 (visible)'!$A317,input!$A:$A,0),MATCH('2016-17 (visible)'!I$1,input!$1:$1,0))</f>
        <v>667999.93460659205</v>
      </c>
      <c r="J317" s="38">
        <f>INDEX(input!$A:$AY,MATCH('2016-17 (visible)'!$A317,input!$A:$A,0),MATCH('2016-17 (visible)'!J$1,input!$1:$1,0))</f>
        <v>5325688.5092413388</v>
      </c>
      <c r="K317" s="38">
        <f>INDEX(input!$A:$AY,MATCH('2016-17 (visible)'!$A317,input!$A:$A,0),MATCH('2016-17 (visible)'!K$1,input!$1:$1,0))</f>
        <v>131045.85999254326</v>
      </c>
      <c r="L317" s="38">
        <f>INDEX(input!$A:$AY,MATCH('2016-17 (visible)'!$A317,input!$A:$A,0),MATCH('2016-17 (visible)'!L$1,input!$1:$1,0))</f>
        <v>116268.39791003164</v>
      </c>
      <c r="M317" s="38">
        <f>INDEX(input!$A:$AY,MATCH('2016-17 (visible)'!$A317,input!$A:$A,0),MATCH('2016-17 (visible)'!M$1,input!$1:$1,0))</f>
        <v>14777.462082511631</v>
      </c>
      <c r="N317" s="38">
        <f>INDEX(input!$A:$AY,MATCH('2016-17 (visible)'!$A317,input!$A:$A,0),MATCH('2016-17 (visible)'!N$1,input!$1:$1,0))</f>
        <v>9379.3103461637638</v>
      </c>
    </row>
    <row r="318" spans="1:14" x14ac:dyDescent="0.35">
      <c r="A318" s="40" t="s">
        <v>639</v>
      </c>
      <c r="B318" s="40" t="s">
        <v>638</v>
      </c>
      <c r="C318" s="26">
        <f>INDEX(input!$A:$AY,MATCH('2016-17 (visible)'!$A318,input!$A:$A,0),MATCH('2016-17 (visible)'!C$1,input!$1:$1,0))</f>
        <v>191098936.86712208</v>
      </c>
      <c r="D318" s="38">
        <f>INDEX(input!$A:$AY,MATCH('2016-17 (visible)'!$A318,input!$A:$A,0),MATCH('2016-17 (visible)'!D$1,input!$1:$1,0))</f>
        <v>616237.85174849117</v>
      </c>
      <c r="E318" s="38">
        <f>INDEX(input!$A:$AY,MATCH('2016-17 (visible)'!$A318,input!$A:$A,0),MATCH('2016-17 (visible)'!E$1,input!$1:$1,0))</f>
        <v>12608346.428346613</v>
      </c>
      <c r="F318" s="38">
        <f>INDEX(input!$A:$AY,MATCH('2016-17 (visible)'!$A318,input!$A:$A,0),MATCH('2016-17 (visible)'!F$1,input!$1:$1,0))</f>
        <v>1611065.4849286794</v>
      </c>
      <c r="G318" s="38">
        <f>INDEX(input!$A:$AY,MATCH('2016-17 (visible)'!$A318,input!$A:$A,0),MATCH('2016-17 (visible)'!G$1,input!$1:$1,0))</f>
        <v>575516.17634623125</v>
      </c>
      <c r="H318" s="38">
        <f>INDEX(input!$A:$AY,MATCH('2016-17 (visible)'!$A318,input!$A:$A,0),MATCH('2016-17 (visible)'!H$1,input!$1:$1,0))</f>
        <v>1035549.3085824482</v>
      </c>
      <c r="I318" s="38">
        <f>INDEX(input!$A:$AY,MATCH('2016-17 (visible)'!$A318,input!$A:$A,0),MATCH('2016-17 (visible)'!I$1,input!$1:$1,0))</f>
        <v>958371.34441351856</v>
      </c>
      <c r="J318" s="38">
        <f>INDEX(input!$A:$AY,MATCH('2016-17 (visible)'!$A318,input!$A:$A,0),MATCH('2016-17 (visible)'!J$1,input!$1:$1,0))</f>
        <v>7857270.8268595394</v>
      </c>
      <c r="K318" s="38">
        <f>INDEX(input!$A:$AY,MATCH('2016-17 (visible)'!$A318,input!$A:$A,0),MATCH('2016-17 (visible)'!K$1,input!$1:$1,0))</f>
        <v>146220.83804090993</v>
      </c>
      <c r="L318" s="38">
        <f>INDEX(input!$A:$AY,MATCH('2016-17 (visible)'!$A318,input!$A:$A,0),MATCH('2016-17 (visible)'!L$1,input!$1:$1,0))</f>
        <v>120771.04671047011</v>
      </c>
      <c r="M318" s="38">
        <f>INDEX(input!$A:$AY,MATCH('2016-17 (visible)'!$A318,input!$A:$A,0),MATCH('2016-17 (visible)'!M$1,input!$1:$1,0))</f>
        <v>25449.791330439821</v>
      </c>
      <c r="N318" s="38">
        <f>INDEX(input!$A:$AY,MATCH('2016-17 (visible)'!$A318,input!$A:$A,0),MATCH('2016-17 (visible)'!N$1,input!$1:$1,0))</f>
        <v>9379.3103461637638</v>
      </c>
    </row>
    <row r="319" spans="1:14" x14ac:dyDescent="0.35">
      <c r="A319" s="40" t="s">
        <v>641</v>
      </c>
      <c r="B319" s="40" t="s">
        <v>640</v>
      </c>
      <c r="C319" s="26">
        <f>INDEX(input!$A:$AY,MATCH('2016-17 (visible)'!$A319,input!$A:$A,0),MATCH('2016-17 (visible)'!C$1,input!$1:$1,0))</f>
        <v>13566916.05131614</v>
      </c>
      <c r="D319" s="38">
        <f>INDEX(input!$A:$AY,MATCH('2016-17 (visible)'!$A319,input!$A:$A,0),MATCH('2016-17 (visible)'!D$1,input!$1:$1,0))</f>
        <v>97286.528939612879</v>
      </c>
      <c r="E319" s="38">
        <f>INDEX(input!$A:$AY,MATCH('2016-17 (visible)'!$A319,input!$A:$A,0),MATCH('2016-17 (visible)'!E$1,input!$1:$1,0))</f>
        <v>0</v>
      </c>
      <c r="F319" s="38">
        <f>INDEX(input!$A:$AY,MATCH('2016-17 (visible)'!$A319,input!$A:$A,0),MATCH('2016-17 (visible)'!F$1,input!$1:$1,0))</f>
        <v>0</v>
      </c>
      <c r="G319" s="38">
        <f>INDEX(input!$A:$AY,MATCH('2016-17 (visible)'!$A319,input!$A:$A,0),MATCH('2016-17 (visible)'!G$1,input!$1:$1,0))</f>
        <v>0</v>
      </c>
      <c r="H319" s="38">
        <f>INDEX(input!$A:$AY,MATCH('2016-17 (visible)'!$A319,input!$A:$A,0),MATCH('2016-17 (visible)'!H$1,input!$1:$1,0))</f>
        <v>0</v>
      </c>
      <c r="I319" s="38">
        <f>INDEX(input!$A:$AY,MATCH('2016-17 (visible)'!$A319,input!$A:$A,0),MATCH('2016-17 (visible)'!I$1,input!$1:$1,0))</f>
        <v>0</v>
      </c>
      <c r="J319" s="38">
        <f>INDEX(input!$A:$AY,MATCH('2016-17 (visible)'!$A319,input!$A:$A,0),MATCH('2016-17 (visible)'!J$1,input!$1:$1,0))</f>
        <v>0</v>
      </c>
      <c r="K319" s="38">
        <f>INDEX(input!$A:$AY,MATCH('2016-17 (visible)'!$A319,input!$A:$A,0),MATCH('2016-17 (visible)'!K$1,input!$1:$1,0))</f>
        <v>0</v>
      </c>
      <c r="L319" s="38">
        <f>INDEX(input!$A:$AY,MATCH('2016-17 (visible)'!$A319,input!$A:$A,0),MATCH('2016-17 (visible)'!L$1,input!$1:$1,0))</f>
        <v>0</v>
      </c>
      <c r="M319" s="38">
        <f>INDEX(input!$A:$AY,MATCH('2016-17 (visible)'!$A319,input!$A:$A,0),MATCH('2016-17 (visible)'!M$1,input!$1:$1,0))</f>
        <v>0</v>
      </c>
      <c r="N319" s="38">
        <f>INDEX(input!$A:$AY,MATCH('2016-17 (visible)'!$A319,input!$A:$A,0),MATCH('2016-17 (visible)'!N$1,input!$1:$1,0))</f>
        <v>0</v>
      </c>
    </row>
    <row r="320" spans="1:14" x14ac:dyDescent="0.35">
      <c r="A320" s="40" t="s">
        <v>643</v>
      </c>
      <c r="B320" s="40" t="s">
        <v>642</v>
      </c>
      <c r="C320" s="26">
        <f>INDEX(input!$A:$AY,MATCH('2016-17 (visible)'!$A320,input!$A:$A,0),MATCH('2016-17 (visible)'!C$1,input!$1:$1,0))</f>
        <v>14700492.15337868</v>
      </c>
      <c r="D320" s="38">
        <f>INDEX(input!$A:$AY,MATCH('2016-17 (visible)'!$A320,input!$A:$A,0),MATCH('2016-17 (visible)'!D$1,input!$1:$1,0))</f>
        <v>69901.240050645691</v>
      </c>
      <c r="E320" s="38">
        <f>INDEX(input!$A:$AY,MATCH('2016-17 (visible)'!$A320,input!$A:$A,0),MATCH('2016-17 (visible)'!E$1,input!$1:$1,0))</f>
        <v>0</v>
      </c>
      <c r="F320" s="38">
        <f>INDEX(input!$A:$AY,MATCH('2016-17 (visible)'!$A320,input!$A:$A,0),MATCH('2016-17 (visible)'!F$1,input!$1:$1,0))</f>
        <v>0</v>
      </c>
      <c r="G320" s="38">
        <f>INDEX(input!$A:$AY,MATCH('2016-17 (visible)'!$A320,input!$A:$A,0),MATCH('2016-17 (visible)'!G$1,input!$1:$1,0))</f>
        <v>0</v>
      </c>
      <c r="H320" s="38">
        <f>INDEX(input!$A:$AY,MATCH('2016-17 (visible)'!$A320,input!$A:$A,0),MATCH('2016-17 (visible)'!H$1,input!$1:$1,0))</f>
        <v>0</v>
      </c>
      <c r="I320" s="38">
        <f>INDEX(input!$A:$AY,MATCH('2016-17 (visible)'!$A320,input!$A:$A,0),MATCH('2016-17 (visible)'!I$1,input!$1:$1,0))</f>
        <v>0</v>
      </c>
      <c r="J320" s="38">
        <f>INDEX(input!$A:$AY,MATCH('2016-17 (visible)'!$A320,input!$A:$A,0),MATCH('2016-17 (visible)'!J$1,input!$1:$1,0))</f>
        <v>0</v>
      </c>
      <c r="K320" s="38">
        <f>INDEX(input!$A:$AY,MATCH('2016-17 (visible)'!$A320,input!$A:$A,0),MATCH('2016-17 (visible)'!K$1,input!$1:$1,0))</f>
        <v>0</v>
      </c>
      <c r="L320" s="38">
        <f>INDEX(input!$A:$AY,MATCH('2016-17 (visible)'!$A320,input!$A:$A,0),MATCH('2016-17 (visible)'!L$1,input!$1:$1,0))</f>
        <v>0</v>
      </c>
      <c r="M320" s="38">
        <f>INDEX(input!$A:$AY,MATCH('2016-17 (visible)'!$A320,input!$A:$A,0),MATCH('2016-17 (visible)'!M$1,input!$1:$1,0))</f>
        <v>0</v>
      </c>
      <c r="N320" s="38">
        <f>INDEX(input!$A:$AY,MATCH('2016-17 (visible)'!$A320,input!$A:$A,0),MATCH('2016-17 (visible)'!N$1,input!$1:$1,0))</f>
        <v>0</v>
      </c>
    </row>
    <row r="321" spans="1:14" x14ac:dyDescent="0.35">
      <c r="A321" s="40" t="s">
        <v>645</v>
      </c>
      <c r="B321" s="40" t="s">
        <v>644</v>
      </c>
      <c r="C321" s="26">
        <f>INDEX(input!$A:$AY,MATCH('2016-17 (visible)'!$A321,input!$A:$A,0),MATCH('2016-17 (visible)'!C$1,input!$1:$1,0))</f>
        <v>448182178.49167192</v>
      </c>
      <c r="D321" s="38">
        <f>INDEX(input!$A:$AY,MATCH('2016-17 (visible)'!$A321,input!$A:$A,0),MATCH('2016-17 (visible)'!D$1,input!$1:$1,0))</f>
        <v>0</v>
      </c>
      <c r="E321" s="38">
        <f>INDEX(input!$A:$AY,MATCH('2016-17 (visible)'!$A321,input!$A:$A,0),MATCH('2016-17 (visible)'!E$1,input!$1:$1,0))</f>
        <v>14843014.511809587</v>
      </c>
      <c r="F321" s="38">
        <f>INDEX(input!$A:$AY,MATCH('2016-17 (visible)'!$A321,input!$A:$A,0),MATCH('2016-17 (visible)'!F$1,input!$1:$1,0))</f>
        <v>4366864.3477500137</v>
      </c>
      <c r="G321" s="38">
        <f>INDEX(input!$A:$AY,MATCH('2016-17 (visible)'!$A321,input!$A:$A,0),MATCH('2016-17 (visible)'!G$1,input!$1:$1,0))</f>
        <v>1831124.4643275696</v>
      </c>
      <c r="H321" s="38">
        <f>INDEX(input!$A:$AY,MATCH('2016-17 (visible)'!$A321,input!$A:$A,0),MATCH('2016-17 (visible)'!H$1,input!$1:$1,0))</f>
        <v>2535739.8834224441</v>
      </c>
      <c r="I321" s="38">
        <f>INDEX(input!$A:$AY,MATCH('2016-17 (visible)'!$A321,input!$A:$A,0),MATCH('2016-17 (visible)'!I$1,input!$1:$1,0))</f>
        <v>1315034.5195974032</v>
      </c>
      <c r="J321" s="38">
        <f>INDEX(input!$A:$AY,MATCH('2016-17 (visible)'!$A321,input!$A:$A,0),MATCH('2016-17 (visible)'!J$1,input!$1:$1,0))</f>
        <v>14945867.681489883</v>
      </c>
      <c r="K321" s="38">
        <f>INDEX(input!$A:$AY,MATCH('2016-17 (visible)'!$A321,input!$A:$A,0),MATCH('2016-17 (visible)'!K$1,input!$1:$1,0))</f>
        <v>321942.95996931964</v>
      </c>
      <c r="L321" s="38">
        <f>INDEX(input!$A:$AY,MATCH('2016-17 (visible)'!$A321,input!$A:$A,0),MATCH('2016-17 (visible)'!L$1,input!$1:$1,0))</f>
        <v>172801.65506932349</v>
      </c>
      <c r="M321" s="38">
        <f>INDEX(input!$A:$AY,MATCH('2016-17 (visible)'!$A321,input!$A:$A,0),MATCH('2016-17 (visible)'!M$1,input!$1:$1,0))</f>
        <v>149141.30489999618</v>
      </c>
      <c r="N321" s="38">
        <f>INDEX(input!$A:$AY,MATCH('2016-17 (visible)'!$A321,input!$A:$A,0),MATCH('2016-17 (visible)'!N$1,input!$1:$1,0))</f>
        <v>18758.620688263945</v>
      </c>
    </row>
    <row r="322" spans="1:14" x14ac:dyDescent="0.35">
      <c r="A322" s="40" t="s">
        <v>647</v>
      </c>
      <c r="B322" s="40" t="s">
        <v>646</v>
      </c>
      <c r="C322" s="26">
        <f>INDEX(input!$A:$AY,MATCH('2016-17 (visible)'!$A322,input!$A:$A,0),MATCH('2016-17 (visible)'!C$1,input!$1:$1,0))</f>
        <v>13686932.490761781</v>
      </c>
      <c r="D322" s="38">
        <f>INDEX(input!$A:$AY,MATCH('2016-17 (visible)'!$A322,input!$A:$A,0),MATCH('2016-17 (visible)'!D$1,input!$1:$1,0))</f>
        <v>69901.240050645691</v>
      </c>
      <c r="E322" s="38">
        <f>INDEX(input!$A:$AY,MATCH('2016-17 (visible)'!$A322,input!$A:$A,0),MATCH('2016-17 (visible)'!E$1,input!$1:$1,0))</f>
        <v>0</v>
      </c>
      <c r="F322" s="38">
        <f>INDEX(input!$A:$AY,MATCH('2016-17 (visible)'!$A322,input!$A:$A,0),MATCH('2016-17 (visible)'!F$1,input!$1:$1,0))</f>
        <v>0</v>
      </c>
      <c r="G322" s="38">
        <f>INDEX(input!$A:$AY,MATCH('2016-17 (visible)'!$A322,input!$A:$A,0),MATCH('2016-17 (visible)'!G$1,input!$1:$1,0))</f>
        <v>0</v>
      </c>
      <c r="H322" s="38">
        <f>INDEX(input!$A:$AY,MATCH('2016-17 (visible)'!$A322,input!$A:$A,0),MATCH('2016-17 (visible)'!H$1,input!$1:$1,0))</f>
        <v>0</v>
      </c>
      <c r="I322" s="38">
        <f>INDEX(input!$A:$AY,MATCH('2016-17 (visible)'!$A322,input!$A:$A,0),MATCH('2016-17 (visible)'!I$1,input!$1:$1,0))</f>
        <v>0</v>
      </c>
      <c r="J322" s="38">
        <f>INDEX(input!$A:$AY,MATCH('2016-17 (visible)'!$A322,input!$A:$A,0),MATCH('2016-17 (visible)'!J$1,input!$1:$1,0))</f>
        <v>0</v>
      </c>
      <c r="K322" s="38">
        <f>INDEX(input!$A:$AY,MATCH('2016-17 (visible)'!$A322,input!$A:$A,0),MATCH('2016-17 (visible)'!K$1,input!$1:$1,0))</f>
        <v>0</v>
      </c>
      <c r="L322" s="38">
        <f>INDEX(input!$A:$AY,MATCH('2016-17 (visible)'!$A322,input!$A:$A,0),MATCH('2016-17 (visible)'!L$1,input!$1:$1,0))</f>
        <v>0</v>
      </c>
      <c r="M322" s="38">
        <f>INDEX(input!$A:$AY,MATCH('2016-17 (visible)'!$A322,input!$A:$A,0),MATCH('2016-17 (visible)'!M$1,input!$1:$1,0))</f>
        <v>0</v>
      </c>
      <c r="N322" s="38">
        <f>INDEX(input!$A:$AY,MATCH('2016-17 (visible)'!$A322,input!$A:$A,0),MATCH('2016-17 (visible)'!N$1,input!$1:$1,0))</f>
        <v>0</v>
      </c>
    </row>
    <row r="323" spans="1:14" x14ac:dyDescent="0.35">
      <c r="A323" s="40" t="s">
        <v>649</v>
      </c>
      <c r="B323" s="40" t="s">
        <v>648</v>
      </c>
      <c r="C323" s="26">
        <f>INDEX(input!$A:$AY,MATCH('2016-17 (visible)'!$A323,input!$A:$A,0),MATCH('2016-17 (visible)'!C$1,input!$1:$1,0))</f>
        <v>224816195.66956711</v>
      </c>
      <c r="D323" s="38">
        <f>INDEX(input!$A:$AY,MATCH('2016-17 (visible)'!$A323,input!$A:$A,0),MATCH('2016-17 (visible)'!D$1,input!$1:$1,0))</f>
        <v>138364.46227352793</v>
      </c>
      <c r="E323" s="38">
        <f>INDEX(input!$A:$AY,MATCH('2016-17 (visible)'!$A323,input!$A:$A,0),MATCH('2016-17 (visible)'!E$1,input!$1:$1,0))</f>
        <v>15220700.263577987</v>
      </c>
      <c r="F323" s="38">
        <f>INDEX(input!$A:$AY,MATCH('2016-17 (visible)'!$A323,input!$A:$A,0),MATCH('2016-17 (visible)'!F$1,input!$1:$1,0))</f>
        <v>1879599.9396167179</v>
      </c>
      <c r="G323" s="38">
        <f>INDEX(input!$A:$AY,MATCH('2016-17 (visible)'!$A323,input!$A:$A,0),MATCH('2016-17 (visible)'!G$1,input!$1:$1,0))</f>
        <v>660651.53102619527</v>
      </c>
      <c r="H323" s="38">
        <f>INDEX(input!$A:$AY,MATCH('2016-17 (visible)'!$A323,input!$A:$A,0),MATCH('2016-17 (visible)'!H$1,input!$1:$1,0))</f>
        <v>1218948.4085905226</v>
      </c>
      <c r="I323" s="38">
        <f>INDEX(input!$A:$AY,MATCH('2016-17 (visible)'!$A323,input!$A:$A,0),MATCH('2016-17 (visible)'!I$1,input!$1:$1,0))</f>
        <v>1080596.8103563632</v>
      </c>
      <c r="J323" s="38">
        <f>INDEX(input!$A:$AY,MATCH('2016-17 (visible)'!$A323,input!$A:$A,0),MATCH('2016-17 (visible)'!J$1,input!$1:$1,0))</f>
        <v>8921336.6602006722</v>
      </c>
      <c r="K323" s="38">
        <f>INDEX(input!$A:$AY,MATCH('2016-17 (visible)'!$A323,input!$A:$A,0),MATCH('2016-17 (visible)'!K$1,input!$1:$1,0))</f>
        <v>145922.63539032024</v>
      </c>
      <c r="L323" s="38">
        <f>INDEX(input!$A:$AY,MATCH('2016-17 (visible)'!$A323,input!$A:$A,0),MATCH('2016-17 (visible)'!L$1,input!$1:$1,0))</f>
        <v>120670.98784768829</v>
      </c>
      <c r="M323" s="38">
        <f>INDEX(input!$A:$AY,MATCH('2016-17 (visible)'!$A323,input!$A:$A,0),MATCH('2016-17 (visible)'!M$1,input!$1:$1,0))</f>
        <v>25251.647542631956</v>
      </c>
      <c r="N323" s="38">
        <f>INDEX(input!$A:$AY,MATCH('2016-17 (visible)'!$A323,input!$A:$A,0),MATCH('2016-17 (visible)'!N$1,input!$1:$1,0))</f>
        <v>9379.3103461637638</v>
      </c>
    </row>
    <row r="324" spans="1:14" x14ac:dyDescent="0.35">
      <c r="A324" s="40" t="s">
        <v>651</v>
      </c>
      <c r="B324" s="40" t="s">
        <v>650</v>
      </c>
      <c r="C324" s="26">
        <f>INDEX(input!$A:$AY,MATCH('2016-17 (visible)'!$A324,input!$A:$A,0),MATCH('2016-17 (visible)'!C$1,input!$1:$1,0))</f>
        <v>809970756.13380814</v>
      </c>
      <c r="D324" s="38">
        <f>INDEX(input!$A:$AY,MATCH('2016-17 (visible)'!$A324,input!$A:$A,0),MATCH('2016-17 (visible)'!D$1,input!$1:$1,0))</f>
        <v>0</v>
      </c>
      <c r="E324" s="38">
        <f>INDEX(input!$A:$AY,MATCH('2016-17 (visible)'!$A324,input!$A:$A,0),MATCH('2016-17 (visible)'!E$1,input!$1:$1,0))</f>
        <v>69999700.617350698</v>
      </c>
      <c r="F324" s="38">
        <f>INDEX(input!$A:$AY,MATCH('2016-17 (visible)'!$A324,input!$A:$A,0),MATCH('2016-17 (visible)'!F$1,input!$1:$1,0))</f>
        <v>5805395.1787637714</v>
      </c>
      <c r="G324" s="38">
        <f>INDEX(input!$A:$AY,MATCH('2016-17 (visible)'!$A324,input!$A:$A,0),MATCH('2016-17 (visible)'!G$1,input!$1:$1,0))</f>
        <v>2699564.2207727688</v>
      </c>
      <c r="H324" s="38">
        <f>INDEX(input!$A:$AY,MATCH('2016-17 (visible)'!$A324,input!$A:$A,0),MATCH('2016-17 (visible)'!H$1,input!$1:$1,0))</f>
        <v>3105830.9579910031</v>
      </c>
      <c r="I324" s="38">
        <f>INDEX(input!$A:$AY,MATCH('2016-17 (visible)'!$A324,input!$A:$A,0),MATCH('2016-17 (visible)'!I$1,input!$1:$1,0))</f>
        <v>862053.46385151055</v>
      </c>
      <c r="J324" s="38">
        <f>INDEX(input!$A:$AY,MATCH('2016-17 (visible)'!$A324,input!$A:$A,0),MATCH('2016-17 (visible)'!J$1,input!$1:$1,0))</f>
        <v>19044864.851225764</v>
      </c>
      <c r="K324" s="38">
        <f>INDEX(input!$A:$AY,MATCH('2016-17 (visible)'!$A324,input!$A:$A,0),MATCH('2016-17 (visible)'!K$1,input!$1:$1,0))</f>
        <v>471219.19554615254</v>
      </c>
      <c r="L324" s="38">
        <f>INDEX(input!$A:$AY,MATCH('2016-17 (visible)'!$A324,input!$A:$A,0),MATCH('2016-17 (visible)'!L$1,input!$1:$1,0))</f>
        <v>217127.73103725765</v>
      </c>
      <c r="M324" s="38">
        <f>INDEX(input!$A:$AY,MATCH('2016-17 (visible)'!$A324,input!$A:$A,0),MATCH('2016-17 (visible)'!M$1,input!$1:$1,0))</f>
        <v>254091.46450889489</v>
      </c>
      <c r="N324" s="38">
        <f>INDEX(input!$A:$AY,MATCH('2016-17 (visible)'!$A324,input!$A:$A,0),MATCH('2016-17 (visible)'!N$1,input!$1:$1,0))</f>
        <v>18758.620688263945</v>
      </c>
    </row>
    <row r="325" spans="1:14" x14ac:dyDescent="0.35">
      <c r="A325" s="40" t="s">
        <v>653</v>
      </c>
      <c r="B325" s="40" t="s">
        <v>652</v>
      </c>
      <c r="C325" s="26">
        <f>INDEX(input!$A:$AY,MATCH('2016-17 (visible)'!$A325,input!$A:$A,0),MATCH('2016-17 (visible)'!C$1,input!$1:$1,0))</f>
        <v>10969341.180840155</v>
      </c>
      <c r="D325" s="38">
        <f>INDEX(input!$A:$AY,MATCH('2016-17 (visible)'!$A325,input!$A:$A,0),MATCH('2016-17 (visible)'!D$1,input!$1:$1,0))</f>
        <v>49179.816264779322</v>
      </c>
      <c r="E325" s="38">
        <f>INDEX(input!$A:$AY,MATCH('2016-17 (visible)'!$A325,input!$A:$A,0),MATCH('2016-17 (visible)'!E$1,input!$1:$1,0))</f>
        <v>0</v>
      </c>
      <c r="F325" s="38">
        <f>INDEX(input!$A:$AY,MATCH('2016-17 (visible)'!$A325,input!$A:$A,0),MATCH('2016-17 (visible)'!F$1,input!$1:$1,0))</f>
        <v>0</v>
      </c>
      <c r="G325" s="38">
        <f>INDEX(input!$A:$AY,MATCH('2016-17 (visible)'!$A325,input!$A:$A,0),MATCH('2016-17 (visible)'!G$1,input!$1:$1,0))</f>
        <v>0</v>
      </c>
      <c r="H325" s="38">
        <f>INDEX(input!$A:$AY,MATCH('2016-17 (visible)'!$A325,input!$A:$A,0),MATCH('2016-17 (visible)'!H$1,input!$1:$1,0))</f>
        <v>0</v>
      </c>
      <c r="I325" s="38">
        <f>INDEX(input!$A:$AY,MATCH('2016-17 (visible)'!$A325,input!$A:$A,0),MATCH('2016-17 (visible)'!I$1,input!$1:$1,0))</f>
        <v>0</v>
      </c>
      <c r="J325" s="38">
        <f>INDEX(input!$A:$AY,MATCH('2016-17 (visible)'!$A325,input!$A:$A,0),MATCH('2016-17 (visible)'!J$1,input!$1:$1,0))</f>
        <v>0</v>
      </c>
      <c r="K325" s="38">
        <f>INDEX(input!$A:$AY,MATCH('2016-17 (visible)'!$A325,input!$A:$A,0),MATCH('2016-17 (visible)'!K$1,input!$1:$1,0))</f>
        <v>0</v>
      </c>
      <c r="L325" s="38">
        <f>INDEX(input!$A:$AY,MATCH('2016-17 (visible)'!$A325,input!$A:$A,0),MATCH('2016-17 (visible)'!L$1,input!$1:$1,0))</f>
        <v>0</v>
      </c>
      <c r="M325" s="38">
        <f>INDEX(input!$A:$AY,MATCH('2016-17 (visible)'!$A325,input!$A:$A,0),MATCH('2016-17 (visible)'!M$1,input!$1:$1,0))</f>
        <v>0</v>
      </c>
      <c r="N325" s="38">
        <f>INDEX(input!$A:$AY,MATCH('2016-17 (visible)'!$A325,input!$A:$A,0),MATCH('2016-17 (visible)'!N$1,input!$1:$1,0))</f>
        <v>0</v>
      </c>
    </row>
    <row r="326" spans="1:14" x14ac:dyDescent="0.35">
      <c r="A326" s="40" t="s">
        <v>655</v>
      </c>
      <c r="B326" s="40" t="s">
        <v>654</v>
      </c>
      <c r="C326" s="26">
        <f>INDEX(input!$A:$AY,MATCH('2016-17 (visible)'!$A326,input!$A:$A,0),MATCH('2016-17 (visible)'!C$1,input!$1:$1,0))</f>
        <v>149389503.25915748</v>
      </c>
      <c r="D326" s="38">
        <f>INDEX(input!$A:$AY,MATCH('2016-17 (visible)'!$A326,input!$A:$A,0),MATCH('2016-17 (visible)'!D$1,input!$1:$1,0))</f>
        <v>393438.53012224589</v>
      </c>
      <c r="E326" s="38">
        <f>INDEX(input!$A:$AY,MATCH('2016-17 (visible)'!$A326,input!$A:$A,0),MATCH('2016-17 (visible)'!E$1,input!$1:$1,0))</f>
        <v>18965051.535269681</v>
      </c>
      <c r="F326" s="38">
        <f>INDEX(input!$A:$AY,MATCH('2016-17 (visible)'!$A326,input!$A:$A,0),MATCH('2016-17 (visible)'!F$1,input!$1:$1,0))</f>
        <v>1030888.315706206</v>
      </c>
      <c r="G326" s="38">
        <f>INDEX(input!$A:$AY,MATCH('2016-17 (visible)'!$A326,input!$A:$A,0),MATCH('2016-17 (visible)'!G$1,input!$1:$1,0))</f>
        <v>457649.27334020275</v>
      </c>
      <c r="H326" s="38">
        <f>INDEX(input!$A:$AY,MATCH('2016-17 (visible)'!$A326,input!$A:$A,0),MATCH('2016-17 (visible)'!H$1,input!$1:$1,0))</f>
        <v>573239.04236600327</v>
      </c>
      <c r="I326" s="38">
        <f>INDEX(input!$A:$AY,MATCH('2016-17 (visible)'!$A326,input!$A:$A,0),MATCH('2016-17 (visible)'!I$1,input!$1:$1,0))</f>
        <v>379438.5697081351</v>
      </c>
      <c r="J326" s="38">
        <f>INDEX(input!$A:$AY,MATCH('2016-17 (visible)'!$A326,input!$A:$A,0),MATCH('2016-17 (visible)'!J$1,input!$1:$1,0))</f>
        <v>4843808.5623433888</v>
      </c>
      <c r="K326" s="38">
        <f>INDEX(input!$A:$AY,MATCH('2016-17 (visible)'!$A326,input!$A:$A,0),MATCH('2016-17 (visible)'!K$1,input!$1:$1,0))</f>
        <v>160857.32974248403</v>
      </c>
      <c r="L326" s="38">
        <f>INDEX(input!$A:$AY,MATCH('2016-17 (visible)'!$A326,input!$A:$A,0),MATCH('2016-17 (visible)'!L$1,input!$1:$1,0))</f>
        <v>125073.57778637254</v>
      </c>
      <c r="M326" s="38">
        <f>INDEX(input!$A:$AY,MATCH('2016-17 (visible)'!$A326,input!$A:$A,0),MATCH('2016-17 (visible)'!M$1,input!$1:$1,0))</f>
        <v>35783.751956111504</v>
      </c>
      <c r="N326" s="38">
        <f>INDEX(input!$A:$AY,MATCH('2016-17 (visible)'!$A326,input!$A:$A,0),MATCH('2016-17 (visible)'!N$1,input!$1:$1,0))</f>
        <v>9379.3103461637638</v>
      </c>
    </row>
    <row r="327" spans="1:14" x14ac:dyDescent="0.35">
      <c r="A327" s="40" t="s">
        <v>657</v>
      </c>
      <c r="B327" s="40" t="s">
        <v>656</v>
      </c>
      <c r="C327" s="26">
        <f>INDEX(input!$A:$AY,MATCH('2016-17 (visible)'!$A327,input!$A:$A,0),MATCH('2016-17 (visible)'!C$1,input!$1:$1,0))</f>
        <v>16580843.384578412</v>
      </c>
      <c r="D327" s="38">
        <f>INDEX(input!$A:$AY,MATCH('2016-17 (visible)'!$A327,input!$A:$A,0),MATCH('2016-17 (visible)'!D$1,input!$1:$1,0))</f>
        <v>90439.714919216174</v>
      </c>
      <c r="E327" s="38">
        <f>INDEX(input!$A:$AY,MATCH('2016-17 (visible)'!$A327,input!$A:$A,0),MATCH('2016-17 (visible)'!E$1,input!$1:$1,0))</f>
        <v>0</v>
      </c>
      <c r="F327" s="38">
        <f>INDEX(input!$A:$AY,MATCH('2016-17 (visible)'!$A327,input!$A:$A,0),MATCH('2016-17 (visible)'!F$1,input!$1:$1,0))</f>
        <v>0</v>
      </c>
      <c r="G327" s="38">
        <f>INDEX(input!$A:$AY,MATCH('2016-17 (visible)'!$A327,input!$A:$A,0),MATCH('2016-17 (visible)'!G$1,input!$1:$1,0))</f>
        <v>0</v>
      </c>
      <c r="H327" s="38">
        <f>INDEX(input!$A:$AY,MATCH('2016-17 (visible)'!$A327,input!$A:$A,0),MATCH('2016-17 (visible)'!H$1,input!$1:$1,0))</f>
        <v>0</v>
      </c>
      <c r="I327" s="38">
        <f>INDEX(input!$A:$AY,MATCH('2016-17 (visible)'!$A327,input!$A:$A,0),MATCH('2016-17 (visible)'!I$1,input!$1:$1,0))</f>
        <v>0</v>
      </c>
      <c r="J327" s="38">
        <f>INDEX(input!$A:$AY,MATCH('2016-17 (visible)'!$A327,input!$A:$A,0),MATCH('2016-17 (visible)'!J$1,input!$1:$1,0))</f>
        <v>0</v>
      </c>
      <c r="K327" s="38">
        <f>INDEX(input!$A:$AY,MATCH('2016-17 (visible)'!$A327,input!$A:$A,0),MATCH('2016-17 (visible)'!K$1,input!$1:$1,0))</f>
        <v>0</v>
      </c>
      <c r="L327" s="38">
        <f>INDEX(input!$A:$AY,MATCH('2016-17 (visible)'!$A327,input!$A:$A,0),MATCH('2016-17 (visible)'!L$1,input!$1:$1,0))</f>
        <v>0</v>
      </c>
      <c r="M327" s="38">
        <f>INDEX(input!$A:$AY,MATCH('2016-17 (visible)'!$A327,input!$A:$A,0),MATCH('2016-17 (visible)'!M$1,input!$1:$1,0))</f>
        <v>0</v>
      </c>
      <c r="N327" s="38">
        <f>INDEX(input!$A:$AY,MATCH('2016-17 (visible)'!$A327,input!$A:$A,0),MATCH('2016-17 (visible)'!N$1,input!$1:$1,0))</f>
        <v>0</v>
      </c>
    </row>
    <row r="328" spans="1:14" x14ac:dyDescent="0.35">
      <c r="A328" s="40" t="s">
        <v>659</v>
      </c>
      <c r="B328" s="40" t="s">
        <v>658</v>
      </c>
      <c r="C328" s="26">
        <f>INDEX(input!$A:$AY,MATCH('2016-17 (visible)'!$A328,input!$A:$A,0),MATCH('2016-17 (visible)'!C$1,input!$1:$1,0))</f>
        <v>141590021.12279007</v>
      </c>
      <c r="D328" s="38">
        <f>INDEX(input!$A:$AY,MATCH('2016-17 (visible)'!$A328,input!$A:$A,0),MATCH('2016-17 (visible)'!D$1,input!$1:$1,0))</f>
        <v>103839.24765921965</v>
      </c>
      <c r="E328" s="38">
        <f>INDEX(input!$A:$AY,MATCH('2016-17 (visible)'!$A328,input!$A:$A,0),MATCH('2016-17 (visible)'!E$1,input!$1:$1,0))</f>
        <v>8402639.1718625948</v>
      </c>
      <c r="F328" s="38">
        <f>INDEX(input!$A:$AY,MATCH('2016-17 (visible)'!$A328,input!$A:$A,0),MATCH('2016-17 (visible)'!F$1,input!$1:$1,0))</f>
        <v>980305.41305934242</v>
      </c>
      <c r="G328" s="38">
        <f>INDEX(input!$A:$AY,MATCH('2016-17 (visible)'!$A328,input!$A:$A,0),MATCH('2016-17 (visible)'!G$1,input!$1:$1,0))</f>
        <v>382210.83799699642</v>
      </c>
      <c r="H328" s="38">
        <f>INDEX(input!$A:$AY,MATCH('2016-17 (visible)'!$A328,input!$A:$A,0),MATCH('2016-17 (visible)'!H$1,input!$1:$1,0))</f>
        <v>598094.57506234595</v>
      </c>
      <c r="I328" s="38">
        <f>INDEX(input!$A:$AY,MATCH('2016-17 (visible)'!$A328,input!$A:$A,0),MATCH('2016-17 (visible)'!I$1,input!$1:$1,0))</f>
        <v>392327.98684128455</v>
      </c>
      <c r="J328" s="38">
        <f>INDEX(input!$A:$AY,MATCH('2016-17 (visible)'!$A328,input!$A:$A,0),MATCH('2016-17 (visible)'!J$1,input!$1:$1,0))</f>
        <v>4915229.6663997266</v>
      </c>
      <c r="K328" s="38">
        <f>INDEX(input!$A:$AY,MATCH('2016-17 (visible)'!$A328,input!$A:$A,0),MATCH('2016-17 (visible)'!K$1,input!$1:$1,0))</f>
        <v>141508.47240884232</v>
      </c>
      <c r="L328" s="38">
        <f>INDEX(input!$A:$AY,MATCH('2016-17 (visible)'!$A328,input!$A:$A,0),MATCH('2016-17 (visible)'!L$1,input!$1:$1,0))</f>
        <v>119370.22263976572</v>
      </c>
      <c r="M328" s="38">
        <f>INDEX(input!$A:$AY,MATCH('2016-17 (visible)'!$A328,input!$A:$A,0),MATCH('2016-17 (visible)'!M$1,input!$1:$1,0))</f>
        <v>22138.249769076596</v>
      </c>
      <c r="N328" s="38">
        <f>INDEX(input!$A:$AY,MATCH('2016-17 (visible)'!$A328,input!$A:$A,0),MATCH('2016-17 (visible)'!N$1,input!$1:$1,0))</f>
        <v>14068.965513658219</v>
      </c>
    </row>
    <row r="329" spans="1:14" x14ac:dyDescent="0.35">
      <c r="A329" s="40" t="s">
        <v>661</v>
      </c>
      <c r="B329" s="40" t="s">
        <v>660</v>
      </c>
      <c r="C329" s="26">
        <f>INDEX(input!$A:$AY,MATCH('2016-17 (visible)'!$A329,input!$A:$A,0),MATCH('2016-17 (visible)'!C$1,input!$1:$1,0))</f>
        <v>165542151.85798407</v>
      </c>
      <c r="D329" s="38">
        <f>INDEX(input!$A:$AY,MATCH('2016-17 (visible)'!$A329,input!$A:$A,0),MATCH('2016-17 (visible)'!D$1,input!$1:$1,0))</f>
        <v>86332.216664260166</v>
      </c>
      <c r="E329" s="38">
        <f>INDEX(input!$A:$AY,MATCH('2016-17 (visible)'!$A329,input!$A:$A,0),MATCH('2016-17 (visible)'!E$1,input!$1:$1,0))</f>
        <v>5873404.0941522624</v>
      </c>
      <c r="F329" s="38">
        <f>INDEX(input!$A:$AY,MATCH('2016-17 (visible)'!$A329,input!$A:$A,0),MATCH('2016-17 (visible)'!F$1,input!$1:$1,0))</f>
        <v>1426458.208383102</v>
      </c>
      <c r="G329" s="38">
        <f>INDEX(input!$A:$AY,MATCH('2016-17 (visible)'!$A329,input!$A:$A,0),MATCH('2016-17 (visible)'!G$1,input!$1:$1,0))</f>
        <v>529194.91836808703</v>
      </c>
      <c r="H329" s="38">
        <f>INDEX(input!$A:$AY,MATCH('2016-17 (visible)'!$A329,input!$A:$A,0),MATCH('2016-17 (visible)'!H$1,input!$1:$1,0))</f>
        <v>897263.29001501494</v>
      </c>
      <c r="I329" s="38">
        <f>INDEX(input!$A:$AY,MATCH('2016-17 (visible)'!$A329,input!$A:$A,0),MATCH('2016-17 (visible)'!I$1,input!$1:$1,0))</f>
        <v>809361.12906389427</v>
      </c>
      <c r="J329" s="38">
        <f>INDEX(input!$A:$AY,MATCH('2016-17 (visible)'!$A329,input!$A:$A,0),MATCH('2016-17 (visible)'!J$1,input!$1:$1,0))</f>
        <v>6665705.8670987058</v>
      </c>
      <c r="K329" s="38">
        <f>INDEX(input!$A:$AY,MATCH('2016-17 (visible)'!$A329,input!$A:$A,0),MATCH('2016-17 (visible)'!K$1,input!$1:$1,0))</f>
        <v>141492.21445702217</v>
      </c>
      <c r="L329" s="38">
        <f>INDEX(input!$A:$AY,MATCH('2016-17 (visible)'!$A329,input!$A:$A,0),MATCH('2016-17 (visible)'!L$1,input!$1:$1,0))</f>
        <v>119370.22263976572</v>
      </c>
      <c r="M329" s="38">
        <f>INDEX(input!$A:$AY,MATCH('2016-17 (visible)'!$A329,input!$A:$A,0),MATCH('2016-17 (visible)'!M$1,input!$1:$1,0))</f>
        <v>22121.991817256461</v>
      </c>
      <c r="N329" s="38">
        <f>INDEX(input!$A:$AY,MATCH('2016-17 (visible)'!$A329,input!$A:$A,0),MATCH('2016-17 (visible)'!N$1,input!$1:$1,0))</f>
        <v>9379.3103461637638</v>
      </c>
    </row>
    <row r="330" spans="1:14" x14ac:dyDescent="0.35">
      <c r="A330" s="40" t="s">
        <v>663</v>
      </c>
      <c r="B330" s="40" t="s">
        <v>662</v>
      </c>
      <c r="C330" s="26">
        <f>INDEX(input!$A:$AY,MATCH('2016-17 (visible)'!$A330,input!$A:$A,0),MATCH('2016-17 (visible)'!C$1,input!$1:$1,0))</f>
        <v>7418574.5810059356</v>
      </c>
      <c r="D330" s="38">
        <f>INDEX(input!$A:$AY,MATCH('2016-17 (visible)'!$A330,input!$A:$A,0),MATCH('2016-17 (visible)'!D$1,input!$1:$1,0))</f>
        <v>159685.87981747146</v>
      </c>
      <c r="E330" s="38">
        <f>INDEX(input!$A:$AY,MATCH('2016-17 (visible)'!$A330,input!$A:$A,0),MATCH('2016-17 (visible)'!E$1,input!$1:$1,0))</f>
        <v>0</v>
      </c>
      <c r="F330" s="38">
        <f>INDEX(input!$A:$AY,MATCH('2016-17 (visible)'!$A330,input!$A:$A,0),MATCH('2016-17 (visible)'!F$1,input!$1:$1,0))</f>
        <v>0</v>
      </c>
      <c r="G330" s="38">
        <f>INDEX(input!$A:$AY,MATCH('2016-17 (visible)'!$A330,input!$A:$A,0),MATCH('2016-17 (visible)'!G$1,input!$1:$1,0))</f>
        <v>0</v>
      </c>
      <c r="H330" s="38">
        <f>INDEX(input!$A:$AY,MATCH('2016-17 (visible)'!$A330,input!$A:$A,0),MATCH('2016-17 (visible)'!H$1,input!$1:$1,0))</f>
        <v>0</v>
      </c>
      <c r="I330" s="38">
        <f>INDEX(input!$A:$AY,MATCH('2016-17 (visible)'!$A330,input!$A:$A,0),MATCH('2016-17 (visible)'!I$1,input!$1:$1,0))</f>
        <v>0</v>
      </c>
      <c r="J330" s="38">
        <f>INDEX(input!$A:$AY,MATCH('2016-17 (visible)'!$A330,input!$A:$A,0),MATCH('2016-17 (visible)'!J$1,input!$1:$1,0))</f>
        <v>0</v>
      </c>
      <c r="K330" s="38">
        <f>INDEX(input!$A:$AY,MATCH('2016-17 (visible)'!$A330,input!$A:$A,0),MATCH('2016-17 (visible)'!K$1,input!$1:$1,0))</f>
        <v>0</v>
      </c>
      <c r="L330" s="38">
        <f>INDEX(input!$A:$AY,MATCH('2016-17 (visible)'!$A330,input!$A:$A,0),MATCH('2016-17 (visible)'!L$1,input!$1:$1,0))</f>
        <v>0</v>
      </c>
      <c r="M330" s="38">
        <f>INDEX(input!$A:$AY,MATCH('2016-17 (visible)'!$A330,input!$A:$A,0),MATCH('2016-17 (visible)'!M$1,input!$1:$1,0))</f>
        <v>0</v>
      </c>
      <c r="N330" s="38">
        <f>INDEX(input!$A:$AY,MATCH('2016-17 (visible)'!$A330,input!$A:$A,0),MATCH('2016-17 (visible)'!N$1,input!$1:$1,0))</f>
        <v>0</v>
      </c>
    </row>
    <row r="331" spans="1:14" x14ac:dyDescent="0.35">
      <c r="A331" s="40" t="s">
        <v>665</v>
      </c>
      <c r="B331" s="40" t="s">
        <v>664</v>
      </c>
      <c r="C331" s="26">
        <f>INDEX(input!$A:$AY,MATCH('2016-17 (visible)'!$A331,input!$A:$A,0),MATCH('2016-17 (visible)'!C$1,input!$1:$1,0))</f>
        <v>11214070.364311017</v>
      </c>
      <c r="D331" s="38">
        <f>INDEX(input!$A:$AY,MATCH('2016-17 (visible)'!$A331,input!$A:$A,0),MATCH('2016-17 (visible)'!D$1,input!$1:$1,0))</f>
        <v>49179.816264779322</v>
      </c>
      <c r="E331" s="38">
        <f>INDEX(input!$A:$AY,MATCH('2016-17 (visible)'!$A331,input!$A:$A,0),MATCH('2016-17 (visible)'!E$1,input!$1:$1,0))</f>
        <v>0</v>
      </c>
      <c r="F331" s="38">
        <f>INDEX(input!$A:$AY,MATCH('2016-17 (visible)'!$A331,input!$A:$A,0),MATCH('2016-17 (visible)'!F$1,input!$1:$1,0))</f>
        <v>0</v>
      </c>
      <c r="G331" s="38">
        <f>INDEX(input!$A:$AY,MATCH('2016-17 (visible)'!$A331,input!$A:$A,0),MATCH('2016-17 (visible)'!G$1,input!$1:$1,0))</f>
        <v>0</v>
      </c>
      <c r="H331" s="38">
        <f>INDEX(input!$A:$AY,MATCH('2016-17 (visible)'!$A331,input!$A:$A,0),MATCH('2016-17 (visible)'!H$1,input!$1:$1,0))</f>
        <v>0</v>
      </c>
      <c r="I331" s="38">
        <f>INDEX(input!$A:$AY,MATCH('2016-17 (visible)'!$A331,input!$A:$A,0),MATCH('2016-17 (visible)'!I$1,input!$1:$1,0))</f>
        <v>0</v>
      </c>
      <c r="J331" s="38">
        <f>INDEX(input!$A:$AY,MATCH('2016-17 (visible)'!$A331,input!$A:$A,0),MATCH('2016-17 (visible)'!J$1,input!$1:$1,0))</f>
        <v>0</v>
      </c>
      <c r="K331" s="38">
        <f>INDEX(input!$A:$AY,MATCH('2016-17 (visible)'!$A331,input!$A:$A,0),MATCH('2016-17 (visible)'!K$1,input!$1:$1,0))</f>
        <v>0</v>
      </c>
      <c r="L331" s="38">
        <f>INDEX(input!$A:$AY,MATCH('2016-17 (visible)'!$A331,input!$A:$A,0),MATCH('2016-17 (visible)'!L$1,input!$1:$1,0))</f>
        <v>0</v>
      </c>
      <c r="M331" s="38">
        <f>INDEX(input!$A:$AY,MATCH('2016-17 (visible)'!$A331,input!$A:$A,0),MATCH('2016-17 (visible)'!M$1,input!$1:$1,0))</f>
        <v>0</v>
      </c>
      <c r="N331" s="38">
        <f>INDEX(input!$A:$AY,MATCH('2016-17 (visible)'!$A331,input!$A:$A,0),MATCH('2016-17 (visible)'!N$1,input!$1:$1,0))</f>
        <v>0</v>
      </c>
    </row>
    <row r="332" spans="1:14" x14ac:dyDescent="0.35">
      <c r="A332" s="40" t="s">
        <v>667</v>
      </c>
      <c r="B332" s="40" t="s">
        <v>666</v>
      </c>
      <c r="C332" s="26">
        <f>INDEX(input!$A:$AY,MATCH('2016-17 (visible)'!$A332,input!$A:$A,0),MATCH('2016-17 (visible)'!C$1,input!$1:$1,0))</f>
        <v>13371333.128992673</v>
      </c>
      <c r="D332" s="38">
        <f>INDEX(input!$A:$AY,MATCH('2016-17 (visible)'!$A332,input!$A:$A,0),MATCH('2016-17 (visible)'!D$1,input!$1:$1,0))</f>
        <v>120270.22427283411</v>
      </c>
      <c r="E332" s="38">
        <f>INDEX(input!$A:$AY,MATCH('2016-17 (visible)'!$A332,input!$A:$A,0),MATCH('2016-17 (visible)'!E$1,input!$1:$1,0))</f>
        <v>0</v>
      </c>
      <c r="F332" s="38">
        <f>INDEX(input!$A:$AY,MATCH('2016-17 (visible)'!$A332,input!$A:$A,0),MATCH('2016-17 (visible)'!F$1,input!$1:$1,0))</f>
        <v>0</v>
      </c>
      <c r="G332" s="38">
        <f>INDEX(input!$A:$AY,MATCH('2016-17 (visible)'!$A332,input!$A:$A,0),MATCH('2016-17 (visible)'!G$1,input!$1:$1,0))</f>
        <v>0</v>
      </c>
      <c r="H332" s="38">
        <f>INDEX(input!$A:$AY,MATCH('2016-17 (visible)'!$A332,input!$A:$A,0),MATCH('2016-17 (visible)'!H$1,input!$1:$1,0))</f>
        <v>0</v>
      </c>
      <c r="I332" s="38">
        <f>INDEX(input!$A:$AY,MATCH('2016-17 (visible)'!$A332,input!$A:$A,0),MATCH('2016-17 (visible)'!I$1,input!$1:$1,0))</f>
        <v>0</v>
      </c>
      <c r="J332" s="38">
        <f>INDEX(input!$A:$AY,MATCH('2016-17 (visible)'!$A332,input!$A:$A,0),MATCH('2016-17 (visible)'!J$1,input!$1:$1,0))</f>
        <v>0</v>
      </c>
      <c r="K332" s="38">
        <f>INDEX(input!$A:$AY,MATCH('2016-17 (visible)'!$A332,input!$A:$A,0),MATCH('2016-17 (visible)'!K$1,input!$1:$1,0))</f>
        <v>0</v>
      </c>
      <c r="L332" s="38">
        <f>INDEX(input!$A:$AY,MATCH('2016-17 (visible)'!$A332,input!$A:$A,0),MATCH('2016-17 (visible)'!L$1,input!$1:$1,0))</f>
        <v>0</v>
      </c>
      <c r="M332" s="38">
        <f>INDEX(input!$A:$AY,MATCH('2016-17 (visible)'!$A332,input!$A:$A,0),MATCH('2016-17 (visible)'!M$1,input!$1:$1,0))</f>
        <v>0</v>
      </c>
      <c r="N332" s="38">
        <f>INDEX(input!$A:$AY,MATCH('2016-17 (visible)'!$A332,input!$A:$A,0),MATCH('2016-17 (visible)'!N$1,input!$1:$1,0))</f>
        <v>0</v>
      </c>
    </row>
    <row r="333" spans="1:14" x14ac:dyDescent="0.35">
      <c r="A333" s="40" t="s">
        <v>669</v>
      </c>
      <c r="B333" s="40" t="s">
        <v>668</v>
      </c>
      <c r="C333" s="26">
        <f>INDEX(input!$A:$AY,MATCH('2016-17 (visible)'!$A333,input!$A:$A,0),MATCH('2016-17 (visible)'!C$1,input!$1:$1,0))</f>
        <v>15944344.381344572</v>
      </c>
      <c r="D333" s="38">
        <f>INDEX(input!$A:$AY,MATCH('2016-17 (visible)'!$A333,input!$A:$A,0),MATCH('2016-17 (visible)'!D$1,input!$1:$1,0))</f>
        <v>110979.17338358267</v>
      </c>
      <c r="E333" s="38">
        <f>INDEX(input!$A:$AY,MATCH('2016-17 (visible)'!$A333,input!$A:$A,0),MATCH('2016-17 (visible)'!E$1,input!$1:$1,0))</f>
        <v>0</v>
      </c>
      <c r="F333" s="38">
        <f>INDEX(input!$A:$AY,MATCH('2016-17 (visible)'!$A333,input!$A:$A,0),MATCH('2016-17 (visible)'!F$1,input!$1:$1,0))</f>
        <v>0</v>
      </c>
      <c r="G333" s="38">
        <f>INDEX(input!$A:$AY,MATCH('2016-17 (visible)'!$A333,input!$A:$A,0),MATCH('2016-17 (visible)'!G$1,input!$1:$1,0))</f>
        <v>0</v>
      </c>
      <c r="H333" s="38">
        <f>INDEX(input!$A:$AY,MATCH('2016-17 (visible)'!$A333,input!$A:$A,0),MATCH('2016-17 (visible)'!H$1,input!$1:$1,0))</f>
        <v>0</v>
      </c>
      <c r="I333" s="38">
        <f>INDEX(input!$A:$AY,MATCH('2016-17 (visible)'!$A333,input!$A:$A,0),MATCH('2016-17 (visible)'!I$1,input!$1:$1,0))</f>
        <v>0</v>
      </c>
      <c r="J333" s="38">
        <f>INDEX(input!$A:$AY,MATCH('2016-17 (visible)'!$A333,input!$A:$A,0),MATCH('2016-17 (visible)'!J$1,input!$1:$1,0))</f>
        <v>0</v>
      </c>
      <c r="K333" s="38">
        <f>INDEX(input!$A:$AY,MATCH('2016-17 (visible)'!$A333,input!$A:$A,0),MATCH('2016-17 (visible)'!K$1,input!$1:$1,0))</f>
        <v>0</v>
      </c>
      <c r="L333" s="38">
        <f>INDEX(input!$A:$AY,MATCH('2016-17 (visible)'!$A333,input!$A:$A,0),MATCH('2016-17 (visible)'!L$1,input!$1:$1,0))</f>
        <v>0</v>
      </c>
      <c r="M333" s="38">
        <f>INDEX(input!$A:$AY,MATCH('2016-17 (visible)'!$A333,input!$A:$A,0),MATCH('2016-17 (visible)'!M$1,input!$1:$1,0))</f>
        <v>0</v>
      </c>
      <c r="N333" s="38">
        <f>INDEX(input!$A:$AY,MATCH('2016-17 (visible)'!$A333,input!$A:$A,0),MATCH('2016-17 (visible)'!N$1,input!$1:$1,0))</f>
        <v>0</v>
      </c>
    </row>
    <row r="334" spans="1:14" x14ac:dyDescent="0.35">
      <c r="A334" s="40" t="s">
        <v>671</v>
      </c>
      <c r="B334" s="40" t="s">
        <v>670</v>
      </c>
      <c r="C334" s="26">
        <f>INDEX(input!$A:$AY,MATCH('2016-17 (visible)'!$A334,input!$A:$A,0),MATCH('2016-17 (visible)'!C$1,input!$1:$1,0))</f>
        <v>122965776.51969579</v>
      </c>
      <c r="D334" s="38">
        <f>INDEX(input!$A:$AY,MATCH('2016-17 (visible)'!$A334,input!$A:$A,0),MATCH('2016-17 (visible)'!D$1,input!$1:$1,0))</f>
        <v>86039.104959266231</v>
      </c>
      <c r="E334" s="38">
        <f>INDEX(input!$A:$AY,MATCH('2016-17 (visible)'!$A334,input!$A:$A,0),MATCH('2016-17 (visible)'!E$1,input!$1:$1,0))</f>
        <v>7192889.8512118859</v>
      </c>
      <c r="F334" s="38">
        <f>INDEX(input!$A:$AY,MATCH('2016-17 (visible)'!$A334,input!$A:$A,0),MATCH('2016-17 (visible)'!F$1,input!$1:$1,0))</f>
        <v>920506.21969883423</v>
      </c>
      <c r="G334" s="38">
        <f>INDEX(input!$A:$AY,MATCH('2016-17 (visible)'!$A334,input!$A:$A,0),MATCH('2016-17 (visible)'!G$1,input!$1:$1,0))</f>
        <v>318494.46714806178</v>
      </c>
      <c r="H334" s="38">
        <f>INDEX(input!$A:$AY,MATCH('2016-17 (visible)'!$A334,input!$A:$A,0),MATCH('2016-17 (visible)'!H$1,input!$1:$1,0))</f>
        <v>602011.75255077251</v>
      </c>
      <c r="I334" s="38">
        <f>INDEX(input!$A:$AY,MATCH('2016-17 (visible)'!$A334,input!$A:$A,0),MATCH('2016-17 (visible)'!I$1,input!$1:$1,0))</f>
        <v>437449.60550799314</v>
      </c>
      <c r="J334" s="38">
        <f>INDEX(input!$A:$AY,MATCH('2016-17 (visible)'!$A334,input!$A:$A,0),MATCH('2016-17 (visible)'!J$1,input!$1:$1,0))</f>
        <v>4522740.4300188301</v>
      </c>
      <c r="K334" s="38">
        <f>INDEX(input!$A:$AY,MATCH('2016-17 (visible)'!$A334,input!$A:$A,0),MATCH('2016-17 (visible)'!K$1,input!$1:$1,0))</f>
        <v>134291.59930350314</v>
      </c>
      <c r="L334" s="38">
        <f>INDEX(input!$A:$AY,MATCH('2016-17 (visible)'!$A334,input!$A:$A,0),MATCH('2016-17 (visible)'!L$1,input!$1:$1,0))</f>
        <v>117168.92767093741</v>
      </c>
      <c r="M334" s="38">
        <f>INDEX(input!$A:$AY,MATCH('2016-17 (visible)'!$A334,input!$A:$A,0),MATCH('2016-17 (visible)'!M$1,input!$1:$1,0))</f>
        <v>17122.671632565736</v>
      </c>
      <c r="N334" s="38">
        <f>INDEX(input!$A:$AY,MATCH('2016-17 (visible)'!$A334,input!$A:$A,0),MATCH('2016-17 (visible)'!N$1,input!$1:$1,0))</f>
        <v>9379.3103461637638</v>
      </c>
    </row>
    <row r="335" spans="1:14" x14ac:dyDescent="0.35">
      <c r="A335" s="40" t="s">
        <v>673</v>
      </c>
      <c r="B335" s="40" t="s">
        <v>672</v>
      </c>
      <c r="C335" s="26">
        <f>INDEX(input!$A:$AY,MATCH('2016-17 (visible)'!$A335,input!$A:$A,0),MATCH('2016-17 (visible)'!C$1,input!$1:$1,0))</f>
        <v>16262093.342685286</v>
      </c>
      <c r="D335" s="38">
        <f>INDEX(input!$A:$AY,MATCH('2016-17 (visible)'!$A335,input!$A:$A,0),MATCH('2016-17 (visible)'!D$1,input!$1:$1,0))</f>
        <v>83593.884494615486</v>
      </c>
      <c r="E335" s="38">
        <f>INDEX(input!$A:$AY,MATCH('2016-17 (visible)'!$A335,input!$A:$A,0),MATCH('2016-17 (visible)'!E$1,input!$1:$1,0))</f>
        <v>0</v>
      </c>
      <c r="F335" s="38">
        <f>INDEX(input!$A:$AY,MATCH('2016-17 (visible)'!$A335,input!$A:$A,0),MATCH('2016-17 (visible)'!F$1,input!$1:$1,0))</f>
        <v>0</v>
      </c>
      <c r="G335" s="38">
        <f>INDEX(input!$A:$AY,MATCH('2016-17 (visible)'!$A335,input!$A:$A,0),MATCH('2016-17 (visible)'!G$1,input!$1:$1,0))</f>
        <v>0</v>
      </c>
      <c r="H335" s="38">
        <f>INDEX(input!$A:$AY,MATCH('2016-17 (visible)'!$A335,input!$A:$A,0),MATCH('2016-17 (visible)'!H$1,input!$1:$1,0))</f>
        <v>0</v>
      </c>
      <c r="I335" s="38">
        <f>INDEX(input!$A:$AY,MATCH('2016-17 (visible)'!$A335,input!$A:$A,0),MATCH('2016-17 (visible)'!I$1,input!$1:$1,0))</f>
        <v>0</v>
      </c>
      <c r="J335" s="38">
        <f>INDEX(input!$A:$AY,MATCH('2016-17 (visible)'!$A335,input!$A:$A,0),MATCH('2016-17 (visible)'!J$1,input!$1:$1,0))</f>
        <v>0</v>
      </c>
      <c r="K335" s="38">
        <f>INDEX(input!$A:$AY,MATCH('2016-17 (visible)'!$A335,input!$A:$A,0),MATCH('2016-17 (visible)'!K$1,input!$1:$1,0))</f>
        <v>0</v>
      </c>
      <c r="L335" s="38">
        <f>INDEX(input!$A:$AY,MATCH('2016-17 (visible)'!$A335,input!$A:$A,0),MATCH('2016-17 (visible)'!L$1,input!$1:$1,0))</f>
        <v>0</v>
      </c>
      <c r="M335" s="38">
        <f>INDEX(input!$A:$AY,MATCH('2016-17 (visible)'!$A335,input!$A:$A,0),MATCH('2016-17 (visible)'!M$1,input!$1:$1,0))</f>
        <v>0</v>
      </c>
      <c r="N335" s="38">
        <f>INDEX(input!$A:$AY,MATCH('2016-17 (visible)'!$A335,input!$A:$A,0),MATCH('2016-17 (visible)'!N$1,input!$1:$1,0))</f>
        <v>0</v>
      </c>
    </row>
    <row r="336" spans="1:14" x14ac:dyDescent="0.35">
      <c r="A336" s="40" t="s">
        <v>675</v>
      </c>
      <c r="B336" s="40" t="s">
        <v>674</v>
      </c>
      <c r="C336" s="26">
        <f>INDEX(input!$A:$AY,MATCH('2016-17 (visible)'!$A336,input!$A:$A,0),MATCH('2016-17 (visible)'!C$1,input!$1:$1,0))</f>
        <v>14478679.116591882</v>
      </c>
      <c r="D336" s="38">
        <f>INDEX(input!$A:$AY,MATCH('2016-17 (visible)'!$A336,input!$A:$A,0),MATCH('2016-17 (visible)'!D$1,input!$1:$1,0))</f>
        <v>86332.216664260166</v>
      </c>
      <c r="E336" s="38">
        <f>INDEX(input!$A:$AY,MATCH('2016-17 (visible)'!$A336,input!$A:$A,0),MATCH('2016-17 (visible)'!E$1,input!$1:$1,0))</f>
        <v>0</v>
      </c>
      <c r="F336" s="38">
        <f>INDEX(input!$A:$AY,MATCH('2016-17 (visible)'!$A336,input!$A:$A,0),MATCH('2016-17 (visible)'!F$1,input!$1:$1,0))</f>
        <v>0</v>
      </c>
      <c r="G336" s="38">
        <f>INDEX(input!$A:$AY,MATCH('2016-17 (visible)'!$A336,input!$A:$A,0),MATCH('2016-17 (visible)'!G$1,input!$1:$1,0))</f>
        <v>0</v>
      </c>
      <c r="H336" s="38">
        <f>INDEX(input!$A:$AY,MATCH('2016-17 (visible)'!$A336,input!$A:$A,0),MATCH('2016-17 (visible)'!H$1,input!$1:$1,0))</f>
        <v>0</v>
      </c>
      <c r="I336" s="38">
        <f>INDEX(input!$A:$AY,MATCH('2016-17 (visible)'!$A336,input!$A:$A,0),MATCH('2016-17 (visible)'!I$1,input!$1:$1,0))</f>
        <v>0</v>
      </c>
      <c r="J336" s="38">
        <f>INDEX(input!$A:$AY,MATCH('2016-17 (visible)'!$A336,input!$A:$A,0),MATCH('2016-17 (visible)'!J$1,input!$1:$1,0))</f>
        <v>0</v>
      </c>
      <c r="K336" s="38">
        <f>INDEX(input!$A:$AY,MATCH('2016-17 (visible)'!$A336,input!$A:$A,0),MATCH('2016-17 (visible)'!K$1,input!$1:$1,0))</f>
        <v>0</v>
      </c>
      <c r="L336" s="38">
        <f>INDEX(input!$A:$AY,MATCH('2016-17 (visible)'!$A336,input!$A:$A,0),MATCH('2016-17 (visible)'!L$1,input!$1:$1,0))</f>
        <v>0</v>
      </c>
      <c r="M336" s="38">
        <f>INDEX(input!$A:$AY,MATCH('2016-17 (visible)'!$A336,input!$A:$A,0),MATCH('2016-17 (visible)'!M$1,input!$1:$1,0))</f>
        <v>0</v>
      </c>
      <c r="N336" s="38">
        <f>INDEX(input!$A:$AY,MATCH('2016-17 (visible)'!$A336,input!$A:$A,0),MATCH('2016-17 (visible)'!N$1,input!$1:$1,0))</f>
        <v>0</v>
      </c>
    </row>
    <row r="337" spans="1:14" x14ac:dyDescent="0.35">
      <c r="A337" s="40" t="s">
        <v>677</v>
      </c>
      <c r="B337" s="40" t="s">
        <v>676</v>
      </c>
      <c r="C337" s="26">
        <f>INDEX(input!$A:$AY,MATCH('2016-17 (visible)'!$A337,input!$A:$A,0),MATCH('2016-17 (visible)'!C$1,input!$1:$1,0))</f>
        <v>9340493.6682650056</v>
      </c>
      <c r="D337" s="38">
        <f>INDEX(input!$A:$AY,MATCH('2016-17 (visible)'!$A337,input!$A:$A,0),MATCH('2016-17 (visible)'!D$1,input!$1:$1,0))</f>
        <v>49179.816264779322</v>
      </c>
      <c r="E337" s="38">
        <f>INDEX(input!$A:$AY,MATCH('2016-17 (visible)'!$A337,input!$A:$A,0),MATCH('2016-17 (visible)'!E$1,input!$1:$1,0))</f>
        <v>0</v>
      </c>
      <c r="F337" s="38">
        <f>INDEX(input!$A:$AY,MATCH('2016-17 (visible)'!$A337,input!$A:$A,0),MATCH('2016-17 (visible)'!F$1,input!$1:$1,0))</f>
        <v>0</v>
      </c>
      <c r="G337" s="38">
        <f>INDEX(input!$A:$AY,MATCH('2016-17 (visible)'!$A337,input!$A:$A,0),MATCH('2016-17 (visible)'!G$1,input!$1:$1,0))</f>
        <v>0</v>
      </c>
      <c r="H337" s="38">
        <f>INDEX(input!$A:$AY,MATCH('2016-17 (visible)'!$A337,input!$A:$A,0),MATCH('2016-17 (visible)'!H$1,input!$1:$1,0))</f>
        <v>0</v>
      </c>
      <c r="I337" s="38">
        <f>INDEX(input!$A:$AY,MATCH('2016-17 (visible)'!$A337,input!$A:$A,0),MATCH('2016-17 (visible)'!I$1,input!$1:$1,0))</f>
        <v>0</v>
      </c>
      <c r="J337" s="38">
        <f>INDEX(input!$A:$AY,MATCH('2016-17 (visible)'!$A337,input!$A:$A,0),MATCH('2016-17 (visible)'!J$1,input!$1:$1,0))</f>
        <v>0</v>
      </c>
      <c r="K337" s="38">
        <f>INDEX(input!$A:$AY,MATCH('2016-17 (visible)'!$A337,input!$A:$A,0),MATCH('2016-17 (visible)'!K$1,input!$1:$1,0))</f>
        <v>0</v>
      </c>
      <c r="L337" s="38">
        <f>INDEX(input!$A:$AY,MATCH('2016-17 (visible)'!$A337,input!$A:$A,0),MATCH('2016-17 (visible)'!L$1,input!$1:$1,0))</f>
        <v>0</v>
      </c>
      <c r="M337" s="38">
        <f>INDEX(input!$A:$AY,MATCH('2016-17 (visible)'!$A337,input!$A:$A,0),MATCH('2016-17 (visible)'!M$1,input!$1:$1,0))</f>
        <v>0</v>
      </c>
      <c r="N337" s="38">
        <f>INDEX(input!$A:$AY,MATCH('2016-17 (visible)'!$A337,input!$A:$A,0),MATCH('2016-17 (visible)'!N$1,input!$1:$1,0))</f>
        <v>0</v>
      </c>
    </row>
    <row r="338" spans="1:14" x14ac:dyDescent="0.35">
      <c r="A338" s="40" t="s">
        <v>679</v>
      </c>
      <c r="B338" s="40" t="s">
        <v>678</v>
      </c>
      <c r="C338" s="26">
        <f>INDEX(input!$A:$AY,MATCH('2016-17 (visible)'!$A338,input!$A:$A,0),MATCH('2016-17 (visible)'!C$1,input!$1:$1,0))</f>
        <v>18831645.371397652</v>
      </c>
      <c r="D338" s="38">
        <f>INDEX(input!$A:$AY,MATCH('2016-17 (visible)'!$A338,input!$A:$A,0),MATCH('2016-17 (visible)'!D$1,input!$1:$1,0))</f>
        <v>124671.81782858007</v>
      </c>
      <c r="E338" s="38">
        <f>INDEX(input!$A:$AY,MATCH('2016-17 (visible)'!$A338,input!$A:$A,0),MATCH('2016-17 (visible)'!E$1,input!$1:$1,0))</f>
        <v>0</v>
      </c>
      <c r="F338" s="38">
        <f>INDEX(input!$A:$AY,MATCH('2016-17 (visible)'!$A338,input!$A:$A,0),MATCH('2016-17 (visible)'!F$1,input!$1:$1,0))</f>
        <v>0</v>
      </c>
      <c r="G338" s="38">
        <f>INDEX(input!$A:$AY,MATCH('2016-17 (visible)'!$A338,input!$A:$A,0),MATCH('2016-17 (visible)'!G$1,input!$1:$1,0))</f>
        <v>0</v>
      </c>
      <c r="H338" s="38">
        <f>INDEX(input!$A:$AY,MATCH('2016-17 (visible)'!$A338,input!$A:$A,0),MATCH('2016-17 (visible)'!H$1,input!$1:$1,0))</f>
        <v>0</v>
      </c>
      <c r="I338" s="38">
        <f>INDEX(input!$A:$AY,MATCH('2016-17 (visible)'!$A338,input!$A:$A,0),MATCH('2016-17 (visible)'!I$1,input!$1:$1,0))</f>
        <v>0</v>
      </c>
      <c r="J338" s="38">
        <f>INDEX(input!$A:$AY,MATCH('2016-17 (visible)'!$A338,input!$A:$A,0),MATCH('2016-17 (visible)'!J$1,input!$1:$1,0))</f>
        <v>0</v>
      </c>
      <c r="K338" s="38">
        <f>INDEX(input!$A:$AY,MATCH('2016-17 (visible)'!$A338,input!$A:$A,0),MATCH('2016-17 (visible)'!K$1,input!$1:$1,0))</f>
        <v>0</v>
      </c>
      <c r="L338" s="38">
        <f>INDEX(input!$A:$AY,MATCH('2016-17 (visible)'!$A338,input!$A:$A,0),MATCH('2016-17 (visible)'!L$1,input!$1:$1,0))</f>
        <v>0</v>
      </c>
      <c r="M338" s="38">
        <f>INDEX(input!$A:$AY,MATCH('2016-17 (visible)'!$A338,input!$A:$A,0),MATCH('2016-17 (visible)'!M$1,input!$1:$1,0))</f>
        <v>0</v>
      </c>
      <c r="N338" s="38">
        <f>INDEX(input!$A:$AY,MATCH('2016-17 (visible)'!$A338,input!$A:$A,0),MATCH('2016-17 (visible)'!N$1,input!$1:$1,0))</f>
        <v>0</v>
      </c>
    </row>
    <row r="339" spans="1:14" x14ac:dyDescent="0.35">
      <c r="A339" s="40" t="s">
        <v>681</v>
      </c>
      <c r="B339" s="40" t="s">
        <v>680</v>
      </c>
      <c r="C339" s="26">
        <f>INDEX(input!$A:$AY,MATCH('2016-17 (visible)'!$A339,input!$A:$A,0),MATCH('2016-17 (visible)'!C$1,input!$1:$1,0))</f>
        <v>10701559.098540971</v>
      </c>
      <c r="D339" s="38">
        <f>INDEX(input!$A:$AY,MATCH('2016-17 (visible)'!$A339,input!$A:$A,0),MATCH('2016-17 (visible)'!D$1,input!$1:$1,0))</f>
        <v>56208.595606675895</v>
      </c>
      <c r="E339" s="38">
        <f>INDEX(input!$A:$AY,MATCH('2016-17 (visible)'!$A339,input!$A:$A,0),MATCH('2016-17 (visible)'!E$1,input!$1:$1,0))</f>
        <v>0</v>
      </c>
      <c r="F339" s="38">
        <f>INDEX(input!$A:$AY,MATCH('2016-17 (visible)'!$A339,input!$A:$A,0),MATCH('2016-17 (visible)'!F$1,input!$1:$1,0))</f>
        <v>0</v>
      </c>
      <c r="G339" s="38">
        <f>INDEX(input!$A:$AY,MATCH('2016-17 (visible)'!$A339,input!$A:$A,0),MATCH('2016-17 (visible)'!G$1,input!$1:$1,0))</f>
        <v>0</v>
      </c>
      <c r="H339" s="38">
        <f>INDEX(input!$A:$AY,MATCH('2016-17 (visible)'!$A339,input!$A:$A,0),MATCH('2016-17 (visible)'!H$1,input!$1:$1,0))</f>
        <v>0</v>
      </c>
      <c r="I339" s="38">
        <f>INDEX(input!$A:$AY,MATCH('2016-17 (visible)'!$A339,input!$A:$A,0),MATCH('2016-17 (visible)'!I$1,input!$1:$1,0))</f>
        <v>0</v>
      </c>
      <c r="J339" s="38">
        <f>INDEX(input!$A:$AY,MATCH('2016-17 (visible)'!$A339,input!$A:$A,0),MATCH('2016-17 (visible)'!J$1,input!$1:$1,0))</f>
        <v>0</v>
      </c>
      <c r="K339" s="38">
        <f>INDEX(input!$A:$AY,MATCH('2016-17 (visible)'!$A339,input!$A:$A,0),MATCH('2016-17 (visible)'!K$1,input!$1:$1,0))</f>
        <v>0</v>
      </c>
      <c r="L339" s="38">
        <f>INDEX(input!$A:$AY,MATCH('2016-17 (visible)'!$A339,input!$A:$A,0),MATCH('2016-17 (visible)'!L$1,input!$1:$1,0))</f>
        <v>0</v>
      </c>
      <c r="M339" s="38">
        <f>INDEX(input!$A:$AY,MATCH('2016-17 (visible)'!$A339,input!$A:$A,0),MATCH('2016-17 (visible)'!M$1,input!$1:$1,0))</f>
        <v>0</v>
      </c>
      <c r="N339" s="38">
        <f>INDEX(input!$A:$AY,MATCH('2016-17 (visible)'!$A339,input!$A:$A,0),MATCH('2016-17 (visible)'!N$1,input!$1:$1,0))</f>
        <v>0</v>
      </c>
    </row>
    <row r="340" spans="1:14" x14ac:dyDescent="0.35">
      <c r="A340" s="40" t="s">
        <v>683</v>
      </c>
      <c r="B340" s="40" t="s">
        <v>682</v>
      </c>
      <c r="C340" s="26">
        <f>INDEX(input!$A:$AY,MATCH('2016-17 (visible)'!$A340,input!$A:$A,0),MATCH('2016-17 (visible)'!C$1,input!$1:$1,0))</f>
        <v>112017582.19422342</v>
      </c>
      <c r="D340" s="38">
        <f>INDEX(input!$A:$AY,MATCH('2016-17 (visible)'!$A340,input!$A:$A,0),MATCH('2016-17 (visible)'!D$1,input!$1:$1,0))</f>
        <v>85549.273989914713</v>
      </c>
      <c r="E340" s="38">
        <f>INDEX(input!$A:$AY,MATCH('2016-17 (visible)'!$A340,input!$A:$A,0),MATCH('2016-17 (visible)'!E$1,input!$1:$1,0))</f>
        <v>4763321.9039393887</v>
      </c>
      <c r="F340" s="38">
        <f>INDEX(input!$A:$AY,MATCH('2016-17 (visible)'!$A340,input!$A:$A,0),MATCH('2016-17 (visible)'!F$1,input!$1:$1,0))</f>
        <v>804682.75035242876</v>
      </c>
      <c r="G340" s="38">
        <f>INDEX(input!$A:$AY,MATCH('2016-17 (visible)'!$A340,input!$A:$A,0),MATCH('2016-17 (visible)'!G$1,input!$1:$1,0))</f>
        <v>296038.01557703147</v>
      </c>
      <c r="H340" s="38">
        <f>INDEX(input!$A:$AY,MATCH('2016-17 (visible)'!$A340,input!$A:$A,0),MATCH('2016-17 (visible)'!H$1,input!$1:$1,0))</f>
        <v>508644.73477539723</v>
      </c>
      <c r="I340" s="38">
        <f>INDEX(input!$A:$AY,MATCH('2016-17 (visible)'!$A340,input!$A:$A,0),MATCH('2016-17 (visible)'!I$1,input!$1:$1,0))</f>
        <v>331424.94501254469</v>
      </c>
      <c r="J340" s="38">
        <f>INDEX(input!$A:$AY,MATCH('2016-17 (visible)'!$A340,input!$A:$A,0),MATCH('2016-17 (visible)'!J$1,input!$1:$1,0))</f>
        <v>4476585.5222750567</v>
      </c>
      <c r="K340" s="38">
        <f>INDEX(input!$A:$AY,MATCH('2016-17 (visible)'!$A340,input!$A:$A,0),MATCH('2016-17 (visible)'!K$1,input!$1:$1,0))</f>
        <v>175006.62010355943</v>
      </c>
      <c r="L340" s="38">
        <f>INDEX(input!$A:$AY,MATCH('2016-17 (visible)'!$A340,input!$A:$A,0),MATCH('2016-17 (visible)'!L$1,input!$1:$1,0))</f>
        <v>129276.04999949315</v>
      </c>
      <c r="M340" s="38">
        <f>INDEX(input!$A:$AY,MATCH('2016-17 (visible)'!$A340,input!$A:$A,0),MATCH('2016-17 (visible)'!M$1,input!$1:$1,0))</f>
        <v>45730.570104066283</v>
      </c>
      <c r="N340" s="38">
        <f>INDEX(input!$A:$AY,MATCH('2016-17 (visible)'!$A340,input!$A:$A,0),MATCH('2016-17 (visible)'!N$1,input!$1:$1,0))</f>
        <v>18758.620688263945</v>
      </c>
    </row>
    <row r="341" spans="1:14" x14ac:dyDescent="0.35">
      <c r="A341" s="40" t="s">
        <v>685</v>
      </c>
      <c r="B341" s="40" t="s">
        <v>684</v>
      </c>
      <c r="C341" s="26">
        <f>INDEX(input!$A:$AY,MATCH('2016-17 (visible)'!$A341,input!$A:$A,0),MATCH('2016-17 (visible)'!C$1,input!$1:$1,0))</f>
        <v>15943839.958128072</v>
      </c>
      <c r="D341" s="38">
        <f>INDEX(input!$A:$AY,MATCH('2016-17 (visible)'!$A341,input!$A:$A,0),MATCH('2016-17 (visible)'!D$1,input!$1:$1,0))</f>
        <v>56208.595606675895</v>
      </c>
      <c r="E341" s="38">
        <f>INDEX(input!$A:$AY,MATCH('2016-17 (visible)'!$A341,input!$A:$A,0),MATCH('2016-17 (visible)'!E$1,input!$1:$1,0))</f>
        <v>0</v>
      </c>
      <c r="F341" s="38">
        <f>INDEX(input!$A:$AY,MATCH('2016-17 (visible)'!$A341,input!$A:$A,0),MATCH('2016-17 (visible)'!F$1,input!$1:$1,0))</f>
        <v>0</v>
      </c>
      <c r="G341" s="38">
        <f>INDEX(input!$A:$AY,MATCH('2016-17 (visible)'!$A341,input!$A:$A,0),MATCH('2016-17 (visible)'!G$1,input!$1:$1,0))</f>
        <v>0</v>
      </c>
      <c r="H341" s="38">
        <f>INDEX(input!$A:$AY,MATCH('2016-17 (visible)'!$A341,input!$A:$A,0),MATCH('2016-17 (visible)'!H$1,input!$1:$1,0))</f>
        <v>0</v>
      </c>
      <c r="I341" s="38">
        <f>INDEX(input!$A:$AY,MATCH('2016-17 (visible)'!$A341,input!$A:$A,0),MATCH('2016-17 (visible)'!I$1,input!$1:$1,0))</f>
        <v>0</v>
      </c>
      <c r="J341" s="38">
        <f>INDEX(input!$A:$AY,MATCH('2016-17 (visible)'!$A341,input!$A:$A,0),MATCH('2016-17 (visible)'!J$1,input!$1:$1,0))</f>
        <v>0</v>
      </c>
      <c r="K341" s="38">
        <f>INDEX(input!$A:$AY,MATCH('2016-17 (visible)'!$A341,input!$A:$A,0),MATCH('2016-17 (visible)'!K$1,input!$1:$1,0))</f>
        <v>0</v>
      </c>
      <c r="L341" s="38">
        <f>INDEX(input!$A:$AY,MATCH('2016-17 (visible)'!$A341,input!$A:$A,0),MATCH('2016-17 (visible)'!L$1,input!$1:$1,0))</f>
        <v>0</v>
      </c>
      <c r="M341" s="38">
        <f>INDEX(input!$A:$AY,MATCH('2016-17 (visible)'!$A341,input!$A:$A,0),MATCH('2016-17 (visible)'!M$1,input!$1:$1,0))</f>
        <v>0</v>
      </c>
      <c r="N341" s="38">
        <f>INDEX(input!$A:$AY,MATCH('2016-17 (visible)'!$A341,input!$A:$A,0),MATCH('2016-17 (visible)'!N$1,input!$1:$1,0))</f>
        <v>0</v>
      </c>
    </row>
    <row r="342" spans="1:14" x14ac:dyDescent="0.35">
      <c r="A342" s="40" t="s">
        <v>687</v>
      </c>
      <c r="B342" s="40" t="s">
        <v>686</v>
      </c>
      <c r="C342" s="26">
        <f>INDEX(input!$A:$AY,MATCH('2016-17 (visible)'!$A342,input!$A:$A,0),MATCH('2016-17 (visible)'!C$1,input!$1:$1,0))</f>
        <v>110063523.88240775</v>
      </c>
      <c r="D342" s="38">
        <f>INDEX(input!$A:$AY,MATCH('2016-17 (visible)'!$A342,input!$A:$A,0),MATCH('2016-17 (visible)'!D$1,input!$1:$1,0))</f>
        <v>65499.646494899745</v>
      </c>
      <c r="E342" s="38">
        <f>INDEX(input!$A:$AY,MATCH('2016-17 (visible)'!$A342,input!$A:$A,0),MATCH('2016-17 (visible)'!E$1,input!$1:$1,0))</f>
        <v>35581.979941966885</v>
      </c>
      <c r="F342" s="38">
        <f>INDEX(input!$A:$AY,MATCH('2016-17 (visible)'!$A342,input!$A:$A,0),MATCH('2016-17 (visible)'!F$1,input!$1:$1,0))</f>
        <v>1119797.5749889161</v>
      </c>
      <c r="G342" s="38">
        <f>INDEX(input!$A:$AY,MATCH('2016-17 (visible)'!$A342,input!$A:$A,0),MATCH('2016-17 (visible)'!G$1,input!$1:$1,0))</f>
        <v>475576.83782290353</v>
      </c>
      <c r="H342" s="38">
        <f>INDEX(input!$A:$AY,MATCH('2016-17 (visible)'!$A342,input!$A:$A,0),MATCH('2016-17 (visible)'!H$1,input!$1:$1,0))</f>
        <v>644220.7371660124</v>
      </c>
      <c r="I342" s="38">
        <f>INDEX(input!$A:$AY,MATCH('2016-17 (visible)'!$A342,input!$A:$A,0),MATCH('2016-17 (visible)'!I$1,input!$1:$1,0))</f>
        <v>496998.12537735834</v>
      </c>
      <c r="J342" s="38">
        <f>INDEX(input!$A:$AY,MATCH('2016-17 (visible)'!$A342,input!$A:$A,0),MATCH('2016-17 (visible)'!J$1,input!$1:$1,0))</f>
        <v>3424252.9605662706</v>
      </c>
      <c r="K342" s="38">
        <f>INDEX(input!$A:$AY,MATCH('2016-17 (visible)'!$A342,input!$A:$A,0),MATCH('2016-17 (visible)'!K$1,input!$1:$1,0))</f>
        <v>142763.80366456532</v>
      </c>
      <c r="L342" s="38">
        <f>INDEX(input!$A:$AY,MATCH('2016-17 (visible)'!$A342,input!$A:$A,0),MATCH('2016-17 (visible)'!L$1,input!$1:$1,0))</f>
        <v>119670.39922605595</v>
      </c>
      <c r="M342" s="38">
        <f>INDEX(input!$A:$AY,MATCH('2016-17 (visible)'!$A342,input!$A:$A,0),MATCH('2016-17 (visible)'!M$1,input!$1:$1,0))</f>
        <v>23093.404438509377</v>
      </c>
      <c r="N342" s="38">
        <f>INDEX(input!$A:$AY,MATCH('2016-17 (visible)'!$A342,input!$A:$A,0),MATCH('2016-17 (visible)'!N$1,input!$1:$1,0))</f>
        <v>9379.3103461637638</v>
      </c>
    </row>
    <row r="343" spans="1:14" x14ac:dyDescent="0.35">
      <c r="A343" s="40" t="s">
        <v>689</v>
      </c>
      <c r="B343" s="40" t="s">
        <v>688</v>
      </c>
      <c r="C343" s="26">
        <f>INDEX(input!$A:$AY,MATCH('2016-17 (visible)'!$A343,input!$A:$A,0),MATCH('2016-17 (visible)'!C$1,input!$1:$1,0))</f>
        <v>9250164.2177240383</v>
      </c>
      <c r="D343" s="38">
        <f>INDEX(input!$A:$AY,MATCH('2016-17 (visible)'!$A343,input!$A:$A,0),MATCH('2016-17 (visible)'!D$1,input!$1:$1,0))</f>
        <v>104132.3593642136</v>
      </c>
      <c r="E343" s="38">
        <f>INDEX(input!$A:$AY,MATCH('2016-17 (visible)'!$A343,input!$A:$A,0),MATCH('2016-17 (visible)'!E$1,input!$1:$1,0))</f>
        <v>0</v>
      </c>
      <c r="F343" s="38">
        <f>INDEX(input!$A:$AY,MATCH('2016-17 (visible)'!$A343,input!$A:$A,0),MATCH('2016-17 (visible)'!F$1,input!$1:$1,0))</f>
        <v>0</v>
      </c>
      <c r="G343" s="38">
        <f>INDEX(input!$A:$AY,MATCH('2016-17 (visible)'!$A343,input!$A:$A,0),MATCH('2016-17 (visible)'!G$1,input!$1:$1,0))</f>
        <v>0</v>
      </c>
      <c r="H343" s="38">
        <f>INDEX(input!$A:$AY,MATCH('2016-17 (visible)'!$A343,input!$A:$A,0),MATCH('2016-17 (visible)'!H$1,input!$1:$1,0))</f>
        <v>0</v>
      </c>
      <c r="I343" s="38">
        <f>INDEX(input!$A:$AY,MATCH('2016-17 (visible)'!$A343,input!$A:$A,0),MATCH('2016-17 (visible)'!I$1,input!$1:$1,0))</f>
        <v>0</v>
      </c>
      <c r="J343" s="38">
        <f>INDEX(input!$A:$AY,MATCH('2016-17 (visible)'!$A343,input!$A:$A,0),MATCH('2016-17 (visible)'!J$1,input!$1:$1,0))</f>
        <v>0</v>
      </c>
      <c r="K343" s="38">
        <f>INDEX(input!$A:$AY,MATCH('2016-17 (visible)'!$A343,input!$A:$A,0),MATCH('2016-17 (visible)'!K$1,input!$1:$1,0))</f>
        <v>0</v>
      </c>
      <c r="L343" s="38">
        <f>INDEX(input!$A:$AY,MATCH('2016-17 (visible)'!$A343,input!$A:$A,0),MATCH('2016-17 (visible)'!L$1,input!$1:$1,0))</f>
        <v>0</v>
      </c>
      <c r="M343" s="38">
        <f>INDEX(input!$A:$AY,MATCH('2016-17 (visible)'!$A343,input!$A:$A,0),MATCH('2016-17 (visible)'!M$1,input!$1:$1,0))</f>
        <v>0</v>
      </c>
      <c r="N343" s="38">
        <f>INDEX(input!$A:$AY,MATCH('2016-17 (visible)'!$A343,input!$A:$A,0),MATCH('2016-17 (visible)'!N$1,input!$1:$1,0))</f>
        <v>0</v>
      </c>
    </row>
    <row r="344" spans="1:14" x14ac:dyDescent="0.35">
      <c r="A344" s="40" t="s">
        <v>691</v>
      </c>
      <c r="B344" s="40" t="s">
        <v>690</v>
      </c>
      <c r="C344" s="26">
        <f>INDEX(input!$A:$AY,MATCH('2016-17 (visible)'!$A344,input!$A:$A,0),MATCH('2016-17 (visible)'!C$1,input!$1:$1,0))</f>
        <v>277963292.10519558</v>
      </c>
      <c r="D344" s="38">
        <f>INDEX(input!$A:$AY,MATCH('2016-17 (visible)'!$A344,input!$A:$A,0),MATCH('2016-17 (visible)'!D$1,input!$1:$1,0))</f>
        <v>1711581.5391681986</v>
      </c>
      <c r="E344" s="38">
        <f>INDEX(input!$A:$AY,MATCH('2016-17 (visible)'!$A344,input!$A:$A,0),MATCH('2016-17 (visible)'!E$1,input!$1:$1,0))</f>
        <v>1939546.5328422866</v>
      </c>
      <c r="F344" s="38">
        <f>INDEX(input!$A:$AY,MATCH('2016-17 (visible)'!$A344,input!$A:$A,0),MATCH('2016-17 (visible)'!F$1,input!$1:$1,0))</f>
        <v>1380240.6002795394</v>
      </c>
      <c r="G344" s="38">
        <f>INDEX(input!$A:$AY,MATCH('2016-17 (visible)'!$A344,input!$A:$A,0),MATCH('2016-17 (visible)'!G$1,input!$1:$1,0))</f>
        <v>241231.06406632284</v>
      </c>
      <c r="H344" s="38">
        <f>INDEX(input!$A:$AY,MATCH('2016-17 (visible)'!$A344,input!$A:$A,0),MATCH('2016-17 (visible)'!H$1,input!$1:$1,0))</f>
        <v>1139009.5362132166</v>
      </c>
      <c r="I344" s="38">
        <f>INDEX(input!$A:$AY,MATCH('2016-17 (visible)'!$A344,input!$A:$A,0),MATCH('2016-17 (visible)'!I$1,input!$1:$1,0))</f>
        <v>1298420.355308597</v>
      </c>
      <c r="J344" s="38">
        <f>INDEX(input!$A:$AY,MATCH('2016-17 (visible)'!$A344,input!$A:$A,0),MATCH('2016-17 (visible)'!J$1,input!$1:$1,0))</f>
        <v>11619131.583680226</v>
      </c>
      <c r="K344" s="38">
        <f>INDEX(input!$A:$AY,MATCH('2016-17 (visible)'!$A344,input!$A:$A,0),MATCH('2016-17 (visible)'!K$1,input!$1:$1,0))</f>
        <v>233254.32595302429</v>
      </c>
      <c r="L344" s="38">
        <f>INDEX(input!$A:$AY,MATCH('2016-17 (visible)'!$A344,input!$A:$A,0),MATCH('2016-17 (visible)'!L$1,input!$1:$1,0))</f>
        <v>146586.23316586451</v>
      </c>
      <c r="M344" s="38">
        <f>INDEX(input!$A:$AY,MATCH('2016-17 (visible)'!$A344,input!$A:$A,0),MATCH('2016-17 (visible)'!M$1,input!$1:$1,0))</f>
        <v>86668.092787159781</v>
      </c>
      <c r="N344" s="38">
        <f>INDEX(input!$A:$AY,MATCH('2016-17 (visible)'!$A344,input!$A:$A,0),MATCH('2016-17 (visible)'!N$1,input!$1:$1,0))</f>
        <v>14068.965513658219</v>
      </c>
    </row>
    <row r="345" spans="1:14" x14ac:dyDescent="0.35">
      <c r="A345" s="40" t="s">
        <v>693</v>
      </c>
      <c r="B345" s="40" t="s">
        <v>692</v>
      </c>
      <c r="C345" s="26">
        <f>INDEX(input!$A:$AY,MATCH('2016-17 (visible)'!$A345,input!$A:$A,0),MATCH('2016-17 (visible)'!C$1,input!$1:$1,0))</f>
        <v>143587546.83239299</v>
      </c>
      <c r="D345" s="38">
        <f>INDEX(input!$A:$AY,MATCH('2016-17 (visible)'!$A345,input!$A:$A,0),MATCH('2016-17 (visible)'!D$1,input!$1:$1,0))</f>
        <v>92884.935383866934</v>
      </c>
      <c r="E345" s="38">
        <f>INDEX(input!$A:$AY,MATCH('2016-17 (visible)'!$A345,input!$A:$A,0),MATCH('2016-17 (visible)'!E$1,input!$1:$1,0))</f>
        <v>5365357.5437267628</v>
      </c>
      <c r="F345" s="38">
        <f>INDEX(input!$A:$AY,MATCH('2016-17 (visible)'!$A345,input!$A:$A,0),MATCH('2016-17 (visible)'!F$1,input!$1:$1,0))</f>
        <v>1277162.4313097424</v>
      </c>
      <c r="G345" s="38">
        <f>INDEX(input!$A:$AY,MATCH('2016-17 (visible)'!$A345,input!$A:$A,0),MATCH('2016-17 (visible)'!G$1,input!$1:$1,0))</f>
        <v>541877.22479605221</v>
      </c>
      <c r="H345" s="38">
        <f>INDEX(input!$A:$AY,MATCH('2016-17 (visible)'!$A345,input!$A:$A,0),MATCH('2016-17 (visible)'!H$1,input!$1:$1,0))</f>
        <v>735285.20651369006</v>
      </c>
      <c r="I345" s="38">
        <f>INDEX(input!$A:$AY,MATCH('2016-17 (visible)'!$A345,input!$A:$A,0),MATCH('2016-17 (visible)'!I$1,input!$1:$1,0))</f>
        <v>417153.61110170907</v>
      </c>
      <c r="J345" s="38">
        <f>INDEX(input!$A:$AY,MATCH('2016-17 (visible)'!$A345,input!$A:$A,0),MATCH('2016-17 (visible)'!J$1,input!$1:$1,0))</f>
        <v>5229961.352075723</v>
      </c>
      <c r="K345" s="38">
        <f>INDEX(input!$A:$AY,MATCH('2016-17 (visible)'!$A345,input!$A:$A,0),MATCH('2016-17 (visible)'!K$1,input!$1:$1,0))</f>
        <v>133943.60667445685</v>
      </c>
      <c r="L345" s="38">
        <f>INDEX(input!$A:$AY,MATCH('2016-17 (visible)'!$A345,input!$A:$A,0),MATCH('2016-17 (visible)'!L$1,input!$1:$1,0))</f>
        <v>117068.86880714814</v>
      </c>
      <c r="M345" s="38">
        <f>INDEX(input!$A:$AY,MATCH('2016-17 (visible)'!$A345,input!$A:$A,0),MATCH('2016-17 (visible)'!M$1,input!$1:$1,0))</f>
        <v>16874.737867308715</v>
      </c>
      <c r="N345" s="38">
        <f>INDEX(input!$A:$AY,MATCH('2016-17 (visible)'!$A345,input!$A:$A,0),MATCH('2016-17 (visible)'!N$1,input!$1:$1,0))</f>
        <v>9379.3103461637638</v>
      </c>
    </row>
    <row r="346" spans="1:14" x14ac:dyDescent="0.35">
      <c r="A346" s="40" t="s">
        <v>695</v>
      </c>
      <c r="B346" s="40" t="s">
        <v>694</v>
      </c>
      <c r="C346" s="26">
        <f>INDEX(input!$A:$AY,MATCH('2016-17 (visible)'!$A346,input!$A:$A,0),MATCH('2016-17 (visible)'!C$1,input!$1:$1,0))</f>
        <v>12014240.604736608</v>
      </c>
      <c r="D346" s="38">
        <f>INDEX(input!$A:$AY,MATCH('2016-17 (visible)'!$A346,input!$A:$A,0),MATCH('2016-17 (visible)'!D$1,input!$1:$1,0))</f>
        <v>86332.216664260166</v>
      </c>
      <c r="E346" s="38">
        <f>INDEX(input!$A:$AY,MATCH('2016-17 (visible)'!$A346,input!$A:$A,0),MATCH('2016-17 (visible)'!E$1,input!$1:$1,0))</f>
        <v>0</v>
      </c>
      <c r="F346" s="38">
        <f>INDEX(input!$A:$AY,MATCH('2016-17 (visible)'!$A346,input!$A:$A,0),MATCH('2016-17 (visible)'!F$1,input!$1:$1,0))</f>
        <v>0</v>
      </c>
      <c r="G346" s="38">
        <f>INDEX(input!$A:$AY,MATCH('2016-17 (visible)'!$A346,input!$A:$A,0),MATCH('2016-17 (visible)'!G$1,input!$1:$1,0))</f>
        <v>0</v>
      </c>
      <c r="H346" s="38">
        <f>INDEX(input!$A:$AY,MATCH('2016-17 (visible)'!$A346,input!$A:$A,0),MATCH('2016-17 (visible)'!H$1,input!$1:$1,0))</f>
        <v>0</v>
      </c>
      <c r="I346" s="38">
        <f>INDEX(input!$A:$AY,MATCH('2016-17 (visible)'!$A346,input!$A:$A,0),MATCH('2016-17 (visible)'!I$1,input!$1:$1,0))</f>
        <v>0</v>
      </c>
      <c r="J346" s="38">
        <f>INDEX(input!$A:$AY,MATCH('2016-17 (visible)'!$A346,input!$A:$A,0),MATCH('2016-17 (visible)'!J$1,input!$1:$1,0))</f>
        <v>0</v>
      </c>
      <c r="K346" s="38">
        <f>INDEX(input!$A:$AY,MATCH('2016-17 (visible)'!$A346,input!$A:$A,0),MATCH('2016-17 (visible)'!K$1,input!$1:$1,0))</f>
        <v>0</v>
      </c>
      <c r="L346" s="38">
        <f>INDEX(input!$A:$AY,MATCH('2016-17 (visible)'!$A346,input!$A:$A,0),MATCH('2016-17 (visible)'!L$1,input!$1:$1,0))</f>
        <v>0</v>
      </c>
      <c r="M346" s="38">
        <f>INDEX(input!$A:$AY,MATCH('2016-17 (visible)'!$A346,input!$A:$A,0),MATCH('2016-17 (visible)'!M$1,input!$1:$1,0))</f>
        <v>0</v>
      </c>
      <c r="N346" s="38">
        <f>INDEX(input!$A:$AY,MATCH('2016-17 (visible)'!$A346,input!$A:$A,0),MATCH('2016-17 (visible)'!N$1,input!$1:$1,0))</f>
        <v>0</v>
      </c>
    </row>
    <row r="347" spans="1:14" x14ac:dyDescent="0.35">
      <c r="A347" s="40" t="s">
        <v>697</v>
      </c>
      <c r="B347" s="40" t="s">
        <v>696</v>
      </c>
      <c r="C347" s="26">
        <f>INDEX(input!$A:$AY,MATCH('2016-17 (visible)'!$A347,input!$A:$A,0),MATCH('2016-17 (visible)'!C$1,input!$1:$1,0))</f>
        <v>48572685.228296191</v>
      </c>
      <c r="D347" s="38">
        <f>INDEX(input!$A:$AY,MATCH('2016-17 (visible)'!$A347,input!$A:$A,0),MATCH('2016-17 (visible)'!D$1,input!$1:$1,0))</f>
        <v>0</v>
      </c>
      <c r="E347" s="38">
        <f>INDEX(input!$A:$AY,MATCH('2016-17 (visible)'!$A347,input!$A:$A,0),MATCH('2016-17 (visible)'!E$1,input!$1:$1,0))</f>
        <v>0</v>
      </c>
      <c r="F347" s="38">
        <f>INDEX(input!$A:$AY,MATCH('2016-17 (visible)'!$A347,input!$A:$A,0),MATCH('2016-17 (visible)'!F$1,input!$1:$1,0))</f>
        <v>0</v>
      </c>
      <c r="G347" s="38">
        <f>INDEX(input!$A:$AY,MATCH('2016-17 (visible)'!$A347,input!$A:$A,0),MATCH('2016-17 (visible)'!G$1,input!$1:$1,0))</f>
        <v>0</v>
      </c>
      <c r="H347" s="38">
        <f>INDEX(input!$A:$AY,MATCH('2016-17 (visible)'!$A347,input!$A:$A,0),MATCH('2016-17 (visible)'!H$1,input!$1:$1,0))</f>
        <v>0</v>
      </c>
      <c r="I347" s="38">
        <f>INDEX(input!$A:$AY,MATCH('2016-17 (visible)'!$A347,input!$A:$A,0),MATCH('2016-17 (visible)'!I$1,input!$1:$1,0))</f>
        <v>0</v>
      </c>
      <c r="J347" s="38">
        <f>INDEX(input!$A:$AY,MATCH('2016-17 (visible)'!$A347,input!$A:$A,0),MATCH('2016-17 (visible)'!J$1,input!$1:$1,0))</f>
        <v>0</v>
      </c>
      <c r="K347" s="38">
        <f>INDEX(input!$A:$AY,MATCH('2016-17 (visible)'!$A347,input!$A:$A,0),MATCH('2016-17 (visible)'!K$1,input!$1:$1,0))</f>
        <v>0</v>
      </c>
      <c r="L347" s="38">
        <f>INDEX(input!$A:$AY,MATCH('2016-17 (visible)'!$A347,input!$A:$A,0),MATCH('2016-17 (visible)'!L$1,input!$1:$1,0))</f>
        <v>0</v>
      </c>
      <c r="M347" s="38">
        <f>INDEX(input!$A:$AY,MATCH('2016-17 (visible)'!$A347,input!$A:$A,0),MATCH('2016-17 (visible)'!M$1,input!$1:$1,0))</f>
        <v>0</v>
      </c>
      <c r="N347" s="38">
        <f>INDEX(input!$A:$AY,MATCH('2016-17 (visible)'!$A347,input!$A:$A,0),MATCH('2016-17 (visible)'!N$1,input!$1:$1,0))</f>
        <v>0</v>
      </c>
    </row>
    <row r="348" spans="1:14" x14ac:dyDescent="0.35">
      <c r="A348" s="40" t="s">
        <v>699</v>
      </c>
      <c r="B348" s="40" t="s">
        <v>698</v>
      </c>
      <c r="C348" s="26">
        <f>INDEX(input!$A:$AY,MATCH('2016-17 (visible)'!$A348,input!$A:$A,0),MATCH('2016-17 (visible)'!C$1,input!$1:$1,0))</f>
        <v>11574201.232098581</v>
      </c>
      <c r="D348" s="38">
        <f>INDEX(input!$A:$AY,MATCH('2016-17 (visible)'!$A348,input!$A:$A,0),MATCH('2016-17 (visible)'!D$1,input!$1:$1,0))</f>
        <v>83593.884494615486</v>
      </c>
      <c r="E348" s="38">
        <f>INDEX(input!$A:$AY,MATCH('2016-17 (visible)'!$A348,input!$A:$A,0),MATCH('2016-17 (visible)'!E$1,input!$1:$1,0))</f>
        <v>0</v>
      </c>
      <c r="F348" s="38">
        <f>INDEX(input!$A:$AY,MATCH('2016-17 (visible)'!$A348,input!$A:$A,0),MATCH('2016-17 (visible)'!F$1,input!$1:$1,0))</f>
        <v>0</v>
      </c>
      <c r="G348" s="38">
        <f>INDEX(input!$A:$AY,MATCH('2016-17 (visible)'!$A348,input!$A:$A,0),MATCH('2016-17 (visible)'!G$1,input!$1:$1,0))</f>
        <v>0</v>
      </c>
      <c r="H348" s="38">
        <f>INDEX(input!$A:$AY,MATCH('2016-17 (visible)'!$A348,input!$A:$A,0),MATCH('2016-17 (visible)'!H$1,input!$1:$1,0))</f>
        <v>0</v>
      </c>
      <c r="I348" s="38">
        <f>INDEX(input!$A:$AY,MATCH('2016-17 (visible)'!$A348,input!$A:$A,0),MATCH('2016-17 (visible)'!I$1,input!$1:$1,0))</f>
        <v>0</v>
      </c>
      <c r="J348" s="38">
        <f>INDEX(input!$A:$AY,MATCH('2016-17 (visible)'!$A348,input!$A:$A,0),MATCH('2016-17 (visible)'!J$1,input!$1:$1,0))</f>
        <v>0</v>
      </c>
      <c r="K348" s="38">
        <f>INDEX(input!$A:$AY,MATCH('2016-17 (visible)'!$A348,input!$A:$A,0),MATCH('2016-17 (visible)'!K$1,input!$1:$1,0))</f>
        <v>0</v>
      </c>
      <c r="L348" s="38">
        <f>INDEX(input!$A:$AY,MATCH('2016-17 (visible)'!$A348,input!$A:$A,0),MATCH('2016-17 (visible)'!L$1,input!$1:$1,0))</f>
        <v>0</v>
      </c>
      <c r="M348" s="38">
        <f>INDEX(input!$A:$AY,MATCH('2016-17 (visible)'!$A348,input!$A:$A,0),MATCH('2016-17 (visible)'!M$1,input!$1:$1,0))</f>
        <v>0</v>
      </c>
      <c r="N348" s="38">
        <f>INDEX(input!$A:$AY,MATCH('2016-17 (visible)'!$A348,input!$A:$A,0),MATCH('2016-17 (visible)'!N$1,input!$1:$1,0))</f>
        <v>0</v>
      </c>
    </row>
    <row r="349" spans="1:14" x14ac:dyDescent="0.35">
      <c r="A349" s="40" t="s">
        <v>701</v>
      </c>
      <c r="B349" s="40" t="s">
        <v>700</v>
      </c>
      <c r="C349" s="26">
        <f>INDEX(input!$A:$AY,MATCH('2016-17 (visible)'!$A349,input!$A:$A,0),MATCH('2016-17 (visible)'!C$1,input!$1:$1,0))</f>
        <v>12889958.184224013</v>
      </c>
      <c r="D349" s="38">
        <f>INDEX(input!$A:$AY,MATCH('2016-17 (visible)'!$A349,input!$A:$A,0),MATCH('2016-17 (visible)'!D$1,input!$1:$1,0))</f>
        <v>83593.884494615486</v>
      </c>
      <c r="E349" s="38">
        <f>INDEX(input!$A:$AY,MATCH('2016-17 (visible)'!$A349,input!$A:$A,0),MATCH('2016-17 (visible)'!E$1,input!$1:$1,0))</f>
        <v>0</v>
      </c>
      <c r="F349" s="38">
        <f>INDEX(input!$A:$AY,MATCH('2016-17 (visible)'!$A349,input!$A:$A,0),MATCH('2016-17 (visible)'!F$1,input!$1:$1,0))</f>
        <v>0</v>
      </c>
      <c r="G349" s="38">
        <f>INDEX(input!$A:$AY,MATCH('2016-17 (visible)'!$A349,input!$A:$A,0),MATCH('2016-17 (visible)'!G$1,input!$1:$1,0))</f>
        <v>0</v>
      </c>
      <c r="H349" s="38">
        <f>INDEX(input!$A:$AY,MATCH('2016-17 (visible)'!$A349,input!$A:$A,0),MATCH('2016-17 (visible)'!H$1,input!$1:$1,0))</f>
        <v>0</v>
      </c>
      <c r="I349" s="38">
        <f>INDEX(input!$A:$AY,MATCH('2016-17 (visible)'!$A349,input!$A:$A,0),MATCH('2016-17 (visible)'!I$1,input!$1:$1,0))</f>
        <v>0</v>
      </c>
      <c r="J349" s="38">
        <f>INDEX(input!$A:$AY,MATCH('2016-17 (visible)'!$A349,input!$A:$A,0),MATCH('2016-17 (visible)'!J$1,input!$1:$1,0))</f>
        <v>0</v>
      </c>
      <c r="K349" s="38">
        <f>INDEX(input!$A:$AY,MATCH('2016-17 (visible)'!$A349,input!$A:$A,0),MATCH('2016-17 (visible)'!K$1,input!$1:$1,0))</f>
        <v>0</v>
      </c>
      <c r="L349" s="38">
        <f>INDEX(input!$A:$AY,MATCH('2016-17 (visible)'!$A349,input!$A:$A,0),MATCH('2016-17 (visible)'!L$1,input!$1:$1,0))</f>
        <v>0</v>
      </c>
      <c r="M349" s="38">
        <f>INDEX(input!$A:$AY,MATCH('2016-17 (visible)'!$A349,input!$A:$A,0),MATCH('2016-17 (visible)'!M$1,input!$1:$1,0))</f>
        <v>0</v>
      </c>
      <c r="N349" s="38">
        <f>INDEX(input!$A:$AY,MATCH('2016-17 (visible)'!$A349,input!$A:$A,0),MATCH('2016-17 (visible)'!N$1,input!$1:$1,0))</f>
        <v>0</v>
      </c>
    </row>
    <row r="350" spans="1:14" x14ac:dyDescent="0.35">
      <c r="A350" s="40" t="s">
        <v>703</v>
      </c>
      <c r="B350" s="40" t="s">
        <v>702</v>
      </c>
      <c r="C350" s="26">
        <f>INDEX(input!$A:$AY,MATCH('2016-17 (visible)'!$A350,input!$A:$A,0),MATCH('2016-17 (visible)'!C$1,input!$1:$1,0))</f>
        <v>231788147.07666099</v>
      </c>
      <c r="D350" s="38">
        <f>INDEX(input!$A:$AY,MATCH('2016-17 (visible)'!$A350,input!$A:$A,0),MATCH('2016-17 (visible)'!D$1,input!$1:$1,0))</f>
        <v>103936.6236946244</v>
      </c>
      <c r="E350" s="38">
        <f>INDEX(input!$A:$AY,MATCH('2016-17 (visible)'!$A350,input!$A:$A,0),MATCH('2016-17 (visible)'!E$1,input!$1:$1,0))</f>
        <v>9291997.6565538272</v>
      </c>
      <c r="F350" s="38">
        <f>INDEX(input!$A:$AY,MATCH('2016-17 (visible)'!$A350,input!$A:$A,0),MATCH('2016-17 (visible)'!F$1,input!$1:$1,0))</f>
        <v>1929937.9568812312</v>
      </c>
      <c r="G350" s="38">
        <f>INDEX(input!$A:$AY,MATCH('2016-17 (visible)'!$A350,input!$A:$A,0),MATCH('2016-17 (visible)'!G$1,input!$1:$1,0))</f>
        <v>647938.74072731915</v>
      </c>
      <c r="H350" s="38">
        <f>INDEX(input!$A:$AY,MATCH('2016-17 (visible)'!$A350,input!$A:$A,0),MATCH('2016-17 (visible)'!H$1,input!$1:$1,0))</f>
        <v>1281999.216153912</v>
      </c>
      <c r="I350" s="38">
        <f>INDEX(input!$A:$AY,MATCH('2016-17 (visible)'!$A350,input!$A:$A,0),MATCH('2016-17 (visible)'!I$1,input!$1:$1,0))</f>
        <v>847571.59872276452</v>
      </c>
      <c r="J350" s="38">
        <f>INDEX(input!$A:$AY,MATCH('2016-17 (visible)'!$A350,input!$A:$A,0),MATCH('2016-17 (visible)'!J$1,input!$1:$1,0))</f>
        <v>8312317.934898885</v>
      </c>
      <c r="K350" s="38">
        <f>INDEX(input!$A:$AY,MATCH('2016-17 (visible)'!$A350,input!$A:$A,0),MATCH('2016-17 (visible)'!K$1,input!$1:$1,0))</f>
        <v>171624.24153925007</v>
      </c>
      <c r="L350" s="38">
        <f>INDEX(input!$A:$AY,MATCH('2016-17 (visible)'!$A350,input!$A:$A,0),MATCH('2016-17 (visible)'!L$1,input!$1:$1,0))</f>
        <v>128275.46137683321</v>
      </c>
      <c r="M350" s="38">
        <f>INDEX(input!$A:$AY,MATCH('2016-17 (visible)'!$A350,input!$A:$A,0),MATCH('2016-17 (visible)'!M$1,input!$1:$1,0))</f>
        <v>43348.780162416871</v>
      </c>
      <c r="N350" s="38">
        <f>INDEX(input!$A:$AY,MATCH('2016-17 (visible)'!$A350,input!$A:$A,0),MATCH('2016-17 (visible)'!N$1,input!$1:$1,0))</f>
        <v>14068.965513658219</v>
      </c>
    </row>
    <row r="351" spans="1:14" x14ac:dyDescent="0.35">
      <c r="A351" s="40" t="s">
        <v>705</v>
      </c>
      <c r="B351" s="40" t="s">
        <v>704</v>
      </c>
      <c r="C351" s="26">
        <f>INDEX(input!$A:$AY,MATCH('2016-17 (visible)'!$A351,input!$A:$A,0),MATCH('2016-17 (visible)'!C$1,input!$1:$1,0))</f>
        <v>222302057.54102132</v>
      </c>
      <c r="D351" s="38">
        <f>INDEX(input!$A:$AY,MATCH('2016-17 (visible)'!$A351,input!$A:$A,0),MATCH('2016-17 (visible)'!D$1,input!$1:$1,0))</f>
        <v>118901.05818850079</v>
      </c>
      <c r="E351" s="38">
        <f>INDEX(input!$A:$AY,MATCH('2016-17 (visible)'!$A351,input!$A:$A,0),MATCH('2016-17 (visible)'!E$1,input!$1:$1,0))</f>
        <v>6987311.6963755349</v>
      </c>
      <c r="F351" s="38">
        <f>INDEX(input!$A:$AY,MATCH('2016-17 (visible)'!$A351,input!$A:$A,0),MATCH('2016-17 (visible)'!F$1,input!$1:$1,0))</f>
        <v>1795674.7925509003</v>
      </c>
      <c r="G351" s="38">
        <f>INDEX(input!$A:$AY,MATCH('2016-17 (visible)'!$A351,input!$A:$A,0),MATCH('2016-17 (visible)'!G$1,input!$1:$1,0))</f>
        <v>682432.25679203379</v>
      </c>
      <c r="H351" s="38">
        <f>INDEX(input!$A:$AY,MATCH('2016-17 (visible)'!$A351,input!$A:$A,0),MATCH('2016-17 (visible)'!H$1,input!$1:$1,0))</f>
        <v>1113242.5357588665</v>
      </c>
      <c r="I351" s="38">
        <f>INDEX(input!$A:$AY,MATCH('2016-17 (visible)'!$A351,input!$A:$A,0),MATCH('2016-17 (visible)'!I$1,input!$1:$1,0))</f>
        <v>987299.68693777453</v>
      </c>
      <c r="J351" s="38">
        <f>INDEX(input!$A:$AY,MATCH('2016-17 (visible)'!$A351,input!$A:$A,0),MATCH('2016-17 (visible)'!J$1,input!$1:$1,0))</f>
        <v>8408349.6672021318</v>
      </c>
      <c r="K351" s="38">
        <f>INDEX(input!$A:$AY,MATCH('2016-17 (visible)'!$A351,input!$A:$A,0),MATCH('2016-17 (visible)'!K$1,input!$1:$1,0))</f>
        <v>149578.82967748909</v>
      </c>
      <c r="L351" s="38">
        <f>INDEX(input!$A:$AY,MATCH('2016-17 (visible)'!$A351,input!$A:$A,0),MATCH('2016-17 (visible)'!L$1,input!$1:$1,0))</f>
        <v>121771.63533313008</v>
      </c>
      <c r="M351" s="38">
        <f>INDEX(input!$A:$AY,MATCH('2016-17 (visible)'!$A351,input!$A:$A,0),MATCH('2016-17 (visible)'!M$1,input!$1:$1,0))</f>
        <v>27807.194344359024</v>
      </c>
      <c r="N351" s="38">
        <f>INDEX(input!$A:$AY,MATCH('2016-17 (visible)'!$A351,input!$A:$A,0),MATCH('2016-17 (visible)'!N$1,input!$1:$1,0))</f>
        <v>9379.3103461637638</v>
      </c>
    </row>
    <row r="352" spans="1:14" x14ac:dyDescent="0.35">
      <c r="A352" s="40" t="s">
        <v>707</v>
      </c>
      <c r="B352" s="40" t="s">
        <v>706</v>
      </c>
      <c r="C352" s="26">
        <f>INDEX(input!$A:$AY,MATCH('2016-17 (visible)'!$A352,input!$A:$A,0),MATCH('2016-17 (visible)'!C$1,input!$1:$1,0))</f>
        <v>201880444.20155412</v>
      </c>
      <c r="D352" s="38">
        <f>INDEX(input!$A:$AY,MATCH('2016-17 (visible)'!$A352,input!$A:$A,0),MATCH('2016-17 (visible)'!D$1,input!$1:$1,0))</f>
        <v>489023.43741887755</v>
      </c>
      <c r="E352" s="38">
        <f>INDEX(input!$A:$AY,MATCH('2016-17 (visible)'!$A352,input!$A:$A,0),MATCH('2016-17 (visible)'!E$1,input!$1:$1,0))</f>
        <v>7772936.3039048221</v>
      </c>
      <c r="F352" s="38">
        <f>INDEX(input!$A:$AY,MATCH('2016-17 (visible)'!$A352,input!$A:$A,0),MATCH('2016-17 (visible)'!F$1,input!$1:$1,0))</f>
        <v>1262584.0302787246</v>
      </c>
      <c r="G352" s="38">
        <f>INDEX(input!$A:$AY,MATCH('2016-17 (visible)'!$A352,input!$A:$A,0),MATCH('2016-17 (visible)'!G$1,input!$1:$1,0))</f>
        <v>416126.17664343427</v>
      </c>
      <c r="H352" s="38">
        <f>INDEX(input!$A:$AY,MATCH('2016-17 (visible)'!$A352,input!$A:$A,0),MATCH('2016-17 (visible)'!H$1,input!$1:$1,0))</f>
        <v>846457.8536352904</v>
      </c>
      <c r="I352" s="38">
        <f>INDEX(input!$A:$AY,MATCH('2016-17 (visible)'!$A352,input!$A:$A,0),MATCH('2016-17 (visible)'!I$1,input!$1:$1,0))</f>
        <v>695705.51800798823</v>
      </c>
      <c r="J352" s="38">
        <f>INDEX(input!$A:$AY,MATCH('2016-17 (visible)'!$A352,input!$A:$A,0),MATCH('2016-17 (visible)'!J$1,input!$1:$1,0))</f>
        <v>8780653.3818600252</v>
      </c>
      <c r="K352" s="38">
        <f>INDEX(input!$A:$AY,MATCH('2016-17 (visible)'!$A352,input!$A:$A,0),MATCH('2016-17 (visible)'!K$1,input!$1:$1,0))</f>
        <v>168178.86341266529</v>
      </c>
      <c r="L352" s="38">
        <f>INDEX(input!$A:$AY,MATCH('2016-17 (visible)'!$A352,input!$A:$A,0),MATCH('2016-17 (visible)'!L$1,input!$1:$1,0))</f>
        <v>127274.87275520083</v>
      </c>
      <c r="M352" s="38">
        <f>INDEX(input!$A:$AY,MATCH('2016-17 (visible)'!$A352,input!$A:$A,0),MATCH('2016-17 (visible)'!M$1,input!$1:$1,0))</f>
        <v>40903.990657464463</v>
      </c>
      <c r="N352" s="38">
        <f>INDEX(input!$A:$AY,MATCH('2016-17 (visible)'!$A352,input!$A:$A,0),MATCH('2016-17 (visible)'!N$1,input!$1:$1,0))</f>
        <v>9379.3103461637638</v>
      </c>
    </row>
    <row r="353" spans="1:14" x14ac:dyDescent="0.35">
      <c r="A353" s="40" t="s">
        <v>709</v>
      </c>
      <c r="B353" s="40" t="s">
        <v>708</v>
      </c>
      <c r="C353" s="26">
        <f>INDEX(input!$A:$AY,MATCH('2016-17 (visible)'!$A353,input!$A:$A,0),MATCH('2016-17 (visible)'!C$1,input!$1:$1,0))</f>
        <v>179474974.13898978</v>
      </c>
      <c r="D353" s="38">
        <f>INDEX(input!$A:$AY,MATCH('2016-17 (visible)'!$A353,input!$A:$A,0),MATCH('2016-17 (visible)'!D$1,input!$1:$1,0))</f>
        <v>713973.8842080055</v>
      </c>
      <c r="E353" s="38">
        <f>INDEX(input!$A:$AY,MATCH('2016-17 (visible)'!$A353,input!$A:$A,0),MATCH('2016-17 (visible)'!E$1,input!$1:$1,0))</f>
        <v>10180203.896340638</v>
      </c>
      <c r="F353" s="38">
        <f>INDEX(input!$A:$AY,MATCH('2016-17 (visible)'!$A353,input!$A:$A,0),MATCH('2016-17 (visible)'!F$1,input!$1:$1,0))</f>
        <v>1494730.9039783694</v>
      </c>
      <c r="G353" s="38">
        <f>INDEX(input!$A:$AY,MATCH('2016-17 (visible)'!$A353,input!$A:$A,0),MATCH('2016-17 (visible)'!G$1,input!$1:$1,0))</f>
        <v>485957.61199709569</v>
      </c>
      <c r="H353" s="38">
        <f>INDEX(input!$A:$AY,MATCH('2016-17 (visible)'!$A353,input!$A:$A,0),MATCH('2016-17 (visible)'!H$1,input!$1:$1,0))</f>
        <v>1008773.2919812737</v>
      </c>
      <c r="I353" s="38">
        <f>INDEX(input!$A:$AY,MATCH('2016-17 (visible)'!$A353,input!$A:$A,0),MATCH('2016-17 (visible)'!I$1,input!$1:$1,0))</f>
        <v>836678.95326068893</v>
      </c>
      <c r="J353" s="38">
        <f>INDEX(input!$A:$AY,MATCH('2016-17 (visible)'!$A353,input!$A:$A,0),MATCH('2016-17 (visible)'!J$1,input!$1:$1,0))</f>
        <v>8111977.9326709863</v>
      </c>
      <c r="K353" s="38">
        <f>INDEX(input!$A:$AY,MATCH('2016-17 (visible)'!$A353,input!$A:$A,0),MATCH('2016-17 (visible)'!K$1,input!$1:$1,0))</f>
        <v>261174.96760262651</v>
      </c>
      <c r="L353" s="38">
        <f>INDEX(input!$A:$AY,MATCH('2016-17 (visible)'!$A353,input!$A:$A,0),MATCH('2016-17 (visible)'!L$1,input!$1:$1,0))</f>
        <v>154791.05986758988</v>
      </c>
      <c r="M353" s="38">
        <f>INDEX(input!$A:$AY,MATCH('2016-17 (visible)'!$A353,input!$A:$A,0),MATCH('2016-17 (visible)'!M$1,input!$1:$1,0))</f>
        <v>106383.90773503663</v>
      </c>
      <c r="N353" s="38">
        <f>INDEX(input!$A:$AY,MATCH('2016-17 (visible)'!$A353,input!$A:$A,0),MATCH('2016-17 (visible)'!N$1,input!$1:$1,0))</f>
        <v>14068.965513658219</v>
      </c>
    </row>
    <row r="354" spans="1:14" x14ac:dyDescent="0.35">
      <c r="A354" s="40" t="s">
        <v>711</v>
      </c>
      <c r="B354" s="40" t="s">
        <v>710</v>
      </c>
      <c r="C354" s="26">
        <f>INDEX(input!$A:$AY,MATCH('2016-17 (visible)'!$A354,input!$A:$A,0),MATCH('2016-17 (visible)'!C$1,input!$1:$1,0))</f>
        <v>134183522.01751475</v>
      </c>
      <c r="D354" s="38">
        <f>INDEX(input!$A:$AY,MATCH('2016-17 (visible)'!$A354,input!$A:$A,0),MATCH('2016-17 (visible)'!D$1,input!$1:$1,0))</f>
        <v>110979.17338358267</v>
      </c>
      <c r="E354" s="38">
        <f>INDEX(input!$A:$AY,MATCH('2016-17 (visible)'!$A354,input!$A:$A,0),MATCH('2016-17 (visible)'!E$1,input!$1:$1,0))</f>
        <v>5170566.5372769739</v>
      </c>
      <c r="F354" s="38">
        <f>INDEX(input!$A:$AY,MATCH('2016-17 (visible)'!$A354,input!$A:$A,0),MATCH('2016-17 (visible)'!F$1,input!$1:$1,0))</f>
        <v>1101519.445917316</v>
      </c>
      <c r="G354" s="38">
        <f>INDEX(input!$A:$AY,MATCH('2016-17 (visible)'!$A354,input!$A:$A,0),MATCH('2016-17 (visible)'!G$1,input!$1:$1,0))</f>
        <v>461064.48301125399</v>
      </c>
      <c r="H354" s="38">
        <f>INDEX(input!$A:$AY,MATCH('2016-17 (visible)'!$A354,input!$A:$A,0),MATCH('2016-17 (visible)'!H$1,input!$1:$1,0))</f>
        <v>640454.96290606202</v>
      </c>
      <c r="I354" s="38">
        <f>INDEX(input!$A:$AY,MATCH('2016-17 (visible)'!$A354,input!$A:$A,0),MATCH('2016-17 (visible)'!I$1,input!$1:$1,0))</f>
        <v>496587.7782579257</v>
      </c>
      <c r="J354" s="38">
        <f>INDEX(input!$A:$AY,MATCH('2016-17 (visible)'!$A354,input!$A:$A,0),MATCH('2016-17 (visible)'!J$1,input!$1:$1,0))</f>
        <v>4737517.7952308767</v>
      </c>
      <c r="K354" s="38">
        <f>INDEX(input!$A:$AY,MATCH('2016-17 (visible)'!$A354,input!$A:$A,0),MATCH('2016-17 (visible)'!K$1,input!$1:$1,0))</f>
        <v>157695.92855659113</v>
      </c>
      <c r="L354" s="38">
        <f>INDEX(input!$A:$AY,MATCH('2016-17 (visible)'!$A354,input!$A:$A,0),MATCH('2016-17 (visible)'!L$1,input!$1:$1,0))</f>
        <v>124173.04802546679</v>
      </c>
      <c r="M354" s="38">
        <f>INDEX(input!$A:$AY,MATCH('2016-17 (visible)'!$A354,input!$A:$A,0),MATCH('2016-17 (visible)'!M$1,input!$1:$1,0))</f>
        <v>33522.880531124334</v>
      </c>
      <c r="N354" s="38">
        <f>INDEX(input!$A:$AY,MATCH('2016-17 (visible)'!$A354,input!$A:$A,0),MATCH('2016-17 (visible)'!N$1,input!$1:$1,0))</f>
        <v>9379.3103461637638</v>
      </c>
    </row>
    <row r="355" spans="1:14" x14ac:dyDescent="0.35">
      <c r="A355" s="40" t="s">
        <v>713</v>
      </c>
      <c r="B355" s="40" t="s">
        <v>712</v>
      </c>
      <c r="C355" s="26">
        <f>INDEX(input!$A:$AY,MATCH('2016-17 (visible)'!$A355,input!$A:$A,0),MATCH('2016-17 (visible)'!C$1,input!$1:$1,0))</f>
        <v>14969665.986687051</v>
      </c>
      <c r="D355" s="38">
        <f>INDEX(input!$A:$AY,MATCH('2016-17 (visible)'!$A355,input!$A:$A,0),MATCH('2016-17 (visible)'!D$1,input!$1:$1,0))</f>
        <v>65499.646494899745</v>
      </c>
      <c r="E355" s="38">
        <f>INDEX(input!$A:$AY,MATCH('2016-17 (visible)'!$A355,input!$A:$A,0),MATCH('2016-17 (visible)'!E$1,input!$1:$1,0))</f>
        <v>0</v>
      </c>
      <c r="F355" s="38">
        <f>INDEX(input!$A:$AY,MATCH('2016-17 (visible)'!$A355,input!$A:$A,0),MATCH('2016-17 (visible)'!F$1,input!$1:$1,0))</f>
        <v>0</v>
      </c>
      <c r="G355" s="38">
        <f>INDEX(input!$A:$AY,MATCH('2016-17 (visible)'!$A355,input!$A:$A,0),MATCH('2016-17 (visible)'!G$1,input!$1:$1,0))</f>
        <v>0</v>
      </c>
      <c r="H355" s="38">
        <f>INDEX(input!$A:$AY,MATCH('2016-17 (visible)'!$A355,input!$A:$A,0),MATCH('2016-17 (visible)'!H$1,input!$1:$1,0))</f>
        <v>0</v>
      </c>
      <c r="I355" s="38">
        <f>INDEX(input!$A:$AY,MATCH('2016-17 (visible)'!$A355,input!$A:$A,0),MATCH('2016-17 (visible)'!I$1,input!$1:$1,0))</f>
        <v>0</v>
      </c>
      <c r="J355" s="38">
        <f>INDEX(input!$A:$AY,MATCH('2016-17 (visible)'!$A355,input!$A:$A,0),MATCH('2016-17 (visible)'!J$1,input!$1:$1,0))</f>
        <v>0</v>
      </c>
      <c r="K355" s="38">
        <f>INDEX(input!$A:$AY,MATCH('2016-17 (visible)'!$A355,input!$A:$A,0),MATCH('2016-17 (visible)'!K$1,input!$1:$1,0))</f>
        <v>0</v>
      </c>
      <c r="L355" s="38">
        <f>INDEX(input!$A:$AY,MATCH('2016-17 (visible)'!$A355,input!$A:$A,0),MATCH('2016-17 (visible)'!L$1,input!$1:$1,0))</f>
        <v>0</v>
      </c>
      <c r="M355" s="38">
        <f>INDEX(input!$A:$AY,MATCH('2016-17 (visible)'!$A355,input!$A:$A,0),MATCH('2016-17 (visible)'!M$1,input!$1:$1,0))</f>
        <v>0</v>
      </c>
      <c r="N355" s="38">
        <f>INDEX(input!$A:$AY,MATCH('2016-17 (visible)'!$A355,input!$A:$A,0),MATCH('2016-17 (visible)'!N$1,input!$1:$1,0))</f>
        <v>0</v>
      </c>
    </row>
    <row r="356" spans="1:14" x14ac:dyDescent="0.35">
      <c r="A356" s="40" t="s">
        <v>715</v>
      </c>
      <c r="B356" s="40" t="s">
        <v>714</v>
      </c>
      <c r="C356" s="26">
        <f>INDEX(input!$A:$AY,MATCH('2016-17 (visible)'!$A356,input!$A:$A,0),MATCH('2016-17 (visible)'!C$1,input!$1:$1,0))</f>
        <v>344257161.60588777</v>
      </c>
      <c r="D356" s="38">
        <f>INDEX(input!$A:$AY,MATCH('2016-17 (visible)'!$A356,input!$A:$A,0),MATCH('2016-17 (visible)'!D$1,input!$1:$1,0))</f>
        <v>0</v>
      </c>
      <c r="E356" s="38">
        <f>INDEX(input!$A:$AY,MATCH('2016-17 (visible)'!$A356,input!$A:$A,0),MATCH('2016-17 (visible)'!E$1,input!$1:$1,0))</f>
        <v>12668873.175456341</v>
      </c>
      <c r="F356" s="38">
        <f>INDEX(input!$A:$AY,MATCH('2016-17 (visible)'!$A356,input!$A:$A,0),MATCH('2016-17 (visible)'!F$1,input!$1:$1,0))</f>
        <v>3039391.3346593203</v>
      </c>
      <c r="G356" s="38">
        <f>INDEX(input!$A:$AY,MATCH('2016-17 (visible)'!$A356,input!$A:$A,0),MATCH('2016-17 (visible)'!G$1,input!$1:$1,0))</f>
        <v>1302000.6749916079</v>
      </c>
      <c r="H356" s="38">
        <f>INDEX(input!$A:$AY,MATCH('2016-17 (visible)'!$A356,input!$A:$A,0),MATCH('2016-17 (visible)'!H$1,input!$1:$1,0))</f>
        <v>1737390.6596677122</v>
      </c>
      <c r="I356" s="38">
        <f>INDEX(input!$A:$AY,MATCH('2016-17 (visible)'!$A356,input!$A:$A,0),MATCH('2016-17 (visible)'!I$1,input!$1:$1,0))</f>
        <v>847649.90349417937</v>
      </c>
      <c r="J356" s="38">
        <f>INDEX(input!$A:$AY,MATCH('2016-17 (visible)'!$A356,input!$A:$A,0),MATCH('2016-17 (visible)'!J$1,input!$1:$1,0))</f>
        <v>10911026.290225223</v>
      </c>
      <c r="K356" s="38">
        <f>INDEX(input!$A:$AY,MATCH('2016-17 (visible)'!$A356,input!$A:$A,0),MATCH('2016-17 (visible)'!K$1,input!$1:$1,0))</f>
        <v>219933.11670450994</v>
      </c>
      <c r="L356" s="38">
        <f>INDEX(input!$A:$AY,MATCH('2016-17 (visible)'!$A356,input!$A:$A,0),MATCH('2016-17 (visible)'!L$1,input!$1:$1,0))</f>
        <v>142583.87867625232</v>
      </c>
      <c r="M356" s="38">
        <f>INDEX(input!$A:$AY,MATCH('2016-17 (visible)'!$A356,input!$A:$A,0),MATCH('2016-17 (visible)'!M$1,input!$1:$1,0))</f>
        <v>77349.238028257605</v>
      </c>
      <c r="N356" s="38">
        <f>INDEX(input!$A:$AY,MATCH('2016-17 (visible)'!$A356,input!$A:$A,0),MATCH('2016-17 (visible)'!N$1,input!$1:$1,0))</f>
        <v>18758.620688263945</v>
      </c>
    </row>
    <row r="357" spans="1:14" x14ac:dyDescent="0.35">
      <c r="A357" s="40" t="s">
        <v>717</v>
      </c>
      <c r="B357" s="40" t="s">
        <v>716</v>
      </c>
      <c r="C357" s="26">
        <f>INDEX(input!$A:$AY,MATCH('2016-17 (visible)'!$A357,input!$A:$A,0),MATCH('2016-17 (visible)'!C$1,input!$1:$1,0))</f>
        <v>15378852.730328308</v>
      </c>
      <c r="D357" s="38">
        <f>INDEX(input!$A:$AY,MATCH('2016-17 (visible)'!$A357,input!$A:$A,0),MATCH('2016-17 (visible)'!D$1,input!$1:$1,0))</f>
        <v>275290.90671934187</v>
      </c>
      <c r="E357" s="38">
        <f>INDEX(input!$A:$AY,MATCH('2016-17 (visible)'!$A357,input!$A:$A,0),MATCH('2016-17 (visible)'!E$1,input!$1:$1,0))</f>
        <v>0</v>
      </c>
      <c r="F357" s="38">
        <f>INDEX(input!$A:$AY,MATCH('2016-17 (visible)'!$A357,input!$A:$A,0),MATCH('2016-17 (visible)'!F$1,input!$1:$1,0))</f>
        <v>0</v>
      </c>
      <c r="G357" s="38">
        <f>INDEX(input!$A:$AY,MATCH('2016-17 (visible)'!$A357,input!$A:$A,0),MATCH('2016-17 (visible)'!G$1,input!$1:$1,0))</f>
        <v>0</v>
      </c>
      <c r="H357" s="38">
        <f>INDEX(input!$A:$AY,MATCH('2016-17 (visible)'!$A357,input!$A:$A,0),MATCH('2016-17 (visible)'!H$1,input!$1:$1,0))</f>
        <v>0</v>
      </c>
      <c r="I357" s="38">
        <f>INDEX(input!$A:$AY,MATCH('2016-17 (visible)'!$A357,input!$A:$A,0),MATCH('2016-17 (visible)'!I$1,input!$1:$1,0))</f>
        <v>0</v>
      </c>
      <c r="J357" s="38">
        <f>INDEX(input!$A:$AY,MATCH('2016-17 (visible)'!$A357,input!$A:$A,0),MATCH('2016-17 (visible)'!J$1,input!$1:$1,0))</f>
        <v>0</v>
      </c>
      <c r="K357" s="38">
        <f>INDEX(input!$A:$AY,MATCH('2016-17 (visible)'!$A357,input!$A:$A,0),MATCH('2016-17 (visible)'!K$1,input!$1:$1,0))</f>
        <v>0</v>
      </c>
      <c r="L357" s="38">
        <f>INDEX(input!$A:$AY,MATCH('2016-17 (visible)'!$A357,input!$A:$A,0),MATCH('2016-17 (visible)'!L$1,input!$1:$1,0))</f>
        <v>0</v>
      </c>
      <c r="M357" s="38">
        <f>INDEX(input!$A:$AY,MATCH('2016-17 (visible)'!$A357,input!$A:$A,0),MATCH('2016-17 (visible)'!M$1,input!$1:$1,0))</f>
        <v>0</v>
      </c>
      <c r="N357" s="38">
        <f>INDEX(input!$A:$AY,MATCH('2016-17 (visible)'!$A357,input!$A:$A,0),MATCH('2016-17 (visible)'!N$1,input!$1:$1,0))</f>
        <v>0</v>
      </c>
    </row>
    <row r="358" spans="1:14" x14ac:dyDescent="0.35">
      <c r="A358" s="40" t="s">
        <v>719</v>
      </c>
      <c r="B358" s="40" t="s">
        <v>718</v>
      </c>
      <c r="C358" s="26">
        <f>INDEX(input!$A:$AY,MATCH('2016-17 (visible)'!$A358,input!$A:$A,0),MATCH('2016-17 (visible)'!C$1,input!$1:$1,0))</f>
        <v>12876306.682789126</v>
      </c>
      <c r="D358" s="38">
        <f>INDEX(input!$A:$AY,MATCH('2016-17 (visible)'!$A358,input!$A:$A,0),MATCH('2016-17 (visible)'!D$1,input!$1:$1,0))</f>
        <v>97286.528939612879</v>
      </c>
      <c r="E358" s="38">
        <f>INDEX(input!$A:$AY,MATCH('2016-17 (visible)'!$A358,input!$A:$A,0),MATCH('2016-17 (visible)'!E$1,input!$1:$1,0))</f>
        <v>0</v>
      </c>
      <c r="F358" s="38">
        <f>INDEX(input!$A:$AY,MATCH('2016-17 (visible)'!$A358,input!$A:$A,0),MATCH('2016-17 (visible)'!F$1,input!$1:$1,0))</f>
        <v>0</v>
      </c>
      <c r="G358" s="38">
        <f>INDEX(input!$A:$AY,MATCH('2016-17 (visible)'!$A358,input!$A:$A,0),MATCH('2016-17 (visible)'!G$1,input!$1:$1,0))</f>
        <v>0</v>
      </c>
      <c r="H358" s="38">
        <f>INDEX(input!$A:$AY,MATCH('2016-17 (visible)'!$A358,input!$A:$A,0),MATCH('2016-17 (visible)'!H$1,input!$1:$1,0))</f>
        <v>0</v>
      </c>
      <c r="I358" s="38">
        <f>INDEX(input!$A:$AY,MATCH('2016-17 (visible)'!$A358,input!$A:$A,0),MATCH('2016-17 (visible)'!I$1,input!$1:$1,0))</f>
        <v>0</v>
      </c>
      <c r="J358" s="38">
        <f>INDEX(input!$A:$AY,MATCH('2016-17 (visible)'!$A358,input!$A:$A,0),MATCH('2016-17 (visible)'!J$1,input!$1:$1,0))</f>
        <v>0</v>
      </c>
      <c r="K358" s="38">
        <f>INDEX(input!$A:$AY,MATCH('2016-17 (visible)'!$A358,input!$A:$A,0),MATCH('2016-17 (visible)'!K$1,input!$1:$1,0))</f>
        <v>0</v>
      </c>
      <c r="L358" s="38">
        <f>INDEX(input!$A:$AY,MATCH('2016-17 (visible)'!$A358,input!$A:$A,0),MATCH('2016-17 (visible)'!L$1,input!$1:$1,0))</f>
        <v>0</v>
      </c>
      <c r="M358" s="38">
        <f>INDEX(input!$A:$AY,MATCH('2016-17 (visible)'!$A358,input!$A:$A,0),MATCH('2016-17 (visible)'!M$1,input!$1:$1,0))</f>
        <v>0</v>
      </c>
      <c r="N358" s="38">
        <f>INDEX(input!$A:$AY,MATCH('2016-17 (visible)'!$A358,input!$A:$A,0),MATCH('2016-17 (visible)'!N$1,input!$1:$1,0))</f>
        <v>0</v>
      </c>
    </row>
    <row r="359" spans="1:14" x14ac:dyDescent="0.35">
      <c r="A359" s="40" t="s">
        <v>721</v>
      </c>
      <c r="B359" s="40" t="s">
        <v>720</v>
      </c>
      <c r="C359" s="26">
        <f>INDEX(input!$A:$AY,MATCH('2016-17 (visible)'!$A359,input!$A:$A,0),MATCH('2016-17 (visible)'!C$1,input!$1:$1,0))</f>
        <v>13964483.529620141</v>
      </c>
      <c r="D359" s="38">
        <f>INDEX(input!$A:$AY,MATCH('2016-17 (visible)'!$A359,input!$A:$A,0),MATCH('2016-17 (visible)'!D$1,input!$1:$1,0))</f>
        <v>49179.816264779322</v>
      </c>
      <c r="E359" s="38">
        <f>INDEX(input!$A:$AY,MATCH('2016-17 (visible)'!$A359,input!$A:$A,0),MATCH('2016-17 (visible)'!E$1,input!$1:$1,0))</f>
        <v>0</v>
      </c>
      <c r="F359" s="38">
        <f>INDEX(input!$A:$AY,MATCH('2016-17 (visible)'!$A359,input!$A:$A,0),MATCH('2016-17 (visible)'!F$1,input!$1:$1,0))</f>
        <v>0</v>
      </c>
      <c r="G359" s="38">
        <f>INDEX(input!$A:$AY,MATCH('2016-17 (visible)'!$A359,input!$A:$A,0),MATCH('2016-17 (visible)'!G$1,input!$1:$1,0))</f>
        <v>0</v>
      </c>
      <c r="H359" s="38">
        <f>INDEX(input!$A:$AY,MATCH('2016-17 (visible)'!$A359,input!$A:$A,0),MATCH('2016-17 (visible)'!H$1,input!$1:$1,0))</f>
        <v>0</v>
      </c>
      <c r="I359" s="38">
        <f>INDEX(input!$A:$AY,MATCH('2016-17 (visible)'!$A359,input!$A:$A,0),MATCH('2016-17 (visible)'!I$1,input!$1:$1,0))</f>
        <v>0</v>
      </c>
      <c r="J359" s="38">
        <f>INDEX(input!$A:$AY,MATCH('2016-17 (visible)'!$A359,input!$A:$A,0),MATCH('2016-17 (visible)'!J$1,input!$1:$1,0))</f>
        <v>0</v>
      </c>
      <c r="K359" s="38">
        <f>INDEX(input!$A:$AY,MATCH('2016-17 (visible)'!$A359,input!$A:$A,0),MATCH('2016-17 (visible)'!K$1,input!$1:$1,0))</f>
        <v>0</v>
      </c>
      <c r="L359" s="38">
        <f>INDEX(input!$A:$AY,MATCH('2016-17 (visible)'!$A359,input!$A:$A,0),MATCH('2016-17 (visible)'!L$1,input!$1:$1,0))</f>
        <v>0</v>
      </c>
      <c r="M359" s="38">
        <f>INDEX(input!$A:$AY,MATCH('2016-17 (visible)'!$A359,input!$A:$A,0),MATCH('2016-17 (visible)'!M$1,input!$1:$1,0))</f>
        <v>0</v>
      </c>
      <c r="N359" s="38">
        <f>INDEX(input!$A:$AY,MATCH('2016-17 (visible)'!$A359,input!$A:$A,0),MATCH('2016-17 (visible)'!N$1,input!$1:$1,0))</f>
        <v>0</v>
      </c>
    </row>
    <row r="360" spans="1:14" x14ac:dyDescent="0.35">
      <c r="A360" s="40" t="s">
        <v>723</v>
      </c>
      <c r="B360" s="40" t="s">
        <v>722</v>
      </c>
      <c r="C360" s="26">
        <f>INDEX(input!$A:$AY,MATCH('2016-17 (visible)'!$A360,input!$A:$A,0),MATCH('2016-17 (visible)'!C$1,input!$1:$1,0))</f>
        <v>20577794.472727064</v>
      </c>
      <c r="D360" s="38">
        <f>INDEX(input!$A:$AY,MATCH('2016-17 (visible)'!$A360,input!$A:$A,0),MATCH('2016-17 (visible)'!D$1,input!$1:$1,0))</f>
        <v>104132.3593642136</v>
      </c>
      <c r="E360" s="38">
        <f>INDEX(input!$A:$AY,MATCH('2016-17 (visible)'!$A360,input!$A:$A,0),MATCH('2016-17 (visible)'!E$1,input!$1:$1,0))</f>
        <v>0</v>
      </c>
      <c r="F360" s="38">
        <f>INDEX(input!$A:$AY,MATCH('2016-17 (visible)'!$A360,input!$A:$A,0),MATCH('2016-17 (visible)'!F$1,input!$1:$1,0))</f>
        <v>0</v>
      </c>
      <c r="G360" s="38">
        <f>INDEX(input!$A:$AY,MATCH('2016-17 (visible)'!$A360,input!$A:$A,0),MATCH('2016-17 (visible)'!G$1,input!$1:$1,0))</f>
        <v>0</v>
      </c>
      <c r="H360" s="38">
        <f>INDEX(input!$A:$AY,MATCH('2016-17 (visible)'!$A360,input!$A:$A,0),MATCH('2016-17 (visible)'!H$1,input!$1:$1,0))</f>
        <v>0</v>
      </c>
      <c r="I360" s="38">
        <f>INDEX(input!$A:$AY,MATCH('2016-17 (visible)'!$A360,input!$A:$A,0),MATCH('2016-17 (visible)'!I$1,input!$1:$1,0))</f>
        <v>0</v>
      </c>
      <c r="J360" s="38">
        <f>INDEX(input!$A:$AY,MATCH('2016-17 (visible)'!$A360,input!$A:$A,0),MATCH('2016-17 (visible)'!J$1,input!$1:$1,0))</f>
        <v>0</v>
      </c>
      <c r="K360" s="38">
        <f>INDEX(input!$A:$AY,MATCH('2016-17 (visible)'!$A360,input!$A:$A,0),MATCH('2016-17 (visible)'!K$1,input!$1:$1,0))</f>
        <v>0</v>
      </c>
      <c r="L360" s="38">
        <f>INDEX(input!$A:$AY,MATCH('2016-17 (visible)'!$A360,input!$A:$A,0),MATCH('2016-17 (visible)'!L$1,input!$1:$1,0))</f>
        <v>0</v>
      </c>
      <c r="M360" s="38">
        <f>INDEX(input!$A:$AY,MATCH('2016-17 (visible)'!$A360,input!$A:$A,0),MATCH('2016-17 (visible)'!M$1,input!$1:$1,0))</f>
        <v>0</v>
      </c>
      <c r="N360" s="38">
        <f>INDEX(input!$A:$AY,MATCH('2016-17 (visible)'!$A360,input!$A:$A,0),MATCH('2016-17 (visible)'!N$1,input!$1:$1,0))</f>
        <v>0</v>
      </c>
    </row>
    <row r="361" spans="1:14" x14ac:dyDescent="0.35">
      <c r="A361" s="40" t="s">
        <v>725</v>
      </c>
      <c r="B361" s="40" t="s">
        <v>724</v>
      </c>
      <c r="C361" s="26">
        <f>INDEX(input!$A:$AY,MATCH('2016-17 (visible)'!$A361,input!$A:$A,0),MATCH('2016-17 (visible)'!C$1,input!$1:$1,0))</f>
        <v>8143713.5558969192</v>
      </c>
      <c r="D361" s="38">
        <f>INDEX(input!$A:$AY,MATCH('2016-17 (visible)'!$A361,input!$A:$A,0),MATCH('2016-17 (visible)'!D$1,input!$1:$1,0))</f>
        <v>56208.595606675895</v>
      </c>
      <c r="E361" s="38">
        <f>INDEX(input!$A:$AY,MATCH('2016-17 (visible)'!$A361,input!$A:$A,0),MATCH('2016-17 (visible)'!E$1,input!$1:$1,0))</f>
        <v>0</v>
      </c>
      <c r="F361" s="38">
        <f>INDEX(input!$A:$AY,MATCH('2016-17 (visible)'!$A361,input!$A:$A,0),MATCH('2016-17 (visible)'!F$1,input!$1:$1,0))</f>
        <v>0</v>
      </c>
      <c r="G361" s="38">
        <f>INDEX(input!$A:$AY,MATCH('2016-17 (visible)'!$A361,input!$A:$A,0),MATCH('2016-17 (visible)'!G$1,input!$1:$1,0))</f>
        <v>0</v>
      </c>
      <c r="H361" s="38">
        <f>INDEX(input!$A:$AY,MATCH('2016-17 (visible)'!$A361,input!$A:$A,0),MATCH('2016-17 (visible)'!H$1,input!$1:$1,0))</f>
        <v>0</v>
      </c>
      <c r="I361" s="38">
        <f>INDEX(input!$A:$AY,MATCH('2016-17 (visible)'!$A361,input!$A:$A,0),MATCH('2016-17 (visible)'!I$1,input!$1:$1,0))</f>
        <v>0</v>
      </c>
      <c r="J361" s="38">
        <f>INDEX(input!$A:$AY,MATCH('2016-17 (visible)'!$A361,input!$A:$A,0),MATCH('2016-17 (visible)'!J$1,input!$1:$1,0))</f>
        <v>0</v>
      </c>
      <c r="K361" s="38">
        <f>INDEX(input!$A:$AY,MATCH('2016-17 (visible)'!$A361,input!$A:$A,0),MATCH('2016-17 (visible)'!K$1,input!$1:$1,0))</f>
        <v>0</v>
      </c>
      <c r="L361" s="38">
        <f>INDEX(input!$A:$AY,MATCH('2016-17 (visible)'!$A361,input!$A:$A,0),MATCH('2016-17 (visible)'!L$1,input!$1:$1,0))</f>
        <v>0</v>
      </c>
      <c r="M361" s="38">
        <f>INDEX(input!$A:$AY,MATCH('2016-17 (visible)'!$A361,input!$A:$A,0),MATCH('2016-17 (visible)'!M$1,input!$1:$1,0))</f>
        <v>0</v>
      </c>
      <c r="N361" s="38">
        <f>INDEX(input!$A:$AY,MATCH('2016-17 (visible)'!$A361,input!$A:$A,0),MATCH('2016-17 (visible)'!N$1,input!$1:$1,0))</f>
        <v>0</v>
      </c>
    </row>
    <row r="362" spans="1:14" x14ac:dyDescent="0.35">
      <c r="A362" s="40" t="s">
        <v>727</v>
      </c>
      <c r="B362" s="40" t="s">
        <v>726</v>
      </c>
      <c r="C362" s="26">
        <f>INDEX(input!$A:$AY,MATCH('2016-17 (visible)'!$A362,input!$A:$A,0),MATCH('2016-17 (visible)'!C$1,input!$1:$1,0))</f>
        <v>14097325.556723651</v>
      </c>
      <c r="D362" s="38">
        <f>INDEX(input!$A:$AY,MATCH('2016-17 (visible)'!$A362,input!$A:$A,0),MATCH('2016-17 (visible)'!D$1,input!$1:$1,0))</f>
        <v>106088.7324542812</v>
      </c>
      <c r="E362" s="38">
        <f>INDEX(input!$A:$AY,MATCH('2016-17 (visible)'!$A362,input!$A:$A,0),MATCH('2016-17 (visible)'!E$1,input!$1:$1,0))</f>
        <v>0</v>
      </c>
      <c r="F362" s="38">
        <f>INDEX(input!$A:$AY,MATCH('2016-17 (visible)'!$A362,input!$A:$A,0),MATCH('2016-17 (visible)'!F$1,input!$1:$1,0))</f>
        <v>0</v>
      </c>
      <c r="G362" s="38">
        <f>INDEX(input!$A:$AY,MATCH('2016-17 (visible)'!$A362,input!$A:$A,0),MATCH('2016-17 (visible)'!G$1,input!$1:$1,0))</f>
        <v>0</v>
      </c>
      <c r="H362" s="38">
        <f>INDEX(input!$A:$AY,MATCH('2016-17 (visible)'!$A362,input!$A:$A,0),MATCH('2016-17 (visible)'!H$1,input!$1:$1,0))</f>
        <v>0</v>
      </c>
      <c r="I362" s="38">
        <f>INDEX(input!$A:$AY,MATCH('2016-17 (visible)'!$A362,input!$A:$A,0),MATCH('2016-17 (visible)'!I$1,input!$1:$1,0))</f>
        <v>0</v>
      </c>
      <c r="J362" s="38">
        <f>INDEX(input!$A:$AY,MATCH('2016-17 (visible)'!$A362,input!$A:$A,0),MATCH('2016-17 (visible)'!J$1,input!$1:$1,0))</f>
        <v>0</v>
      </c>
      <c r="K362" s="38">
        <f>INDEX(input!$A:$AY,MATCH('2016-17 (visible)'!$A362,input!$A:$A,0),MATCH('2016-17 (visible)'!K$1,input!$1:$1,0))</f>
        <v>0</v>
      </c>
      <c r="L362" s="38">
        <f>INDEX(input!$A:$AY,MATCH('2016-17 (visible)'!$A362,input!$A:$A,0),MATCH('2016-17 (visible)'!L$1,input!$1:$1,0))</f>
        <v>0</v>
      </c>
      <c r="M362" s="38">
        <f>INDEX(input!$A:$AY,MATCH('2016-17 (visible)'!$A362,input!$A:$A,0),MATCH('2016-17 (visible)'!M$1,input!$1:$1,0))</f>
        <v>0</v>
      </c>
      <c r="N362" s="38">
        <f>INDEX(input!$A:$AY,MATCH('2016-17 (visible)'!$A362,input!$A:$A,0),MATCH('2016-17 (visible)'!N$1,input!$1:$1,0))</f>
        <v>0</v>
      </c>
    </row>
    <row r="363" spans="1:14" x14ac:dyDescent="0.35">
      <c r="A363" s="40" t="s">
        <v>729</v>
      </c>
      <c r="B363" s="40" t="s">
        <v>728</v>
      </c>
      <c r="C363" s="26">
        <f>INDEX(input!$A:$AY,MATCH('2016-17 (visible)'!$A363,input!$A:$A,0),MATCH('2016-17 (visible)'!C$1,input!$1:$1,0))</f>
        <v>113997045.08042859</v>
      </c>
      <c r="D363" s="38">
        <f>INDEX(input!$A:$AY,MATCH('2016-17 (visible)'!$A363,input!$A:$A,0),MATCH('2016-17 (visible)'!D$1,input!$1:$1,0))</f>
        <v>126040.98391389142</v>
      </c>
      <c r="E363" s="38">
        <f>INDEX(input!$A:$AY,MATCH('2016-17 (visible)'!$A363,input!$A:$A,0),MATCH('2016-17 (visible)'!E$1,input!$1:$1,0))</f>
        <v>3341635.5153889684</v>
      </c>
      <c r="F363" s="38">
        <f>INDEX(input!$A:$AY,MATCH('2016-17 (visible)'!$A363,input!$A:$A,0),MATCH('2016-17 (visible)'!F$1,input!$1:$1,0))</f>
        <v>667544.95796153648</v>
      </c>
      <c r="G363" s="38">
        <f>INDEX(input!$A:$AY,MATCH('2016-17 (visible)'!$A363,input!$A:$A,0),MATCH('2016-17 (visible)'!G$1,input!$1:$1,0))</f>
        <v>278095.20915887522</v>
      </c>
      <c r="H363" s="38">
        <f>INDEX(input!$A:$AY,MATCH('2016-17 (visible)'!$A363,input!$A:$A,0),MATCH('2016-17 (visible)'!H$1,input!$1:$1,0))</f>
        <v>389449.74880266131</v>
      </c>
      <c r="I363" s="38">
        <f>INDEX(input!$A:$AY,MATCH('2016-17 (visible)'!$A363,input!$A:$A,0),MATCH('2016-17 (visible)'!I$1,input!$1:$1,0))</f>
        <v>149394.20990175402</v>
      </c>
      <c r="J363" s="38">
        <f>INDEX(input!$A:$AY,MATCH('2016-17 (visible)'!$A363,input!$A:$A,0),MATCH('2016-17 (visible)'!J$1,input!$1:$1,0))</f>
        <v>3417430.0387267433</v>
      </c>
      <c r="K363" s="38">
        <f>INDEX(input!$A:$AY,MATCH('2016-17 (visible)'!$A363,input!$A:$A,0),MATCH('2016-17 (visible)'!K$1,input!$1:$1,0))</f>
        <v>167483.89427960402</v>
      </c>
      <c r="L363" s="38">
        <f>INDEX(input!$A:$AY,MATCH('2016-17 (visible)'!$A363,input!$A:$A,0),MATCH('2016-17 (visible)'!L$1,input!$1:$1,0))</f>
        <v>127074.75503066482</v>
      </c>
      <c r="M363" s="38">
        <f>INDEX(input!$A:$AY,MATCH('2016-17 (visible)'!$A363,input!$A:$A,0),MATCH('2016-17 (visible)'!M$1,input!$1:$1,0))</f>
        <v>40409.139248939187</v>
      </c>
      <c r="N363" s="38">
        <f>INDEX(input!$A:$AY,MATCH('2016-17 (visible)'!$A363,input!$A:$A,0),MATCH('2016-17 (visible)'!N$1,input!$1:$1,0))</f>
        <v>9379.3103461637638</v>
      </c>
    </row>
    <row r="364" spans="1:14" x14ac:dyDescent="0.35">
      <c r="A364" s="40" t="s">
        <v>731</v>
      </c>
      <c r="B364" s="40" t="s">
        <v>730</v>
      </c>
      <c r="C364" s="26">
        <f>INDEX(input!$A:$AY,MATCH('2016-17 (visible)'!$A364,input!$A:$A,0),MATCH('2016-17 (visible)'!C$1,input!$1:$1,0))</f>
        <v>8605382.7587158214</v>
      </c>
      <c r="D364" s="38">
        <f>INDEX(input!$A:$AY,MATCH('2016-17 (visible)'!$A364,input!$A:$A,0),MATCH('2016-17 (visible)'!D$1,input!$1:$1,0))</f>
        <v>49179.816264779322</v>
      </c>
      <c r="E364" s="38">
        <f>INDEX(input!$A:$AY,MATCH('2016-17 (visible)'!$A364,input!$A:$A,0),MATCH('2016-17 (visible)'!E$1,input!$1:$1,0))</f>
        <v>0</v>
      </c>
      <c r="F364" s="38">
        <f>INDEX(input!$A:$AY,MATCH('2016-17 (visible)'!$A364,input!$A:$A,0),MATCH('2016-17 (visible)'!F$1,input!$1:$1,0))</f>
        <v>0</v>
      </c>
      <c r="G364" s="38">
        <f>INDEX(input!$A:$AY,MATCH('2016-17 (visible)'!$A364,input!$A:$A,0),MATCH('2016-17 (visible)'!G$1,input!$1:$1,0))</f>
        <v>0</v>
      </c>
      <c r="H364" s="38">
        <f>INDEX(input!$A:$AY,MATCH('2016-17 (visible)'!$A364,input!$A:$A,0),MATCH('2016-17 (visible)'!H$1,input!$1:$1,0))</f>
        <v>0</v>
      </c>
      <c r="I364" s="38">
        <f>INDEX(input!$A:$AY,MATCH('2016-17 (visible)'!$A364,input!$A:$A,0),MATCH('2016-17 (visible)'!I$1,input!$1:$1,0))</f>
        <v>0</v>
      </c>
      <c r="J364" s="38">
        <f>INDEX(input!$A:$AY,MATCH('2016-17 (visible)'!$A364,input!$A:$A,0),MATCH('2016-17 (visible)'!J$1,input!$1:$1,0))</f>
        <v>0</v>
      </c>
      <c r="K364" s="38">
        <f>INDEX(input!$A:$AY,MATCH('2016-17 (visible)'!$A364,input!$A:$A,0),MATCH('2016-17 (visible)'!K$1,input!$1:$1,0))</f>
        <v>0</v>
      </c>
      <c r="L364" s="38">
        <f>INDEX(input!$A:$AY,MATCH('2016-17 (visible)'!$A364,input!$A:$A,0),MATCH('2016-17 (visible)'!L$1,input!$1:$1,0))</f>
        <v>0</v>
      </c>
      <c r="M364" s="38">
        <f>INDEX(input!$A:$AY,MATCH('2016-17 (visible)'!$A364,input!$A:$A,0),MATCH('2016-17 (visible)'!M$1,input!$1:$1,0))</f>
        <v>0</v>
      </c>
      <c r="N364" s="38">
        <f>INDEX(input!$A:$AY,MATCH('2016-17 (visible)'!$A364,input!$A:$A,0),MATCH('2016-17 (visible)'!N$1,input!$1:$1,0))</f>
        <v>0</v>
      </c>
    </row>
    <row r="365" spans="1:14" x14ac:dyDescent="0.35">
      <c r="A365" s="40" t="s">
        <v>733</v>
      </c>
      <c r="B365" s="40" t="s">
        <v>732</v>
      </c>
      <c r="C365" s="26">
        <f>INDEX(input!$A:$AY,MATCH('2016-17 (visible)'!$A365,input!$A:$A,0),MATCH('2016-17 (visible)'!C$1,input!$1:$1,0))</f>
        <v>12281296.002127249</v>
      </c>
      <c r="D365" s="38">
        <f>INDEX(input!$A:$AY,MATCH('2016-17 (visible)'!$A365,input!$A:$A,0),MATCH('2016-17 (visible)'!D$1,input!$1:$1,0))</f>
        <v>95917.362855279585</v>
      </c>
      <c r="E365" s="38">
        <f>INDEX(input!$A:$AY,MATCH('2016-17 (visible)'!$A365,input!$A:$A,0),MATCH('2016-17 (visible)'!E$1,input!$1:$1,0))</f>
        <v>0</v>
      </c>
      <c r="F365" s="38">
        <f>INDEX(input!$A:$AY,MATCH('2016-17 (visible)'!$A365,input!$A:$A,0),MATCH('2016-17 (visible)'!F$1,input!$1:$1,0))</f>
        <v>0</v>
      </c>
      <c r="G365" s="38">
        <f>INDEX(input!$A:$AY,MATCH('2016-17 (visible)'!$A365,input!$A:$A,0),MATCH('2016-17 (visible)'!G$1,input!$1:$1,0))</f>
        <v>0</v>
      </c>
      <c r="H365" s="38">
        <f>INDEX(input!$A:$AY,MATCH('2016-17 (visible)'!$A365,input!$A:$A,0),MATCH('2016-17 (visible)'!H$1,input!$1:$1,0))</f>
        <v>0</v>
      </c>
      <c r="I365" s="38">
        <f>INDEX(input!$A:$AY,MATCH('2016-17 (visible)'!$A365,input!$A:$A,0),MATCH('2016-17 (visible)'!I$1,input!$1:$1,0))</f>
        <v>0</v>
      </c>
      <c r="J365" s="38">
        <f>INDEX(input!$A:$AY,MATCH('2016-17 (visible)'!$A365,input!$A:$A,0),MATCH('2016-17 (visible)'!J$1,input!$1:$1,0))</f>
        <v>0</v>
      </c>
      <c r="K365" s="38">
        <f>INDEX(input!$A:$AY,MATCH('2016-17 (visible)'!$A365,input!$A:$A,0),MATCH('2016-17 (visible)'!K$1,input!$1:$1,0))</f>
        <v>0</v>
      </c>
      <c r="L365" s="38">
        <f>INDEX(input!$A:$AY,MATCH('2016-17 (visible)'!$A365,input!$A:$A,0),MATCH('2016-17 (visible)'!L$1,input!$1:$1,0))</f>
        <v>0</v>
      </c>
      <c r="M365" s="38">
        <f>INDEX(input!$A:$AY,MATCH('2016-17 (visible)'!$A365,input!$A:$A,0),MATCH('2016-17 (visible)'!M$1,input!$1:$1,0))</f>
        <v>0</v>
      </c>
      <c r="N365" s="38">
        <f>INDEX(input!$A:$AY,MATCH('2016-17 (visible)'!$A365,input!$A:$A,0),MATCH('2016-17 (visible)'!N$1,input!$1:$1,0))</f>
        <v>0</v>
      </c>
    </row>
    <row r="366" spans="1:14" x14ac:dyDescent="0.35">
      <c r="A366" s="40" t="s">
        <v>735</v>
      </c>
      <c r="B366" s="40" t="s">
        <v>734</v>
      </c>
      <c r="C366" s="26">
        <f>INDEX(input!$A:$AY,MATCH('2016-17 (visible)'!$A366,input!$A:$A,0),MATCH('2016-17 (visible)'!C$1,input!$1:$1,0))</f>
        <v>12735259.334449068</v>
      </c>
      <c r="D366" s="38">
        <f>INDEX(input!$A:$AY,MATCH('2016-17 (visible)'!$A366,input!$A:$A,0),MATCH('2016-17 (visible)'!D$1,input!$1:$1,0))</f>
        <v>49179.816264779322</v>
      </c>
      <c r="E366" s="38">
        <f>INDEX(input!$A:$AY,MATCH('2016-17 (visible)'!$A366,input!$A:$A,0),MATCH('2016-17 (visible)'!E$1,input!$1:$1,0))</f>
        <v>0</v>
      </c>
      <c r="F366" s="38">
        <f>INDEX(input!$A:$AY,MATCH('2016-17 (visible)'!$A366,input!$A:$A,0),MATCH('2016-17 (visible)'!F$1,input!$1:$1,0))</f>
        <v>0</v>
      </c>
      <c r="G366" s="38">
        <f>INDEX(input!$A:$AY,MATCH('2016-17 (visible)'!$A366,input!$A:$A,0),MATCH('2016-17 (visible)'!G$1,input!$1:$1,0))</f>
        <v>0</v>
      </c>
      <c r="H366" s="38">
        <f>INDEX(input!$A:$AY,MATCH('2016-17 (visible)'!$A366,input!$A:$A,0),MATCH('2016-17 (visible)'!H$1,input!$1:$1,0))</f>
        <v>0</v>
      </c>
      <c r="I366" s="38">
        <f>INDEX(input!$A:$AY,MATCH('2016-17 (visible)'!$A366,input!$A:$A,0),MATCH('2016-17 (visible)'!I$1,input!$1:$1,0))</f>
        <v>0</v>
      </c>
      <c r="J366" s="38">
        <f>INDEX(input!$A:$AY,MATCH('2016-17 (visible)'!$A366,input!$A:$A,0),MATCH('2016-17 (visible)'!J$1,input!$1:$1,0))</f>
        <v>0</v>
      </c>
      <c r="K366" s="38">
        <f>INDEX(input!$A:$AY,MATCH('2016-17 (visible)'!$A366,input!$A:$A,0),MATCH('2016-17 (visible)'!K$1,input!$1:$1,0))</f>
        <v>0</v>
      </c>
      <c r="L366" s="38">
        <f>INDEX(input!$A:$AY,MATCH('2016-17 (visible)'!$A366,input!$A:$A,0),MATCH('2016-17 (visible)'!L$1,input!$1:$1,0))</f>
        <v>0</v>
      </c>
      <c r="M366" s="38">
        <f>INDEX(input!$A:$AY,MATCH('2016-17 (visible)'!$A366,input!$A:$A,0),MATCH('2016-17 (visible)'!M$1,input!$1:$1,0))</f>
        <v>0</v>
      </c>
      <c r="N366" s="38">
        <f>INDEX(input!$A:$AY,MATCH('2016-17 (visible)'!$A366,input!$A:$A,0),MATCH('2016-17 (visible)'!N$1,input!$1:$1,0))</f>
        <v>0</v>
      </c>
    </row>
    <row r="367" spans="1:14" x14ac:dyDescent="0.35">
      <c r="A367" s="40" t="s">
        <v>737</v>
      </c>
      <c r="B367" s="40" t="s">
        <v>736</v>
      </c>
      <c r="C367" s="26">
        <f>INDEX(input!$A:$AY,MATCH('2016-17 (visible)'!$A367,input!$A:$A,0),MATCH('2016-17 (visible)'!C$1,input!$1:$1,0))</f>
        <v>12820524.121678319</v>
      </c>
      <c r="D367" s="38">
        <f>INDEX(input!$A:$AY,MATCH('2016-17 (visible)'!$A367,input!$A:$A,0),MATCH('2016-17 (visible)'!D$1,input!$1:$1,0))</f>
        <v>63054.426030249</v>
      </c>
      <c r="E367" s="38">
        <f>INDEX(input!$A:$AY,MATCH('2016-17 (visible)'!$A367,input!$A:$A,0),MATCH('2016-17 (visible)'!E$1,input!$1:$1,0))</f>
        <v>0</v>
      </c>
      <c r="F367" s="38">
        <f>INDEX(input!$A:$AY,MATCH('2016-17 (visible)'!$A367,input!$A:$A,0),MATCH('2016-17 (visible)'!F$1,input!$1:$1,0))</f>
        <v>0</v>
      </c>
      <c r="G367" s="38">
        <f>INDEX(input!$A:$AY,MATCH('2016-17 (visible)'!$A367,input!$A:$A,0),MATCH('2016-17 (visible)'!G$1,input!$1:$1,0))</f>
        <v>0</v>
      </c>
      <c r="H367" s="38">
        <f>INDEX(input!$A:$AY,MATCH('2016-17 (visible)'!$A367,input!$A:$A,0),MATCH('2016-17 (visible)'!H$1,input!$1:$1,0))</f>
        <v>0</v>
      </c>
      <c r="I367" s="38">
        <f>INDEX(input!$A:$AY,MATCH('2016-17 (visible)'!$A367,input!$A:$A,0),MATCH('2016-17 (visible)'!I$1,input!$1:$1,0))</f>
        <v>0</v>
      </c>
      <c r="J367" s="38">
        <f>INDEX(input!$A:$AY,MATCH('2016-17 (visible)'!$A367,input!$A:$A,0),MATCH('2016-17 (visible)'!J$1,input!$1:$1,0))</f>
        <v>0</v>
      </c>
      <c r="K367" s="38">
        <f>INDEX(input!$A:$AY,MATCH('2016-17 (visible)'!$A367,input!$A:$A,0),MATCH('2016-17 (visible)'!K$1,input!$1:$1,0))</f>
        <v>0</v>
      </c>
      <c r="L367" s="38">
        <f>INDEX(input!$A:$AY,MATCH('2016-17 (visible)'!$A367,input!$A:$A,0),MATCH('2016-17 (visible)'!L$1,input!$1:$1,0))</f>
        <v>0</v>
      </c>
      <c r="M367" s="38">
        <f>INDEX(input!$A:$AY,MATCH('2016-17 (visible)'!$A367,input!$A:$A,0),MATCH('2016-17 (visible)'!M$1,input!$1:$1,0))</f>
        <v>0</v>
      </c>
      <c r="N367" s="38">
        <f>INDEX(input!$A:$AY,MATCH('2016-17 (visible)'!$A367,input!$A:$A,0),MATCH('2016-17 (visible)'!N$1,input!$1:$1,0))</f>
        <v>0</v>
      </c>
    </row>
    <row r="368" spans="1:14" x14ac:dyDescent="0.35">
      <c r="A368" s="40" t="s">
        <v>739</v>
      </c>
      <c r="B368" s="40" t="s">
        <v>738</v>
      </c>
      <c r="C368" s="26">
        <f>INDEX(input!$A:$AY,MATCH('2016-17 (visible)'!$A368,input!$A:$A,0),MATCH('2016-17 (visible)'!C$1,input!$1:$1,0))</f>
        <v>96987616.807054698</v>
      </c>
      <c r="D368" s="38">
        <f>INDEX(input!$A:$AY,MATCH('2016-17 (visible)'!$A368,input!$A:$A,0),MATCH('2016-17 (visible)'!D$1,input!$1:$1,0))</f>
        <v>0</v>
      </c>
      <c r="E368" s="38">
        <f>INDEX(input!$A:$AY,MATCH('2016-17 (visible)'!$A368,input!$A:$A,0),MATCH('2016-17 (visible)'!E$1,input!$1:$1,0))</f>
        <v>0</v>
      </c>
      <c r="F368" s="38">
        <f>INDEX(input!$A:$AY,MATCH('2016-17 (visible)'!$A368,input!$A:$A,0),MATCH('2016-17 (visible)'!F$1,input!$1:$1,0))</f>
        <v>0</v>
      </c>
      <c r="G368" s="38">
        <f>INDEX(input!$A:$AY,MATCH('2016-17 (visible)'!$A368,input!$A:$A,0),MATCH('2016-17 (visible)'!G$1,input!$1:$1,0))</f>
        <v>0</v>
      </c>
      <c r="H368" s="38">
        <f>INDEX(input!$A:$AY,MATCH('2016-17 (visible)'!$A368,input!$A:$A,0),MATCH('2016-17 (visible)'!H$1,input!$1:$1,0))</f>
        <v>0</v>
      </c>
      <c r="I368" s="38">
        <f>INDEX(input!$A:$AY,MATCH('2016-17 (visible)'!$A368,input!$A:$A,0),MATCH('2016-17 (visible)'!I$1,input!$1:$1,0))</f>
        <v>0</v>
      </c>
      <c r="J368" s="38">
        <f>INDEX(input!$A:$AY,MATCH('2016-17 (visible)'!$A368,input!$A:$A,0),MATCH('2016-17 (visible)'!J$1,input!$1:$1,0))</f>
        <v>0</v>
      </c>
      <c r="K368" s="38">
        <f>INDEX(input!$A:$AY,MATCH('2016-17 (visible)'!$A368,input!$A:$A,0),MATCH('2016-17 (visible)'!K$1,input!$1:$1,0))</f>
        <v>0</v>
      </c>
      <c r="L368" s="38">
        <f>INDEX(input!$A:$AY,MATCH('2016-17 (visible)'!$A368,input!$A:$A,0),MATCH('2016-17 (visible)'!L$1,input!$1:$1,0))</f>
        <v>0</v>
      </c>
      <c r="M368" s="38">
        <f>INDEX(input!$A:$AY,MATCH('2016-17 (visible)'!$A368,input!$A:$A,0),MATCH('2016-17 (visible)'!M$1,input!$1:$1,0))</f>
        <v>0</v>
      </c>
      <c r="N368" s="38">
        <f>INDEX(input!$A:$AY,MATCH('2016-17 (visible)'!$A368,input!$A:$A,0),MATCH('2016-17 (visible)'!N$1,input!$1:$1,0))</f>
        <v>0</v>
      </c>
    </row>
    <row r="369" spans="1:14" x14ac:dyDescent="0.35">
      <c r="A369" s="40" t="s">
        <v>741</v>
      </c>
      <c r="B369" s="40" t="s">
        <v>740</v>
      </c>
      <c r="C369" s="26">
        <f>INDEX(input!$A:$AY,MATCH('2016-17 (visible)'!$A369,input!$A:$A,0),MATCH('2016-17 (visible)'!C$1,input!$1:$1,0))</f>
        <v>9017312.9127953183</v>
      </c>
      <c r="D369" s="38">
        <f>INDEX(input!$A:$AY,MATCH('2016-17 (visible)'!$A369,input!$A:$A,0),MATCH('2016-17 (visible)'!D$1,input!$1:$1,0))</f>
        <v>131517.64825215316</v>
      </c>
      <c r="E369" s="38">
        <f>INDEX(input!$A:$AY,MATCH('2016-17 (visible)'!$A369,input!$A:$A,0),MATCH('2016-17 (visible)'!E$1,input!$1:$1,0))</f>
        <v>0</v>
      </c>
      <c r="F369" s="38">
        <f>INDEX(input!$A:$AY,MATCH('2016-17 (visible)'!$A369,input!$A:$A,0),MATCH('2016-17 (visible)'!F$1,input!$1:$1,0))</f>
        <v>0</v>
      </c>
      <c r="G369" s="38">
        <f>INDEX(input!$A:$AY,MATCH('2016-17 (visible)'!$A369,input!$A:$A,0),MATCH('2016-17 (visible)'!G$1,input!$1:$1,0))</f>
        <v>0</v>
      </c>
      <c r="H369" s="38">
        <f>INDEX(input!$A:$AY,MATCH('2016-17 (visible)'!$A369,input!$A:$A,0),MATCH('2016-17 (visible)'!H$1,input!$1:$1,0))</f>
        <v>0</v>
      </c>
      <c r="I369" s="38">
        <f>INDEX(input!$A:$AY,MATCH('2016-17 (visible)'!$A369,input!$A:$A,0),MATCH('2016-17 (visible)'!I$1,input!$1:$1,0))</f>
        <v>0</v>
      </c>
      <c r="J369" s="38">
        <f>INDEX(input!$A:$AY,MATCH('2016-17 (visible)'!$A369,input!$A:$A,0),MATCH('2016-17 (visible)'!J$1,input!$1:$1,0))</f>
        <v>0</v>
      </c>
      <c r="K369" s="38">
        <f>INDEX(input!$A:$AY,MATCH('2016-17 (visible)'!$A369,input!$A:$A,0),MATCH('2016-17 (visible)'!K$1,input!$1:$1,0))</f>
        <v>0</v>
      </c>
      <c r="L369" s="38">
        <f>INDEX(input!$A:$AY,MATCH('2016-17 (visible)'!$A369,input!$A:$A,0),MATCH('2016-17 (visible)'!L$1,input!$1:$1,0))</f>
        <v>0</v>
      </c>
      <c r="M369" s="38">
        <f>INDEX(input!$A:$AY,MATCH('2016-17 (visible)'!$A369,input!$A:$A,0),MATCH('2016-17 (visible)'!M$1,input!$1:$1,0))</f>
        <v>0</v>
      </c>
      <c r="N369" s="38">
        <f>INDEX(input!$A:$AY,MATCH('2016-17 (visible)'!$A369,input!$A:$A,0),MATCH('2016-17 (visible)'!N$1,input!$1:$1,0))</f>
        <v>0</v>
      </c>
    </row>
    <row r="370" spans="1:14" x14ac:dyDescent="0.35">
      <c r="A370" s="40" t="s">
        <v>743</v>
      </c>
      <c r="B370" s="40" t="s">
        <v>742</v>
      </c>
      <c r="C370" s="26">
        <f>INDEX(input!$A:$AY,MATCH('2016-17 (visible)'!$A370,input!$A:$A,0),MATCH('2016-17 (visible)'!C$1,input!$1:$1,0))</f>
        <v>4581594.0123767769</v>
      </c>
      <c r="D370" s="38">
        <f>INDEX(input!$A:$AY,MATCH('2016-17 (visible)'!$A370,input!$A:$A,0),MATCH('2016-17 (visible)'!D$1,input!$1:$1,0))</f>
        <v>49179.816264779322</v>
      </c>
      <c r="E370" s="38">
        <f>INDEX(input!$A:$AY,MATCH('2016-17 (visible)'!$A370,input!$A:$A,0),MATCH('2016-17 (visible)'!E$1,input!$1:$1,0))</f>
        <v>0</v>
      </c>
      <c r="F370" s="38">
        <f>INDEX(input!$A:$AY,MATCH('2016-17 (visible)'!$A370,input!$A:$A,0),MATCH('2016-17 (visible)'!F$1,input!$1:$1,0))</f>
        <v>0</v>
      </c>
      <c r="G370" s="38">
        <f>INDEX(input!$A:$AY,MATCH('2016-17 (visible)'!$A370,input!$A:$A,0),MATCH('2016-17 (visible)'!G$1,input!$1:$1,0))</f>
        <v>0</v>
      </c>
      <c r="H370" s="38">
        <f>INDEX(input!$A:$AY,MATCH('2016-17 (visible)'!$A370,input!$A:$A,0),MATCH('2016-17 (visible)'!H$1,input!$1:$1,0))</f>
        <v>0</v>
      </c>
      <c r="I370" s="38">
        <f>INDEX(input!$A:$AY,MATCH('2016-17 (visible)'!$A370,input!$A:$A,0),MATCH('2016-17 (visible)'!I$1,input!$1:$1,0))</f>
        <v>0</v>
      </c>
      <c r="J370" s="38">
        <f>INDEX(input!$A:$AY,MATCH('2016-17 (visible)'!$A370,input!$A:$A,0),MATCH('2016-17 (visible)'!J$1,input!$1:$1,0))</f>
        <v>0</v>
      </c>
      <c r="K370" s="38">
        <f>INDEX(input!$A:$AY,MATCH('2016-17 (visible)'!$A370,input!$A:$A,0),MATCH('2016-17 (visible)'!K$1,input!$1:$1,0))</f>
        <v>0</v>
      </c>
      <c r="L370" s="38">
        <f>INDEX(input!$A:$AY,MATCH('2016-17 (visible)'!$A370,input!$A:$A,0),MATCH('2016-17 (visible)'!L$1,input!$1:$1,0))</f>
        <v>0</v>
      </c>
      <c r="M370" s="38">
        <f>INDEX(input!$A:$AY,MATCH('2016-17 (visible)'!$A370,input!$A:$A,0),MATCH('2016-17 (visible)'!M$1,input!$1:$1,0))</f>
        <v>0</v>
      </c>
      <c r="N370" s="38">
        <f>INDEX(input!$A:$AY,MATCH('2016-17 (visible)'!$A370,input!$A:$A,0),MATCH('2016-17 (visible)'!N$1,input!$1:$1,0))</f>
        <v>0</v>
      </c>
    </row>
    <row r="371" spans="1:14" x14ac:dyDescent="0.35">
      <c r="A371" s="40" t="s">
        <v>745</v>
      </c>
      <c r="B371" s="40" t="s">
        <v>744</v>
      </c>
      <c r="C371" s="26">
        <f>INDEX(input!$A:$AY,MATCH('2016-17 (visible)'!$A371,input!$A:$A,0),MATCH('2016-17 (visible)'!C$1,input!$1:$1,0))</f>
        <v>520460306.55025196</v>
      </c>
      <c r="D371" s="38">
        <f>INDEX(input!$A:$AY,MATCH('2016-17 (visible)'!$A371,input!$A:$A,0),MATCH('2016-17 (visible)'!D$1,input!$1:$1,0))</f>
        <v>0</v>
      </c>
      <c r="E371" s="38">
        <f>INDEX(input!$A:$AY,MATCH('2016-17 (visible)'!$A371,input!$A:$A,0),MATCH('2016-17 (visible)'!E$1,input!$1:$1,0))</f>
        <v>20879107.987181209</v>
      </c>
      <c r="F371" s="38">
        <f>INDEX(input!$A:$AY,MATCH('2016-17 (visible)'!$A371,input!$A:$A,0),MATCH('2016-17 (visible)'!F$1,input!$1:$1,0))</f>
        <v>4889859.8635412892</v>
      </c>
      <c r="G371" s="38">
        <f>INDEX(input!$A:$AY,MATCH('2016-17 (visible)'!$A371,input!$A:$A,0),MATCH('2016-17 (visible)'!G$1,input!$1:$1,0))</f>
        <v>2321427.0440584989</v>
      </c>
      <c r="H371" s="38">
        <f>INDEX(input!$A:$AY,MATCH('2016-17 (visible)'!$A371,input!$A:$A,0),MATCH('2016-17 (visible)'!H$1,input!$1:$1,0))</f>
        <v>2568432.8194827903</v>
      </c>
      <c r="I371" s="38">
        <f>INDEX(input!$A:$AY,MATCH('2016-17 (visible)'!$A371,input!$A:$A,0),MATCH('2016-17 (visible)'!I$1,input!$1:$1,0))</f>
        <v>926411.70371892222</v>
      </c>
      <c r="J371" s="38">
        <f>INDEX(input!$A:$AY,MATCH('2016-17 (visible)'!$A371,input!$A:$A,0),MATCH('2016-17 (visible)'!J$1,input!$1:$1,0))</f>
        <v>14404849.541844953</v>
      </c>
      <c r="K371" s="38">
        <f>INDEX(input!$A:$AY,MATCH('2016-17 (visible)'!$A371,input!$A:$A,0),MATCH('2016-17 (visible)'!K$1,input!$1:$1,0))</f>
        <v>335283.47553459287</v>
      </c>
      <c r="L371" s="38">
        <f>INDEX(input!$A:$AY,MATCH('2016-17 (visible)'!$A371,input!$A:$A,0),MATCH('2016-17 (visible)'!L$1,input!$1:$1,0))</f>
        <v>176804.00955790811</v>
      </c>
      <c r="M371" s="38">
        <f>INDEX(input!$A:$AY,MATCH('2016-17 (visible)'!$A371,input!$A:$A,0),MATCH('2016-17 (visible)'!M$1,input!$1:$1,0))</f>
        <v>158479.46597668476</v>
      </c>
      <c r="N371" s="38">
        <f>INDEX(input!$A:$AY,MATCH('2016-17 (visible)'!$A371,input!$A:$A,0),MATCH('2016-17 (visible)'!N$1,input!$1:$1,0))</f>
        <v>18758.620688263945</v>
      </c>
    </row>
    <row r="372" spans="1:14" x14ac:dyDescent="0.35">
      <c r="A372" s="40" t="s">
        <v>747</v>
      </c>
      <c r="B372" s="40" t="s">
        <v>746</v>
      </c>
      <c r="C372" s="26">
        <f>INDEX(input!$A:$AY,MATCH('2016-17 (visible)'!$A372,input!$A:$A,0),MATCH('2016-17 (visible)'!C$1,input!$1:$1,0))</f>
        <v>80364007.609572619</v>
      </c>
      <c r="D372" s="38">
        <f>INDEX(input!$A:$AY,MATCH('2016-17 (visible)'!$A372,input!$A:$A,0),MATCH('2016-17 (visible)'!D$1,input!$1:$1,0))</f>
        <v>0</v>
      </c>
      <c r="E372" s="38">
        <f>INDEX(input!$A:$AY,MATCH('2016-17 (visible)'!$A372,input!$A:$A,0),MATCH('2016-17 (visible)'!E$1,input!$1:$1,0))</f>
        <v>0</v>
      </c>
      <c r="F372" s="38">
        <f>INDEX(input!$A:$AY,MATCH('2016-17 (visible)'!$A372,input!$A:$A,0),MATCH('2016-17 (visible)'!F$1,input!$1:$1,0))</f>
        <v>0</v>
      </c>
      <c r="G372" s="38">
        <f>INDEX(input!$A:$AY,MATCH('2016-17 (visible)'!$A372,input!$A:$A,0),MATCH('2016-17 (visible)'!G$1,input!$1:$1,0))</f>
        <v>0</v>
      </c>
      <c r="H372" s="38">
        <f>INDEX(input!$A:$AY,MATCH('2016-17 (visible)'!$A372,input!$A:$A,0),MATCH('2016-17 (visible)'!H$1,input!$1:$1,0))</f>
        <v>0</v>
      </c>
      <c r="I372" s="38">
        <f>INDEX(input!$A:$AY,MATCH('2016-17 (visible)'!$A372,input!$A:$A,0),MATCH('2016-17 (visible)'!I$1,input!$1:$1,0))</f>
        <v>0</v>
      </c>
      <c r="J372" s="38">
        <f>INDEX(input!$A:$AY,MATCH('2016-17 (visible)'!$A372,input!$A:$A,0),MATCH('2016-17 (visible)'!J$1,input!$1:$1,0))</f>
        <v>0</v>
      </c>
      <c r="K372" s="38">
        <f>INDEX(input!$A:$AY,MATCH('2016-17 (visible)'!$A372,input!$A:$A,0),MATCH('2016-17 (visible)'!K$1,input!$1:$1,0))</f>
        <v>0</v>
      </c>
      <c r="L372" s="38">
        <f>INDEX(input!$A:$AY,MATCH('2016-17 (visible)'!$A372,input!$A:$A,0),MATCH('2016-17 (visible)'!L$1,input!$1:$1,0))</f>
        <v>0</v>
      </c>
      <c r="M372" s="38">
        <f>INDEX(input!$A:$AY,MATCH('2016-17 (visible)'!$A372,input!$A:$A,0),MATCH('2016-17 (visible)'!M$1,input!$1:$1,0))</f>
        <v>0</v>
      </c>
      <c r="N372" s="38">
        <f>INDEX(input!$A:$AY,MATCH('2016-17 (visible)'!$A372,input!$A:$A,0),MATCH('2016-17 (visible)'!N$1,input!$1:$1,0))</f>
        <v>0</v>
      </c>
    </row>
    <row r="373" spans="1:14" x14ac:dyDescent="0.35">
      <c r="A373" s="40" t="s">
        <v>749</v>
      </c>
      <c r="B373" s="40" t="s">
        <v>748</v>
      </c>
      <c r="C373" s="26">
        <f>INDEX(input!$A:$AY,MATCH('2016-17 (visible)'!$A373,input!$A:$A,0),MATCH('2016-17 (visible)'!C$1,input!$1:$1,0))</f>
        <v>204194742.52683082</v>
      </c>
      <c r="D373" s="38">
        <f>INDEX(input!$A:$AY,MATCH('2016-17 (visible)'!$A373,input!$A:$A,0),MATCH('2016-17 (visible)'!D$1,input!$1:$1,0))</f>
        <v>7971080.3578160424</v>
      </c>
      <c r="E373" s="38">
        <f>INDEX(input!$A:$AY,MATCH('2016-17 (visible)'!$A373,input!$A:$A,0),MATCH('2016-17 (visible)'!E$1,input!$1:$1,0))</f>
        <v>8278074.5142474594</v>
      </c>
      <c r="F373" s="38">
        <f>INDEX(input!$A:$AY,MATCH('2016-17 (visible)'!$A373,input!$A:$A,0),MATCH('2016-17 (visible)'!F$1,input!$1:$1,0))</f>
        <v>1411160.38839481</v>
      </c>
      <c r="G373" s="38">
        <f>INDEX(input!$A:$AY,MATCH('2016-17 (visible)'!$A373,input!$A:$A,0),MATCH('2016-17 (visible)'!G$1,input!$1:$1,0))</f>
        <v>382402.88638373505</v>
      </c>
      <c r="H373" s="38">
        <f>INDEX(input!$A:$AY,MATCH('2016-17 (visible)'!$A373,input!$A:$A,0),MATCH('2016-17 (visible)'!H$1,input!$1:$1,0))</f>
        <v>1028757.502011075</v>
      </c>
      <c r="I373" s="38">
        <f>INDEX(input!$A:$AY,MATCH('2016-17 (visible)'!$A373,input!$A:$A,0),MATCH('2016-17 (visible)'!I$1,input!$1:$1,0))</f>
        <v>795666.82923226128</v>
      </c>
      <c r="J373" s="38">
        <f>INDEX(input!$A:$AY,MATCH('2016-17 (visible)'!$A373,input!$A:$A,0),MATCH('2016-17 (visible)'!J$1,input!$1:$1,0))</f>
        <v>5935742.9570305981</v>
      </c>
      <c r="K373" s="38">
        <f>INDEX(input!$A:$AY,MATCH('2016-17 (visible)'!$A373,input!$A:$A,0),MATCH('2016-17 (visible)'!K$1,input!$1:$1,0))</f>
        <v>273582.26258364064</v>
      </c>
      <c r="L373" s="38">
        <f>INDEX(input!$A:$AY,MATCH('2016-17 (visible)'!$A373,input!$A:$A,0),MATCH('2016-17 (visible)'!L$1,input!$1:$1,0))</f>
        <v>158493.23777091183</v>
      </c>
      <c r="M373" s="38">
        <f>INDEX(input!$A:$AY,MATCH('2016-17 (visible)'!$A373,input!$A:$A,0),MATCH('2016-17 (visible)'!M$1,input!$1:$1,0))</f>
        <v>115089.02481272879</v>
      </c>
      <c r="N373" s="38">
        <f>INDEX(input!$A:$AY,MATCH('2016-17 (visible)'!$A373,input!$A:$A,0),MATCH('2016-17 (visible)'!N$1,input!$1:$1,0))</f>
        <v>18758.620688263945</v>
      </c>
    </row>
    <row r="374" spans="1:14" x14ac:dyDescent="0.35">
      <c r="A374" s="40" t="s">
        <v>751</v>
      </c>
      <c r="B374" s="40" t="s">
        <v>750</v>
      </c>
      <c r="C374" s="26">
        <f>INDEX(input!$A:$AY,MATCH('2016-17 (visible)'!$A374,input!$A:$A,0),MATCH('2016-17 (visible)'!C$1,input!$1:$1,0))</f>
        <v>9872413.1594327502</v>
      </c>
      <c r="D374" s="38">
        <f>INDEX(input!$A:$AY,MATCH('2016-17 (visible)'!$A374,input!$A:$A,0),MATCH('2016-17 (visible)'!D$1,input!$1:$1,0))</f>
        <v>140809.68273817864</v>
      </c>
      <c r="E374" s="38">
        <f>INDEX(input!$A:$AY,MATCH('2016-17 (visible)'!$A374,input!$A:$A,0),MATCH('2016-17 (visible)'!E$1,input!$1:$1,0))</f>
        <v>0</v>
      </c>
      <c r="F374" s="38">
        <f>INDEX(input!$A:$AY,MATCH('2016-17 (visible)'!$A374,input!$A:$A,0),MATCH('2016-17 (visible)'!F$1,input!$1:$1,0))</f>
        <v>0</v>
      </c>
      <c r="G374" s="38">
        <f>INDEX(input!$A:$AY,MATCH('2016-17 (visible)'!$A374,input!$A:$A,0),MATCH('2016-17 (visible)'!G$1,input!$1:$1,0))</f>
        <v>0</v>
      </c>
      <c r="H374" s="38">
        <f>INDEX(input!$A:$AY,MATCH('2016-17 (visible)'!$A374,input!$A:$A,0),MATCH('2016-17 (visible)'!H$1,input!$1:$1,0))</f>
        <v>0</v>
      </c>
      <c r="I374" s="38">
        <f>INDEX(input!$A:$AY,MATCH('2016-17 (visible)'!$A374,input!$A:$A,0),MATCH('2016-17 (visible)'!I$1,input!$1:$1,0))</f>
        <v>0</v>
      </c>
      <c r="J374" s="38">
        <f>INDEX(input!$A:$AY,MATCH('2016-17 (visible)'!$A374,input!$A:$A,0),MATCH('2016-17 (visible)'!J$1,input!$1:$1,0))</f>
        <v>0</v>
      </c>
      <c r="K374" s="38">
        <f>INDEX(input!$A:$AY,MATCH('2016-17 (visible)'!$A374,input!$A:$A,0),MATCH('2016-17 (visible)'!K$1,input!$1:$1,0))</f>
        <v>0</v>
      </c>
      <c r="L374" s="38">
        <f>INDEX(input!$A:$AY,MATCH('2016-17 (visible)'!$A374,input!$A:$A,0),MATCH('2016-17 (visible)'!L$1,input!$1:$1,0))</f>
        <v>0</v>
      </c>
      <c r="M374" s="38">
        <f>INDEX(input!$A:$AY,MATCH('2016-17 (visible)'!$A374,input!$A:$A,0),MATCH('2016-17 (visible)'!M$1,input!$1:$1,0))</f>
        <v>0</v>
      </c>
      <c r="N374" s="38">
        <f>INDEX(input!$A:$AY,MATCH('2016-17 (visible)'!$A374,input!$A:$A,0),MATCH('2016-17 (visible)'!N$1,input!$1:$1,0))</f>
        <v>0</v>
      </c>
    </row>
    <row r="375" spans="1:14" x14ac:dyDescent="0.35">
      <c r="A375" s="40" t="s">
        <v>753</v>
      </c>
      <c r="B375" s="40" t="s">
        <v>752</v>
      </c>
      <c r="C375" s="26">
        <f>INDEX(input!$A:$AY,MATCH('2016-17 (visible)'!$A375,input!$A:$A,0),MATCH('2016-17 (visible)'!C$1,input!$1:$1,0))</f>
        <v>218884892.99654764</v>
      </c>
      <c r="D375" s="38">
        <f>INDEX(input!$A:$AY,MATCH('2016-17 (visible)'!$A375,input!$A:$A,0),MATCH('2016-17 (visible)'!D$1,input!$1:$1,0))</f>
        <v>88484.325424944574</v>
      </c>
      <c r="E375" s="38">
        <f>INDEX(input!$A:$AY,MATCH('2016-17 (visible)'!$A375,input!$A:$A,0),MATCH('2016-17 (visible)'!E$1,input!$1:$1,0))</f>
        <v>7355438.5394251365</v>
      </c>
      <c r="F375" s="38">
        <f>INDEX(input!$A:$AY,MATCH('2016-17 (visible)'!$A375,input!$A:$A,0),MATCH('2016-17 (visible)'!F$1,input!$1:$1,0))</f>
        <v>1978537.3752866932</v>
      </c>
      <c r="G375" s="38">
        <f>INDEX(input!$A:$AY,MATCH('2016-17 (visible)'!$A375,input!$A:$A,0),MATCH('2016-17 (visible)'!G$1,input!$1:$1,0))</f>
        <v>740582.27281263797</v>
      </c>
      <c r="H375" s="38">
        <f>INDEX(input!$A:$AY,MATCH('2016-17 (visible)'!$A375,input!$A:$A,0),MATCH('2016-17 (visible)'!H$1,input!$1:$1,0))</f>
        <v>1237955.1024740553</v>
      </c>
      <c r="I375" s="38">
        <f>INDEX(input!$A:$AY,MATCH('2016-17 (visible)'!$A375,input!$A:$A,0),MATCH('2016-17 (visible)'!I$1,input!$1:$1,0))</f>
        <v>890923.83072769979</v>
      </c>
      <c r="J375" s="38">
        <f>INDEX(input!$A:$AY,MATCH('2016-17 (visible)'!$A375,input!$A:$A,0),MATCH('2016-17 (visible)'!J$1,input!$1:$1,0))</f>
        <v>7934414.2778150281</v>
      </c>
      <c r="K375" s="38">
        <f>INDEX(input!$A:$AY,MATCH('2016-17 (visible)'!$A375,input!$A:$A,0),MATCH('2016-17 (visible)'!K$1,input!$1:$1,0))</f>
        <v>172034.21760860315</v>
      </c>
      <c r="L375" s="38">
        <f>INDEX(input!$A:$AY,MATCH('2016-17 (visible)'!$A375,input!$A:$A,0),MATCH('2016-17 (visible)'!L$1,input!$1:$1,0))</f>
        <v>128375.520239615</v>
      </c>
      <c r="M375" s="38">
        <f>INDEX(input!$A:$AY,MATCH('2016-17 (visible)'!$A375,input!$A:$A,0),MATCH('2016-17 (visible)'!M$1,input!$1:$1,0))</f>
        <v>43658.697368988156</v>
      </c>
      <c r="N375" s="38">
        <f>INDEX(input!$A:$AY,MATCH('2016-17 (visible)'!$A375,input!$A:$A,0),MATCH('2016-17 (visible)'!N$1,input!$1:$1,0))</f>
        <v>9379.3103461637638</v>
      </c>
    </row>
    <row r="376" spans="1:14" x14ac:dyDescent="0.35">
      <c r="A376" s="40" t="s">
        <v>755</v>
      </c>
      <c r="B376" s="40" t="s">
        <v>754</v>
      </c>
      <c r="C376" s="26">
        <f>INDEX(input!$A:$AY,MATCH('2016-17 (visible)'!$A376,input!$A:$A,0),MATCH('2016-17 (visible)'!C$1,input!$1:$1,0))</f>
        <v>337511190.91166323</v>
      </c>
      <c r="D376" s="38">
        <f>INDEX(input!$A:$AY,MATCH('2016-17 (visible)'!$A376,input!$A:$A,0),MATCH('2016-17 (visible)'!D$1,input!$1:$1,0))</f>
        <v>384538.95057119476</v>
      </c>
      <c r="E376" s="38">
        <f>INDEX(input!$A:$AY,MATCH('2016-17 (visible)'!$A376,input!$A:$A,0),MATCH('2016-17 (visible)'!E$1,input!$1:$1,0))</f>
        <v>8890483.4390562344</v>
      </c>
      <c r="F376" s="38">
        <f>INDEX(input!$A:$AY,MATCH('2016-17 (visible)'!$A376,input!$A:$A,0),MATCH('2016-17 (visible)'!F$1,input!$1:$1,0))</f>
        <v>2479147.5714009861</v>
      </c>
      <c r="G376" s="38">
        <f>INDEX(input!$A:$AY,MATCH('2016-17 (visible)'!$A376,input!$A:$A,0),MATCH('2016-17 (visible)'!G$1,input!$1:$1,0))</f>
        <v>1061716.6431815838</v>
      </c>
      <c r="H376" s="38">
        <f>INDEX(input!$A:$AY,MATCH('2016-17 (visible)'!$A376,input!$A:$A,0),MATCH('2016-17 (visible)'!H$1,input!$1:$1,0))</f>
        <v>1417430.9282194024</v>
      </c>
      <c r="I376" s="38">
        <f>INDEX(input!$A:$AY,MATCH('2016-17 (visible)'!$A376,input!$A:$A,0),MATCH('2016-17 (visible)'!I$1,input!$1:$1,0))</f>
        <v>556385.51812092785</v>
      </c>
      <c r="J376" s="38">
        <f>INDEX(input!$A:$AY,MATCH('2016-17 (visible)'!$A376,input!$A:$A,0),MATCH('2016-17 (visible)'!J$1,input!$1:$1,0))</f>
        <v>9189215.0034063794</v>
      </c>
      <c r="K376" s="38">
        <f>INDEX(input!$A:$AY,MATCH('2016-17 (visible)'!$A376,input!$A:$A,0),MATCH('2016-17 (visible)'!K$1,input!$1:$1,0))</f>
        <v>255248.93171637494</v>
      </c>
      <c r="L376" s="38">
        <f>INDEX(input!$A:$AY,MATCH('2016-17 (visible)'!$A376,input!$A:$A,0),MATCH('2016-17 (visible)'!L$1,input!$1:$1,0))</f>
        <v>153090.05921059524</v>
      </c>
      <c r="M376" s="38">
        <f>INDEX(input!$A:$AY,MATCH('2016-17 (visible)'!$A376,input!$A:$A,0),MATCH('2016-17 (visible)'!M$1,input!$1:$1,0))</f>
        <v>102158.8725057797</v>
      </c>
      <c r="N376" s="38">
        <f>INDEX(input!$A:$AY,MATCH('2016-17 (visible)'!$A376,input!$A:$A,0),MATCH('2016-17 (visible)'!N$1,input!$1:$1,0))</f>
        <v>18758.620688263945</v>
      </c>
    </row>
    <row r="377" spans="1:14" x14ac:dyDescent="0.35">
      <c r="A377" s="40" t="s">
        <v>757</v>
      </c>
      <c r="B377" s="40" t="s">
        <v>756</v>
      </c>
      <c r="C377" s="26">
        <f>INDEX(input!$A:$AY,MATCH('2016-17 (visible)'!$A377,input!$A:$A,0),MATCH('2016-17 (visible)'!C$1,input!$1:$1,0))</f>
        <v>13461468.21391291</v>
      </c>
      <c r="D377" s="38">
        <f>INDEX(input!$A:$AY,MATCH('2016-17 (visible)'!$A377,input!$A:$A,0),MATCH('2016-17 (visible)'!D$1,input!$1:$1,0))</f>
        <v>225410.76986973092</v>
      </c>
      <c r="E377" s="38">
        <f>INDEX(input!$A:$AY,MATCH('2016-17 (visible)'!$A377,input!$A:$A,0),MATCH('2016-17 (visible)'!E$1,input!$1:$1,0))</f>
        <v>0</v>
      </c>
      <c r="F377" s="38">
        <f>INDEX(input!$A:$AY,MATCH('2016-17 (visible)'!$A377,input!$A:$A,0),MATCH('2016-17 (visible)'!F$1,input!$1:$1,0))</f>
        <v>0</v>
      </c>
      <c r="G377" s="38">
        <f>INDEX(input!$A:$AY,MATCH('2016-17 (visible)'!$A377,input!$A:$A,0),MATCH('2016-17 (visible)'!G$1,input!$1:$1,0))</f>
        <v>0</v>
      </c>
      <c r="H377" s="38">
        <f>INDEX(input!$A:$AY,MATCH('2016-17 (visible)'!$A377,input!$A:$A,0),MATCH('2016-17 (visible)'!H$1,input!$1:$1,0))</f>
        <v>0</v>
      </c>
      <c r="I377" s="38">
        <f>INDEX(input!$A:$AY,MATCH('2016-17 (visible)'!$A377,input!$A:$A,0),MATCH('2016-17 (visible)'!I$1,input!$1:$1,0))</f>
        <v>0</v>
      </c>
      <c r="J377" s="38">
        <f>INDEX(input!$A:$AY,MATCH('2016-17 (visible)'!$A377,input!$A:$A,0),MATCH('2016-17 (visible)'!J$1,input!$1:$1,0))</f>
        <v>0</v>
      </c>
      <c r="K377" s="38">
        <f>INDEX(input!$A:$AY,MATCH('2016-17 (visible)'!$A377,input!$A:$A,0),MATCH('2016-17 (visible)'!K$1,input!$1:$1,0))</f>
        <v>0</v>
      </c>
      <c r="L377" s="38">
        <f>INDEX(input!$A:$AY,MATCH('2016-17 (visible)'!$A377,input!$A:$A,0),MATCH('2016-17 (visible)'!L$1,input!$1:$1,0))</f>
        <v>0</v>
      </c>
      <c r="M377" s="38">
        <f>INDEX(input!$A:$AY,MATCH('2016-17 (visible)'!$A377,input!$A:$A,0),MATCH('2016-17 (visible)'!M$1,input!$1:$1,0))</f>
        <v>0</v>
      </c>
      <c r="N377" s="38">
        <f>INDEX(input!$A:$AY,MATCH('2016-17 (visible)'!$A377,input!$A:$A,0),MATCH('2016-17 (visible)'!N$1,input!$1:$1,0))</f>
        <v>0</v>
      </c>
    </row>
    <row r="378" spans="1:14" x14ac:dyDescent="0.35">
      <c r="A378" s="40" t="s">
        <v>759</v>
      </c>
      <c r="B378" s="40" t="s">
        <v>758</v>
      </c>
      <c r="C378" s="26">
        <f>INDEX(input!$A:$AY,MATCH('2016-17 (visible)'!$A378,input!$A:$A,0),MATCH('2016-17 (visible)'!C$1,input!$1:$1,0))</f>
        <v>85544166.20628342</v>
      </c>
      <c r="D378" s="38">
        <f>INDEX(input!$A:$AY,MATCH('2016-17 (visible)'!$A378,input!$A:$A,0),MATCH('2016-17 (visible)'!D$1,input!$1:$1,0))</f>
        <v>49179.816264779322</v>
      </c>
      <c r="E378" s="38">
        <f>INDEX(input!$A:$AY,MATCH('2016-17 (visible)'!$A378,input!$A:$A,0),MATCH('2016-17 (visible)'!E$1,input!$1:$1,0))</f>
        <v>3927743.0638328055</v>
      </c>
      <c r="F378" s="38">
        <f>INDEX(input!$A:$AY,MATCH('2016-17 (visible)'!$A378,input!$A:$A,0),MATCH('2016-17 (visible)'!F$1,input!$1:$1,0))</f>
        <v>678850.40918283281</v>
      </c>
      <c r="G378" s="38">
        <f>INDEX(input!$A:$AY,MATCH('2016-17 (visible)'!$A378,input!$A:$A,0),MATCH('2016-17 (visible)'!G$1,input!$1:$1,0))</f>
        <v>308404.30587655358</v>
      </c>
      <c r="H378" s="38">
        <f>INDEX(input!$A:$AY,MATCH('2016-17 (visible)'!$A378,input!$A:$A,0),MATCH('2016-17 (visible)'!H$1,input!$1:$1,0))</f>
        <v>370446.10330627917</v>
      </c>
      <c r="I378" s="38">
        <f>INDEX(input!$A:$AY,MATCH('2016-17 (visible)'!$A378,input!$A:$A,0),MATCH('2016-17 (visible)'!I$1,input!$1:$1,0))</f>
        <v>90883.981184127479</v>
      </c>
      <c r="J378" s="38">
        <f>INDEX(input!$A:$AY,MATCH('2016-17 (visible)'!$A378,input!$A:$A,0),MATCH('2016-17 (visible)'!J$1,input!$1:$1,0))</f>
        <v>3045272.1298672948</v>
      </c>
      <c r="K378" s="38">
        <f>INDEX(input!$A:$AY,MATCH('2016-17 (visible)'!$A378,input!$A:$A,0),MATCH('2016-17 (visible)'!K$1,input!$1:$1,0))</f>
        <v>177967.84525766695</v>
      </c>
      <c r="L378" s="38">
        <f>INDEX(input!$A:$AY,MATCH('2016-17 (visible)'!$A378,input!$A:$A,0),MATCH('2016-17 (visible)'!L$1,input!$1:$1,0))</f>
        <v>130176.57976039889</v>
      </c>
      <c r="M378" s="38">
        <f>INDEX(input!$A:$AY,MATCH('2016-17 (visible)'!$A378,input!$A:$A,0),MATCH('2016-17 (visible)'!M$1,input!$1:$1,0))</f>
        <v>47791.265497268061</v>
      </c>
      <c r="N378" s="38">
        <f>INDEX(input!$A:$AY,MATCH('2016-17 (visible)'!$A378,input!$A:$A,0),MATCH('2016-17 (visible)'!N$1,input!$1:$1,0))</f>
        <v>9379.3103461637638</v>
      </c>
    </row>
    <row r="379" spans="1:14" x14ac:dyDescent="0.35">
      <c r="A379" s="40" t="s">
        <v>761</v>
      </c>
      <c r="B379" s="40" t="s">
        <v>760</v>
      </c>
      <c r="C379" s="26">
        <f>INDEX(input!$A:$AY,MATCH('2016-17 (visible)'!$A379,input!$A:$A,0),MATCH('2016-17 (visible)'!C$1,input!$1:$1,0))</f>
        <v>249963219.79911342</v>
      </c>
      <c r="D379" s="38">
        <f>INDEX(input!$A:$AY,MATCH('2016-17 (visible)'!$A379,input!$A:$A,0),MATCH('2016-17 (visible)'!D$1,input!$1:$1,0))</f>
        <v>65010.799121344222</v>
      </c>
      <c r="E379" s="38">
        <f>INDEX(input!$A:$AY,MATCH('2016-17 (visible)'!$A379,input!$A:$A,0),MATCH('2016-17 (visible)'!E$1,input!$1:$1,0))</f>
        <v>7264168.8301954344</v>
      </c>
      <c r="F379" s="38">
        <f>INDEX(input!$A:$AY,MATCH('2016-17 (visible)'!$A379,input!$A:$A,0),MATCH('2016-17 (visible)'!F$1,input!$1:$1,0))</f>
        <v>2399187.3615286844</v>
      </c>
      <c r="G379" s="38">
        <f>INDEX(input!$A:$AY,MATCH('2016-17 (visible)'!$A379,input!$A:$A,0),MATCH('2016-17 (visible)'!G$1,input!$1:$1,0))</f>
        <v>999398.46587842912</v>
      </c>
      <c r="H379" s="38">
        <f>INDEX(input!$A:$AY,MATCH('2016-17 (visible)'!$A379,input!$A:$A,0),MATCH('2016-17 (visible)'!H$1,input!$1:$1,0))</f>
        <v>1399788.8956502555</v>
      </c>
      <c r="I379" s="38">
        <f>INDEX(input!$A:$AY,MATCH('2016-17 (visible)'!$A379,input!$A:$A,0),MATCH('2016-17 (visible)'!I$1,input!$1:$1,0))</f>
        <v>1209667.1674235414</v>
      </c>
      <c r="J379" s="38">
        <f>INDEX(input!$A:$AY,MATCH('2016-17 (visible)'!$A379,input!$A:$A,0),MATCH('2016-17 (visible)'!J$1,input!$1:$1,0))</f>
        <v>8588217.8222456947</v>
      </c>
      <c r="K379" s="38">
        <f>INDEX(input!$A:$AY,MATCH('2016-17 (visible)'!$A379,input!$A:$A,0),MATCH('2016-17 (visible)'!K$1,input!$1:$1,0))</f>
        <v>153419.95816558431</v>
      </c>
      <c r="L379" s="38">
        <f>INDEX(input!$A:$AY,MATCH('2016-17 (visible)'!$A379,input!$A:$A,0),MATCH('2016-17 (visible)'!L$1,input!$1:$1,0))</f>
        <v>122872.2828175442</v>
      </c>
      <c r="M379" s="38">
        <f>INDEX(input!$A:$AY,MATCH('2016-17 (visible)'!$A379,input!$A:$A,0),MATCH('2016-17 (visible)'!M$1,input!$1:$1,0))</f>
        <v>30547.675348040098</v>
      </c>
      <c r="N379" s="38">
        <f>INDEX(input!$A:$AY,MATCH('2016-17 (visible)'!$A379,input!$A:$A,0),MATCH('2016-17 (visible)'!N$1,input!$1:$1,0))</f>
        <v>9379.3103461637638</v>
      </c>
    </row>
    <row r="380" spans="1:14" x14ac:dyDescent="0.35">
      <c r="A380" s="40" t="s">
        <v>763</v>
      </c>
      <c r="B380" s="40" t="s">
        <v>762</v>
      </c>
      <c r="C380" s="26">
        <f>INDEX(input!$A:$AY,MATCH('2016-17 (visible)'!$A380,input!$A:$A,0),MATCH('2016-17 (visible)'!C$1,input!$1:$1,0))</f>
        <v>13594204.610189559</v>
      </c>
      <c r="D380" s="38">
        <f>INDEX(input!$A:$AY,MATCH('2016-17 (visible)'!$A380,input!$A:$A,0),MATCH('2016-17 (visible)'!D$1,input!$1:$1,0))</f>
        <v>69901.240050645691</v>
      </c>
      <c r="E380" s="38">
        <f>INDEX(input!$A:$AY,MATCH('2016-17 (visible)'!$A380,input!$A:$A,0),MATCH('2016-17 (visible)'!E$1,input!$1:$1,0))</f>
        <v>0</v>
      </c>
      <c r="F380" s="38">
        <f>INDEX(input!$A:$AY,MATCH('2016-17 (visible)'!$A380,input!$A:$A,0),MATCH('2016-17 (visible)'!F$1,input!$1:$1,0))</f>
        <v>0</v>
      </c>
      <c r="G380" s="38">
        <f>INDEX(input!$A:$AY,MATCH('2016-17 (visible)'!$A380,input!$A:$A,0),MATCH('2016-17 (visible)'!G$1,input!$1:$1,0))</f>
        <v>0</v>
      </c>
      <c r="H380" s="38">
        <f>INDEX(input!$A:$AY,MATCH('2016-17 (visible)'!$A380,input!$A:$A,0),MATCH('2016-17 (visible)'!H$1,input!$1:$1,0))</f>
        <v>0</v>
      </c>
      <c r="I380" s="38">
        <f>INDEX(input!$A:$AY,MATCH('2016-17 (visible)'!$A380,input!$A:$A,0),MATCH('2016-17 (visible)'!I$1,input!$1:$1,0))</f>
        <v>0</v>
      </c>
      <c r="J380" s="38">
        <f>INDEX(input!$A:$AY,MATCH('2016-17 (visible)'!$A380,input!$A:$A,0),MATCH('2016-17 (visible)'!J$1,input!$1:$1,0))</f>
        <v>0</v>
      </c>
      <c r="K380" s="38">
        <f>INDEX(input!$A:$AY,MATCH('2016-17 (visible)'!$A380,input!$A:$A,0),MATCH('2016-17 (visible)'!K$1,input!$1:$1,0))</f>
        <v>0</v>
      </c>
      <c r="L380" s="38">
        <f>INDEX(input!$A:$AY,MATCH('2016-17 (visible)'!$A380,input!$A:$A,0),MATCH('2016-17 (visible)'!L$1,input!$1:$1,0))</f>
        <v>0</v>
      </c>
      <c r="M380" s="38">
        <f>INDEX(input!$A:$AY,MATCH('2016-17 (visible)'!$A380,input!$A:$A,0),MATCH('2016-17 (visible)'!M$1,input!$1:$1,0))</f>
        <v>0</v>
      </c>
      <c r="N380" s="38">
        <f>INDEX(input!$A:$AY,MATCH('2016-17 (visible)'!$A380,input!$A:$A,0),MATCH('2016-17 (visible)'!N$1,input!$1:$1,0))</f>
        <v>0</v>
      </c>
    </row>
    <row r="381" spans="1:14" x14ac:dyDescent="0.35">
      <c r="A381" s="40" t="s">
        <v>765</v>
      </c>
      <c r="B381" s="40" t="s">
        <v>764</v>
      </c>
      <c r="C381" s="26">
        <f>INDEX(input!$A:$AY,MATCH('2016-17 (visible)'!$A381,input!$A:$A,0),MATCH('2016-17 (visible)'!C$1,input!$1:$1,0))</f>
        <v>111651254.91820295</v>
      </c>
      <c r="D381" s="38">
        <f>INDEX(input!$A:$AY,MATCH('2016-17 (visible)'!$A381,input!$A:$A,0),MATCH('2016-17 (visible)'!D$1,input!$1:$1,0))</f>
        <v>49179.816264779322</v>
      </c>
      <c r="E381" s="38">
        <f>INDEX(input!$A:$AY,MATCH('2016-17 (visible)'!$A381,input!$A:$A,0),MATCH('2016-17 (visible)'!E$1,input!$1:$1,0))</f>
        <v>7173397.1947443672</v>
      </c>
      <c r="F381" s="38">
        <f>INDEX(input!$A:$AY,MATCH('2016-17 (visible)'!$A381,input!$A:$A,0),MATCH('2016-17 (visible)'!F$1,input!$1:$1,0))</f>
        <v>591009.10176001384</v>
      </c>
      <c r="G381" s="38">
        <f>INDEX(input!$A:$AY,MATCH('2016-17 (visible)'!$A381,input!$A:$A,0),MATCH('2016-17 (visible)'!G$1,input!$1:$1,0))</f>
        <v>278774.99948018836</v>
      </c>
      <c r="H381" s="38">
        <f>INDEX(input!$A:$AY,MATCH('2016-17 (visible)'!$A381,input!$A:$A,0),MATCH('2016-17 (visible)'!H$1,input!$1:$1,0))</f>
        <v>312234.10227982549</v>
      </c>
      <c r="I381" s="38">
        <f>INDEX(input!$A:$AY,MATCH('2016-17 (visible)'!$A381,input!$A:$A,0),MATCH('2016-17 (visible)'!I$1,input!$1:$1,0))</f>
        <v>69396.09780525291</v>
      </c>
      <c r="J381" s="38">
        <f>INDEX(input!$A:$AY,MATCH('2016-17 (visible)'!$A381,input!$A:$A,0),MATCH('2016-17 (visible)'!J$1,input!$1:$1,0))</f>
        <v>3033869.039783624</v>
      </c>
      <c r="K381" s="38">
        <f>INDEX(input!$A:$AY,MATCH('2016-17 (visible)'!$A381,input!$A:$A,0),MATCH('2016-17 (visible)'!K$1,input!$1:$1,0))</f>
        <v>142224.78010263992</v>
      </c>
      <c r="L381" s="38">
        <f>INDEX(input!$A:$AY,MATCH('2016-17 (visible)'!$A381,input!$A:$A,0),MATCH('2016-17 (visible)'!L$1,input!$1:$1,0))</f>
        <v>119570.34036327412</v>
      </c>
      <c r="M381" s="38">
        <f>INDEX(input!$A:$AY,MATCH('2016-17 (visible)'!$A381,input!$A:$A,0),MATCH('2016-17 (visible)'!M$1,input!$1:$1,0))</f>
        <v>22654.4397393658</v>
      </c>
      <c r="N381" s="38">
        <f>INDEX(input!$A:$AY,MATCH('2016-17 (visible)'!$A381,input!$A:$A,0),MATCH('2016-17 (visible)'!N$1,input!$1:$1,0))</f>
        <v>9379.3103461637638</v>
      </c>
    </row>
    <row r="382" spans="1:14" x14ac:dyDescent="0.35">
      <c r="A382" s="40" t="s">
        <v>767</v>
      </c>
      <c r="B382" s="40" t="s">
        <v>766</v>
      </c>
      <c r="C382" s="26">
        <f>INDEX(input!$A:$AY,MATCH('2016-17 (visible)'!$A382,input!$A:$A,0),MATCH('2016-17 (visible)'!C$1,input!$1:$1,0))</f>
        <v>214414121.62441292</v>
      </c>
      <c r="D382" s="38">
        <f>INDEX(input!$A:$AY,MATCH('2016-17 (visible)'!$A382,input!$A:$A,0),MATCH('2016-17 (visible)'!D$1,input!$1:$1,0))</f>
        <v>168488.08333213977</v>
      </c>
      <c r="E382" s="38">
        <f>INDEX(input!$A:$AY,MATCH('2016-17 (visible)'!$A382,input!$A:$A,0),MATCH('2016-17 (visible)'!E$1,input!$1:$1,0))</f>
        <v>11606798.10878038</v>
      </c>
      <c r="F382" s="38">
        <f>INDEX(input!$A:$AY,MATCH('2016-17 (visible)'!$A382,input!$A:$A,0),MATCH('2016-17 (visible)'!F$1,input!$1:$1,0))</f>
        <v>1703502.7434966264</v>
      </c>
      <c r="G382" s="38">
        <f>INDEX(input!$A:$AY,MATCH('2016-17 (visible)'!$A382,input!$A:$A,0),MATCH('2016-17 (visible)'!G$1,input!$1:$1,0))</f>
        <v>633293.27301269211</v>
      </c>
      <c r="H382" s="38">
        <f>INDEX(input!$A:$AY,MATCH('2016-17 (visible)'!$A382,input!$A:$A,0),MATCH('2016-17 (visible)'!H$1,input!$1:$1,0))</f>
        <v>1070209.4704839343</v>
      </c>
      <c r="I382" s="38">
        <f>INDEX(input!$A:$AY,MATCH('2016-17 (visible)'!$A382,input!$A:$A,0),MATCH('2016-17 (visible)'!I$1,input!$1:$1,0))</f>
        <v>1195032.4574044382</v>
      </c>
      <c r="J382" s="38">
        <f>INDEX(input!$A:$AY,MATCH('2016-17 (visible)'!$A382,input!$A:$A,0),MATCH('2016-17 (visible)'!J$1,input!$1:$1,0))</f>
        <v>7510101.2167617902</v>
      </c>
      <c r="K382" s="38">
        <f>INDEX(input!$A:$AY,MATCH('2016-17 (visible)'!$A382,input!$A:$A,0),MATCH('2016-17 (visible)'!K$1,input!$1:$1,0))</f>
        <v>155590.21981180375</v>
      </c>
      <c r="L382" s="38">
        <f>INDEX(input!$A:$AY,MATCH('2016-17 (visible)'!$A382,input!$A:$A,0),MATCH('2016-17 (visible)'!L$1,input!$1:$1,0))</f>
        <v>123472.63599113212</v>
      </c>
      <c r="M382" s="38">
        <f>INDEX(input!$A:$AY,MATCH('2016-17 (visible)'!$A382,input!$A:$A,0),MATCH('2016-17 (visible)'!M$1,input!$1:$1,0))</f>
        <v>32117.58382067164</v>
      </c>
      <c r="N382" s="38">
        <f>INDEX(input!$A:$AY,MATCH('2016-17 (visible)'!$A382,input!$A:$A,0),MATCH('2016-17 (visible)'!N$1,input!$1:$1,0))</f>
        <v>9379.3103461637638</v>
      </c>
    </row>
    <row r="383" spans="1:14" x14ac:dyDescent="0.35">
      <c r="A383" s="40" t="s">
        <v>769</v>
      </c>
      <c r="B383" s="40" t="s">
        <v>768</v>
      </c>
      <c r="C383" s="26">
        <f>INDEX(input!$A:$AY,MATCH('2016-17 (visible)'!$A383,input!$A:$A,0),MATCH('2016-17 (visible)'!C$1,input!$1:$1,0))</f>
        <v>11253881.736321695</v>
      </c>
      <c r="D383" s="38">
        <f>INDEX(input!$A:$AY,MATCH('2016-17 (visible)'!$A383,input!$A:$A,0),MATCH('2016-17 (visible)'!D$1,input!$1:$1,0))</f>
        <v>158902.93714209838</v>
      </c>
      <c r="E383" s="38">
        <f>INDEX(input!$A:$AY,MATCH('2016-17 (visible)'!$A383,input!$A:$A,0),MATCH('2016-17 (visible)'!E$1,input!$1:$1,0))</f>
        <v>0</v>
      </c>
      <c r="F383" s="38">
        <f>INDEX(input!$A:$AY,MATCH('2016-17 (visible)'!$A383,input!$A:$A,0),MATCH('2016-17 (visible)'!F$1,input!$1:$1,0))</f>
        <v>0</v>
      </c>
      <c r="G383" s="38">
        <f>INDEX(input!$A:$AY,MATCH('2016-17 (visible)'!$A383,input!$A:$A,0),MATCH('2016-17 (visible)'!G$1,input!$1:$1,0))</f>
        <v>0</v>
      </c>
      <c r="H383" s="38">
        <f>INDEX(input!$A:$AY,MATCH('2016-17 (visible)'!$A383,input!$A:$A,0),MATCH('2016-17 (visible)'!H$1,input!$1:$1,0))</f>
        <v>0</v>
      </c>
      <c r="I383" s="38">
        <f>INDEX(input!$A:$AY,MATCH('2016-17 (visible)'!$A383,input!$A:$A,0),MATCH('2016-17 (visible)'!I$1,input!$1:$1,0))</f>
        <v>0</v>
      </c>
      <c r="J383" s="38">
        <f>INDEX(input!$A:$AY,MATCH('2016-17 (visible)'!$A383,input!$A:$A,0),MATCH('2016-17 (visible)'!J$1,input!$1:$1,0))</f>
        <v>0</v>
      </c>
      <c r="K383" s="38">
        <f>INDEX(input!$A:$AY,MATCH('2016-17 (visible)'!$A383,input!$A:$A,0),MATCH('2016-17 (visible)'!K$1,input!$1:$1,0))</f>
        <v>0</v>
      </c>
      <c r="L383" s="38">
        <f>INDEX(input!$A:$AY,MATCH('2016-17 (visible)'!$A383,input!$A:$A,0),MATCH('2016-17 (visible)'!L$1,input!$1:$1,0))</f>
        <v>0</v>
      </c>
      <c r="M383" s="38">
        <f>INDEX(input!$A:$AY,MATCH('2016-17 (visible)'!$A383,input!$A:$A,0),MATCH('2016-17 (visible)'!M$1,input!$1:$1,0))</f>
        <v>0</v>
      </c>
      <c r="N383" s="38">
        <f>INDEX(input!$A:$AY,MATCH('2016-17 (visible)'!$A383,input!$A:$A,0),MATCH('2016-17 (visible)'!N$1,input!$1:$1,0))</f>
        <v>0</v>
      </c>
    </row>
    <row r="384" spans="1:14" x14ac:dyDescent="0.35">
      <c r="A384" s="40" t="s">
        <v>771</v>
      </c>
      <c r="B384" s="40" t="s">
        <v>770</v>
      </c>
      <c r="C384" s="26">
        <f>INDEX(input!$A:$AY,MATCH('2016-17 (visible)'!$A384,input!$A:$A,0),MATCH('2016-17 (visible)'!C$1,input!$1:$1,0))</f>
        <v>326313230.34798455</v>
      </c>
      <c r="D384" s="38">
        <f>INDEX(input!$A:$AY,MATCH('2016-17 (visible)'!$A384,input!$A:$A,0),MATCH('2016-17 (visible)'!D$1,input!$1:$1,0))</f>
        <v>0</v>
      </c>
      <c r="E384" s="38">
        <f>INDEX(input!$A:$AY,MATCH('2016-17 (visible)'!$A384,input!$A:$A,0),MATCH('2016-17 (visible)'!E$1,input!$1:$1,0))</f>
        <v>10366519.432907691</v>
      </c>
      <c r="F384" s="38">
        <f>INDEX(input!$A:$AY,MATCH('2016-17 (visible)'!$A384,input!$A:$A,0),MATCH('2016-17 (visible)'!F$1,input!$1:$1,0))</f>
        <v>3277427.6913287123</v>
      </c>
      <c r="G384" s="38">
        <f>INDEX(input!$A:$AY,MATCH('2016-17 (visible)'!$A384,input!$A:$A,0),MATCH('2016-17 (visible)'!G$1,input!$1:$1,0))</f>
        <v>1423380.3360556026</v>
      </c>
      <c r="H384" s="38">
        <f>INDEX(input!$A:$AY,MATCH('2016-17 (visible)'!$A384,input!$A:$A,0),MATCH('2016-17 (visible)'!H$1,input!$1:$1,0))</f>
        <v>1854047.3552731096</v>
      </c>
      <c r="I384" s="38">
        <f>INDEX(input!$A:$AY,MATCH('2016-17 (visible)'!$A384,input!$A:$A,0),MATCH('2016-17 (visible)'!I$1,input!$1:$1,0))</f>
        <v>851462.74351767788</v>
      </c>
      <c r="J384" s="38">
        <f>INDEX(input!$A:$AY,MATCH('2016-17 (visible)'!$A384,input!$A:$A,0),MATCH('2016-17 (visible)'!J$1,input!$1:$1,0))</f>
        <v>11689324.095382303</v>
      </c>
      <c r="K384" s="38">
        <f>INDEX(input!$A:$AY,MATCH('2016-17 (visible)'!$A384,input!$A:$A,0),MATCH('2016-17 (visible)'!K$1,input!$1:$1,0))</f>
        <v>222577.84901122266</v>
      </c>
      <c r="L384" s="38">
        <f>INDEX(input!$A:$AY,MATCH('2016-17 (visible)'!$A384,input!$A:$A,0),MATCH('2016-17 (visible)'!L$1,input!$1:$1,0))</f>
        <v>143384.34957336879</v>
      </c>
      <c r="M384" s="38">
        <f>INDEX(input!$A:$AY,MATCH('2016-17 (visible)'!$A384,input!$A:$A,0),MATCH('2016-17 (visible)'!M$1,input!$1:$1,0))</f>
        <v>79193.499437853883</v>
      </c>
      <c r="N384" s="38">
        <f>INDEX(input!$A:$AY,MATCH('2016-17 (visible)'!$A384,input!$A:$A,0),MATCH('2016-17 (visible)'!N$1,input!$1:$1,0))</f>
        <v>18758.620688263945</v>
      </c>
    </row>
    <row r="385" spans="1:14" x14ac:dyDescent="0.35">
      <c r="A385" s="40" t="s">
        <v>773</v>
      </c>
      <c r="B385" s="40" t="s">
        <v>772</v>
      </c>
      <c r="C385" s="26">
        <f>INDEX(input!$A:$AY,MATCH('2016-17 (visible)'!$A385,input!$A:$A,0),MATCH('2016-17 (visible)'!C$1,input!$1:$1,0))</f>
        <v>13626050.411968848</v>
      </c>
      <c r="D385" s="38">
        <f>INDEX(input!$A:$AY,MATCH('2016-17 (visible)'!$A385,input!$A:$A,0),MATCH('2016-17 (visible)'!D$1,input!$1:$1,0))</f>
        <v>146579.45878246191</v>
      </c>
      <c r="E385" s="38">
        <f>INDEX(input!$A:$AY,MATCH('2016-17 (visible)'!$A385,input!$A:$A,0),MATCH('2016-17 (visible)'!E$1,input!$1:$1,0))</f>
        <v>0</v>
      </c>
      <c r="F385" s="38">
        <f>INDEX(input!$A:$AY,MATCH('2016-17 (visible)'!$A385,input!$A:$A,0),MATCH('2016-17 (visible)'!F$1,input!$1:$1,0))</f>
        <v>0</v>
      </c>
      <c r="G385" s="38">
        <f>INDEX(input!$A:$AY,MATCH('2016-17 (visible)'!$A385,input!$A:$A,0),MATCH('2016-17 (visible)'!G$1,input!$1:$1,0))</f>
        <v>0</v>
      </c>
      <c r="H385" s="38">
        <f>INDEX(input!$A:$AY,MATCH('2016-17 (visible)'!$A385,input!$A:$A,0),MATCH('2016-17 (visible)'!H$1,input!$1:$1,0))</f>
        <v>0</v>
      </c>
      <c r="I385" s="38">
        <f>INDEX(input!$A:$AY,MATCH('2016-17 (visible)'!$A385,input!$A:$A,0),MATCH('2016-17 (visible)'!I$1,input!$1:$1,0))</f>
        <v>0</v>
      </c>
      <c r="J385" s="38">
        <f>INDEX(input!$A:$AY,MATCH('2016-17 (visible)'!$A385,input!$A:$A,0),MATCH('2016-17 (visible)'!J$1,input!$1:$1,0))</f>
        <v>0</v>
      </c>
      <c r="K385" s="38">
        <f>INDEX(input!$A:$AY,MATCH('2016-17 (visible)'!$A385,input!$A:$A,0),MATCH('2016-17 (visible)'!K$1,input!$1:$1,0))</f>
        <v>0</v>
      </c>
      <c r="L385" s="38">
        <f>INDEX(input!$A:$AY,MATCH('2016-17 (visible)'!$A385,input!$A:$A,0),MATCH('2016-17 (visible)'!L$1,input!$1:$1,0))</f>
        <v>0</v>
      </c>
      <c r="M385" s="38">
        <f>INDEX(input!$A:$AY,MATCH('2016-17 (visible)'!$A385,input!$A:$A,0),MATCH('2016-17 (visible)'!M$1,input!$1:$1,0))</f>
        <v>0</v>
      </c>
      <c r="N385" s="38">
        <f>INDEX(input!$A:$AY,MATCH('2016-17 (visible)'!$A385,input!$A:$A,0),MATCH('2016-17 (visible)'!N$1,input!$1:$1,0))</f>
        <v>0</v>
      </c>
    </row>
    <row r="386" spans="1:14" x14ac:dyDescent="0.35">
      <c r="A386" s="40" t="s">
        <v>775</v>
      </c>
      <c r="B386" s="40" t="s">
        <v>774</v>
      </c>
      <c r="C386" s="26">
        <f>INDEX(input!$A:$AY,MATCH('2016-17 (visible)'!$A386,input!$A:$A,0),MATCH('2016-17 (visible)'!C$1,input!$1:$1,0))</f>
        <v>13365080.21061974</v>
      </c>
      <c r="D386" s="38">
        <f>INDEX(input!$A:$AY,MATCH('2016-17 (visible)'!$A386,input!$A:$A,0),MATCH('2016-17 (visible)'!D$1,input!$1:$1,0))</f>
        <v>86332.216664260166</v>
      </c>
      <c r="E386" s="38">
        <f>INDEX(input!$A:$AY,MATCH('2016-17 (visible)'!$A386,input!$A:$A,0),MATCH('2016-17 (visible)'!E$1,input!$1:$1,0))</f>
        <v>0</v>
      </c>
      <c r="F386" s="38">
        <f>INDEX(input!$A:$AY,MATCH('2016-17 (visible)'!$A386,input!$A:$A,0),MATCH('2016-17 (visible)'!F$1,input!$1:$1,0))</f>
        <v>0</v>
      </c>
      <c r="G386" s="38">
        <f>INDEX(input!$A:$AY,MATCH('2016-17 (visible)'!$A386,input!$A:$A,0),MATCH('2016-17 (visible)'!G$1,input!$1:$1,0))</f>
        <v>0</v>
      </c>
      <c r="H386" s="38">
        <f>INDEX(input!$A:$AY,MATCH('2016-17 (visible)'!$A386,input!$A:$A,0),MATCH('2016-17 (visible)'!H$1,input!$1:$1,0))</f>
        <v>0</v>
      </c>
      <c r="I386" s="38">
        <f>INDEX(input!$A:$AY,MATCH('2016-17 (visible)'!$A386,input!$A:$A,0),MATCH('2016-17 (visible)'!I$1,input!$1:$1,0))</f>
        <v>0</v>
      </c>
      <c r="J386" s="38">
        <f>INDEX(input!$A:$AY,MATCH('2016-17 (visible)'!$A386,input!$A:$A,0),MATCH('2016-17 (visible)'!J$1,input!$1:$1,0))</f>
        <v>0</v>
      </c>
      <c r="K386" s="38">
        <f>INDEX(input!$A:$AY,MATCH('2016-17 (visible)'!$A386,input!$A:$A,0),MATCH('2016-17 (visible)'!K$1,input!$1:$1,0))</f>
        <v>0</v>
      </c>
      <c r="L386" s="38">
        <f>INDEX(input!$A:$AY,MATCH('2016-17 (visible)'!$A386,input!$A:$A,0),MATCH('2016-17 (visible)'!L$1,input!$1:$1,0))</f>
        <v>0</v>
      </c>
      <c r="M386" s="38">
        <f>INDEX(input!$A:$AY,MATCH('2016-17 (visible)'!$A386,input!$A:$A,0),MATCH('2016-17 (visible)'!M$1,input!$1:$1,0))</f>
        <v>0</v>
      </c>
      <c r="N386" s="38">
        <f>INDEX(input!$A:$AY,MATCH('2016-17 (visible)'!$A386,input!$A:$A,0),MATCH('2016-17 (visible)'!N$1,input!$1:$1,0))</f>
        <v>0</v>
      </c>
    </row>
    <row r="387" spans="1:14" x14ac:dyDescent="0.35">
      <c r="A387" s="40" t="s">
        <v>777</v>
      </c>
      <c r="B387" s="40" t="s">
        <v>776</v>
      </c>
      <c r="C387" s="26">
        <f>INDEX(input!$A:$AY,MATCH('2016-17 (visible)'!$A387,input!$A:$A,0),MATCH('2016-17 (visible)'!C$1,input!$1:$1,0))</f>
        <v>17489862.862902734</v>
      </c>
      <c r="D387" s="38">
        <f>INDEX(input!$A:$AY,MATCH('2016-17 (visible)'!$A387,input!$A:$A,0),MATCH('2016-17 (visible)'!D$1,input!$1:$1,0))</f>
        <v>79192.290939897139</v>
      </c>
      <c r="E387" s="38">
        <f>INDEX(input!$A:$AY,MATCH('2016-17 (visible)'!$A387,input!$A:$A,0),MATCH('2016-17 (visible)'!E$1,input!$1:$1,0))</f>
        <v>0</v>
      </c>
      <c r="F387" s="38">
        <f>INDEX(input!$A:$AY,MATCH('2016-17 (visible)'!$A387,input!$A:$A,0),MATCH('2016-17 (visible)'!F$1,input!$1:$1,0))</f>
        <v>0</v>
      </c>
      <c r="G387" s="38">
        <f>INDEX(input!$A:$AY,MATCH('2016-17 (visible)'!$A387,input!$A:$A,0),MATCH('2016-17 (visible)'!G$1,input!$1:$1,0))</f>
        <v>0</v>
      </c>
      <c r="H387" s="38">
        <f>INDEX(input!$A:$AY,MATCH('2016-17 (visible)'!$A387,input!$A:$A,0),MATCH('2016-17 (visible)'!H$1,input!$1:$1,0))</f>
        <v>0</v>
      </c>
      <c r="I387" s="38">
        <f>INDEX(input!$A:$AY,MATCH('2016-17 (visible)'!$A387,input!$A:$A,0),MATCH('2016-17 (visible)'!I$1,input!$1:$1,0))</f>
        <v>0</v>
      </c>
      <c r="J387" s="38">
        <f>INDEX(input!$A:$AY,MATCH('2016-17 (visible)'!$A387,input!$A:$A,0),MATCH('2016-17 (visible)'!J$1,input!$1:$1,0))</f>
        <v>0</v>
      </c>
      <c r="K387" s="38">
        <f>INDEX(input!$A:$AY,MATCH('2016-17 (visible)'!$A387,input!$A:$A,0),MATCH('2016-17 (visible)'!K$1,input!$1:$1,0))</f>
        <v>0</v>
      </c>
      <c r="L387" s="38">
        <f>INDEX(input!$A:$AY,MATCH('2016-17 (visible)'!$A387,input!$A:$A,0),MATCH('2016-17 (visible)'!L$1,input!$1:$1,0))</f>
        <v>0</v>
      </c>
      <c r="M387" s="38">
        <f>INDEX(input!$A:$AY,MATCH('2016-17 (visible)'!$A387,input!$A:$A,0),MATCH('2016-17 (visible)'!M$1,input!$1:$1,0))</f>
        <v>0</v>
      </c>
      <c r="N387" s="38">
        <f>INDEX(input!$A:$AY,MATCH('2016-17 (visible)'!$A387,input!$A:$A,0),MATCH('2016-17 (visible)'!N$1,input!$1:$1,0))</f>
        <v>0</v>
      </c>
    </row>
    <row r="388" spans="1:14" x14ac:dyDescent="0.35">
      <c r="A388" s="40" t="s">
        <v>779</v>
      </c>
      <c r="B388" s="40" t="s">
        <v>778</v>
      </c>
      <c r="C388" s="26">
        <f>INDEX(input!$A:$AY,MATCH('2016-17 (visible)'!$A388,input!$A:$A,0),MATCH('2016-17 (visible)'!C$1,input!$1:$1,0))</f>
        <v>13571481.110028928</v>
      </c>
      <c r="D388" s="38">
        <f>INDEX(input!$A:$AY,MATCH('2016-17 (visible)'!$A388,input!$A:$A,0),MATCH('2016-17 (visible)'!D$1,input!$1:$1,0))</f>
        <v>67162.907881001025</v>
      </c>
      <c r="E388" s="38">
        <f>INDEX(input!$A:$AY,MATCH('2016-17 (visible)'!$A388,input!$A:$A,0),MATCH('2016-17 (visible)'!E$1,input!$1:$1,0))</f>
        <v>0</v>
      </c>
      <c r="F388" s="38">
        <f>INDEX(input!$A:$AY,MATCH('2016-17 (visible)'!$A388,input!$A:$A,0),MATCH('2016-17 (visible)'!F$1,input!$1:$1,0))</f>
        <v>0</v>
      </c>
      <c r="G388" s="38">
        <f>INDEX(input!$A:$AY,MATCH('2016-17 (visible)'!$A388,input!$A:$A,0),MATCH('2016-17 (visible)'!G$1,input!$1:$1,0))</f>
        <v>0</v>
      </c>
      <c r="H388" s="38">
        <f>INDEX(input!$A:$AY,MATCH('2016-17 (visible)'!$A388,input!$A:$A,0),MATCH('2016-17 (visible)'!H$1,input!$1:$1,0))</f>
        <v>0</v>
      </c>
      <c r="I388" s="38">
        <f>INDEX(input!$A:$AY,MATCH('2016-17 (visible)'!$A388,input!$A:$A,0),MATCH('2016-17 (visible)'!I$1,input!$1:$1,0))</f>
        <v>0</v>
      </c>
      <c r="J388" s="38">
        <f>INDEX(input!$A:$AY,MATCH('2016-17 (visible)'!$A388,input!$A:$A,0),MATCH('2016-17 (visible)'!J$1,input!$1:$1,0))</f>
        <v>0</v>
      </c>
      <c r="K388" s="38">
        <f>INDEX(input!$A:$AY,MATCH('2016-17 (visible)'!$A388,input!$A:$A,0),MATCH('2016-17 (visible)'!K$1,input!$1:$1,0))</f>
        <v>0</v>
      </c>
      <c r="L388" s="38">
        <f>INDEX(input!$A:$AY,MATCH('2016-17 (visible)'!$A388,input!$A:$A,0),MATCH('2016-17 (visible)'!L$1,input!$1:$1,0))</f>
        <v>0</v>
      </c>
      <c r="M388" s="38">
        <f>INDEX(input!$A:$AY,MATCH('2016-17 (visible)'!$A388,input!$A:$A,0),MATCH('2016-17 (visible)'!M$1,input!$1:$1,0))</f>
        <v>0</v>
      </c>
      <c r="N388" s="38">
        <f>INDEX(input!$A:$AY,MATCH('2016-17 (visible)'!$A388,input!$A:$A,0),MATCH('2016-17 (visible)'!N$1,input!$1:$1,0))</f>
        <v>0</v>
      </c>
    </row>
    <row r="389" spans="1:14" x14ac:dyDescent="0.35">
      <c r="A389" s="40" t="s">
        <v>781</v>
      </c>
      <c r="B389" s="40" t="s">
        <v>780</v>
      </c>
      <c r="C389" s="26">
        <f>INDEX(input!$A:$AY,MATCH('2016-17 (visible)'!$A389,input!$A:$A,0),MATCH('2016-17 (visible)'!C$1,input!$1:$1,0))</f>
        <v>12939280.969481973</v>
      </c>
      <c r="D389" s="38">
        <f>INDEX(input!$A:$AY,MATCH('2016-17 (visible)'!$A389,input!$A:$A,0),MATCH('2016-17 (visible)'!D$1,input!$1:$1,0))</f>
        <v>106870.69153283065</v>
      </c>
      <c r="E389" s="38">
        <f>INDEX(input!$A:$AY,MATCH('2016-17 (visible)'!$A389,input!$A:$A,0),MATCH('2016-17 (visible)'!E$1,input!$1:$1,0))</f>
        <v>0</v>
      </c>
      <c r="F389" s="38">
        <f>INDEX(input!$A:$AY,MATCH('2016-17 (visible)'!$A389,input!$A:$A,0),MATCH('2016-17 (visible)'!F$1,input!$1:$1,0))</f>
        <v>0</v>
      </c>
      <c r="G389" s="38">
        <f>INDEX(input!$A:$AY,MATCH('2016-17 (visible)'!$A389,input!$A:$A,0),MATCH('2016-17 (visible)'!G$1,input!$1:$1,0))</f>
        <v>0</v>
      </c>
      <c r="H389" s="38">
        <f>INDEX(input!$A:$AY,MATCH('2016-17 (visible)'!$A389,input!$A:$A,0),MATCH('2016-17 (visible)'!H$1,input!$1:$1,0))</f>
        <v>0</v>
      </c>
      <c r="I389" s="38">
        <f>INDEX(input!$A:$AY,MATCH('2016-17 (visible)'!$A389,input!$A:$A,0),MATCH('2016-17 (visible)'!I$1,input!$1:$1,0))</f>
        <v>0</v>
      </c>
      <c r="J389" s="38">
        <f>INDEX(input!$A:$AY,MATCH('2016-17 (visible)'!$A389,input!$A:$A,0),MATCH('2016-17 (visible)'!J$1,input!$1:$1,0))</f>
        <v>0</v>
      </c>
      <c r="K389" s="38">
        <f>INDEX(input!$A:$AY,MATCH('2016-17 (visible)'!$A389,input!$A:$A,0),MATCH('2016-17 (visible)'!K$1,input!$1:$1,0))</f>
        <v>0</v>
      </c>
      <c r="L389" s="38">
        <f>INDEX(input!$A:$AY,MATCH('2016-17 (visible)'!$A389,input!$A:$A,0),MATCH('2016-17 (visible)'!L$1,input!$1:$1,0))</f>
        <v>0</v>
      </c>
      <c r="M389" s="38">
        <f>INDEX(input!$A:$AY,MATCH('2016-17 (visible)'!$A389,input!$A:$A,0),MATCH('2016-17 (visible)'!M$1,input!$1:$1,0))</f>
        <v>0</v>
      </c>
      <c r="N389" s="38">
        <f>INDEX(input!$A:$AY,MATCH('2016-17 (visible)'!$A389,input!$A:$A,0),MATCH('2016-17 (visible)'!N$1,input!$1:$1,0))</f>
        <v>0</v>
      </c>
    </row>
    <row r="390" spans="1:14" x14ac:dyDescent="0.35">
      <c r="A390" s="40" t="s">
        <v>783</v>
      </c>
      <c r="B390" s="40" t="s">
        <v>782</v>
      </c>
      <c r="C390" s="26">
        <f>INDEX(input!$A:$AY,MATCH('2016-17 (visible)'!$A390,input!$A:$A,0),MATCH('2016-17 (visible)'!C$1,input!$1:$1,0))</f>
        <v>122102195.76997201</v>
      </c>
      <c r="D390" s="38">
        <f>INDEX(input!$A:$AY,MATCH('2016-17 (visible)'!$A390,input!$A:$A,0),MATCH('2016-17 (visible)'!D$1,input!$1:$1,0))</f>
        <v>398407.65875792678</v>
      </c>
      <c r="E390" s="38">
        <f>INDEX(input!$A:$AY,MATCH('2016-17 (visible)'!$A390,input!$A:$A,0),MATCH('2016-17 (visible)'!E$1,input!$1:$1,0))</f>
        <v>4366603.5720999083</v>
      </c>
      <c r="F390" s="38">
        <f>INDEX(input!$A:$AY,MATCH('2016-17 (visible)'!$A390,input!$A:$A,0),MATCH('2016-17 (visible)'!F$1,input!$1:$1,0))</f>
        <v>1040300.7188313301</v>
      </c>
      <c r="G390" s="38">
        <f>INDEX(input!$A:$AY,MATCH('2016-17 (visible)'!$A390,input!$A:$A,0),MATCH('2016-17 (visible)'!G$1,input!$1:$1,0))</f>
        <v>471325.35395986325</v>
      </c>
      <c r="H390" s="38">
        <f>INDEX(input!$A:$AY,MATCH('2016-17 (visible)'!$A390,input!$A:$A,0),MATCH('2016-17 (visible)'!H$1,input!$1:$1,0))</f>
        <v>568975.36487146688</v>
      </c>
      <c r="I390" s="38">
        <f>INDEX(input!$A:$AY,MATCH('2016-17 (visible)'!$A390,input!$A:$A,0),MATCH('2016-17 (visible)'!I$1,input!$1:$1,0))</f>
        <v>283237.39337275457</v>
      </c>
      <c r="J390" s="38">
        <f>INDEX(input!$A:$AY,MATCH('2016-17 (visible)'!$A390,input!$A:$A,0),MATCH('2016-17 (visible)'!J$1,input!$1:$1,0))</f>
        <v>3783995.9507541475</v>
      </c>
      <c r="K390" s="38">
        <f>INDEX(input!$A:$AY,MATCH('2016-17 (visible)'!$A390,input!$A:$A,0),MATCH('2016-17 (visible)'!K$1,input!$1:$1,0))</f>
        <v>144015.54933918919</v>
      </c>
      <c r="L390" s="38">
        <f>INDEX(input!$A:$AY,MATCH('2016-17 (visible)'!$A390,input!$A:$A,0),MATCH('2016-17 (visible)'!L$1,input!$1:$1,0))</f>
        <v>120070.63467410038</v>
      </c>
      <c r="M390" s="38">
        <f>INDEX(input!$A:$AY,MATCH('2016-17 (visible)'!$A390,input!$A:$A,0),MATCH('2016-17 (visible)'!M$1,input!$1:$1,0))</f>
        <v>23944.914665088811</v>
      </c>
      <c r="N390" s="38">
        <f>INDEX(input!$A:$AY,MATCH('2016-17 (visible)'!$A390,input!$A:$A,0),MATCH('2016-17 (visible)'!N$1,input!$1:$1,0))</f>
        <v>9379.3103461637638</v>
      </c>
    </row>
    <row r="393" spans="1:14" x14ac:dyDescent="0.35">
      <c r="B393" s="24"/>
    </row>
    <row r="394" spans="1:14" x14ac:dyDescent="0.35">
      <c r="B394" s="68"/>
    </row>
  </sheetData>
  <pageMargins left="0.7" right="0.7" top="0.75" bottom="0.75" header="0.3" footer="0.3"/>
  <pageSetup paperSize="8"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O394"/>
  <sheetViews>
    <sheetView topLeftCell="B1" workbookViewId="0">
      <selection sqref="A1:A1048576"/>
    </sheetView>
  </sheetViews>
  <sheetFormatPr defaultColWidth="8.921875" defaultRowHeight="14.5" x14ac:dyDescent="0.35"/>
  <cols>
    <col min="1" max="1" width="8.921875" style="23" hidden="1" customWidth="1"/>
    <col min="2" max="2" width="22.15234375" style="23" bestFit="1" customWidth="1"/>
    <col min="3" max="3" width="20.07421875" style="24" bestFit="1" customWidth="1"/>
    <col min="4" max="4" width="16.53515625" style="23" customWidth="1"/>
    <col min="5" max="5" width="23.07421875" style="23" customWidth="1"/>
    <col min="6" max="6" width="13.4609375" style="23" bestFit="1" customWidth="1"/>
    <col min="7" max="7" width="22.07421875" style="25" bestFit="1" customWidth="1"/>
    <col min="8" max="8" width="15.53515625" style="25" customWidth="1"/>
    <col min="9" max="9" width="20.61328125" style="23" bestFit="1" customWidth="1"/>
    <col min="10" max="10" width="15.4609375" style="23" bestFit="1" customWidth="1"/>
    <col min="11" max="11" width="15.4609375" style="23" customWidth="1"/>
    <col min="12" max="12" width="21.3828125" style="23" customWidth="1"/>
    <col min="13" max="13" width="23.15234375" style="23" customWidth="1"/>
    <col min="14" max="14" width="17.53515625" style="23" customWidth="1"/>
    <col min="15" max="16384" width="8.921875" style="23"/>
  </cols>
  <sheetData>
    <row r="1" spans="1:15" ht="15.5" x14ac:dyDescent="0.35">
      <c r="A1" s="19" t="s">
        <v>837</v>
      </c>
      <c r="B1" s="24" t="s">
        <v>789</v>
      </c>
      <c r="C1" s="71" t="s">
        <v>839</v>
      </c>
      <c r="D1" s="69" t="s">
        <v>804</v>
      </c>
      <c r="E1" s="69" t="s">
        <v>805</v>
      </c>
      <c r="F1" s="69" t="s">
        <v>806</v>
      </c>
      <c r="G1" s="69" t="s">
        <v>807</v>
      </c>
      <c r="H1" s="69" t="s">
        <v>808</v>
      </c>
      <c r="I1" s="69" t="s">
        <v>809</v>
      </c>
      <c r="J1" s="69" t="s">
        <v>810</v>
      </c>
      <c r="K1" s="69" t="s">
        <v>811</v>
      </c>
      <c r="L1" s="69" t="s">
        <v>812</v>
      </c>
      <c r="M1" s="69" t="s">
        <v>813</v>
      </c>
      <c r="N1" s="69" t="s">
        <v>814</v>
      </c>
    </row>
    <row r="2" spans="1:15" x14ac:dyDescent="0.35">
      <c r="C2" s="26"/>
    </row>
    <row r="3" spans="1:15" s="19" customFormat="1" ht="15" thickBot="1" x14ac:dyDescent="0.4">
      <c r="B3" s="28"/>
      <c r="C3" s="27"/>
      <c r="D3" s="28"/>
      <c r="E3" s="28"/>
      <c r="F3" s="28"/>
      <c r="G3" s="29"/>
      <c r="H3" s="29"/>
      <c r="I3" s="29"/>
      <c r="J3" s="29"/>
      <c r="K3" s="29"/>
      <c r="L3" s="29"/>
      <c r="M3" s="29"/>
      <c r="N3" s="29"/>
    </row>
    <row r="4" spans="1:15" ht="29" x14ac:dyDescent="0.35">
      <c r="B4" s="30"/>
      <c r="C4" s="30" t="s">
        <v>6</v>
      </c>
      <c r="D4" s="31" t="s">
        <v>7</v>
      </c>
      <c r="E4" s="31" t="s">
        <v>8</v>
      </c>
      <c r="F4" s="31" t="s">
        <v>9</v>
      </c>
      <c r="G4" s="32" t="s">
        <v>10</v>
      </c>
      <c r="H4" s="32" t="s">
        <v>11</v>
      </c>
      <c r="I4" s="31" t="s">
        <v>12</v>
      </c>
      <c r="J4" s="31" t="s">
        <v>13</v>
      </c>
      <c r="K4" s="31" t="s">
        <v>14</v>
      </c>
      <c r="L4" s="34" t="s">
        <v>786</v>
      </c>
      <c r="M4" s="32" t="s">
        <v>787</v>
      </c>
      <c r="N4" s="31" t="s">
        <v>17</v>
      </c>
    </row>
    <row r="5" spans="1:15" ht="15" thickBot="1" x14ac:dyDescent="0.4">
      <c r="B5" s="42"/>
      <c r="C5" s="42" t="s">
        <v>788</v>
      </c>
      <c r="D5" s="37" t="s">
        <v>788</v>
      </c>
      <c r="E5" s="37" t="s">
        <v>788</v>
      </c>
      <c r="F5" s="37" t="s">
        <v>788</v>
      </c>
      <c r="G5" s="37" t="s">
        <v>788</v>
      </c>
      <c r="H5" s="37" t="s">
        <v>788</v>
      </c>
      <c r="I5" s="37" t="s">
        <v>788</v>
      </c>
      <c r="J5" s="37" t="s">
        <v>788</v>
      </c>
      <c r="K5" s="37" t="s">
        <v>788</v>
      </c>
      <c r="L5" s="43" t="s">
        <v>788</v>
      </c>
      <c r="M5" s="43" t="s">
        <v>788</v>
      </c>
      <c r="N5" s="37" t="s">
        <v>788</v>
      </c>
    </row>
    <row r="6" spans="1:15" x14ac:dyDescent="0.35">
      <c r="A6" s="23" t="s">
        <v>842</v>
      </c>
      <c r="B6" s="23" t="s">
        <v>1</v>
      </c>
      <c r="C6" s="26">
        <f>INDEX(input!$A:$AY,MATCH('2017-18 (visible)'!$A6,input!$A:$A,0),MATCH('2017-18 (visible)'!C$1,input!$1:$1,0))</f>
        <v>44296492607.985603</v>
      </c>
      <c r="D6" s="26">
        <f>INDEX(input!$A:$AY,MATCH('2017-18 (visible)'!$A6,input!$A:$A,0),MATCH('2017-18 (visible)'!D$1,input!$1:$1,0))</f>
        <v>78820920.472315162</v>
      </c>
      <c r="E6" s="26">
        <f>INDEX(input!$A:$AY,MATCH('2017-18 (visible)'!$A6,input!$A:$A,0),MATCH('2017-18 (visible)'!E$1,input!$1:$1,0))</f>
        <v>1480482896.7835581</v>
      </c>
      <c r="F6" s="26">
        <f>INDEX(input!$A:$AY,MATCH('2017-18 (visible)'!$A6,input!$A:$A,0),MATCH('2017-18 (visible)'!F$1,input!$1:$1,0))</f>
        <v>368249999.99999988</v>
      </c>
      <c r="G6" s="26">
        <f>INDEX(input!$A:$AY,MATCH('2017-18 (visible)'!$A6,input!$A:$A,0),MATCH('2017-18 (visible)'!G$1,input!$1:$1,0))</f>
        <v>132130000.0000001</v>
      </c>
      <c r="H6" s="26">
        <f>INDEX(input!$A:$AY,MATCH('2017-18 (visible)'!$A6,input!$A:$A,0),MATCH('2017-18 (visible)'!H$1,input!$1:$1,0))</f>
        <v>236119999.9999997</v>
      </c>
      <c r="I6" s="26">
        <f>INDEX(input!$A:$AY,MATCH('2017-18 (visible)'!$A6,input!$A:$A,0),MATCH('2017-18 (visible)'!I$1,input!$1:$1,0))</f>
        <v>129600000.00000001</v>
      </c>
      <c r="J6" s="26">
        <f>INDEX(input!$A:$AY,MATCH('2017-18 (visible)'!$A6,input!$A:$A,0),MATCH('2017-18 (visible)'!J$1,input!$1:$1,0))</f>
        <v>1213443357.4417355</v>
      </c>
      <c r="K6" s="26">
        <f>INDEX(input!$A:$AY,MATCH('2017-18 (visible)'!$A6,input!$A:$A,0),MATCH('2017-18 (visible)'!K$1,input!$1:$1,0))</f>
        <v>31762363.488231029</v>
      </c>
      <c r="L6" s="26">
        <f>INDEX(input!$A:$AY,MATCH('2017-18 (visible)'!$A6,input!$A:$A,0),MATCH('2017-18 (visible)'!L$1,input!$1:$1,0))</f>
        <v>21411319.488231041</v>
      </c>
      <c r="M6" s="26">
        <f>INDEX(input!$A:$AY,MATCH('2017-18 (visible)'!$A6,input!$A:$A,0),MATCH('2017-18 (visible)'!M$1,input!$1:$1,0))</f>
        <v>10351044.000000002</v>
      </c>
      <c r="N6" s="26">
        <f>INDEX(input!$A:$AY,MATCH('2017-18 (visible)'!$A6,input!$A:$A,0),MATCH('2017-18 (visible)'!N$1,input!$1:$1,0))</f>
        <v>1841999.9999999963</v>
      </c>
      <c r="O6" s="26"/>
    </row>
    <row r="7" spans="1:15" x14ac:dyDescent="0.35">
      <c r="C7" s="41"/>
      <c r="D7" s="38"/>
      <c r="E7" s="38"/>
      <c r="F7" s="38"/>
      <c r="G7" s="39"/>
      <c r="H7" s="39"/>
      <c r="I7" s="39"/>
      <c r="J7" s="39"/>
      <c r="K7" s="39"/>
      <c r="L7" s="39"/>
      <c r="M7" s="39"/>
      <c r="N7" s="39"/>
    </row>
    <row r="8" spans="1:15" x14ac:dyDescent="0.35">
      <c r="A8" s="40" t="s">
        <v>19</v>
      </c>
      <c r="B8" s="40" t="s">
        <v>18</v>
      </c>
      <c r="C8" s="38">
        <f>INDEX(input!$A:$AY,MATCH('2017-18 (visible)'!$A8,input!$A:$A,0),MATCH('2017-18 (visible)'!C$1,input!$1:$1,0))</f>
        <v>8424405.6419030111</v>
      </c>
      <c r="D8" s="38">
        <f>INDEX(input!$A:$AY,MATCH('2017-18 (visible)'!$A8,input!$A:$A,0),MATCH('2017-18 (visible)'!D$1,input!$1:$1,0))</f>
        <v>56303.748385956242</v>
      </c>
      <c r="E8" s="38">
        <f>INDEX(input!$A:$AY,MATCH('2017-18 (visible)'!$A8,input!$A:$A,0),MATCH('2017-18 (visible)'!E$1,input!$1:$1,0))</f>
        <v>0</v>
      </c>
      <c r="F8" s="38">
        <f>INDEX(input!$A:$AY,MATCH('2017-18 (visible)'!$A8,input!$A:$A,0),MATCH('2017-18 (visible)'!F$1,input!$1:$1,0))</f>
        <v>0</v>
      </c>
      <c r="G8" s="38">
        <f>INDEX(input!$A:$AY,MATCH('2017-18 (visible)'!$A8,input!$A:$A,0),MATCH('2017-18 (visible)'!G$1,input!$1:$1,0))</f>
        <v>0</v>
      </c>
      <c r="H8" s="38">
        <f>INDEX(input!$A:$AY,MATCH('2017-18 (visible)'!$A8,input!$A:$A,0),MATCH('2017-18 (visible)'!H$1,input!$1:$1,0))</f>
        <v>0</v>
      </c>
      <c r="I8" s="38">
        <f>INDEX(input!$A:$AY,MATCH('2017-18 (visible)'!$A8,input!$A:$A,0),MATCH('2017-18 (visible)'!I$1,input!$1:$1,0))</f>
        <v>0</v>
      </c>
      <c r="J8" s="38">
        <f>INDEX(input!$A:$AY,MATCH('2017-18 (visible)'!$A8,input!$A:$A,0),MATCH('2017-18 (visible)'!J$1,input!$1:$1,0))</f>
        <v>0</v>
      </c>
      <c r="K8" s="38">
        <f>INDEX(input!$A:$AY,MATCH('2017-18 (visible)'!$A8,input!$A:$A,0),MATCH('2017-18 (visible)'!K$1,input!$1:$1,0))</f>
        <v>0</v>
      </c>
      <c r="L8" s="38">
        <f>INDEX(input!$A:$AY,MATCH('2017-18 (visible)'!$A8,input!$A:$A,0),MATCH('2017-18 (visible)'!L$1,input!$1:$1,0))</f>
        <v>0</v>
      </c>
      <c r="M8" s="38">
        <f>INDEX(input!$A:$AY,MATCH('2017-18 (visible)'!$A8,input!$A:$A,0),MATCH('2017-18 (visible)'!M$1,input!$1:$1,0))</f>
        <v>0</v>
      </c>
      <c r="N8" s="38">
        <f>INDEX(input!$A:$AY,MATCH('2017-18 (visible)'!$A8,input!$A:$A,0),MATCH('2017-18 (visible)'!N$1,input!$1:$1,0))</f>
        <v>0</v>
      </c>
    </row>
    <row r="9" spans="1:15" x14ac:dyDescent="0.35">
      <c r="A9" s="40" t="s">
        <v>21</v>
      </c>
      <c r="B9" s="40" t="s">
        <v>20</v>
      </c>
      <c r="C9" s="38">
        <f>INDEX(input!$A:$AY,MATCH('2017-18 (visible)'!$A9,input!$A:$A,0),MATCH('2017-18 (visible)'!C$1,input!$1:$1,0))</f>
        <v>11318816.683080889</v>
      </c>
      <c r="D9" s="38">
        <f>INDEX(input!$A:$AY,MATCH('2017-18 (visible)'!$A9,input!$A:$A,0),MATCH('2017-18 (visible)'!D$1,input!$1:$1,0))</f>
        <v>76876.991832973086</v>
      </c>
      <c r="E9" s="38">
        <f>INDEX(input!$A:$AY,MATCH('2017-18 (visible)'!$A9,input!$A:$A,0),MATCH('2017-18 (visible)'!E$1,input!$1:$1,0))</f>
        <v>0</v>
      </c>
      <c r="F9" s="38">
        <f>INDEX(input!$A:$AY,MATCH('2017-18 (visible)'!$A9,input!$A:$A,0),MATCH('2017-18 (visible)'!F$1,input!$1:$1,0))</f>
        <v>0</v>
      </c>
      <c r="G9" s="38">
        <f>INDEX(input!$A:$AY,MATCH('2017-18 (visible)'!$A9,input!$A:$A,0),MATCH('2017-18 (visible)'!G$1,input!$1:$1,0))</f>
        <v>0</v>
      </c>
      <c r="H9" s="38">
        <f>INDEX(input!$A:$AY,MATCH('2017-18 (visible)'!$A9,input!$A:$A,0),MATCH('2017-18 (visible)'!H$1,input!$1:$1,0))</f>
        <v>0</v>
      </c>
      <c r="I9" s="38">
        <f>INDEX(input!$A:$AY,MATCH('2017-18 (visible)'!$A9,input!$A:$A,0),MATCH('2017-18 (visible)'!I$1,input!$1:$1,0))</f>
        <v>0</v>
      </c>
      <c r="J9" s="38">
        <f>INDEX(input!$A:$AY,MATCH('2017-18 (visible)'!$A9,input!$A:$A,0),MATCH('2017-18 (visible)'!J$1,input!$1:$1,0))</f>
        <v>0</v>
      </c>
      <c r="K9" s="38">
        <f>INDEX(input!$A:$AY,MATCH('2017-18 (visible)'!$A9,input!$A:$A,0),MATCH('2017-18 (visible)'!K$1,input!$1:$1,0))</f>
        <v>0</v>
      </c>
      <c r="L9" s="38">
        <f>INDEX(input!$A:$AY,MATCH('2017-18 (visible)'!$A9,input!$A:$A,0),MATCH('2017-18 (visible)'!L$1,input!$1:$1,0))</f>
        <v>0</v>
      </c>
      <c r="M9" s="38">
        <f>INDEX(input!$A:$AY,MATCH('2017-18 (visible)'!$A9,input!$A:$A,0),MATCH('2017-18 (visible)'!M$1,input!$1:$1,0))</f>
        <v>0</v>
      </c>
      <c r="N9" s="38">
        <f>INDEX(input!$A:$AY,MATCH('2017-18 (visible)'!$A9,input!$A:$A,0),MATCH('2017-18 (visible)'!N$1,input!$1:$1,0))</f>
        <v>0</v>
      </c>
    </row>
    <row r="10" spans="1:15" x14ac:dyDescent="0.35">
      <c r="A10" s="40" t="s">
        <v>23</v>
      </c>
      <c r="B10" s="40" t="s">
        <v>22</v>
      </c>
      <c r="C10" s="38">
        <f>INDEX(input!$A:$AY,MATCH('2017-18 (visible)'!$A10,input!$A:$A,0),MATCH('2017-18 (visible)'!C$1,input!$1:$1,0))</f>
        <v>11559053.304069363</v>
      </c>
      <c r="D10" s="38">
        <f>INDEX(input!$A:$AY,MATCH('2017-18 (visible)'!$A10,input!$A:$A,0),MATCH('2017-18 (visible)'!D$1,input!$1:$1,0))</f>
        <v>76876.991832973086</v>
      </c>
      <c r="E10" s="38">
        <f>INDEX(input!$A:$AY,MATCH('2017-18 (visible)'!$A10,input!$A:$A,0),MATCH('2017-18 (visible)'!E$1,input!$1:$1,0))</f>
        <v>0</v>
      </c>
      <c r="F10" s="38">
        <f>INDEX(input!$A:$AY,MATCH('2017-18 (visible)'!$A10,input!$A:$A,0),MATCH('2017-18 (visible)'!F$1,input!$1:$1,0))</f>
        <v>0</v>
      </c>
      <c r="G10" s="38">
        <f>INDEX(input!$A:$AY,MATCH('2017-18 (visible)'!$A10,input!$A:$A,0),MATCH('2017-18 (visible)'!G$1,input!$1:$1,0))</f>
        <v>0</v>
      </c>
      <c r="H10" s="38">
        <f>INDEX(input!$A:$AY,MATCH('2017-18 (visible)'!$A10,input!$A:$A,0),MATCH('2017-18 (visible)'!H$1,input!$1:$1,0))</f>
        <v>0</v>
      </c>
      <c r="I10" s="38">
        <f>INDEX(input!$A:$AY,MATCH('2017-18 (visible)'!$A10,input!$A:$A,0),MATCH('2017-18 (visible)'!I$1,input!$1:$1,0))</f>
        <v>0</v>
      </c>
      <c r="J10" s="38">
        <f>INDEX(input!$A:$AY,MATCH('2017-18 (visible)'!$A10,input!$A:$A,0),MATCH('2017-18 (visible)'!J$1,input!$1:$1,0))</f>
        <v>0</v>
      </c>
      <c r="K10" s="38">
        <f>INDEX(input!$A:$AY,MATCH('2017-18 (visible)'!$A10,input!$A:$A,0),MATCH('2017-18 (visible)'!K$1,input!$1:$1,0))</f>
        <v>0</v>
      </c>
      <c r="L10" s="38">
        <f>INDEX(input!$A:$AY,MATCH('2017-18 (visible)'!$A10,input!$A:$A,0),MATCH('2017-18 (visible)'!L$1,input!$1:$1,0))</f>
        <v>0</v>
      </c>
      <c r="M10" s="38">
        <f>INDEX(input!$A:$AY,MATCH('2017-18 (visible)'!$A10,input!$A:$A,0),MATCH('2017-18 (visible)'!M$1,input!$1:$1,0))</f>
        <v>0</v>
      </c>
      <c r="N10" s="38">
        <f>INDEX(input!$A:$AY,MATCH('2017-18 (visible)'!$A10,input!$A:$A,0),MATCH('2017-18 (visible)'!N$1,input!$1:$1,0))</f>
        <v>0</v>
      </c>
    </row>
    <row r="11" spans="1:15" x14ac:dyDescent="0.35">
      <c r="A11" s="40" t="s">
        <v>25</v>
      </c>
      <c r="B11" s="40" t="s">
        <v>24</v>
      </c>
      <c r="C11" s="38">
        <f>INDEX(input!$A:$AY,MATCH('2017-18 (visible)'!$A11,input!$A:$A,0),MATCH('2017-18 (visible)'!C$1,input!$1:$1,0))</f>
        <v>18177722.950881306</v>
      </c>
      <c r="D11" s="38">
        <f>INDEX(input!$A:$AY,MATCH('2017-18 (visible)'!$A11,input!$A:$A,0),MATCH('2017-18 (visible)'!D$1,input!$1:$1,0))</f>
        <v>97451.220540869253</v>
      </c>
      <c r="E11" s="38">
        <f>INDEX(input!$A:$AY,MATCH('2017-18 (visible)'!$A11,input!$A:$A,0),MATCH('2017-18 (visible)'!E$1,input!$1:$1,0))</f>
        <v>0</v>
      </c>
      <c r="F11" s="38">
        <f>INDEX(input!$A:$AY,MATCH('2017-18 (visible)'!$A11,input!$A:$A,0),MATCH('2017-18 (visible)'!F$1,input!$1:$1,0))</f>
        <v>0</v>
      </c>
      <c r="G11" s="38">
        <f>INDEX(input!$A:$AY,MATCH('2017-18 (visible)'!$A11,input!$A:$A,0),MATCH('2017-18 (visible)'!G$1,input!$1:$1,0))</f>
        <v>0</v>
      </c>
      <c r="H11" s="38">
        <f>INDEX(input!$A:$AY,MATCH('2017-18 (visible)'!$A11,input!$A:$A,0),MATCH('2017-18 (visible)'!H$1,input!$1:$1,0))</f>
        <v>0</v>
      </c>
      <c r="I11" s="38">
        <f>INDEX(input!$A:$AY,MATCH('2017-18 (visible)'!$A11,input!$A:$A,0),MATCH('2017-18 (visible)'!I$1,input!$1:$1,0))</f>
        <v>0</v>
      </c>
      <c r="J11" s="38">
        <f>INDEX(input!$A:$AY,MATCH('2017-18 (visible)'!$A11,input!$A:$A,0),MATCH('2017-18 (visible)'!J$1,input!$1:$1,0))</f>
        <v>0</v>
      </c>
      <c r="K11" s="38">
        <f>INDEX(input!$A:$AY,MATCH('2017-18 (visible)'!$A11,input!$A:$A,0),MATCH('2017-18 (visible)'!K$1,input!$1:$1,0))</f>
        <v>0</v>
      </c>
      <c r="L11" s="38">
        <f>INDEX(input!$A:$AY,MATCH('2017-18 (visible)'!$A11,input!$A:$A,0),MATCH('2017-18 (visible)'!L$1,input!$1:$1,0))</f>
        <v>0</v>
      </c>
      <c r="M11" s="38">
        <f>INDEX(input!$A:$AY,MATCH('2017-18 (visible)'!$A11,input!$A:$A,0),MATCH('2017-18 (visible)'!M$1,input!$1:$1,0))</f>
        <v>0</v>
      </c>
      <c r="N11" s="38">
        <f>INDEX(input!$A:$AY,MATCH('2017-18 (visible)'!$A11,input!$A:$A,0),MATCH('2017-18 (visible)'!N$1,input!$1:$1,0))</f>
        <v>0</v>
      </c>
    </row>
    <row r="12" spans="1:15" x14ac:dyDescent="0.35">
      <c r="A12" s="40" t="s">
        <v>27</v>
      </c>
      <c r="B12" s="40" t="s">
        <v>26</v>
      </c>
      <c r="C12" s="38">
        <f>INDEX(input!$A:$AY,MATCH('2017-18 (visible)'!$A12,input!$A:$A,0),MATCH('2017-18 (visible)'!C$1,input!$1:$1,0))</f>
        <v>13290285.129105521</v>
      </c>
      <c r="D12" s="38">
        <f>INDEX(input!$A:$AY,MATCH('2017-18 (visible)'!$A12,input!$A:$A,0),MATCH('2017-18 (visible)'!D$1,input!$1:$1,0))</f>
        <v>49263.070367664652</v>
      </c>
      <c r="E12" s="38">
        <f>INDEX(input!$A:$AY,MATCH('2017-18 (visible)'!$A12,input!$A:$A,0),MATCH('2017-18 (visible)'!E$1,input!$1:$1,0))</f>
        <v>0</v>
      </c>
      <c r="F12" s="38">
        <f>INDEX(input!$A:$AY,MATCH('2017-18 (visible)'!$A12,input!$A:$A,0),MATCH('2017-18 (visible)'!F$1,input!$1:$1,0))</f>
        <v>0</v>
      </c>
      <c r="G12" s="38">
        <f>INDEX(input!$A:$AY,MATCH('2017-18 (visible)'!$A12,input!$A:$A,0),MATCH('2017-18 (visible)'!G$1,input!$1:$1,0))</f>
        <v>0</v>
      </c>
      <c r="H12" s="38">
        <f>INDEX(input!$A:$AY,MATCH('2017-18 (visible)'!$A12,input!$A:$A,0),MATCH('2017-18 (visible)'!H$1,input!$1:$1,0))</f>
        <v>0</v>
      </c>
      <c r="I12" s="38">
        <f>INDEX(input!$A:$AY,MATCH('2017-18 (visible)'!$A12,input!$A:$A,0),MATCH('2017-18 (visible)'!I$1,input!$1:$1,0))</f>
        <v>0</v>
      </c>
      <c r="J12" s="38">
        <f>INDEX(input!$A:$AY,MATCH('2017-18 (visible)'!$A12,input!$A:$A,0),MATCH('2017-18 (visible)'!J$1,input!$1:$1,0))</f>
        <v>0</v>
      </c>
      <c r="K12" s="38">
        <f>INDEX(input!$A:$AY,MATCH('2017-18 (visible)'!$A12,input!$A:$A,0),MATCH('2017-18 (visible)'!K$1,input!$1:$1,0))</f>
        <v>0</v>
      </c>
      <c r="L12" s="38">
        <f>INDEX(input!$A:$AY,MATCH('2017-18 (visible)'!$A12,input!$A:$A,0),MATCH('2017-18 (visible)'!L$1,input!$1:$1,0))</f>
        <v>0</v>
      </c>
      <c r="M12" s="38">
        <f>INDEX(input!$A:$AY,MATCH('2017-18 (visible)'!$A12,input!$A:$A,0),MATCH('2017-18 (visible)'!M$1,input!$1:$1,0))</f>
        <v>0</v>
      </c>
      <c r="N12" s="38">
        <f>INDEX(input!$A:$AY,MATCH('2017-18 (visible)'!$A12,input!$A:$A,0),MATCH('2017-18 (visible)'!N$1,input!$1:$1,0))</f>
        <v>0</v>
      </c>
    </row>
    <row r="13" spans="1:15" x14ac:dyDescent="0.35">
      <c r="A13" s="40" t="s">
        <v>29</v>
      </c>
      <c r="B13" s="40" t="s">
        <v>28</v>
      </c>
      <c r="C13" s="38">
        <f>INDEX(input!$A:$AY,MATCH('2017-18 (visible)'!$A13,input!$A:$A,0),MATCH('2017-18 (visible)'!C$1,input!$1:$1,0))</f>
        <v>13719110.3589593</v>
      </c>
      <c r="D13" s="38">
        <f>INDEX(input!$A:$AY,MATCH('2017-18 (visible)'!$A13,input!$A:$A,0),MATCH('2017-18 (visible)'!D$1,input!$1:$1,0))</f>
        <v>49263.070367664652</v>
      </c>
      <c r="E13" s="38">
        <f>INDEX(input!$A:$AY,MATCH('2017-18 (visible)'!$A13,input!$A:$A,0),MATCH('2017-18 (visible)'!E$1,input!$1:$1,0))</f>
        <v>0</v>
      </c>
      <c r="F13" s="38">
        <f>INDEX(input!$A:$AY,MATCH('2017-18 (visible)'!$A13,input!$A:$A,0),MATCH('2017-18 (visible)'!F$1,input!$1:$1,0))</f>
        <v>0</v>
      </c>
      <c r="G13" s="38">
        <f>INDEX(input!$A:$AY,MATCH('2017-18 (visible)'!$A13,input!$A:$A,0),MATCH('2017-18 (visible)'!G$1,input!$1:$1,0))</f>
        <v>0</v>
      </c>
      <c r="H13" s="38">
        <f>INDEX(input!$A:$AY,MATCH('2017-18 (visible)'!$A13,input!$A:$A,0),MATCH('2017-18 (visible)'!H$1,input!$1:$1,0))</f>
        <v>0</v>
      </c>
      <c r="I13" s="38">
        <f>INDEX(input!$A:$AY,MATCH('2017-18 (visible)'!$A13,input!$A:$A,0),MATCH('2017-18 (visible)'!I$1,input!$1:$1,0))</f>
        <v>0</v>
      </c>
      <c r="J13" s="38">
        <f>INDEX(input!$A:$AY,MATCH('2017-18 (visible)'!$A13,input!$A:$A,0),MATCH('2017-18 (visible)'!J$1,input!$1:$1,0))</f>
        <v>0</v>
      </c>
      <c r="K13" s="38">
        <f>INDEX(input!$A:$AY,MATCH('2017-18 (visible)'!$A13,input!$A:$A,0),MATCH('2017-18 (visible)'!K$1,input!$1:$1,0))</f>
        <v>0</v>
      </c>
      <c r="L13" s="38">
        <f>INDEX(input!$A:$AY,MATCH('2017-18 (visible)'!$A13,input!$A:$A,0),MATCH('2017-18 (visible)'!L$1,input!$1:$1,0))</f>
        <v>0</v>
      </c>
      <c r="M13" s="38">
        <f>INDEX(input!$A:$AY,MATCH('2017-18 (visible)'!$A13,input!$A:$A,0),MATCH('2017-18 (visible)'!M$1,input!$1:$1,0))</f>
        <v>0</v>
      </c>
      <c r="N13" s="38">
        <f>INDEX(input!$A:$AY,MATCH('2017-18 (visible)'!$A13,input!$A:$A,0),MATCH('2017-18 (visible)'!N$1,input!$1:$1,0))</f>
        <v>0</v>
      </c>
    </row>
    <row r="14" spans="1:15" x14ac:dyDescent="0.35">
      <c r="A14" s="40" t="s">
        <v>31</v>
      </c>
      <c r="B14" s="40" t="s">
        <v>30</v>
      </c>
      <c r="C14" s="38">
        <f>INDEX(input!$A:$AY,MATCH('2017-18 (visible)'!$A14,input!$A:$A,0),MATCH('2017-18 (visible)'!C$1,input!$1:$1,0))</f>
        <v>41716354.89072796</v>
      </c>
      <c r="D14" s="38">
        <f>INDEX(input!$A:$AY,MATCH('2017-18 (visible)'!$A14,input!$A:$A,0),MATCH('2017-18 (visible)'!D$1,input!$1:$1,0))</f>
        <v>0</v>
      </c>
      <c r="E14" s="38">
        <f>INDEX(input!$A:$AY,MATCH('2017-18 (visible)'!$A14,input!$A:$A,0),MATCH('2017-18 (visible)'!E$1,input!$1:$1,0))</f>
        <v>0</v>
      </c>
      <c r="F14" s="38">
        <f>INDEX(input!$A:$AY,MATCH('2017-18 (visible)'!$A14,input!$A:$A,0),MATCH('2017-18 (visible)'!F$1,input!$1:$1,0))</f>
        <v>0</v>
      </c>
      <c r="G14" s="38">
        <f>INDEX(input!$A:$AY,MATCH('2017-18 (visible)'!$A14,input!$A:$A,0),MATCH('2017-18 (visible)'!G$1,input!$1:$1,0))</f>
        <v>0</v>
      </c>
      <c r="H14" s="38">
        <f>INDEX(input!$A:$AY,MATCH('2017-18 (visible)'!$A14,input!$A:$A,0),MATCH('2017-18 (visible)'!H$1,input!$1:$1,0))</f>
        <v>0</v>
      </c>
      <c r="I14" s="38">
        <f>INDEX(input!$A:$AY,MATCH('2017-18 (visible)'!$A14,input!$A:$A,0),MATCH('2017-18 (visible)'!I$1,input!$1:$1,0))</f>
        <v>0</v>
      </c>
      <c r="J14" s="38">
        <f>INDEX(input!$A:$AY,MATCH('2017-18 (visible)'!$A14,input!$A:$A,0),MATCH('2017-18 (visible)'!J$1,input!$1:$1,0))</f>
        <v>0</v>
      </c>
      <c r="K14" s="38">
        <f>INDEX(input!$A:$AY,MATCH('2017-18 (visible)'!$A14,input!$A:$A,0),MATCH('2017-18 (visible)'!K$1,input!$1:$1,0))</f>
        <v>0</v>
      </c>
      <c r="L14" s="38">
        <f>INDEX(input!$A:$AY,MATCH('2017-18 (visible)'!$A14,input!$A:$A,0),MATCH('2017-18 (visible)'!L$1,input!$1:$1,0))</f>
        <v>0</v>
      </c>
      <c r="M14" s="38">
        <f>INDEX(input!$A:$AY,MATCH('2017-18 (visible)'!$A14,input!$A:$A,0),MATCH('2017-18 (visible)'!M$1,input!$1:$1,0))</f>
        <v>0</v>
      </c>
      <c r="N14" s="38">
        <f>INDEX(input!$A:$AY,MATCH('2017-18 (visible)'!$A14,input!$A:$A,0),MATCH('2017-18 (visible)'!N$1,input!$1:$1,0))</f>
        <v>0</v>
      </c>
    </row>
    <row r="15" spans="1:15" x14ac:dyDescent="0.35">
      <c r="A15" s="40" t="s">
        <v>33</v>
      </c>
      <c r="B15" s="40" t="s">
        <v>32</v>
      </c>
      <c r="C15" s="38">
        <f>INDEX(input!$A:$AY,MATCH('2017-18 (visible)'!$A15,input!$A:$A,0),MATCH('2017-18 (visible)'!C$1,input!$1:$1,0))</f>
        <v>23455833.665920209</v>
      </c>
      <c r="D15" s="38">
        <f>INDEX(input!$A:$AY,MATCH('2017-18 (visible)'!$A15,input!$A:$A,0),MATCH('2017-18 (visible)'!D$1,input!$1:$1,0))</f>
        <v>53266.187466559248</v>
      </c>
      <c r="E15" s="38">
        <f>INDEX(input!$A:$AY,MATCH('2017-18 (visible)'!$A15,input!$A:$A,0),MATCH('2017-18 (visible)'!E$1,input!$1:$1,0))</f>
        <v>0</v>
      </c>
      <c r="F15" s="38">
        <f>INDEX(input!$A:$AY,MATCH('2017-18 (visible)'!$A15,input!$A:$A,0),MATCH('2017-18 (visible)'!F$1,input!$1:$1,0))</f>
        <v>0</v>
      </c>
      <c r="G15" s="38">
        <f>INDEX(input!$A:$AY,MATCH('2017-18 (visible)'!$A15,input!$A:$A,0),MATCH('2017-18 (visible)'!G$1,input!$1:$1,0))</f>
        <v>0</v>
      </c>
      <c r="H15" s="38">
        <f>INDEX(input!$A:$AY,MATCH('2017-18 (visible)'!$A15,input!$A:$A,0),MATCH('2017-18 (visible)'!H$1,input!$1:$1,0))</f>
        <v>0</v>
      </c>
      <c r="I15" s="38">
        <f>INDEX(input!$A:$AY,MATCH('2017-18 (visible)'!$A15,input!$A:$A,0),MATCH('2017-18 (visible)'!I$1,input!$1:$1,0))</f>
        <v>0</v>
      </c>
      <c r="J15" s="38">
        <f>INDEX(input!$A:$AY,MATCH('2017-18 (visible)'!$A15,input!$A:$A,0),MATCH('2017-18 (visible)'!J$1,input!$1:$1,0))</f>
        <v>0</v>
      </c>
      <c r="K15" s="38">
        <f>INDEX(input!$A:$AY,MATCH('2017-18 (visible)'!$A15,input!$A:$A,0),MATCH('2017-18 (visible)'!K$1,input!$1:$1,0))</f>
        <v>0</v>
      </c>
      <c r="L15" s="38">
        <f>INDEX(input!$A:$AY,MATCH('2017-18 (visible)'!$A15,input!$A:$A,0),MATCH('2017-18 (visible)'!L$1,input!$1:$1,0))</f>
        <v>0</v>
      </c>
      <c r="M15" s="38">
        <f>INDEX(input!$A:$AY,MATCH('2017-18 (visible)'!$A15,input!$A:$A,0),MATCH('2017-18 (visible)'!M$1,input!$1:$1,0))</f>
        <v>0</v>
      </c>
      <c r="N15" s="38">
        <f>INDEX(input!$A:$AY,MATCH('2017-18 (visible)'!$A15,input!$A:$A,0),MATCH('2017-18 (visible)'!N$1,input!$1:$1,0))</f>
        <v>0</v>
      </c>
    </row>
    <row r="16" spans="1:15" x14ac:dyDescent="0.35">
      <c r="A16" s="40" t="s">
        <v>35</v>
      </c>
      <c r="B16" s="40" t="s">
        <v>34</v>
      </c>
      <c r="C16" s="38">
        <f>INDEX(input!$A:$AY,MATCH('2017-18 (visible)'!$A16,input!$A:$A,0),MATCH('2017-18 (visible)'!C$1,input!$1:$1,0))</f>
        <v>8951283.6638133749</v>
      </c>
      <c r="D16" s="38">
        <f>INDEX(input!$A:$AY,MATCH('2017-18 (visible)'!$A16,input!$A:$A,0),MATCH('2017-18 (visible)'!D$1,input!$1:$1,0))</f>
        <v>49263.070367664652</v>
      </c>
      <c r="E16" s="38">
        <f>INDEX(input!$A:$AY,MATCH('2017-18 (visible)'!$A16,input!$A:$A,0),MATCH('2017-18 (visible)'!E$1,input!$1:$1,0))</f>
        <v>0</v>
      </c>
      <c r="F16" s="38">
        <f>INDEX(input!$A:$AY,MATCH('2017-18 (visible)'!$A16,input!$A:$A,0),MATCH('2017-18 (visible)'!F$1,input!$1:$1,0))</f>
        <v>0</v>
      </c>
      <c r="G16" s="38">
        <f>INDEX(input!$A:$AY,MATCH('2017-18 (visible)'!$A16,input!$A:$A,0),MATCH('2017-18 (visible)'!G$1,input!$1:$1,0))</f>
        <v>0</v>
      </c>
      <c r="H16" s="38">
        <f>INDEX(input!$A:$AY,MATCH('2017-18 (visible)'!$A16,input!$A:$A,0),MATCH('2017-18 (visible)'!H$1,input!$1:$1,0))</f>
        <v>0</v>
      </c>
      <c r="I16" s="38">
        <f>INDEX(input!$A:$AY,MATCH('2017-18 (visible)'!$A16,input!$A:$A,0),MATCH('2017-18 (visible)'!I$1,input!$1:$1,0))</f>
        <v>0</v>
      </c>
      <c r="J16" s="38">
        <f>INDEX(input!$A:$AY,MATCH('2017-18 (visible)'!$A16,input!$A:$A,0),MATCH('2017-18 (visible)'!J$1,input!$1:$1,0))</f>
        <v>0</v>
      </c>
      <c r="K16" s="38">
        <f>INDEX(input!$A:$AY,MATCH('2017-18 (visible)'!$A16,input!$A:$A,0),MATCH('2017-18 (visible)'!K$1,input!$1:$1,0))</f>
        <v>0</v>
      </c>
      <c r="L16" s="38">
        <f>INDEX(input!$A:$AY,MATCH('2017-18 (visible)'!$A16,input!$A:$A,0),MATCH('2017-18 (visible)'!L$1,input!$1:$1,0))</f>
        <v>0</v>
      </c>
      <c r="M16" s="38">
        <f>INDEX(input!$A:$AY,MATCH('2017-18 (visible)'!$A16,input!$A:$A,0),MATCH('2017-18 (visible)'!M$1,input!$1:$1,0))</f>
        <v>0</v>
      </c>
      <c r="N16" s="38">
        <f>INDEX(input!$A:$AY,MATCH('2017-18 (visible)'!$A16,input!$A:$A,0),MATCH('2017-18 (visible)'!N$1,input!$1:$1,0))</f>
        <v>0</v>
      </c>
    </row>
    <row r="17" spans="1:14" x14ac:dyDescent="0.35">
      <c r="A17" s="40" t="s">
        <v>37</v>
      </c>
      <c r="B17" s="40" t="s">
        <v>36</v>
      </c>
      <c r="C17" s="38">
        <f>INDEX(input!$A:$AY,MATCH('2017-18 (visible)'!$A17,input!$A:$A,0),MATCH('2017-18 (visible)'!C$1,input!$1:$1,0))</f>
        <v>148297443.07928514</v>
      </c>
      <c r="D17" s="38">
        <f>INDEX(input!$A:$AY,MATCH('2017-18 (visible)'!$A17,input!$A:$A,0),MATCH('2017-18 (visible)'!D$1,input!$1:$1,0))</f>
        <v>416373.44127447915</v>
      </c>
      <c r="E17" s="38">
        <f>INDEX(input!$A:$AY,MATCH('2017-18 (visible)'!$A17,input!$A:$A,0),MATCH('2017-18 (visible)'!E$1,input!$1:$1,0))</f>
        <v>4553592.3690954354</v>
      </c>
      <c r="F17" s="38">
        <f>INDEX(input!$A:$AY,MATCH('2017-18 (visible)'!$A17,input!$A:$A,0),MATCH('2017-18 (visible)'!F$1,input!$1:$1,0))</f>
        <v>1263106.6961847562</v>
      </c>
      <c r="G17" s="38">
        <f>INDEX(input!$A:$AY,MATCH('2017-18 (visible)'!$A17,input!$A:$A,0),MATCH('2017-18 (visible)'!G$1,input!$1:$1,0))</f>
        <v>364808.88442138943</v>
      </c>
      <c r="H17" s="38">
        <f>INDEX(input!$A:$AY,MATCH('2017-18 (visible)'!$A17,input!$A:$A,0),MATCH('2017-18 (visible)'!H$1,input!$1:$1,0))</f>
        <v>898297.81176336692</v>
      </c>
      <c r="I17" s="38">
        <f>INDEX(input!$A:$AY,MATCH('2017-18 (visible)'!$A17,input!$A:$A,0),MATCH('2017-18 (visible)'!I$1,input!$1:$1,0))</f>
        <v>688920.86132320471</v>
      </c>
      <c r="J17" s="38">
        <f>INDEX(input!$A:$AY,MATCH('2017-18 (visible)'!$A17,input!$A:$A,0),MATCH('2017-18 (visible)'!J$1,input!$1:$1,0))</f>
        <v>7059775.1927185338</v>
      </c>
      <c r="K17" s="38">
        <f>INDEX(input!$A:$AY,MATCH('2017-18 (visible)'!$A17,input!$A:$A,0),MATCH('2017-18 (visible)'!K$1,input!$1:$1,0))</f>
        <v>152624.43106459736</v>
      </c>
      <c r="L17" s="38">
        <f>INDEX(input!$A:$AY,MATCH('2017-18 (visible)'!$A17,input!$A:$A,0),MATCH('2017-18 (visible)'!L$1,input!$1:$1,0))</f>
        <v>124083.69437448052</v>
      </c>
      <c r="M17" s="38">
        <f>INDEX(input!$A:$AY,MATCH('2017-18 (visible)'!$A17,input!$A:$A,0),MATCH('2017-18 (visible)'!M$1,input!$1:$1,0))</f>
        <v>28540.736690116835</v>
      </c>
      <c r="N17" s="38">
        <f>INDEX(input!$A:$AY,MATCH('2017-18 (visible)'!$A17,input!$A:$A,0),MATCH('2017-18 (visible)'!N$1,input!$1:$1,0))</f>
        <v>9073.8916269084111</v>
      </c>
    </row>
    <row r="18" spans="1:14" x14ac:dyDescent="0.35">
      <c r="A18" s="40" t="s">
        <v>39</v>
      </c>
      <c r="B18" s="40" t="s">
        <v>38</v>
      </c>
      <c r="C18" s="38">
        <f>INDEX(input!$A:$AY,MATCH('2017-18 (visible)'!$A18,input!$A:$A,0),MATCH('2017-18 (visible)'!C$1,input!$1:$1,0))</f>
        <v>258798078.44945857</v>
      </c>
      <c r="D18" s="38">
        <f>INDEX(input!$A:$AY,MATCH('2017-18 (visible)'!$A18,input!$A:$A,0),MATCH('2017-18 (visible)'!D$1,input!$1:$1,0))</f>
        <v>587821.7345537201</v>
      </c>
      <c r="E18" s="38">
        <f>INDEX(input!$A:$AY,MATCH('2017-18 (visible)'!$A18,input!$A:$A,0),MATCH('2017-18 (visible)'!E$1,input!$1:$1,0))</f>
        <v>11506147.463096246</v>
      </c>
      <c r="F18" s="38">
        <f>INDEX(input!$A:$AY,MATCH('2017-18 (visible)'!$A18,input!$A:$A,0),MATCH('2017-18 (visible)'!F$1,input!$1:$1,0))</f>
        <v>2262069.3972493191</v>
      </c>
      <c r="G18" s="38">
        <f>INDEX(input!$A:$AY,MATCH('2017-18 (visible)'!$A18,input!$A:$A,0),MATCH('2017-18 (visible)'!G$1,input!$1:$1,0))</f>
        <v>837981.24521167052</v>
      </c>
      <c r="H18" s="38">
        <f>INDEX(input!$A:$AY,MATCH('2017-18 (visible)'!$A18,input!$A:$A,0),MATCH('2017-18 (visible)'!H$1,input!$1:$1,0))</f>
        <v>1424088.1520376487</v>
      </c>
      <c r="I18" s="38">
        <f>INDEX(input!$A:$AY,MATCH('2017-18 (visible)'!$A18,input!$A:$A,0),MATCH('2017-18 (visible)'!I$1,input!$1:$1,0))</f>
        <v>718457.57168691303</v>
      </c>
      <c r="J18" s="38">
        <f>INDEX(input!$A:$AY,MATCH('2017-18 (visible)'!$A18,input!$A:$A,0),MATCH('2017-18 (visible)'!J$1,input!$1:$1,0))</f>
        <v>7616213.9451664109</v>
      </c>
      <c r="K18" s="38">
        <f>INDEX(input!$A:$AY,MATCH('2017-18 (visible)'!$A18,input!$A:$A,0),MATCH('2017-18 (visible)'!K$1,input!$1:$1,0))</f>
        <v>188769.67611419261</v>
      </c>
      <c r="L18" s="38">
        <f>INDEX(input!$A:$AY,MATCH('2017-18 (visible)'!$A18,input!$A:$A,0),MATCH('2017-18 (visible)'!L$1,input!$1:$1,0))</f>
        <v>134789.3541184144</v>
      </c>
      <c r="M18" s="38">
        <f>INDEX(input!$A:$AY,MATCH('2017-18 (visible)'!$A18,input!$A:$A,0),MATCH('2017-18 (visible)'!M$1,input!$1:$1,0))</f>
        <v>53980.321995778213</v>
      </c>
      <c r="N18" s="38">
        <f>INDEX(input!$A:$AY,MATCH('2017-18 (visible)'!$A18,input!$A:$A,0),MATCH('2017-18 (visible)'!N$1,input!$1:$1,0))</f>
        <v>9073.8916269084111</v>
      </c>
    </row>
    <row r="19" spans="1:14" x14ac:dyDescent="0.35">
      <c r="A19" s="40" t="s">
        <v>41</v>
      </c>
      <c r="B19" s="40" t="s">
        <v>40</v>
      </c>
      <c r="C19" s="38">
        <f>INDEX(input!$A:$AY,MATCH('2017-18 (visible)'!$A19,input!$A:$A,0),MATCH('2017-18 (visible)'!C$1,input!$1:$1,0))</f>
        <v>177386790.01977444</v>
      </c>
      <c r="D19" s="38">
        <f>INDEX(input!$A:$AY,MATCH('2017-18 (visible)'!$A19,input!$A:$A,0),MATCH('2017-18 (visible)'!D$1,input!$1:$1,0))</f>
        <v>83735.39648853254</v>
      </c>
      <c r="E19" s="38">
        <f>INDEX(input!$A:$AY,MATCH('2017-18 (visible)'!$A19,input!$A:$A,0),MATCH('2017-18 (visible)'!E$1,input!$1:$1,0))</f>
        <v>4472611.2134378823</v>
      </c>
      <c r="F19" s="38">
        <f>INDEX(input!$A:$AY,MATCH('2017-18 (visible)'!$A19,input!$A:$A,0),MATCH('2017-18 (visible)'!F$1,input!$1:$1,0))</f>
        <v>1772140.9623113412</v>
      </c>
      <c r="G19" s="38">
        <f>INDEX(input!$A:$AY,MATCH('2017-18 (visible)'!$A19,input!$A:$A,0),MATCH('2017-18 (visible)'!G$1,input!$1:$1,0))</f>
        <v>553761.18977482547</v>
      </c>
      <c r="H19" s="38">
        <f>INDEX(input!$A:$AY,MATCH('2017-18 (visible)'!$A19,input!$A:$A,0),MATCH('2017-18 (visible)'!H$1,input!$1:$1,0))</f>
        <v>1218379.7725365157</v>
      </c>
      <c r="I19" s="38">
        <f>INDEX(input!$A:$AY,MATCH('2017-18 (visible)'!$A19,input!$A:$A,0),MATCH('2017-18 (visible)'!I$1,input!$1:$1,0))</f>
        <v>749864.56139864074</v>
      </c>
      <c r="J19" s="38">
        <f>INDEX(input!$A:$AY,MATCH('2017-18 (visible)'!$A19,input!$A:$A,0),MATCH('2017-18 (visible)'!J$1,input!$1:$1,0))</f>
        <v>5946156.6826654598</v>
      </c>
      <c r="K19" s="38">
        <f>INDEX(input!$A:$AY,MATCH('2017-18 (visible)'!$A19,input!$A:$A,0),MATCH('2017-18 (visible)'!K$1,input!$1:$1,0))</f>
        <v>138694.0287947194</v>
      </c>
      <c r="L19" s="38">
        <f>INDEX(input!$A:$AY,MATCH('2017-18 (visible)'!$A19,input!$A:$A,0),MATCH('2017-18 (visible)'!L$1,input!$1:$1,0))</f>
        <v>120005.34780461823</v>
      </c>
      <c r="M19" s="38">
        <f>INDEX(input!$A:$AY,MATCH('2017-18 (visible)'!$A19,input!$A:$A,0),MATCH('2017-18 (visible)'!M$1,input!$1:$1,0))</f>
        <v>18688.680990101166</v>
      </c>
      <c r="N19" s="38">
        <f>INDEX(input!$A:$AY,MATCH('2017-18 (visible)'!$A19,input!$A:$A,0),MATCH('2017-18 (visible)'!N$1,input!$1:$1,0))</f>
        <v>9073.8916269084111</v>
      </c>
    </row>
    <row r="20" spans="1:14" x14ac:dyDescent="0.35">
      <c r="A20" s="40" t="s">
        <v>43</v>
      </c>
      <c r="B20" s="40" t="s">
        <v>42</v>
      </c>
      <c r="C20" s="38">
        <f>INDEX(input!$A:$AY,MATCH('2017-18 (visible)'!$A20,input!$A:$A,0),MATCH('2017-18 (visible)'!C$1,input!$1:$1,0))</f>
        <v>9494610.485708911</v>
      </c>
      <c r="D20" s="38">
        <f>INDEX(input!$A:$AY,MATCH('2017-18 (visible)'!$A20,input!$A:$A,0),MATCH('2017-18 (visible)'!D$1,input!$1:$1,0))</f>
        <v>93042.175742906227</v>
      </c>
      <c r="E20" s="38">
        <f>INDEX(input!$A:$AY,MATCH('2017-18 (visible)'!$A20,input!$A:$A,0),MATCH('2017-18 (visible)'!E$1,input!$1:$1,0))</f>
        <v>0</v>
      </c>
      <c r="F20" s="38">
        <f>INDEX(input!$A:$AY,MATCH('2017-18 (visible)'!$A20,input!$A:$A,0),MATCH('2017-18 (visible)'!F$1,input!$1:$1,0))</f>
        <v>0</v>
      </c>
      <c r="G20" s="38">
        <f>INDEX(input!$A:$AY,MATCH('2017-18 (visible)'!$A20,input!$A:$A,0),MATCH('2017-18 (visible)'!G$1,input!$1:$1,0))</f>
        <v>0</v>
      </c>
      <c r="H20" s="38">
        <f>INDEX(input!$A:$AY,MATCH('2017-18 (visible)'!$A20,input!$A:$A,0),MATCH('2017-18 (visible)'!H$1,input!$1:$1,0))</f>
        <v>0</v>
      </c>
      <c r="I20" s="38">
        <f>INDEX(input!$A:$AY,MATCH('2017-18 (visible)'!$A20,input!$A:$A,0),MATCH('2017-18 (visible)'!I$1,input!$1:$1,0))</f>
        <v>0</v>
      </c>
      <c r="J20" s="38">
        <f>INDEX(input!$A:$AY,MATCH('2017-18 (visible)'!$A20,input!$A:$A,0),MATCH('2017-18 (visible)'!J$1,input!$1:$1,0))</f>
        <v>0</v>
      </c>
      <c r="K20" s="38">
        <f>INDEX(input!$A:$AY,MATCH('2017-18 (visible)'!$A20,input!$A:$A,0),MATCH('2017-18 (visible)'!K$1,input!$1:$1,0))</f>
        <v>0</v>
      </c>
      <c r="L20" s="38">
        <f>INDEX(input!$A:$AY,MATCH('2017-18 (visible)'!$A20,input!$A:$A,0),MATCH('2017-18 (visible)'!L$1,input!$1:$1,0))</f>
        <v>0</v>
      </c>
      <c r="M20" s="38">
        <f>INDEX(input!$A:$AY,MATCH('2017-18 (visible)'!$A20,input!$A:$A,0),MATCH('2017-18 (visible)'!M$1,input!$1:$1,0))</f>
        <v>0</v>
      </c>
      <c r="N20" s="38">
        <f>INDEX(input!$A:$AY,MATCH('2017-18 (visible)'!$A20,input!$A:$A,0),MATCH('2017-18 (visible)'!N$1,input!$1:$1,0))</f>
        <v>0</v>
      </c>
    </row>
    <row r="21" spans="1:14" x14ac:dyDescent="0.35">
      <c r="A21" s="40" t="s">
        <v>45</v>
      </c>
      <c r="B21" s="40" t="s">
        <v>44</v>
      </c>
      <c r="C21" s="38">
        <f>INDEX(input!$A:$AY,MATCH('2017-18 (visible)'!$A21,input!$A:$A,0),MATCH('2017-18 (visible)'!C$1,input!$1:$1,0))</f>
        <v>25788565.471137825</v>
      </c>
      <c r="D21" s="38">
        <f>INDEX(input!$A:$AY,MATCH('2017-18 (visible)'!$A21,input!$A:$A,0),MATCH('2017-18 (visible)'!D$1,input!$1:$1,0))</f>
        <v>196401.02368301866</v>
      </c>
      <c r="E21" s="38">
        <f>INDEX(input!$A:$AY,MATCH('2017-18 (visible)'!$A21,input!$A:$A,0),MATCH('2017-18 (visible)'!E$1,input!$1:$1,0))</f>
        <v>0</v>
      </c>
      <c r="F21" s="38">
        <f>INDEX(input!$A:$AY,MATCH('2017-18 (visible)'!$A21,input!$A:$A,0),MATCH('2017-18 (visible)'!F$1,input!$1:$1,0))</f>
        <v>0</v>
      </c>
      <c r="G21" s="38">
        <f>INDEX(input!$A:$AY,MATCH('2017-18 (visible)'!$A21,input!$A:$A,0),MATCH('2017-18 (visible)'!G$1,input!$1:$1,0))</f>
        <v>0</v>
      </c>
      <c r="H21" s="38">
        <f>INDEX(input!$A:$AY,MATCH('2017-18 (visible)'!$A21,input!$A:$A,0),MATCH('2017-18 (visible)'!H$1,input!$1:$1,0))</f>
        <v>0</v>
      </c>
      <c r="I21" s="38">
        <f>INDEX(input!$A:$AY,MATCH('2017-18 (visible)'!$A21,input!$A:$A,0),MATCH('2017-18 (visible)'!I$1,input!$1:$1,0))</f>
        <v>0</v>
      </c>
      <c r="J21" s="38">
        <f>INDEX(input!$A:$AY,MATCH('2017-18 (visible)'!$A21,input!$A:$A,0),MATCH('2017-18 (visible)'!J$1,input!$1:$1,0))</f>
        <v>0</v>
      </c>
      <c r="K21" s="38">
        <f>INDEX(input!$A:$AY,MATCH('2017-18 (visible)'!$A21,input!$A:$A,0),MATCH('2017-18 (visible)'!K$1,input!$1:$1,0))</f>
        <v>0</v>
      </c>
      <c r="L21" s="38">
        <f>INDEX(input!$A:$AY,MATCH('2017-18 (visible)'!$A21,input!$A:$A,0),MATCH('2017-18 (visible)'!L$1,input!$1:$1,0))</f>
        <v>0</v>
      </c>
      <c r="M21" s="38">
        <f>INDEX(input!$A:$AY,MATCH('2017-18 (visible)'!$A21,input!$A:$A,0),MATCH('2017-18 (visible)'!M$1,input!$1:$1,0))</f>
        <v>0</v>
      </c>
      <c r="N21" s="38">
        <f>INDEX(input!$A:$AY,MATCH('2017-18 (visible)'!$A21,input!$A:$A,0),MATCH('2017-18 (visible)'!N$1,input!$1:$1,0))</f>
        <v>0</v>
      </c>
    </row>
    <row r="22" spans="1:14" x14ac:dyDescent="0.35">
      <c r="A22" s="40" t="s">
        <v>47</v>
      </c>
      <c r="B22" s="40" t="s">
        <v>46</v>
      </c>
      <c r="C22" s="38">
        <f>INDEX(input!$A:$AY,MATCH('2017-18 (visible)'!$A22,input!$A:$A,0),MATCH('2017-18 (visible)'!C$1,input!$1:$1,0))</f>
        <v>13574346.257205227</v>
      </c>
      <c r="D22" s="38">
        <f>INDEX(input!$A:$AY,MATCH('2017-18 (visible)'!$A22,input!$A:$A,0),MATCH('2017-18 (visible)'!D$1,input!$1:$1,0))</f>
        <v>99900.580399514263</v>
      </c>
      <c r="E22" s="38">
        <f>INDEX(input!$A:$AY,MATCH('2017-18 (visible)'!$A22,input!$A:$A,0),MATCH('2017-18 (visible)'!E$1,input!$1:$1,0))</f>
        <v>0</v>
      </c>
      <c r="F22" s="38">
        <f>INDEX(input!$A:$AY,MATCH('2017-18 (visible)'!$A22,input!$A:$A,0),MATCH('2017-18 (visible)'!F$1,input!$1:$1,0))</f>
        <v>0</v>
      </c>
      <c r="G22" s="38">
        <f>INDEX(input!$A:$AY,MATCH('2017-18 (visible)'!$A22,input!$A:$A,0),MATCH('2017-18 (visible)'!G$1,input!$1:$1,0))</f>
        <v>0</v>
      </c>
      <c r="H22" s="38">
        <f>INDEX(input!$A:$AY,MATCH('2017-18 (visible)'!$A22,input!$A:$A,0),MATCH('2017-18 (visible)'!H$1,input!$1:$1,0))</f>
        <v>0</v>
      </c>
      <c r="I22" s="38">
        <f>INDEX(input!$A:$AY,MATCH('2017-18 (visible)'!$A22,input!$A:$A,0),MATCH('2017-18 (visible)'!I$1,input!$1:$1,0))</f>
        <v>0</v>
      </c>
      <c r="J22" s="38">
        <f>INDEX(input!$A:$AY,MATCH('2017-18 (visible)'!$A22,input!$A:$A,0),MATCH('2017-18 (visible)'!J$1,input!$1:$1,0))</f>
        <v>0</v>
      </c>
      <c r="K22" s="38">
        <f>INDEX(input!$A:$AY,MATCH('2017-18 (visible)'!$A22,input!$A:$A,0),MATCH('2017-18 (visible)'!K$1,input!$1:$1,0))</f>
        <v>0</v>
      </c>
      <c r="L22" s="38">
        <f>INDEX(input!$A:$AY,MATCH('2017-18 (visible)'!$A22,input!$A:$A,0),MATCH('2017-18 (visible)'!L$1,input!$1:$1,0))</f>
        <v>0</v>
      </c>
      <c r="M22" s="38">
        <f>INDEX(input!$A:$AY,MATCH('2017-18 (visible)'!$A22,input!$A:$A,0),MATCH('2017-18 (visible)'!M$1,input!$1:$1,0))</f>
        <v>0</v>
      </c>
      <c r="N22" s="38">
        <f>INDEX(input!$A:$AY,MATCH('2017-18 (visible)'!$A22,input!$A:$A,0),MATCH('2017-18 (visible)'!N$1,input!$1:$1,0))</f>
        <v>0</v>
      </c>
    </row>
    <row r="23" spans="1:14" x14ac:dyDescent="0.35">
      <c r="A23" s="40" t="s">
        <v>49</v>
      </c>
      <c r="B23" s="40" t="s">
        <v>48</v>
      </c>
      <c r="C23" s="38">
        <f>INDEX(input!$A:$AY,MATCH('2017-18 (visible)'!$A23,input!$A:$A,0),MATCH('2017-18 (visible)'!C$1,input!$1:$1,0))</f>
        <v>12265176.075328626</v>
      </c>
      <c r="D23" s="38">
        <f>INDEX(input!$A:$AY,MATCH('2017-18 (visible)'!$A23,input!$A:$A,0),MATCH('2017-18 (visible)'!D$1,input!$1:$1,0))</f>
        <v>90592.815884261217</v>
      </c>
      <c r="E23" s="38">
        <f>INDEX(input!$A:$AY,MATCH('2017-18 (visible)'!$A23,input!$A:$A,0),MATCH('2017-18 (visible)'!E$1,input!$1:$1,0))</f>
        <v>0</v>
      </c>
      <c r="F23" s="38">
        <f>INDEX(input!$A:$AY,MATCH('2017-18 (visible)'!$A23,input!$A:$A,0),MATCH('2017-18 (visible)'!F$1,input!$1:$1,0))</f>
        <v>0</v>
      </c>
      <c r="G23" s="38">
        <f>INDEX(input!$A:$AY,MATCH('2017-18 (visible)'!$A23,input!$A:$A,0),MATCH('2017-18 (visible)'!G$1,input!$1:$1,0))</f>
        <v>0</v>
      </c>
      <c r="H23" s="38">
        <f>INDEX(input!$A:$AY,MATCH('2017-18 (visible)'!$A23,input!$A:$A,0),MATCH('2017-18 (visible)'!H$1,input!$1:$1,0))</f>
        <v>0</v>
      </c>
      <c r="I23" s="38">
        <f>INDEX(input!$A:$AY,MATCH('2017-18 (visible)'!$A23,input!$A:$A,0),MATCH('2017-18 (visible)'!I$1,input!$1:$1,0))</f>
        <v>0</v>
      </c>
      <c r="J23" s="38">
        <f>INDEX(input!$A:$AY,MATCH('2017-18 (visible)'!$A23,input!$A:$A,0),MATCH('2017-18 (visible)'!J$1,input!$1:$1,0))</f>
        <v>0</v>
      </c>
      <c r="K23" s="38">
        <f>INDEX(input!$A:$AY,MATCH('2017-18 (visible)'!$A23,input!$A:$A,0),MATCH('2017-18 (visible)'!K$1,input!$1:$1,0))</f>
        <v>0</v>
      </c>
      <c r="L23" s="38">
        <f>INDEX(input!$A:$AY,MATCH('2017-18 (visible)'!$A23,input!$A:$A,0),MATCH('2017-18 (visible)'!L$1,input!$1:$1,0))</f>
        <v>0</v>
      </c>
      <c r="M23" s="38">
        <f>INDEX(input!$A:$AY,MATCH('2017-18 (visible)'!$A23,input!$A:$A,0),MATCH('2017-18 (visible)'!M$1,input!$1:$1,0))</f>
        <v>0</v>
      </c>
      <c r="N23" s="38">
        <f>INDEX(input!$A:$AY,MATCH('2017-18 (visible)'!$A23,input!$A:$A,0),MATCH('2017-18 (visible)'!N$1,input!$1:$1,0))</f>
        <v>0</v>
      </c>
    </row>
    <row r="24" spans="1:14" x14ac:dyDescent="0.35">
      <c r="A24" s="40" t="s">
        <v>51</v>
      </c>
      <c r="B24" s="40" t="s">
        <v>50</v>
      </c>
      <c r="C24" s="38">
        <f>INDEX(input!$A:$AY,MATCH('2017-18 (visible)'!$A24,input!$A:$A,0),MATCH('2017-18 (visible)'!C$1,input!$1:$1,0))</f>
        <v>122644856.62642935</v>
      </c>
      <c r="D24" s="38">
        <f>INDEX(input!$A:$AY,MATCH('2017-18 (visible)'!$A24,input!$A:$A,0),MATCH('2017-18 (visible)'!D$1,input!$1:$1,0))</f>
        <v>202768.76815837185</v>
      </c>
      <c r="E24" s="38">
        <f>INDEX(input!$A:$AY,MATCH('2017-18 (visible)'!$A24,input!$A:$A,0),MATCH('2017-18 (visible)'!E$1,input!$1:$1,0))</f>
        <v>3578204.0383141991</v>
      </c>
      <c r="F24" s="38">
        <f>INDEX(input!$A:$AY,MATCH('2017-18 (visible)'!$A24,input!$A:$A,0),MATCH('2017-18 (visible)'!F$1,input!$1:$1,0))</f>
        <v>1208951.9244740997</v>
      </c>
      <c r="G24" s="38">
        <f>INDEX(input!$A:$AY,MATCH('2017-18 (visible)'!$A24,input!$A:$A,0),MATCH('2017-18 (visible)'!G$1,input!$1:$1,0))</f>
        <v>490997.71527876635</v>
      </c>
      <c r="H24" s="38">
        <f>INDEX(input!$A:$AY,MATCH('2017-18 (visible)'!$A24,input!$A:$A,0),MATCH('2017-18 (visible)'!H$1,input!$1:$1,0))</f>
        <v>717954.20919533342</v>
      </c>
      <c r="I24" s="38">
        <f>INDEX(input!$A:$AY,MATCH('2017-18 (visible)'!$A24,input!$A:$A,0),MATCH('2017-18 (visible)'!I$1,input!$1:$1,0))</f>
        <v>224025.4334343735</v>
      </c>
      <c r="J24" s="38">
        <f>INDEX(input!$A:$AY,MATCH('2017-18 (visible)'!$A24,input!$A:$A,0),MATCH('2017-18 (visible)'!J$1,input!$1:$1,0))</f>
        <v>3212211.2547125621</v>
      </c>
      <c r="K24" s="38">
        <f>INDEX(input!$A:$AY,MATCH('2017-18 (visible)'!$A24,input!$A:$A,0),MATCH('2017-18 (visible)'!K$1,input!$1:$1,0))</f>
        <v>167085.84139545079</v>
      </c>
      <c r="L24" s="38">
        <f>INDEX(input!$A:$AY,MATCH('2017-18 (visible)'!$A24,input!$A:$A,0),MATCH('2017-18 (visible)'!L$1,input!$1:$1,0))</f>
        <v>128365.95827184434</v>
      </c>
      <c r="M24" s="38">
        <f>INDEX(input!$A:$AY,MATCH('2017-18 (visible)'!$A24,input!$A:$A,0),MATCH('2017-18 (visible)'!M$1,input!$1:$1,0))</f>
        <v>38719.883123606436</v>
      </c>
      <c r="N24" s="38">
        <f>INDEX(input!$A:$AY,MATCH('2017-18 (visible)'!$A24,input!$A:$A,0),MATCH('2017-18 (visible)'!N$1,input!$1:$1,0))</f>
        <v>13610.837434957135</v>
      </c>
    </row>
    <row r="25" spans="1:14" x14ac:dyDescent="0.35">
      <c r="A25" s="40" t="s">
        <v>53</v>
      </c>
      <c r="B25" s="40" t="s">
        <v>52</v>
      </c>
      <c r="C25" s="38">
        <f>INDEX(input!$A:$AY,MATCH('2017-18 (visible)'!$A25,input!$A:$A,0),MATCH('2017-18 (visible)'!C$1,input!$1:$1,0))</f>
        <v>136012515.99965325</v>
      </c>
      <c r="D25" s="38">
        <f>INDEX(input!$A:$AY,MATCH('2017-18 (visible)'!$A25,input!$A:$A,0),MATCH('2017-18 (visible)'!D$1,input!$1:$1,0))</f>
        <v>195911.34876264317</v>
      </c>
      <c r="E25" s="38">
        <f>INDEX(input!$A:$AY,MATCH('2017-18 (visible)'!$A25,input!$A:$A,0),MATCH('2017-18 (visible)'!E$1,input!$1:$1,0))</f>
        <v>11023763.906788366</v>
      </c>
      <c r="F25" s="38">
        <f>INDEX(input!$A:$AY,MATCH('2017-18 (visible)'!$A25,input!$A:$A,0),MATCH('2017-18 (visible)'!F$1,input!$1:$1,0))</f>
        <v>999047.78398628882</v>
      </c>
      <c r="G25" s="38">
        <f>INDEX(input!$A:$AY,MATCH('2017-18 (visible)'!$A25,input!$A:$A,0),MATCH('2017-18 (visible)'!G$1,input!$1:$1,0))</f>
        <v>388271.87590290542</v>
      </c>
      <c r="H25" s="38">
        <f>INDEX(input!$A:$AY,MATCH('2017-18 (visible)'!$A25,input!$A:$A,0),MATCH('2017-18 (visible)'!H$1,input!$1:$1,0))</f>
        <v>610775.90808338334</v>
      </c>
      <c r="I25" s="38">
        <f>INDEX(input!$A:$AY,MATCH('2017-18 (visible)'!$A25,input!$A:$A,0),MATCH('2017-18 (visible)'!I$1,input!$1:$1,0))</f>
        <v>359351.13704879186</v>
      </c>
      <c r="J25" s="38">
        <f>INDEX(input!$A:$AY,MATCH('2017-18 (visible)'!$A25,input!$A:$A,0),MATCH('2017-18 (visible)'!J$1,input!$1:$1,0))</f>
        <v>3681576.2742753006</v>
      </c>
      <c r="K25" s="38">
        <f>INDEX(input!$A:$AY,MATCH('2017-18 (visible)'!$A25,input!$A:$A,0),MATCH('2017-18 (visible)'!K$1,input!$1:$1,0))</f>
        <v>165184.87735905207</v>
      </c>
      <c r="L25" s="38">
        <f>INDEX(input!$A:$AY,MATCH('2017-18 (visible)'!$A25,input!$A:$A,0),MATCH('2017-18 (visible)'!L$1,input!$1:$1,0))</f>
        <v>127856.16494996772</v>
      </c>
      <c r="M25" s="38">
        <f>INDEX(input!$A:$AY,MATCH('2017-18 (visible)'!$A25,input!$A:$A,0),MATCH('2017-18 (visible)'!M$1,input!$1:$1,0))</f>
        <v>37328.712409084372</v>
      </c>
      <c r="N25" s="38">
        <f>INDEX(input!$A:$AY,MATCH('2017-18 (visible)'!$A25,input!$A:$A,0),MATCH('2017-18 (visible)'!N$1,input!$1:$1,0))</f>
        <v>9073.8916269084111</v>
      </c>
    </row>
    <row r="26" spans="1:14" x14ac:dyDescent="0.35">
      <c r="A26" s="40" t="s">
        <v>55</v>
      </c>
      <c r="B26" s="40" t="s">
        <v>54</v>
      </c>
      <c r="C26" s="38">
        <f>INDEX(input!$A:$AY,MATCH('2017-18 (visible)'!$A26,input!$A:$A,0),MATCH('2017-18 (visible)'!C$1,input!$1:$1,0))</f>
        <v>28219750.132156912</v>
      </c>
      <c r="D26" s="38">
        <f>INDEX(input!$A:$AY,MATCH('2017-18 (visible)'!$A26,input!$A:$A,0),MATCH('2017-18 (visible)'!D$1,input!$1:$1,0))</f>
        <v>0</v>
      </c>
      <c r="E26" s="38">
        <f>INDEX(input!$A:$AY,MATCH('2017-18 (visible)'!$A26,input!$A:$A,0),MATCH('2017-18 (visible)'!E$1,input!$1:$1,0))</f>
        <v>0</v>
      </c>
      <c r="F26" s="38">
        <f>INDEX(input!$A:$AY,MATCH('2017-18 (visible)'!$A26,input!$A:$A,0),MATCH('2017-18 (visible)'!F$1,input!$1:$1,0))</f>
        <v>0</v>
      </c>
      <c r="G26" s="38">
        <f>INDEX(input!$A:$AY,MATCH('2017-18 (visible)'!$A26,input!$A:$A,0),MATCH('2017-18 (visible)'!G$1,input!$1:$1,0))</f>
        <v>0</v>
      </c>
      <c r="H26" s="38">
        <f>INDEX(input!$A:$AY,MATCH('2017-18 (visible)'!$A26,input!$A:$A,0),MATCH('2017-18 (visible)'!H$1,input!$1:$1,0))</f>
        <v>0</v>
      </c>
      <c r="I26" s="38">
        <f>INDEX(input!$A:$AY,MATCH('2017-18 (visible)'!$A26,input!$A:$A,0),MATCH('2017-18 (visible)'!I$1,input!$1:$1,0))</f>
        <v>0</v>
      </c>
      <c r="J26" s="38">
        <f>INDEX(input!$A:$AY,MATCH('2017-18 (visible)'!$A26,input!$A:$A,0),MATCH('2017-18 (visible)'!J$1,input!$1:$1,0))</f>
        <v>0</v>
      </c>
      <c r="K26" s="38">
        <f>INDEX(input!$A:$AY,MATCH('2017-18 (visible)'!$A26,input!$A:$A,0),MATCH('2017-18 (visible)'!K$1,input!$1:$1,0))</f>
        <v>0</v>
      </c>
      <c r="L26" s="38">
        <f>INDEX(input!$A:$AY,MATCH('2017-18 (visible)'!$A26,input!$A:$A,0),MATCH('2017-18 (visible)'!L$1,input!$1:$1,0))</f>
        <v>0</v>
      </c>
      <c r="M26" s="38">
        <f>INDEX(input!$A:$AY,MATCH('2017-18 (visible)'!$A26,input!$A:$A,0),MATCH('2017-18 (visible)'!M$1,input!$1:$1,0))</f>
        <v>0</v>
      </c>
      <c r="N26" s="38">
        <f>INDEX(input!$A:$AY,MATCH('2017-18 (visible)'!$A26,input!$A:$A,0),MATCH('2017-18 (visible)'!N$1,input!$1:$1,0))</f>
        <v>0</v>
      </c>
    </row>
    <row r="27" spans="1:14" x14ac:dyDescent="0.35">
      <c r="A27" s="40" t="s">
        <v>57</v>
      </c>
      <c r="B27" s="40" t="s">
        <v>56</v>
      </c>
      <c r="C27" s="38">
        <f>INDEX(input!$A:$AY,MATCH('2017-18 (visible)'!$A27,input!$A:$A,0),MATCH('2017-18 (visible)'!C$1,input!$1:$1,0))</f>
        <v>32374297.099105939</v>
      </c>
      <c r="D27" s="38">
        <f>INDEX(input!$A:$AY,MATCH('2017-18 (visible)'!$A27,input!$A:$A,0),MATCH('2017-18 (visible)'!D$1,input!$1:$1,0))</f>
        <v>0</v>
      </c>
      <c r="E27" s="38">
        <f>INDEX(input!$A:$AY,MATCH('2017-18 (visible)'!$A27,input!$A:$A,0),MATCH('2017-18 (visible)'!E$1,input!$1:$1,0))</f>
        <v>0</v>
      </c>
      <c r="F27" s="38">
        <f>INDEX(input!$A:$AY,MATCH('2017-18 (visible)'!$A27,input!$A:$A,0),MATCH('2017-18 (visible)'!F$1,input!$1:$1,0))</f>
        <v>0</v>
      </c>
      <c r="G27" s="38">
        <f>INDEX(input!$A:$AY,MATCH('2017-18 (visible)'!$A27,input!$A:$A,0),MATCH('2017-18 (visible)'!G$1,input!$1:$1,0))</f>
        <v>0</v>
      </c>
      <c r="H27" s="38">
        <f>INDEX(input!$A:$AY,MATCH('2017-18 (visible)'!$A27,input!$A:$A,0),MATCH('2017-18 (visible)'!H$1,input!$1:$1,0))</f>
        <v>0</v>
      </c>
      <c r="I27" s="38">
        <f>INDEX(input!$A:$AY,MATCH('2017-18 (visible)'!$A27,input!$A:$A,0),MATCH('2017-18 (visible)'!I$1,input!$1:$1,0))</f>
        <v>0</v>
      </c>
      <c r="J27" s="38">
        <f>INDEX(input!$A:$AY,MATCH('2017-18 (visible)'!$A27,input!$A:$A,0),MATCH('2017-18 (visible)'!J$1,input!$1:$1,0))</f>
        <v>0</v>
      </c>
      <c r="K27" s="38">
        <f>INDEX(input!$A:$AY,MATCH('2017-18 (visible)'!$A27,input!$A:$A,0),MATCH('2017-18 (visible)'!K$1,input!$1:$1,0))</f>
        <v>0</v>
      </c>
      <c r="L27" s="38">
        <f>INDEX(input!$A:$AY,MATCH('2017-18 (visible)'!$A27,input!$A:$A,0),MATCH('2017-18 (visible)'!L$1,input!$1:$1,0))</f>
        <v>0</v>
      </c>
      <c r="M27" s="38">
        <f>INDEX(input!$A:$AY,MATCH('2017-18 (visible)'!$A27,input!$A:$A,0),MATCH('2017-18 (visible)'!M$1,input!$1:$1,0))</f>
        <v>0</v>
      </c>
      <c r="N27" s="38">
        <f>INDEX(input!$A:$AY,MATCH('2017-18 (visible)'!$A27,input!$A:$A,0),MATCH('2017-18 (visible)'!N$1,input!$1:$1,0))</f>
        <v>0</v>
      </c>
    </row>
    <row r="28" spans="1:14" x14ac:dyDescent="0.35">
      <c r="A28" s="40" t="s">
        <v>59</v>
      </c>
      <c r="B28" s="40" t="s">
        <v>58</v>
      </c>
      <c r="C28" s="38">
        <f>INDEX(input!$A:$AY,MATCH('2017-18 (visible)'!$A28,input!$A:$A,0),MATCH('2017-18 (visible)'!C$1,input!$1:$1,0))</f>
        <v>157014982.02251968</v>
      </c>
      <c r="D28" s="38">
        <f>INDEX(input!$A:$AY,MATCH('2017-18 (visible)'!$A28,input!$A:$A,0),MATCH('2017-18 (visible)'!D$1,input!$1:$1,0))</f>
        <v>394104.56294534664</v>
      </c>
      <c r="E28" s="38">
        <f>INDEX(input!$A:$AY,MATCH('2017-18 (visible)'!$A28,input!$A:$A,0),MATCH('2017-18 (visible)'!E$1,input!$1:$1,0))</f>
        <v>5509692.7353631333</v>
      </c>
      <c r="F28" s="38">
        <f>INDEX(input!$A:$AY,MATCH('2017-18 (visible)'!$A28,input!$A:$A,0),MATCH('2017-18 (visible)'!F$1,input!$1:$1,0))</f>
        <v>1547507.7474087086</v>
      </c>
      <c r="G28" s="38">
        <f>INDEX(input!$A:$AY,MATCH('2017-18 (visible)'!$A28,input!$A:$A,0),MATCH('2017-18 (visible)'!G$1,input!$1:$1,0))</f>
        <v>634140.47826936352</v>
      </c>
      <c r="H28" s="38">
        <f>INDEX(input!$A:$AY,MATCH('2017-18 (visible)'!$A28,input!$A:$A,0),MATCH('2017-18 (visible)'!H$1,input!$1:$1,0))</f>
        <v>913367.26913934515</v>
      </c>
      <c r="I28" s="38">
        <f>INDEX(input!$A:$AY,MATCH('2017-18 (visible)'!$A28,input!$A:$A,0),MATCH('2017-18 (visible)'!I$1,input!$1:$1,0))</f>
        <v>449495.74048744631</v>
      </c>
      <c r="J28" s="38">
        <f>INDEX(input!$A:$AY,MATCH('2017-18 (visible)'!$A28,input!$A:$A,0),MATCH('2017-18 (visible)'!J$1,input!$1:$1,0))</f>
        <v>5101890.6519901166</v>
      </c>
      <c r="K28" s="38">
        <f>INDEX(input!$A:$AY,MATCH('2017-18 (visible)'!$A28,input!$A:$A,0),MATCH('2017-18 (visible)'!K$1,input!$1:$1,0))</f>
        <v>183508.77053616359</v>
      </c>
      <c r="L28" s="38">
        <f>INDEX(input!$A:$AY,MATCH('2017-18 (visible)'!$A28,input!$A:$A,0),MATCH('2017-18 (visible)'!L$1,input!$1:$1,0))</f>
        <v>133259.97415485862</v>
      </c>
      <c r="M28" s="38">
        <f>INDEX(input!$A:$AY,MATCH('2017-18 (visible)'!$A28,input!$A:$A,0),MATCH('2017-18 (visible)'!M$1,input!$1:$1,0))</f>
        <v>50248.796381304965</v>
      </c>
      <c r="N28" s="38">
        <f>INDEX(input!$A:$AY,MATCH('2017-18 (visible)'!$A28,input!$A:$A,0),MATCH('2017-18 (visible)'!N$1,input!$1:$1,0))</f>
        <v>9073.8916269084111</v>
      </c>
    </row>
    <row r="29" spans="1:14" x14ac:dyDescent="0.35">
      <c r="A29" s="40" t="s">
        <v>61</v>
      </c>
      <c r="B29" s="40" t="s">
        <v>60</v>
      </c>
      <c r="C29" s="38">
        <f>INDEX(input!$A:$AY,MATCH('2017-18 (visible)'!$A29,input!$A:$A,0),MATCH('2017-18 (visible)'!C$1,input!$1:$1,0))</f>
        <v>880249074.16149747</v>
      </c>
      <c r="D29" s="38">
        <f>INDEX(input!$A:$AY,MATCH('2017-18 (visible)'!$A29,input!$A:$A,0),MATCH('2017-18 (visible)'!D$1,input!$1:$1,0))</f>
        <v>1067875.5763704134</v>
      </c>
      <c r="E29" s="38">
        <f>INDEX(input!$A:$AY,MATCH('2017-18 (visible)'!$A29,input!$A:$A,0),MATCH('2017-18 (visible)'!E$1,input!$1:$1,0))</f>
        <v>40475771.001556784</v>
      </c>
      <c r="F29" s="38">
        <f>INDEX(input!$A:$AY,MATCH('2017-18 (visible)'!$A29,input!$A:$A,0),MATCH('2017-18 (visible)'!F$1,input!$1:$1,0))</f>
        <v>8051945.7813553456</v>
      </c>
      <c r="G29" s="38">
        <f>INDEX(input!$A:$AY,MATCH('2017-18 (visible)'!$A29,input!$A:$A,0),MATCH('2017-18 (visible)'!G$1,input!$1:$1,0))</f>
        <v>2542189.5719519127</v>
      </c>
      <c r="H29" s="38">
        <f>INDEX(input!$A:$AY,MATCH('2017-18 (visible)'!$A29,input!$A:$A,0),MATCH('2017-18 (visible)'!H$1,input!$1:$1,0))</f>
        <v>5509756.2094034329</v>
      </c>
      <c r="I29" s="38">
        <f>INDEX(input!$A:$AY,MATCH('2017-18 (visible)'!$A29,input!$A:$A,0),MATCH('2017-18 (visible)'!I$1,input!$1:$1,0))</f>
        <v>5545942.9647481758</v>
      </c>
      <c r="J29" s="38">
        <f>INDEX(input!$A:$AY,MATCH('2017-18 (visible)'!$A29,input!$A:$A,0),MATCH('2017-18 (visible)'!J$1,input!$1:$1,0))</f>
        <v>32404467.641791902</v>
      </c>
      <c r="K29" s="38">
        <f>INDEX(input!$A:$AY,MATCH('2017-18 (visible)'!$A29,input!$A:$A,0),MATCH('2017-18 (visible)'!K$1,input!$1:$1,0))</f>
        <v>273762.93996881525</v>
      </c>
      <c r="L29" s="38">
        <f>INDEX(input!$A:$AY,MATCH('2017-18 (visible)'!$A29,input!$A:$A,0),MATCH('2017-18 (visible)'!L$1,input!$1:$1,0))</f>
        <v>160075.10284969141</v>
      </c>
      <c r="M29" s="38">
        <f>INDEX(input!$A:$AY,MATCH('2017-18 (visible)'!$A29,input!$A:$A,0),MATCH('2017-18 (visible)'!M$1,input!$1:$1,0))</f>
        <v>113687.83711912385</v>
      </c>
      <c r="N29" s="38">
        <f>INDEX(input!$A:$AY,MATCH('2017-18 (visible)'!$A29,input!$A:$A,0),MATCH('2017-18 (visible)'!N$1,input!$1:$1,0))</f>
        <v>18147.783249885564</v>
      </c>
    </row>
    <row r="30" spans="1:14" x14ac:dyDescent="0.35">
      <c r="A30" s="40" t="s">
        <v>63</v>
      </c>
      <c r="B30" s="40" t="s">
        <v>62</v>
      </c>
      <c r="C30" s="38">
        <f>INDEX(input!$A:$AY,MATCH('2017-18 (visible)'!$A30,input!$A:$A,0),MATCH('2017-18 (visible)'!C$1,input!$1:$1,0))</f>
        <v>9901887.6836684905</v>
      </c>
      <c r="D30" s="38">
        <f>INDEX(input!$A:$AY,MATCH('2017-18 (visible)'!$A30,input!$A:$A,0),MATCH('2017-18 (visible)'!D$1,input!$1:$1,0))</f>
        <v>56303.748385956242</v>
      </c>
      <c r="E30" s="38">
        <f>INDEX(input!$A:$AY,MATCH('2017-18 (visible)'!$A30,input!$A:$A,0),MATCH('2017-18 (visible)'!E$1,input!$1:$1,0))</f>
        <v>0</v>
      </c>
      <c r="F30" s="38">
        <f>INDEX(input!$A:$AY,MATCH('2017-18 (visible)'!$A30,input!$A:$A,0),MATCH('2017-18 (visible)'!F$1,input!$1:$1,0))</f>
        <v>0</v>
      </c>
      <c r="G30" s="38">
        <f>INDEX(input!$A:$AY,MATCH('2017-18 (visible)'!$A30,input!$A:$A,0),MATCH('2017-18 (visible)'!G$1,input!$1:$1,0))</f>
        <v>0</v>
      </c>
      <c r="H30" s="38">
        <f>INDEX(input!$A:$AY,MATCH('2017-18 (visible)'!$A30,input!$A:$A,0),MATCH('2017-18 (visible)'!H$1,input!$1:$1,0))</f>
        <v>0</v>
      </c>
      <c r="I30" s="38">
        <f>INDEX(input!$A:$AY,MATCH('2017-18 (visible)'!$A30,input!$A:$A,0),MATCH('2017-18 (visible)'!I$1,input!$1:$1,0))</f>
        <v>0</v>
      </c>
      <c r="J30" s="38">
        <f>INDEX(input!$A:$AY,MATCH('2017-18 (visible)'!$A30,input!$A:$A,0),MATCH('2017-18 (visible)'!J$1,input!$1:$1,0))</f>
        <v>0</v>
      </c>
      <c r="K30" s="38">
        <f>INDEX(input!$A:$AY,MATCH('2017-18 (visible)'!$A30,input!$A:$A,0),MATCH('2017-18 (visible)'!K$1,input!$1:$1,0))</f>
        <v>0</v>
      </c>
      <c r="L30" s="38">
        <f>INDEX(input!$A:$AY,MATCH('2017-18 (visible)'!$A30,input!$A:$A,0),MATCH('2017-18 (visible)'!L$1,input!$1:$1,0))</f>
        <v>0</v>
      </c>
      <c r="M30" s="38">
        <f>INDEX(input!$A:$AY,MATCH('2017-18 (visible)'!$A30,input!$A:$A,0),MATCH('2017-18 (visible)'!M$1,input!$1:$1,0))</f>
        <v>0</v>
      </c>
      <c r="N30" s="38">
        <f>INDEX(input!$A:$AY,MATCH('2017-18 (visible)'!$A30,input!$A:$A,0),MATCH('2017-18 (visible)'!N$1,input!$1:$1,0))</f>
        <v>0</v>
      </c>
    </row>
    <row r="31" spans="1:14" x14ac:dyDescent="0.35">
      <c r="A31" s="40" t="s">
        <v>65</v>
      </c>
      <c r="B31" s="40" t="s">
        <v>64</v>
      </c>
      <c r="C31" s="38">
        <f>INDEX(input!$A:$AY,MATCH('2017-18 (visible)'!$A31,input!$A:$A,0),MATCH('2017-18 (visible)'!C$1,input!$1:$1,0))</f>
        <v>117952212.58161893</v>
      </c>
      <c r="D31" s="38">
        <f>INDEX(input!$A:$AY,MATCH('2017-18 (visible)'!$A31,input!$A:$A,0),MATCH('2017-18 (visible)'!D$1,input!$1:$1,0))</f>
        <v>106757.99979524294</v>
      </c>
      <c r="E31" s="38">
        <f>INDEX(input!$A:$AY,MATCH('2017-18 (visible)'!$A31,input!$A:$A,0),MATCH('2017-18 (visible)'!E$1,input!$1:$1,0))</f>
        <v>4534894.4140361082</v>
      </c>
      <c r="F31" s="38">
        <f>INDEX(input!$A:$AY,MATCH('2017-18 (visible)'!$A31,input!$A:$A,0),MATCH('2017-18 (visible)'!F$1,input!$1:$1,0))</f>
        <v>1083247.5997362239</v>
      </c>
      <c r="G31" s="38">
        <f>INDEX(input!$A:$AY,MATCH('2017-18 (visible)'!$A31,input!$A:$A,0),MATCH('2017-18 (visible)'!G$1,input!$1:$1,0))</f>
        <v>331190.38559352921</v>
      </c>
      <c r="H31" s="38">
        <f>INDEX(input!$A:$AY,MATCH('2017-18 (visible)'!$A31,input!$A:$A,0),MATCH('2017-18 (visible)'!H$1,input!$1:$1,0))</f>
        <v>752057.2141426946</v>
      </c>
      <c r="I31" s="38">
        <f>INDEX(input!$A:$AY,MATCH('2017-18 (visible)'!$A31,input!$A:$A,0),MATCH('2017-18 (visible)'!I$1,input!$1:$1,0))</f>
        <v>579825.75027170847</v>
      </c>
      <c r="J31" s="38">
        <f>INDEX(input!$A:$AY,MATCH('2017-18 (visible)'!$A31,input!$A:$A,0),MATCH('2017-18 (visible)'!J$1,input!$1:$1,0))</f>
        <v>6118171.2422557548</v>
      </c>
      <c r="K31" s="38">
        <f>INDEX(input!$A:$AY,MATCH('2017-18 (visible)'!$A31,input!$A:$A,0),MATCH('2017-18 (visible)'!K$1,input!$1:$1,0))</f>
        <v>142966.92928651266</v>
      </c>
      <c r="L31" s="38">
        <f>INDEX(input!$A:$AY,MATCH('2017-18 (visible)'!$A31,input!$A:$A,0),MATCH('2017-18 (visible)'!L$1,input!$1:$1,0))</f>
        <v>121228.85177484751</v>
      </c>
      <c r="M31" s="38">
        <f>INDEX(input!$A:$AY,MATCH('2017-18 (visible)'!$A31,input!$A:$A,0),MATCH('2017-18 (visible)'!M$1,input!$1:$1,0))</f>
        <v>21738.077511665164</v>
      </c>
      <c r="N31" s="38">
        <f>INDEX(input!$A:$AY,MATCH('2017-18 (visible)'!$A31,input!$A:$A,0),MATCH('2017-18 (visible)'!N$1,input!$1:$1,0))</f>
        <v>9073.8916269084111</v>
      </c>
    </row>
    <row r="32" spans="1:14" x14ac:dyDescent="0.35">
      <c r="A32" s="40" t="s">
        <v>67</v>
      </c>
      <c r="B32" s="40" t="s">
        <v>66</v>
      </c>
      <c r="C32" s="38">
        <f>INDEX(input!$A:$AY,MATCH('2017-18 (visible)'!$A32,input!$A:$A,0),MATCH('2017-18 (visible)'!C$1,input!$1:$1,0))</f>
        <v>128419779.39192235</v>
      </c>
      <c r="D32" s="38">
        <f>INDEX(input!$A:$AY,MATCH('2017-18 (visible)'!$A32,input!$A:$A,0),MATCH('2017-18 (visible)'!D$1,input!$1:$1,0))</f>
        <v>517743.04643205646</v>
      </c>
      <c r="E32" s="38">
        <f>INDEX(input!$A:$AY,MATCH('2017-18 (visible)'!$A32,input!$A:$A,0),MATCH('2017-18 (visible)'!E$1,input!$1:$1,0))</f>
        <v>5122710.4592288258</v>
      </c>
      <c r="F32" s="38">
        <f>INDEX(input!$A:$AY,MATCH('2017-18 (visible)'!$A32,input!$A:$A,0),MATCH('2017-18 (visible)'!F$1,input!$1:$1,0))</f>
        <v>1393159.4130904302</v>
      </c>
      <c r="G32" s="38">
        <f>INDEX(input!$A:$AY,MATCH('2017-18 (visible)'!$A32,input!$A:$A,0),MATCH('2017-18 (visible)'!G$1,input!$1:$1,0))</f>
        <v>504084.5721255184</v>
      </c>
      <c r="H32" s="38">
        <f>INDEX(input!$A:$AY,MATCH('2017-18 (visible)'!$A32,input!$A:$A,0),MATCH('2017-18 (visible)'!H$1,input!$1:$1,0))</f>
        <v>889074.84096491185</v>
      </c>
      <c r="I32" s="38">
        <f>INDEX(input!$A:$AY,MATCH('2017-18 (visible)'!$A32,input!$A:$A,0),MATCH('2017-18 (visible)'!I$1,input!$1:$1,0))</f>
        <v>846459.52038257755</v>
      </c>
      <c r="J32" s="38">
        <f>INDEX(input!$A:$AY,MATCH('2017-18 (visible)'!$A32,input!$A:$A,0),MATCH('2017-18 (visible)'!J$1,input!$1:$1,0))</f>
        <v>4411469.3372872137</v>
      </c>
      <c r="K32" s="38">
        <f>INDEX(input!$A:$AY,MATCH('2017-18 (visible)'!$A32,input!$A:$A,0),MATCH('2017-18 (visible)'!K$1,input!$1:$1,0))</f>
        <v>134995.09131624689</v>
      </c>
      <c r="L32" s="38">
        <f>INDEX(input!$A:$AY,MATCH('2017-18 (visible)'!$A32,input!$A:$A,0),MATCH('2017-18 (visible)'!L$1,input!$1:$1,0))</f>
        <v>118883.80249813975</v>
      </c>
      <c r="M32" s="38">
        <f>INDEX(input!$A:$AY,MATCH('2017-18 (visible)'!$A32,input!$A:$A,0),MATCH('2017-18 (visible)'!M$1,input!$1:$1,0))</f>
        <v>16111.288818107154</v>
      </c>
      <c r="N32" s="38">
        <f>INDEX(input!$A:$AY,MATCH('2017-18 (visible)'!$A32,input!$A:$A,0),MATCH('2017-18 (visible)'!N$1,input!$1:$1,0))</f>
        <v>9073.8916269084111</v>
      </c>
    </row>
    <row r="33" spans="1:14" x14ac:dyDescent="0.35">
      <c r="A33" s="40" t="s">
        <v>69</v>
      </c>
      <c r="B33" s="40" t="s">
        <v>68</v>
      </c>
      <c r="C33" s="38">
        <f>INDEX(input!$A:$AY,MATCH('2017-18 (visible)'!$A33,input!$A:$A,0),MATCH('2017-18 (visible)'!C$1,input!$1:$1,0))</f>
        <v>9383212.8991385102</v>
      </c>
      <c r="D33" s="38">
        <f>INDEX(input!$A:$AY,MATCH('2017-18 (visible)'!$A33,input!$A:$A,0),MATCH('2017-18 (visible)'!D$1,input!$1:$1,0))</f>
        <v>49445.343728382068</v>
      </c>
      <c r="E33" s="38">
        <f>INDEX(input!$A:$AY,MATCH('2017-18 (visible)'!$A33,input!$A:$A,0),MATCH('2017-18 (visible)'!E$1,input!$1:$1,0))</f>
        <v>0</v>
      </c>
      <c r="F33" s="38">
        <f>INDEX(input!$A:$AY,MATCH('2017-18 (visible)'!$A33,input!$A:$A,0),MATCH('2017-18 (visible)'!F$1,input!$1:$1,0))</f>
        <v>0</v>
      </c>
      <c r="G33" s="38">
        <f>INDEX(input!$A:$AY,MATCH('2017-18 (visible)'!$A33,input!$A:$A,0),MATCH('2017-18 (visible)'!G$1,input!$1:$1,0))</f>
        <v>0</v>
      </c>
      <c r="H33" s="38">
        <f>INDEX(input!$A:$AY,MATCH('2017-18 (visible)'!$A33,input!$A:$A,0),MATCH('2017-18 (visible)'!H$1,input!$1:$1,0))</f>
        <v>0</v>
      </c>
      <c r="I33" s="38">
        <f>INDEX(input!$A:$AY,MATCH('2017-18 (visible)'!$A33,input!$A:$A,0),MATCH('2017-18 (visible)'!I$1,input!$1:$1,0))</f>
        <v>0</v>
      </c>
      <c r="J33" s="38">
        <f>INDEX(input!$A:$AY,MATCH('2017-18 (visible)'!$A33,input!$A:$A,0),MATCH('2017-18 (visible)'!J$1,input!$1:$1,0))</f>
        <v>0</v>
      </c>
      <c r="K33" s="38">
        <f>INDEX(input!$A:$AY,MATCH('2017-18 (visible)'!$A33,input!$A:$A,0),MATCH('2017-18 (visible)'!K$1,input!$1:$1,0))</f>
        <v>0</v>
      </c>
      <c r="L33" s="38">
        <f>INDEX(input!$A:$AY,MATCH('2017-18 (visible)'!$A33,input!$A:$A,0),MATCH('2017-18 (visible)'!L$1,input!$1:$1,0))</f>
        <v>0</v>
      </c>
      <c r="M33" s="38">
        <f>INDEX(input!$A:$AY,MATCH('2017-18 (visible)'!$A33,input!$A:$A,0),MATCH('2017-18 (visible)'!M$1,input!$1:$1,0))</f>
        <v>0</v>
      </c>
      <c r="N33" s="38">
        <f>INDEX(input!$A:$AY,MATCH('2017-18 (visible)'!$A33,input!$A:$A,0),MATCH('2017-18 (visible)'!N$1,input!$1:$1,0))</f>
        <v>0</v>
      </c>
    </row>
    <row r="34" spans="1:14" x14ac:dyDescent="0.35">
      <c r="A34" s="40" t="s">
        <v>71</v>
      </c>
      <c r="B34" s="40" t="s">
        <v>70</v>
      </c>
      <c r="C34" s="38">
        <f>INDEX(input!$A:$AY,MATCH('2017-18 (visible)'!$A34,input!$A:$A,0),MATCH('2017-18 (visible)'!C$1,input!$1:$1,0))</f>
        <v>210465550.49370828</v>
      </c>
      <c r="D34" s="38">
        <f>INDEX(input!$A:$AY,MATCH('2017-18 (visible)'!$A34,input!$A:$A,0),MATCH('2017-18 (visible)'!D$1,input!$1:$1,0))</f>
        <v>149865.15689044018</v>
      </c>
      <c r="E34" s="38">
        <f>INDEX(input!$A:$AY,MATCH('2017-18 (visible)'!$A34,input!$A:$A,0),MATCH('2017-18 (visible)'!E$1,input!$1:$1,0))</f>
        <v>8293601.5225985749</v>
      </c>
      <c r="F34" s="38">
        <f>INDEX(input!$A:$AY,MATCH('2017-18 (visible)'!$A34,input!$A:$A,0),MATCH('2017-18 (visible)'!F$1,input!$1:$1,0))</f>
        <v>2064511.8292112704</v>
      </c>
      <c r="G34" s="38">
        <f>INDEX(input!$A:$AY,MATCH('2017-18 (visible)'!$A34,input!$A:$A,0),MATCH('2017-18 (visible)'!G$1,input!$1:$1,0))</f>
        <v>696883.99652827915</v>
      </c>
      <c r="H34" s="38">
        <f>INDEX(input!$A:$AY,MATCH('2017-18 (visible)'!$A34,input!$A:$A,0),MATCH('2017-18 (visible)'!H$1,input!$1:$1,0))</f>
        <v>1367627.8326829912</v>
      </c>
      <c r="I34" s="38">
        <f>INDEX(input!$A:$AY,MATCH('2017-18 (visible)'!$A34,input!$A:$A,0),MATCH('2017-18 (visible)'!I$1,input!$1:$1,0))</f>
        <v>914081.71394309064</v>
      </c>
      <c r="J34" s="38">
        <f>INDEX(input!$A:$AY,MATCH('2017-18 (visible)'!$A34,input!$A:$A,0),MATCH('2017-18 (visible)'!J$1,input!$1:$1,0))</f>
        <v>7766879.2969870195</v>
      </c>
      <c r="K34" s="38">
        <f>INDEX(input!$A:$AY,MATCH('2017-18 (visible)'!$A34,input!$A:$A,0),MATCH('2017-18 (visible)'!K$1,input!$1:$1,0))</f>
        <v>146075.85816031345</v>
      </c>
      <c r="L34" s="38">
        <f>INDEX(input!$A:$AY,MATCH('2017-18 (visible)'!$A34,input!$A:$A,0),MATCH('2017-18 (visible)'!L$1,input!$1:$1,0))</f>
        <v>122146.47975382445</v>
      </c>
      <c r="M34" s="38">
        <f>INDEX(input!$A:$AY,MATCH('2017-18 (visible)'!$A34,input!$A:$A,0),MATCH('2017-18 (visible)'!M$1,input!$1:$1,0))</f>
        <v>23929.378406488991</v>
      </c>
      <c r="N34" s="38">
        <f>INDEX(input!$A:$AY,MATCH('2017-18 (visible)'!$A34,input!$A:$A,0),MATCH('2017-18 (visible)'!N$1,input!$1:$1,0))</f>
        <v>9073.8916269084111</v>
      </c>
    </row>
    <row r="35" spans="1:14" x14ac:dyDescent="0.35">
      <c r="A35" s="40" t="s">
        <v>73</v>
      </c>
      <c r="B35" s="40" t="s">
        <v>72</v>
      </c>
      <c r="C35" s="38">
        <f>INDEX(input!$A:$AY,MATCH('2017-18 (visible)'!$A35,input!$A:$A,0),MATCH('2017-18 (visible)'!C$1,input!$1:$1,0))</f>
        <v>7726185.2225670135</v>
      </c>
      <c r="D35" s="38">
        <f>INDEX(input!$A:$AY,MATCH('2017-18 (visible)'!$A35,input!$A:$A,0),MATCH('2017-18 (visible)'!D$1,input!$1:$1,0))</f>
        <v>79326.351691618067</v>
      </c>
      <c r="E35" s="38">
        <f>INDEX(input!$A:$AY,MATCH('2017-18 (visible)'!$A35,input!$A:$A,0),MATCH('2017-18 (visible)'!E$1,input!$1:$1,0))</f>
        <v>0</v>
      </c>
      <c r="F35" s="38">
        <f>INDEX(input!$A:$AY,MATCH('2017-18 (visible)'!$A35,input!$A:$A,0),MATCH('2017-18 (visible)'!F$1,input!$1:$1,0))</f>
        <v>0</v>
      </c>
      <c r="G35" s="38">
        <f>INDEX(input!$A:$AY,MATCH('2017-18 (visible)'!$A35,input!$A:$A,0),MATCH('2017-18 (visible)'!G$1,input!$1:$1,0))</f>
        <v>0</v>
      </c>
      <c r="H35" s="38">
        <f>INDEX(input!$A:$AY,MATCH('2017-18 (visible)'!$A35,input!$A:$A,0),MATCH('2017-18 (visible)'!H$1,input!$1:$1,0))</f>
        <v>0</v>
      </c>
      <c r="I35" s="38">
        <f>INDEX(input!$A:$AY,MATCH('2017-18 (visible)'!$A35,input!$A:$A,0),MATCH('2017-18 (visible)'!I$1,input!$1:$1,0))</f>
        <v>0</v>
      </c>
      <c r="J35" s="38">
        <f>INDEX(input!$A:$AY,MATCH('2017-18 (visible)'!$A35,input!$A:$A,0),MATCH('2017-18 (visible)'!J$1,input!$1:$1,0))</f>
        <v>0</v>
      </c>
      <c r="K35" s="38">
        <f>INDEX(input!$A:$AY,MATCH('2017-18 (visible)'!$A35,input!$A:$A,0),MATCH('2017-18 (visible)'!K$1,input!$1:$1,0))</f>
        <v>0</v>
      </c>
      <c r="L35" s="38">
        <f>INDEX(input!$A:$AY,MATCH('2017-18 (visible)'!$A35,input!$A:$A,0),MATCH('2017-18 (visible)'!L$1,input!$1:$1,0))</f>
        <v>0</v>
      </c>
      <c r="M35" s="38">
        <f>INDEX(input!$A:$AY,MATCH('2017-18 (visible)'!$A35,input!$A:$A,0),MATCH('2017-18 (visible)'!M$1,input!$1:$1,0))</f>
        <v>0</v>
      </c>
      <c r="N35" s="38">
        <f>INDEX(input!$A:$AY,MATCH('2017-18 (visible)'!$A35,input!$A:$A,0),MATCH('2017-18 (visible)'!N$1,input!$1:$1,0))</f>
        <v>0</v>
      </c>
    </row>
    <row r="36" spans="1:14" x14ac:dyDescent="0.35">
      <c r="A36" s="40" t="s">
        <v>75</v>
      </c>
      <c r="B36" s="40" t="s">
        <v>74</v>
      </c>
      <c r="C36" s="38">
        <f>INDEX(input!$A:$AY,MATCH('2017-18 (visible)'!$A36,input!$A:$A,0),MATCH('2017-18 (visible)'!C$1,input!$1:$1,0))</f>
        <v>134263603.23645738</v>
      </c>
      <c r="D36" s="38">
        <f>INDEX(input!$A:$AY,MATCH('2017-18 (visible)'!$A36,input!$A:$A,0),MATCH('2017-18 (visible)'!D$1,input!$1:$1,0))</f>
        <v>559899.42626988899</v>
      </c>
      <c r="E36" s="38">
        <f>INDEX(input!$A:$AY,MATCH('2017-18 (visible)'!$A36,input!$A:$A,0),MATCH('2017-18 (visible)'!E$1,input!$1:$1,0))</f>
        <v>37811.955861786111</v>
      </c>
      <c r="F36" s="38">
        <f>INDEX(input!$A:$AY,MATCH('2017-18 (visible)'!$A36,input!$A:$A,0),MATCH('2017-18 (visible)'!F$1,input!$1:$1,0))</f>
        <v>1429547.7526956517</v>
      </c>
      <c r="G36" s="38">
        <f>INDEX(input!$A:$AY,MATCH('2017-18 (visible)'!$A36,input!$A:$A,0),MATCH('2017-18 (visible)'!G$1,input!$1:$1,0))</f>
        <v>559924.34101263434</v>
      </c>
      <c r="H36" s="38">
        <f>INDEX(input!$A:$AY,MATCH('2017-18 (visible)'!$A36,input!$A:$A,0),MATCH('2017-18 (visible)'!H$1,input!$1:$1,0))</f>
        <v>869623.4116830175</v>
      </c>
      <c r="I36" s="38">
        <f>INDEX(input!$A:$AY,MATCH('2017-18 (visible)'!$A36,input!$A:$A,0),MATCH('2017-18 (visible)'!I$1,input!$1:$1,0))</f>
        <v>445655.79496615054</v>
      </c>
      <c r="J36" s="38">
        <f>INDEX(input!$A:$AY,MATCH('2017-18 (visible)'!$A36,input!$A:$A,0),MATCH('2017-18 (visible)'!J$1,input!$1:$1,0))</f>
        <v>3664970.2642023861</v>
      </c>
      <c r="K36" s="38">
        <f>INDEX(input!$A:$AY,MATCH('2017-18 (visible)'!$A36,input!$A:$A,0),MATCH('2017-18 (visible)'!K$1,input!$1:$1,0))</f>
        <v>134089.89401166301</v>
      </c>
      <c r="L36" s="38">
        <f>INDEX(input!$A:$AY,MATCH('2017-18 (visible)'!$A36,input!$A:$A,0),MATCH('2017-18 (visible)'!L$1,input!$1:$1,0))</f>
        <v>118577.92650583881</v>
      </c>
      <c r="M36" s="38">
        <f>INDEX(input!$A:$AY,MATCH('2017-18 (visible)'!$A36,input!$A:$A,0),MATCH('2017-18 (visible)'!M$1,input!$1:$1,0))</f>
        <v>15511.967505824206</v>
      </c>
      <c r="N36" s="38">
        <f>INDEX(input!$A:$AY,MATCH('2017-18 (visible)'!$A36,input!$A:$A,0),MATCH('2017-18 (visible)'!N$1,input!$1:$1,0))</f>
        <v>9073.8916269084111</v>
      </c>
    </row>
    <row r="37" spans="1:14" x14ac:dyDescent="0.35">
      <c r="A37" s="40" t="s">
        <v>77</v>
      </c>
      <c r="B37" s="40" t="s">
        <v>76</v>
      </c>
      <c r="C37" s="38">
        <f>INDEX(input!$A:$AY,MATCH('2017-18 (visible)'!$A37,input!$A:$A,0),MATCH('2017-18 (visible)'!C$1,input!$1:$1,0))</f>
        <v>81284911.746477693</v>
      </c>
      <c r="D37" s="38">
        <f>INDEX(input!$A:$AY,MATCH('2017-18 (visible)'!$A37,input!$A:$A,0),MATCH('2017-18 (visible)'!D$1,input!$1:$1,0))</f>
        <v>49263.070367664652</v>
      </c>
      <c r="E37" s="38">
        <f>INDEX(input!$A:$AY,MATCH('2017-18 (visible)'!$A37,input!$A:$A,0),MATCH('2017-18 (visible)'!E$1,input!$1:$1,0))</f>
        <v>8550609.8508446179</v>
      </c>
      <c r="F37" s="38">
        <f>INDEX(input!$A:$AY,MATCH('2017-18 (visible)'!$A37,input!$A:$A,0),MATCH('2017-18 (visible)'!F$1,input!$1:$1,0))</f>
        <v>562237.57136762305</v>
      </c>
      <c r="G37" s="38">
        <f>INDEX(input!$A:$AY,MATCH('2017-18 (visible)'!$A37,input!$A:$A,0),MATCH('2017-18 (visible)'!G$1,input!$1:$1,0))</f>
        <v>206249.92823746061</v>
      </c>
      <c r="H37" s="38">
        <f>INDEX(input!$A:$AY,MATCH('2017-18 (visible)'!$A37,input!$A:$A,0),MATCH('2017-18 (visible)'!H$1,input!$1:$1,0))</f>
        <v>355987.64313016244</v>
      </c>
      <c r="I37" s="38">
        <f>INDEX(input!$A:$AY,MATCH('2017-18 (visible)'!$A37,input!$A:$A,0),MATCH('2017-18 (visible)'!I$1,input!$1:$1,0))</f>
        <v>156628.36609167751</v>
      </c>
      <c r="J37" s="38">
        <f>INDEX(input!$A:$AY,MATCH('2017-18 (visible)'!$A37,input!$A:$A,0),MATCH('2017-18 (visible)'!J$1,input!$1:$1,0))</f>
        <v>2476455.8830763437</v>
      </c>
      <c r="K37" s="38">
        <f>INDEX(input!$A:$AY,MATCH('2017-18 (visible)'!$A37,input!$A:$A,0),MATCH('2017-18 (visible)'!K$1,input!$1:$1,0))</f>
        <v>144937.76397166945</v>
      </c>
      <c r="L37" s="38">
        <f>INDEX(input!$A:$AY,MATCH('2017-18 (visible)'!$A37,input!$A:$A,0),MATCH('2017-18 (visible)'!L$1,input!$1:$1,0))</f>
        <v>121840.60376047491</v>
      </c>
      <c r="M37" s="38">
        <f>INDEX(input!$A:$AY,MATCH('2017-18 (visible)'!$A37,input!$A:$A,0),MATCH('2017-18 (visible)'!M$1,input!$1:$1,0))</f>
        <v>23097.160211194536</v>
      </c>
      <c r="N37" s="38">
        <f>INDEX(input!$A:$AY,MATCH('2017-18 (visible)'!$A37,input!$A:$A,0),MATCH('2017-18 (visible)'!N$1,input!$1:$1,0))</f>
        <v>9073.8916269084111</v>
      </c>
    </row>
    <row r="38" spans="1:14" x14ac:dyDescent="0.35">
      <c r="A38" s="40" t="s">
        <v>79</v>
      </c>
      <c r="B38" s="40" t="s">
        <v>78</v>
      </c>
      <c r="C38" s="38">
        <f>INDEX(input!$A:$AY,MATCH('2017-18 (visible)'!$A38,input!$A:$A,0),MATCH('2017-18 (visible)'!C$1,input!$1:$1,0))</f>
        <v>389146383.53050375</v>
      </c>
      <c r="D38" s="38">
        <f>INDEX(input!$A:$AY,MATCH('2017-18 (visible)'!$A38,input!$A:$A,0),MATCH('2017-18 (visible)'!D$1,input!$1:$1,0))</f>
        <v>118024.46398788609</v>
      </c>
      <c r="E38" s="38">
        <f>INDEX(input!$A:$AY,MATCH('2017-18 (visible)'!$A38,input!$A:$A,0),MATCH('2017-18 (visible)'!E$1,input!$1:$1,0))</f>
        <v>13215353.503844801</v>
      </c>
      <c r="F38" s="38">
        <f>INDEX(input!$A:$AY,MATCH('2017-18 (visible)'!$A38,input!$A:$A,0),MATCH('2017-18 (visible)'!F$1,input!$1:$1,0))</f>
        <v>3360256.7565995026</v>
      </c>
      <c r="G38" s="38">
        <f>INDEX(input!$A:$AY,MATCH('2017-18 (visible)'!$A38,input!$A:$A,0),MATCH('2017-18 (visible)'!G$1,input!$1:$1,0))</f>
        <v>1100184.0276800601</v>
      </c>
      <c r="H38" s="38">
        <f>INDEX(input!$A:$AY,MATCH('2017-18 (visible)'!$A38,input!$A:$A,0),MATCH('2017-18 (visible)'!H$1,input!$1:$1,0))</f>
        <v>2260072.7289194427</v>
      </c>
      <c r="I38" s="38">
        <f>INDEX(input!$A:$AY,MATCH('2017-18 (visible)'!$A38,input!$A:$A,0),MATCH('2017-18 (visible)'!I$1,input!$1:$1,0))</f>
        <v>1758828.317450973</v>
      </c>
      <c r="J38" s="38">
        <f>INDEX(input!$A:$AY,MATCH('2017-18 (visible)'!$A38,input!$A:$A,0),MATCH('2017-18 (visible)'!J$1,input!$1:$1,0))</f>
        <v>15470871.442773182</v>
      </c>
      <c r="K38" s="38">
        <f>INDEX(input!$A:$AY,MATCH('2017-18 (visible)'!$A38,input!$A:$A,0),MATCH('2017-18 (visible)'!K$1,input!$1:$1,0))</f>
        <v>187655.38916352726</v>
      </c>
      <c r="L38" s="38">
        <f>INDEX(input!$A:$AY,MATCH('2017-18 (visible)'!$A38,input!$A:$A,0),MATCH('2017-18 (visible)'!L$1,input!$1:$1,0))</f>
        <v>134483.47812611342</v>
      </c>
      <c r="M38" s="38">
        <f>INDEX(input!$A:$AY,MATCH('2017-18 (visible)'!$A38,input!$A:$A,0),MATCH('2017-18 (visible)'!M$1,input!$1:$1,0))</f>
        <v>53171.911037413833</v>
      </c>
      <c r="N38" s="38">
        <f>INDEX(input!$A:$AY,MATCH('2017-18 (visible)'!$A38,input!$A:$A,0),MATCH('2017-18 (visible)'!N$1,input!$1:$1,0))</f>
        <v>18147.783249885564</v>
      </c>
    </row>
    <row r="39" spans="1:14" x14ac:dyDescent="0.35">
      <c r="A39" s="40" t="s">
        <v>81</v>
      </c>
      <c r="B39" s="40" t="s">
        <v>80</v>
      </c>
      <c r="C39" s="38">
        <f>INDEX(input!$A:$AY,MATCH('2017-18 (visible)'!$A39,input!$A:$A,0),MATCH('2017-18 (visible)'!C$1,input!$1:$1,0))</f>
        <v>15025690.933895536</v>
      </c>
      <c r="D39" s="38">
        <f>INDEX(input!$A:$AY,MATCH('2017-18 (visible)'!$A39,input!$A:$A,0),MATCH('2017-18 (visible)'!D$1,input!$1:$1,0))</f>
        <v>70019.572437244395</v>
      </c>
      <c r="E39" s="38">
        <f>INDEX(input!$A:$AY,MATCH('2017-18 (visible)'!$A39,input!$A:$A,0),MATCH('2017-18 (visible)'!E$1,input!$1:$1,0))</f>
        <v>0</v>
      </c>
      <c r="F39" s="38">
        <f>INDEX(input!$A:$AY,MATCH('2017-18 (visible)'!$A39,input!$A:$A,0),MATCH('2017-18 (visible)'!F$1,input!$1:$1,0))</f>
        <v>0</v>
      </c>
      <c r="G39" s="38">
        <f>INDEX(input!$A:$AY,MATCH('2017-18 (visible)'!$A39,input!$A:$A,0),MATCH('2017-18 (visible)'!G$1,input!$1:$1,0))</f>
        <v>0</v>
      </c>
      <c r="H39" s="38">
        <f>INDEX(input!$A:$AY,MATCH('2017-18 (visible)'!$A39,input!$A:$A,0),MATCH('2017-18 (visible)'!H$1,input!$1:$1,0))</f>
        <v>0</v>
      </c>
      <c r="I39" s="38">
        <f>INDEX(input!$A:$AY,MATCH('2017-18 (visible)'!$A39,input!$A:$A,0),MATCH('2017-18 (visible)'!I$1,input!$1:$1,0))</f>
        <v>0</v>
      </c>
      <c r="J39" s="38">
        <f>INDEX(input!$A:$AY,MATCH('2017-18 (visible)'!$A39,input!$A:$A,0),MATCH('2017-18 (visible)'!J$1,input!$1:$1,0))</f>
        <v>0</v>
      </c>
      <c r="K39" s="38">
        <f>INDEX(input!$A:$AY,MATCH('2017-18 (visible)'!$A39,input!$A:$A,0),MATCH('2017-18 (visible)'!K$1,input!$1:$1,0))</f>
        <v>0</v>
      </c>
      <c r="L39" s="38">
        <f>INDEX(input!$A:$AY,MATCH('2017-18 (visible)'!$A39,input!$A:$A,0),MATCH('2017-18 (visible)'!L$1,input!$1:$1,0))</f>
        <v>0</v>
      </c>
      <c r="M39" s="38">
        <f>INDEX(input!$A:$AY,MATCH('2017-18 (visible)'!$A39,input!$A:$A,0),MATCH('2017-18 (visible)'!M$1,input!$1:$1,0))</f>
        <v>0</v>
      </c>
      <c r="N39" s="38">
        <f>INDEX(input!$A:$AY,MATCH('2017-18 (visible)'!$A39,input!$A:$A,0),MATCH('2017-18 (visible)'!N$1,input!$1:$1,0))</f>
        <v>0</v>
      </c>
    </row>
    <row r="40" spans="1:14" x14ac:dyDescent="0.35">
      <c r="A40" s="40" t="s">
        <v>83</v>
      </c>
      <c r="B40" s="40" t="s">
        <v>82</v>
      </c>
      <c r="C40" s="38">
        <f>INDEX(input!$A:$AY,MATCH('2017-18 (visible)'!$A40,input!$A:$A,0),MATCH('2017-18 (visible)'!C$1,input!$1:$1,0))</f>
        <v>11691705.984478971</v>
      </c>
      <c r="D40" s="38">
        <f>INDEX(input!$A:$AY,MATCH('2017-18 (visible)'!$A40,input!$A:$A,0),MATCH('2017-18 (visible)'!D$1,input!$1:$1,0))</f>
        <v>138598.69269674842</v>
      </c>
      <c r="E40" s="38">
        <f>INDEX(input!$A:$AY,MATCH('2017-18 (visible)'!$A40,input!$A:$A,0),MATCH('2017-18 (visible)'!E$1,input!$1:$1,0))</f>
        <v>0</v>
      </c>
      <c r="F40" s="38">
        <f>INDEX(input!$A:$AY,MATCH('2017-18 (visible)'!$A40,input!$A:$A,0),MATCH('2017-18 (visible)'!F$1,input!$1:$1,0))</f>
        <v>0</v>
      </c>
      <c r="G40" s="38">
        <f>INDEX(input!$A:$AY,MATCH('2017-18 (visible)'!$A40,input!$A:$A,0),MATCH('2017-18 (visible)'!G$1,input!$1:$1,0))</f>
        <v>0</v>
      </c>
      <c r="H40" s="38">
        <f>INDEX(input!$A:$AY,MATCH('2017-18 (visible)'!$A40,input!$A:$A,0),MATCH('2017-18 (visible)'!H$1,input!$1:$1,0))</f>
        <v>0</v>
      </c>
      <c r="I40" s="38">
        <f>INDEX(input!$A:$AY,MATCH('2017-18 (visible)'!$A40,input!$A:$A,0),MATCH('2017-18 (visible)'!I$1,input!$1:$1,0))</f>
        <v>0</v>
      </c>
      <c r="J40" s="38">
        <f>INDEX(input!$A:$AY,MATCH('2017-18 (visible)'!$A40,input!$A:$A,0),MATCH('2017-18 (visible)'!J$1,input!$1:$1,0))</f>
        <v>0</v>
      </c>
      <c r="K40" s="38">
        <f>INDEX(input!$A:$AY,MATCH('2017-18 (visible)'!$A40,input!$A:$A,0),MATCH('2017-18 (visible)'!K$1,input!$1:$1,0))</f>
        <v>0</v>
      </c>
      <c r="L40" s="38">
        <f>INDEX(input!$A:$AY,MATCH('2017-18 (visible)'!$A40,input!$A:$A,0),MATCH('2017-18 (visible)'!L$1,input!$1:$1,0))</f>
        <v>0</v>
      </c>
      <c r="M40" s="38">
        <f>INDEX(input!$A:$AY,MATCH('2017-18 (visible)'!$A40,input!$A:$A,0),MATCH('2017-18 (visible)'!M$1,input!$1:$1,0))</f>
        <v>0</v>
      </c>
      <c r="N40" s="38">
        <f>INDEX(input!$A:$AY,MATCH('2017-18 (visible)'!$A40,input!$A:$A,0),MATCH('2017-18 (visible)'!N$1,input!$1:$1,0))</f>
        <v>0</v>
      </c>
    </row>
    <row r="41" spans="1:14" x14ac:dyDescent="0.35">
      <c r="A41" s="40" t="s">
        <v>85</v>
      </c>
      <c r="B41" s="40" t="s">
        <v>84</v>
      </c>
      <c r="C41" s="38">
        <f>INDEX(input!$A:$AY,MATCH('2017-18 (visible)'!$A41,input!$A:$A,0),MATCH('2017-18 (visible)'!C$1,input!$1:$1,0))</f>
        <v>252679797.38393643</v>
      </c>
      <c r="D41" s="38">
        <f>INDEX(input!$A:$AY,MATCH('2017-18 (visible)'!$A41,input!$A:$A,0),MATCH('2017-18 (visible)'!D$1,input!$1:$1,0))</f>
        <v>1540091.6636918446</v>
      </c>
      <c r="E41" s="38">
        <f>INDEX(input!$A:$AY,MATCH('2017-18 (visible)'!$A41,input!$A:$A,0),MATCH('2017-18 (visible)'!E$1,input!$1:$1,0))</f>
        <v>8198552.361745473</v>
      </c>
      <c r="F41" s="38">
        <f>INDEX(input!$A:$AY,MATCH('2017-18 (visible)'!$A41,input!$A:$A,0),MATCH('2017-18 (visible)'!F$1,input!$1:$1,0))</f>
        <v>1861045.7674129333</v>
      </c>
      <c r="G41" s="38">
        <f>INDEX(input!$A:$AY,MATCH('2017-18 (visible)'!$A41,input!$A:$A,0),MATCH('2017-18 (visible)'!G$1,input!$1:$1,0))</f>
        <v>539723.08562423475</v>
      </c>
      <c r="H41" s="38">
        <f>INDEX(input!$A:$AY,MATCH('2017-18 (visible)'!$A41,input!$A:$A,0),MATCH('2017-18 (visible)'!H$1,input!$1:$1,0))</f>
        <v>1321322.6817886985</v>
      </c>
      <c r="I41" s="38">
        <f>INDEX(input!$A:$AY,MATCH('2017-18 (visible)'!$A41,input!$A:$A,0),MATCH('2017-18 (visible)'!I$1,input!$1:$1,0))</f>
        <v>768899.39722685225</v>
      </c>
      <c r="J41" s="38">
        <f>INDEX(input!$A:$AY,MATCH('2017-18 (visible)'!$A41,input!$A:$A,0),MATCH('2017-18 (visible)'!J$1,input!$1:$1,0))</f>
        <v>8291819.7573316824</v>
      </c>
      <c r="K41" s="38">
        <f>INDEX(input!$A:$AY,MATCH('2017-18 (visible)'!$A41,input!$A:$A,0),MATCH('2017-18 (visible)'!K$1,input!$1:$1,0))</f>
        <v>193142.46507626961</v>
      </c>
      <c r="L41" s="38">
        <f>INDEX(input!$A:$AY,MATCH('2017-18 (visible)'!$A41,input!$A:$A,0),MATCH('2017-18 (visible)'!L$1,input!$1:$1,0))</f>
        <v>136114.81675344304</v>
      </c>
      <c r="M41" s="38">
        <f>INDEX(input!$A:$AY,MATCH('2017-18 (visible)'!$A41,input!$A:$A,0),MATCH('2017-18 (visible)'!M$1,input!$1:$1,0))</f>
        <v>57027.648322826564</v>
      </c>
      <c r="N41" s="38">
        <f>INDEX(input!$A:$AY,MATCH('2017-18 (visible)'!$A41,input!$A:$A,0),MATCH('2017-18 (visible)'!N$1,input!$1:$1,0))</f>
        <v>9073.8916269084111</v>
      </c>
    </row>
    <row r="42" spans="1:14" x14ac:dyDescent="0.35">
      <c r="A42" s="40" t="s">
        <v>87</v>
      </c>
      <c r="B42" s="40" t="s">
        <v>86</v>
      </c>
      <c r="C42" s="38">
        <f>INDEX(input!$A:$AY,MATCH('2017-18 (visible)'!$A42,input!$A:$A,0),MATCH('2017-18 (visible)'!C$1,input!$1:$1,0))</f>
        <v>8749220.1186763216</v>
      </c>
      <c r="D42" s="38">
        <f>INDEX(input!$A:$AY,MATCH('2017-18 (visible)'!$A42,input!$A:$A,0),MATCH('2017-18 (visible)'!D$1,input!$1:$1,0))</f>
        <v>49263.070367664652</v>
      </c>
      <c r="E42" s="38">
        <f>INDEX(input!$A:$AY,MATCH('2017-18 (visible)'!$A42,input!$A:$A,0),MATCH('2017-18 (visible)'!E$1,input!$1:$1,0))</f>
        <v>0</v>
      </c>
      <c r="F42" s="38">
        <f>INDEX(input!$A:$AY,MATCH('2017-18 (visible)'!$A42,input!$A:$A,0),MATCH('2017-18 (visible)'!F$1,input!$1:$1,0))</f>
        <v>0</v>
      </c>
      <c r="G42" s="38">
        <f>INDEX(input!$A:$AY,MATCH('2017-18 (visible)'!$A42,input!$A:$A,0),MATCH('2017-18 (visible)'!G$1,input!$1:$1,0))</f>
        <v>0</v>
      </c>
      <c r="H42" s="38">
        <f>INDEX(input!$A:$AY,MATCH('2017-18 (visible)'!$A42,input!$A:$A,0),MATCH('2017-18 (visible)'!H$1,input!$1:$1,0))</f>
        <v>0</v>
      </c>
      <c r="I42" s="38">
        <f>INDEX(input!$A:$AY,MATCH('2017-18 (visible)'!$A42,input!$A:$A,0),MATCH('2017-18 (visible)'!I$1,input!$1:$1,0))</f>
        <v>0</v>
      </c>
      <c r="J42" s="38">
        <f>INDEX(input!$A:$AY,MATCH('2017-18 (visible)'!$A42,input!$A:$A,0),MATCH('2017-18 (visible)'!J$1,input!$1:$1,0))</f>
        <v>0</v>
      </c>
      <c r="K42" s="38">
        <f>INDEX(input!$A:$AY,MATCH('2017-18 (visible)'!$A42,input!$A:$A,0),MATCH('2017-18 (visible)'!K$1,input!$1:$1,0))</f>
        <v>0</v>
      </c>
      <c r="L42" s="38">
        <f>INDEX(input!$A:$AY,MATCH('2017-18 (visible)'!$A42,input!$A:$A,0),MATCH('2017-18 (visible)'!L$1,input!$1:$1,0))</f>
        <v>0</v>
      </c>
      <c r="M42" s="38">
        <f>INDEX(input!$A:$AY,MATCH('2017-18 (visible)'!$A42,input!$A:$A,0),MATCH('2017-18 (visible)'!M$1,input!$1:$1,0))</f>
        <v>0</v>
      </c>
      <c r="N42" s="38">
        <f>INDEX(input!$A:$AY,MATCH('2017-18 (visible)'!$A42,input!$A:$A,0),MATCH('2017-18 (visible)'!N$1,input!$1:$1,0))</f>
        <v>0</v>
      </c>
    </row>
    <row r="43" spans="1:14" x14ac:dyDescent="0.35">
      <c r="A43" s="40" t="s">
        <v>89</v>
      </c>
      <c r="B43" s="40" t="s">
        <v>88</v>
      </c>
      <c r="C43" s="38">
        <f>INDEX(input!$A:$AY,MATCH('2017-18 (visible)'!$A43,input!$A:$A,0),MATCH('2017-18 (visible)'!C$1,input!$1:$1,0))</f>
        <v>216543782.55220839</v>
      </c>
      <c r="D43" s="38">
        <f>INDEX(input!$A:$AY,MATCH('2017-18 (visible)'!$A43,input!$A:$A,0),MATCH('2017-18 (visible)'!D$1,input!$1:$1,0))</f>
        <v>1273612.937149008</v>
      </c>
      <c r="E43" s="38">
        <f>INDEX(input!$A:$AY,MATCH('2017-18 (visible)'!$A43,input!$A:$A,0),MATCH('2017-18 (visible)'!E$1,input!$1:$1,0))</f>
        <v>7241154.603461504</v>
      </c>
      <c r="F43" s="38">
        <f>INDEX(input!$A:$AY,MATCH('2017-18 (visible)'!$A43,input!$A:$A,0),MATCH('2017-18 (visible)'!F$1,input!$1:$1,0))</f>
        <v>1844294.4600772387</v>
      </c>
      <c r="G43" s="38">
        <f>INDEX(input!$A:$AY,MATCH('2017-18 (visible)'!$A43,input!$A:$A,0),MATCH('2017-18 (visible)'!G$1,input!$1:$1,0))</f>
        <v>635496.39371527836</v>
      </c>
      <c r="H43" s="38">
        <f>INDEX(input!$A:$AY,MATCH('2017-18 (visible)'!$A43,input!$A:$A,0),MATCH('2017-18 (visible)'!H$1,input!$1:$1,0))</f>
        <v>1208798.0663619605</v>
      </c>
      <c r="I43" s="38">
        <f>INDEX(input!$A:$AY,MATCH('2017-18 (visible)'!$A43,input!$A:$A,0),MATCH('2017-18 (visible)'!I$1,input!$1:$1,0))</f>
        <v>565759.50277585594</v>
      </c>
      <c r="J43" s="38">
        <f>INDEX(input!$A:$AY,MATCH('2017-18 (visible)'!$A43,input!$A:$A,0),MATCH('2017-18 (visible)'!J$1,input!$1:$1,0))</f>
        <v>5581619.2177431658</v>
      </c>
      <c r="K43" s="38">
        <f>INDEX(input!$A:$AY,MATCH('2017-18 (visible)'!$A43,input!$A:$A,0),MATCH('2017-18 (visible)'!K$1,input!$1:$1,0))</f>
        <v>217977.66765638313</v>
      </c>
      <c r="L43" s="38">
        <f>INDEX(input!$A:$AY,MATCH('2017-18 (visible)'!$A43,input!$A:$A,0),MATCH('2017-18 (visible)'!L$1,input!$1:$1,0))</f>
        <v>143455.84057899</v>
      </c>
      <c r="M43" s="38">
        <f>INDEX(input!$A:$AY,MATCH('2017-18 (visible)'!$A43,input!$A:$A,0),MATCH('2017-18 (visible)'!M$1,input!$1:$1,0))</f>
        <v>74521.827077393144</v>
      </c>
      <c r="N43" s="38">
        <f>INDEX(input!$A:$AY,MATCH('2017-18 (visible)'!$A43,input!$A:$A,0),MATCH('2017-18 (visible)'!N$1,input!$1:$1,0))</f>
        <v>9073.8916269084111</v>
      </c>
    </row>
    <row r="44" spans="1:14" x14ac:dyDescent="0.35">
      <c r="A44" s="40" t="s">
        <v>91</v>
      </c>
      <c r="B44" s="40" t="s">
        <v>90</v>
      </c>
      <c r="C44" s="38">
        <f>INDEX(input!$A:$AY,MATCH('2017-18 (visible)'!$A44,input!$A:$A,0),MATCH('2017-18 (visible)'!C$1,input!$1:$1,0))</f>
        <v>352072406.8284778</v>
      </c>
      <c r="D44" s="38">
        <f>INDEX(input!$A:$AY,MATCH('2017-18 (visible)'!$A44,input!$A:$A,0),MATCH('2017-18 (visible)'!D$1,input!$1:$1,0))</f>
        <v>1064446.8666720658</v>
      </c>
      <c r="E44" s="38">
        <f>INDEX(input!$A:$AY,MATCH('2017-18 (visible)'!$A44,input!$A:$A,0),MATCH('2017-18 (visible)'!E$1,input!$1:$1,0))</f>
        <v>18842461.264699273</v>
      </c>
      <c r="F44" s="38">
        <f>INDEX(input!$A:$AY,MATCH('2017-18 (visible)'!$A44,input!$A:$A,0),MATCH('2017-18 (visible)'!F$1,input!$1:$1,0))</f>
        <v>3062359.4033746319</v>
      </c>
      <c r="G44" s="38">
        <f>INDEX(input!$A:$AY,MATCH('2017-18 (visible)'!$A44,input!$A:$A,0),MATCH('2017-18 (visible)'!G$1,input!$1:$1,0))</f>
        <v>1066783.9387809366</v>
      </c>
      <c r="H44" s="38">
        <f>INDEX(input!$A:$AY,MATCH('2017-18 (visible)'!$A44,input!$A:$A,0),MATCH('2017-18 (visible)'!H$1,input!$1:$1,0))</f>
        <v>1995575.464593695</v>
      </c>
      <c r="I44" s="38">
        <f>INDEX(input!$A:$AY,MATCH('2017-18 (visible)'!$A44,input!$A:$A,0),MATCH('2017-18 (visible)'!I$1,input!$1:$1,0))</f>
        <v>1406325.8361789857</v>
      </c>
      <c r="J44" s="38">
        <f>INDEX(input!$A:$AY,MATCH('2017-18 (visible)'!$A44,input!$A:$A,0),MATCH('2017-18 (visible)'!J$1,input!$1:$1,0))</f>
        <v>9979234.9769480936</v>
      </c>
      <c r="K44" s="38">
        <f>INDEX(input!$A:$AY,MATCH('2017-18 (visible)'!$A44,input!$A:$A,0),MATCH('2017-18 (visible)'!K$1,input!$1:$1,0))</f>
        <v>203132.75220660088</v>
      </c>
      <c r="L44" s="38">
        <f>INDEX(input!$A:$AY,MATCH('2017-18 (visible)'!$A44,input!$A:$A,0),MATCH('2017-18 (visible)'!L$1,input!$1:$1,0))</f>
        <v>139071.6180168268</v>
      </c>
      <c r="M44" s="38">
        <f>INDEX(input!$A:$AY,MATCH('2017-18 (visible)'!$A44,input!$A:$A,0),MATCH('2017-18 (visible)'!M$1,input!$1:$1,0))</f>
        <v>64061.134189774079</v>
      </c>
      <c r="N44" s="38">
        <f>INDEX(input!$A:$AY,MATCH('2017-18 (visible)'!$A44,input!$A:$A,0),MATCH('2017-18 (visible)'!N$1,input!$1:$1,0))</f>
        <v>18147.783249885564</v>
      </c>
    </row>
    <row r="45" spans="1:14" x14ac:dyDescent="0.35">
      <c r="A45" s="40" t="s">
        <v>93</v>
      </c>
      <c r="B45" s="40" t="s">
        <v>92</v>
      </c>
      <c r="C45" s="38">
        <f>INDEX(input!$A:$AY,MATCH('2017-18 (visible)'!$A45,input!$A:$A,0),MATCH('2017-18 (visible)'!C$1,input!$1:$1,0))</f>
        <v>10925809.753671236</v>
      </c>
      <c r="D45" s="38">
        <f>INDEX(input!$A:$AY,MATCH('2017-18 (visible)'!$A45,input!$A:$A,0),MATCH('2017-18 (visible)'!D$1,input!$1:$1,0))</f>
        <v>111167.0445921574</v>
      </c>
      <c r="E45" s="38">
        <f>INDEX(input!$A:$AY,MATCH('2017-18 (visible)'!$A45,input!$A:$A,0),MATCH('2017-18 (visible)'!E$1,input!$1:$1,0))</f>
        <v>0</v>
      </c>
      <c r="F45" s="38">
        <f>INDEX(input!$A:$AY,MATCH('2017-18 (visible)'!$A45,input!$A:$A,0),MATCH('2017-18 (visible)'!F$1,input!$1:$1,0))</f>
        <v>0</v>
      </c>
      <c r="G45" s="38">
        <f>INDEX(input!$A:$AY,MATCH('2017-18 (visible)'!$A45,input!$A:$A,0),MATCH('2017-18 (visible)'!G$1,input!$1:$1,0))</f>
        <v>0</v>
      </c>
      <c r="H45" s="38">
        <f>INDEX(input!$A:$AY,MATCH('2017-18 (visible)'!$A45,input!$A:$A,0),MATCH('2017-18 (visible)'!H$1,input!$1:$1,0))</f>
        <v>0</v>
      </c>
      <c r="I45" s="38">
        <f>INDEX(input!$A:$AY,MATCH('2017-18 (visible)'!$A45,input!$A:$A,0),MATCH('2017-18 (visible)'!I$1,input!$1:$1,0))</f>
        <v>0</v>
      </c>
      <c r="J45" s="38">
        <f>INDEX(input!$A:$AY,MATCH('2017-18 (visible)'!$A45,input!$A:$A,0),MATCH('2017-18 (visible)'!J$1,input!$1:$1,0))</f>
        <v>0</v>
      </c>
      <c r="K45" s="38">
        <f>INDEX(input!$A:$AY,MATCH('2017-18 (visible)'!$A45,input!$A:$A,0),MATCH('2017-18 (visible)'!K$1,input!$1:$1,0))</f>
        <v>0</v>
      </c>
      <c r="L45" s="38">
        <f>INDEX(input!$A:$AY,MATCH('2017-18 (visible)'!$A45,input!$A:$A,0),MATCH('2017-18 (visible)'!L$1,input!$1:$1,0))</f>
        <v>0</v>
      </c>
      <c r="M45" s="38">
        <f>INDEX(input!$A:$AY,MATCH('2017-18 (visible)'!$A45,input!$A:$A,0),MATCH('2017-18 (visible)'!M$1,input!$1:$1,0))</f>
        <v>0</v>
      </c>
      <c r="N45" s="38">
        <f>INDEX(input!$A:$AY,MATCH('2017-18 (visible)'!$A45,input!$A:$A,0),MATCH('2017-18 (visible)'!N$1,input!$1:$1,0))</f>
        <v>0</v>
      </c>
    </row>
    <row r="46" spans="1:14" x14ac:dyDescent="0.35">
      <c r="A46" s="40" t="s">
        <v>95</v>
      </c>
      <c r="B46" s="40" t="s">
        <v>94</v>
      </c>
      <c r="C46" s="38">
        <f>INDEX(input!$A:$AY,MATCH('2017-18 (visible)'!$A46,input!$A:$A,0),MATCH('2017-18 (visible)'!C$1,input!$1:$1,0))</f>
        <v>204029108.82826599</v>
      </c>
      <c r="D46" s="38">
        <f>INDEX(input!$A:$AY,MATCH('2017-18 (visible)'!$A46,input!$A:$A,0),MATCH('2017-18 (visible)'!D$1,input!$1:$1,0))</f>
        <v>394104.56294534664</v>
      </c>
      <c r="E46" s="38">
        <f>INDEX(input!$A:$AY,MATCH('2017-18 (visible)'!$A46,input!$A:$A,0),MATCH('2017-18 (visible)'!E$1,input!$1:$1,0))</f>
        <v>9457519.3577620052</v>
      </c>
      <c r="F46" s="38">
        <f>INDEX(input!$A:$AY,MATCH('2017-18 (visible)'!$A46,input!$A:$A,0),MATCH('2017-18 (visible)'!F$1,input!$1:$1,0))</f>
        <v>2039278.0609090102</v>
      </c>
      <c r="G46" s="38">
        <f>INDEX(input!$A:$AY,MATCH('2017-18 (visible)'!$A46,input!$A:$A,0),MATCH('2017-18 (visible)'!G$1,input!$1:$1,0))</f>
        <v>868067.49006513646</v>
      </c>
      <c r="H46" s="38">
        <f>INDEX(input!$A:$AY,MATCH('2017-18 (visible)'!$A46,input!$A:$A,0),MATCH('2017-18 (visible)'!H$1,input!$1:$1,0))</f>
        <v>1171210.5708438738</v>
      </c>
      <c r="I46" s="38">
        <f>INDEX(input!$A:$AY,MATCH('2017-18 (visible)'!$A46,input!$A:$A,0),MATCH('2017-18 (visible)'!I$1,input!$1:$1,0))</f>
        <v>736567.05593754153</v>
      </c>
      <c r="J46" s="38">
        <f>INDEX(input!$A:$AY,MATCH('2017-18 (visible)'!$A46,input!$A:$A,0),MATCH('2017-18 (visible)'!J$1,input!$1:$1,0))</f>
        <v>6332366.8147742897</v>
      </c>
      <c r="K46" s="38">
        <f>INDEX(input!$A:$AY,MATCH('2017-18 (visible)'!$A46,input!$A:$A,0),MATCH('2017-18 (visible)'!K$1,input!$1:$1,0))</f>
        <v>221037.94695801736</v>
      </c>
      <c r="L46" s="38">
        <f>INDEX(input!$A:$AY,MATCH('2017-18 (visible)'!$A46,input!$A:$A,0),MATCH('2017-18 (visible)'!L$1,input!$1:$1,0))</f>
        <v>144373.46855691832</v>
      </c>
      <c r="M46" s="38">
        <f>INDEX(input!$A:$AY,MATCH('2017-18 (visible)'!$A46,input!$A:$A,0),MATCH('2017-18 (visible)'!M$1,input!$1:$1,0))</f>
        <v>76664.478401099026</v>
      </c>
      <c r="N46" s="38">
        <f>INDEX(input!$A:$AY,MATCH('2017-18 (visible)'!$A46,input!$A:$A,0),MATCH('2017-18 (visible)'!N$1,input!$1:$1,0))</f>
        <v>13610.837434957135</v>
      </c>
    </row>
    <row r="47" spans="1:14" x14ac:dyDescent="0.35">
      <c r="A47" s="40" t="s">
        <v>97</v>
      </c>
      <c r="B47" s="40" t="s">
        <v>96</v>
      </c>
      <c r="C47" s="38">
        <f>INDEX(input!$A:$AY,MATCH('2017-18 (visible)'!$A47,input!$A:$A,0),MATCH('2017-18 (visible)'!C$1,input!$1:$1,0))</f>
        <v>11266760.664823802</v>
      </c>
      <c r="D47" s="38">
        <f>INDEX(input!$A:$AY,MATCH('2017-18 (visible)'!$A47,input!$A:$A,0),MATCH('2017-18 (visible)'!D$1,input!$1:$1,0))</f>
        <v>111167.0445921574</v>
      </c>
      <c r="E47" s="38">
        <f>INDEX(input!$A:$AY,MATCH('2017-18 (visible)'!$A47,input!$A:$A,0),MATCH('2017-18 (visible)'!E$1,input!$1:$1,0))</f>
        <v>0</v>
      </c>
      <c r="F47" s="38">
        <f>INDEX(input!$A:$AY,MATCH('2017-18 (visible)'!$A47,input!$A:$A,0),MATCH('2017-18 (visible)'!F$1,input!$1:$1,0))</f>
        <v>0</v>
      </c>
      <c r="G47" s="38">
        <f>INDEX(input!$A:$AY,MATCH('2017-18 (visible)'!$A47,input!$A:$A,0),MATCH('2017-18 (visible)'!G$1,input!$1:$1,0))</f>
        <v>0</v>
      </c>
      <c r="H47" s="38">
        <f>INDEX(input!$A:$AY,MATCH('2017-18 (visible)'!$A47,input!$A:$A,0),MATCH('2017-18 (visible)'!H$1,input!$1:$1,0))</f>
        <v>0</v>
      </c>
      <c r="I47" s="38">
        <f>INDEX(input!$A:$AY,MATCH('2017-18 (visible)'!$A47,input!$A:$A,0),MATCH('2017-18 (visible)'!I$1,input!$1:$1,0))</f>
        <v>0</v>
      </c>
      <c r="J47" s="38">
        <f>INDEX(input!$A:$AY,MATCH('2017-18 (visible)'!$A47,input!$A:$A,0),MATCH('2017-18 (visible)'!J$1,input!$1:$1,0))</f>
        <v>0</v>
      </c>
      <c r="K47" s="38">
        <f>INDEX(input!$A:$AY,MATCH('2017-18 (visible)'!$A47,input!$A:$A,0),MATCH('2017-18 (visible)'!K$1,input!$1:$1,0))</f>
        <v>0</v>
      </c>
      <c r="L47" s="38">
        <f>INDEX(input!$A:$AY,MATCH('2017-18 (visible)'!$A47,input!$A:$A,0),MATCH('2017-18 (visible)'!L$1,input!$1:$1,0))</f>
        <v>0</v>
      </c>
      <c r="M47" s="38">
        <f>INDEX(input!$A:$AY,MATCH('2017-18 (visible)'!$A47,input!$A:$A,0),MATCH('2017-18 (visible)'!M$1,input!$1:$1,0))</f>
        <v>0</v>
      </c>
      <c r="N47" s="38">
        <f>INDEX(input!$A:$AY,MATCH('2017-18 (visible)'!$A47,input!$A:$A,0),MATCH('2017-18 (visible)'!N$1,input!$1:$1,0))</f>
        <v>0</v>
      </c>
    </row>
    <row r="48" spans="1:14" x14ac:dyDescent="0.35">
      <c r="A48" s="40" t="s">
        <v>99</v>
      </c>
      <c r="B48" s="40" t="s">
        <v>98</v>
      </c>
      <c r="C48" s="38">
        <f>INDEX(input!$A:$AY,MATCH('2017-18 (visible)'!$A48,input!$A:$A,0),MATCH('2017-18 (visible)'!C$1,input!$1:$1,0))</f>
        <v>8179630.4584545065</v>
      </c>
      <c r="D48" s="38">
        <f>INDEX(input!$A:$AY,MATCH('2017-18 (visible)'!$A48,input!$A:$A,0),MATCH('2017-18 (visible)'!D$1,input!$1:$1,0))</f>
        <v>63161.167780636351</v>
      </c>
      <c r="E48" s="38">
        <f>INDEX(input!$A:$AY,MATCH('2017-18 (visible)'!$A48,input!$A:$A,0),MATCH('2017-18 (visible)'!E$1,input!$1:$1,0))</f>
        <v>0</v>
      </c>
      <c r="F48" s="38">
        <f>INDEX(input!$A:$AY,MATCH('2017-18 (visible)'!$A48,input!$A:$A,0),MATCH('2017-18 (visible)'!F$1,input!$1:$1,0))</f>
        <v>0</v>
      </c>
      <c r="G48" s="38">
        <f>INDEX(input!$A:$AY,MATCH('2017-18 (visible)'!$A48,input!$A:$A,0),MATCH('2017-18 (visible)'!G$1,input!$1:$1,0))</f>
        <v>0</v>
      </c>
      <c r="H48" s="38">
        <f>INDEX(input!$A:$AY,MATCH('2017-18 (visible)'!$A48,input!$A:$A,0),MATCH('2017-18 (visible)'!H$1,input!$1:$1,0))</f>
        <v>0</v>
      </c>
      <c r="I48" s="38">
        <f>INDEX(input!$A:$AY,MATCH('2017-18 (visible)'!$A48,input!$A:$A,0),MATCH('2017-18 (visible)'!I$1,input!$1:$1,0))</f>
        <v>0</v>
      </c>
      <c r="J48" s="38">
        <f>INDEX(input!$A:$AY,MATCH('2017-18 (visible)'!$A48,input!$A:$A,0),MATCH('2017-18 (visible)'!J$1,input!$1:$1,0))</f>
        <v>0</v>
      </c>
      <c r="K48" s="38">
        <f>INDEX(input!$A:$AY,MATCH('2017-18 (visible)'!$A48,input!$A:$A,0),MATCH('2017-18 (visible)'!K$1,input!$1:$1,0))</f>
        <v>0</v>
      </c>
      <c r="L48" s="38">
        <f>INDEX(input!$A:$AY,MATCH('2017-18 (visible)'!$A48,input!$A:$A,0),MATCH('2017-18 (visible)'!L$1,input!$1:$1,0))</f>
        <v>0</v>
      </c>
      <c r="M48" s="38">
        <f>INDEX(input!$A:$AY,MATCH('2017-18 (visible)'!$A48,input!$A:$A,0),MATCH('2017-18 (visible)'!M$1,input!$1:$1,0))</f>
        <v>0</v>
      </c>
      <c r="N48" s="38">
        <f>INDEX(input!$A:$AY,MATCH('2017-18 (visible)'!$A48,input!$A:$A,0),MATCH('2017-18 (visible)'!N$1,input!$1:$1,0))</f>
        <v>0</v>
      </c>
    </row>
    <row r="49" spans="1:14" x14ac:dyDescent="0.35">
      <c r="A49" s="40" t="s">
        <v>101</v>
      </c>
      <c r="B49" s="40" t="s">
        <v>100</v>
      </c>
      <c r="C49" s="38">
        <f>INDEX(input!$A:$AY,MATCH('2017-18 (visible)'!$A49,input!$A:$A,0),MATCH('2017-18 (visible)'!C$1,input!$1:$1,0))</f>
        <v>9405847.463199228</v>
      </c>
      <c r="D49" s="38">
        <f>INDEX(input!$A:$AY,MATCH('2017-18 (visible)'!$A49,input!$A:$A,0),MATCH('2017-18 (visible)'!D$1,input!$1:$1,0))</f>
        <v>86478.364246630779</v>
      </c>
      <c r="E49" s="38">
        <f>INDEX(input!$A:$AY,MATCH('2017-18 (visible)'!$A49,input!$A:$A,0),MATCH('2017-18 (visible)'!E$1,input!$1:$1,0))</f>
        <v>0</v>
      </c>
      <c r="F49" s="38">
        <f>INDEX(input!$A:$AY,MATCH('2017-18 (visible)'!$A49,input!$A:$A,0),MATCH('2017-18 (visible)'!F$1,input!$1:$1,0))</f>
        <v>0</v>
      </c>
      <c r="G49" s="38">
        <f>INDEX(input!$A:$AY,MATCH('2017-18 (visible)'!$A49,input!$A:$A,0),MATCH('2017-18 (visible)'!G$1,input!$1:$1,0))</f>
        <v>0</v>
      </c>
      <c r="H49" s="38">
        <f>INDEX(input!$A:$AY,MATCH('2017-18 (visible)'!$A49,input!$A:$A,0),MATCH('2017-18 (visible)'!H$1,input!$1:$1,0))</f>
        <v>0</v>
      </c>
      <c r="I49" s="38">
        <f>INDEX(input!$A:$AY,MATCH('2017-18 (visible)'!$A49,input!$A:$A,0),MATCH('2017-18 (visible)'!I$1,input!$1:$1,0))</f>
        <v>0</v>
      </c>
      <c r="J49" s="38">
        <f>INDEX(input!$A:$AY,MATCH('2017-18 (visible)'!$A49,input!$A:$A,0),MATCH('2017-18 (visible)'!J$1,input!$1:$1,0))</f>
        <v>0</v>
      </c>
      <c r="K49" s="38">
        <f>INDEX(input!$A:$AY,MATCH('2017-18 (visible)'!$A49,input!$A:$A,0),MATCH('2017-18 (visible)'!K$1,input!$1:$1,0))</f>
        <v>0</v>
      </c>
      <c r="L49" s="38">
        <f>INDEX(input!$A:$AY,MATCH('2017-18 (visible)'!$A49,input!$A:$A,0),MATCH('2017-18 (visible)'!L$1,input!$1:$1,0))</f>
        <v>0</v>
      </c>
      <c r="M49" s="38">
        <f>INDEX(input!$A:$AY,MATCH('2017-18 (visible)'!$A49,input!$A:$A,0),MATCH('2017-18 (visible)'!M$1,input!$1:$1,0))</f>
        <v>0</v>
      </c>
      <c r="N49" s="38">
        <f>INDEX(input!$A:$AY,MATCH('2017-18 (visible)'!$A49,input!$A:$A,0),MATCH('2017-18 (visible)'!N$1,input!$1:$1,0))</f>
        <v>0</v>
      </c>
    </row>
    <row r="50" spans="1:14" x14ac:dyDescent="0.35">
      <c r="A50" s="40" t="s">
        <v>103</v>
      </c>
      <c r="B50" s="40" t="s">
        <v>102</v>
      </c>
      <c r="C50" s="38">
        <f>INDEX(input!$A:$AY,MATCH('2017-18 (visible)'!$A50,input!$A:$A,0),MATCH('2017-18 (visible)'!C$1,input!$1:$1,0))</f>
        <v>324674056.34353334</v>
      </c>
      <c r="D50" s="38">
        <f>INDEX(input!$A:$AY,MATCH('2017-18 (visible)'!$A50,input!$A:$A,0),MATCH('2017-18 (visible)'!D$1,input!$1:$1,0))</f>
        <v>0</v>
      </c>
      <c r="E50" s="38">
        <f>INDEX(input!$A:$AY,MATCH('2017-18 (visible)'!$A50,input!$A:$A,0),MATCH('2017-18 (visible)'!E$1,input!$1:$1,0))</f>
        <v>17221269.334231462</v>
      </c>
      <c r="F50" s="38">
        <f>INDEX(input!$A:$AY,MATCH('2017-18 (visible)'!$A50,input!$A:$A,0),MATCH('2017-18 (visible)'!F$1,input!$1:$1,0))</f>
        <v>2774686.5710650105</v>
      </c>
      <c r="G50" s="38">
        <f>INDEX(input!$A:$AY,MATCH('2017-18 (visible)'!$A50,input!$A:$A,0),MATCH('2017-18 (visible)'!G$1,input!$1:$1,0))</f>
        <v>1130388.9012765456</v>
      </c>
      <c r="H50" s="38">
        <f>INDEX(input!$A:$AY,MATCH('2017-18 (visible)'!$A50,input!$A:$A,0),MATCH('2017-18 (visible)'!H$1,input!$1:$1,0))</f>
        <v>1644297.6697884647</v>
      </c>
      <c r="I50" s="38">
        <f>INDEX(input!$A:$AY,MATCH('2017-18 (visible)'!$A50,input!$A:$A,0),MATCH('2017-18 (visible)'!I$1,input!$1:$1,0))</f>
        <v>430965.36809046392</v>
      </c>
      <c r="J50" s="38">
        <f>INDEX(input!$A:$AY,MATCH('2017-18 (visible)'!$A50,input!$A:$A,0),MATCH('2017-18 (visible)'!J$1,input!$1:$1,0))</f>
        <v>9293084.1462439448</v>
      </c>
      <c r="K50" s="38">
        <f>INDEX(input!$A:$AY,MATCH('2017-18 (visible)'!$A50,input!$A:$A,0),MATCH('2017-18 (visible)'!K$1,input!$1:$1,0))</f>
        <v>289037.93991308007</v>
      </c>
      <c r="L50" s="38">
        <f>INDEX(input!$A:$AY,MATCH('2017-18 (visible)'!$A50,input!$A:$A,0),MATCH('2017-18 (visible)'!L$1,input!$1:$1,0))</f>
        <v>164561.28407560539</v>
      </c>
      <c r="M50" s="38">
        <f>INDEX(input!$A:$AY,MATCH('2017-18 (visible)'!$A50,input!$A:$A,0),MATCH('2017-18 (visible)'!M$1,input!$1:$1,0))</f>
        <v>124476.6558374747</v>
      </c>
      <c r="N50" s="38">
        <f>INDEX(input!$A:$AY,MATCH('2017-18 (visible)'!$A50,input!$A:$A,0),MATCH('2017-18 (visible)'!N$1,input!$1:$1,0))</f>
        <v>18147.783249885564</v>
      </c>
    </row>
    <row r="51" spans="1:14" x14ac:dyDescent="0.35">
      <c r="A51" s="40" t="s">
        <v>105</v>
      </c>
      <c r="B51" s="40" t="s">
        <v>104</v>
      </c>
      <c r="C51" s="38">
        <f>INDEX(input!$A:$AY,MATCH('2017-18 (visible)'!$A51,input!$A:$A,0),MATCH('2017-18 (visible)'!C$1,input!$1:$1,0))</f>
        <v>26276983.354482122</v>
      </c>
      <c r="D51" s="38">
        <f>INDEX(input!$A:$AY,MATCH('2017-18 (visible)'!$A51,input!$A:$A,0),MATCH('2017-18 (visible)'!D$1,input!$1:$1,0))</f>
        <v>0</v>
      </c>
      <c r="E51" s="38">
        <f>INDEX(input!$A:$AY,MATCH('2017-18 (visible)'!$A51,input!$A:$A,0),MATCH('2017-18 (visible)'!E$1,input!$1:$1,0))</f>
        <v>0</v>
      </c>
      <c r="F51" s="38">
        <f>INDEX(input!$A:$AY,MATCH('2017-18 (visible)'!$A51,input!$A:$A,0),MATCH('2017-18 (visible)'!F$1,input!$1:$1,0))</f>
        <v>0</v>
      </c>
      <c r="G51" s="38">
        <f>INDEX(input!$A:$AY,MATCH('2017-18 (visible)'!$A51,input!$A:$A,0),MATCH('2017-18 (visible)'!G$1,input!$1:$1,0))</f>
        <v>0</v>
      </c>
      <c r="H51" s="38">
        <f>INDEX(input!$A:$AY,MATCH('2017-18 (visible)'!$A51,input!$A:$A,0),MATCH('2017-18 (visible)'!H$1,input!$1:$1,0))</f>
        <v>0</v>
      </c>
      <c r="I51" s="38">
        <f>INDEX(input!$A:$AY,MATCH('2017-18 (visible)'!$A51,input!$A:$A,0),MATCH('2017-18 (visible)'!I$1,input!$1:$1,0))</f>
        <v>0</v>
      </c>
      <c r="J51" s="38">
        <f>INDEX(input!$A:$AY,MATCH('2017-18 (visible)'!$A51,input!$A:$A,0),MATCH('2017-18 (visible)'!J$1,input!$1:$1,0))</f>
        <v>0</v>
      </c>
      <c r="K51" s="38">
        <f>INDEX(input!$A:$AY,MATCH('2017-18 (visible)'!$A51,input!$A:$A,0),MATCH('2017-18 (visible)'!K$1,input!$1:$1,0))</f>
        <v>0</v>
      </c>
      <c r="L51" s="38">
        <f>INDEX(input!$A:$AY,MATCH('2017-18 (visible)'!$A51,input!$A:$A,0),MATCH('2017-18 (visible)'!L$1,input!$1:$1,0))</f>
        <v>0</v>
      </c>
      <c r="M51" s="38">
        <f>INDEX(input!$A:$AY,MATCH('2017-18 (visible)'!$A51,input!$A:$A,0),MATCH('2017-18 (visible)'!M$1,input!$1:$1,0))</f>
        <v>0</v>
      </c>
      <c r="N51" s="38">
        <f>INDEX(input!$A:$AY,MATCH('2017-18 (visible)'!$A51,input!$A:$A,0),MATCH('2017-18 (visible)'!N$1,input!$1:$1,0))</f>
        <v>0</v>
      </c>
    </row>
    <row r="52" spans="1:14" x14ac:dyDescent="0.35">
      <c r="A52" s="40" t="s">
        <v>107</v>
      </c>
      <c r="B52" s="40" t="s">
        <v>106</v>
      </c>
      <c r="C52" s="38">
        <f>INDEX(input!$A:$AY,MATCH('2017-18 (visible)'!$A52,input!$A:$A,0),MATCH('2017-18 (visible)'!C$1,input!$1:$1,0))</f>
        <v>14189407.191427751</v>
      </c>
      <c r="D52" s="38">
        <f>INDEX(input!$A:$AY,MATCH('2017-18 (visible)'!$A52,input!$A:$A,0),MATCH('2017-18 (visible)'!D$1,input!$1:$1,0))</f>
        <v>106757.99979524294</v>
      </c>
      <c r="E52" s="38">
        <f>INDEX(input!$A:$AY,MATCH('2017-18 (visible)'!$A52,input!$A:$A,0),MATCH('2017-18 (visible)'!E$1,input!$1:$1,0))</f>
        <v>0</v>
      </c>
      <c r="F52" s="38">
        <f>INDEX(input!$A:$AY,MATCH('2017-18 (visible)'!$A52,input!$A:$A,0),MATCH('2017-18 (visible)'!F$1,input!$1:$1,0))</f>
        <v>0</v>
      </c>
      <c r="G52" s="38">
        <f>INDEX(input!$A:$AY,MATCH('2017-18 (visible)'!$A52,input!$A:$A,0),MATCH('2017-18 (visible)'!G$1,input!$1:$1,0))</f>
        <v>0</v>
      </c>
      <c r="H52" s="38">
        <f>INDEX(input!$A:$AY,MATCH('2017-18 (visible)'!$A52,input!$A:$A,0),MATCH('2017-18 (visible)'!H$1,input!$1:$1,0))</f>
        <v>0</v>
      </c>
      <c r="I52" s="38">
        <f>INDEX(input!$A:$AY,MATCH('2017-18 (visible)'!$A52,input!$A:$A,0),MATCH('2017-18 (visible)'!I$1,input!$1:$1,0))</f>
        <v>0</v>
      </c>
      <c r="J52" s="38">
        <f>INDEX(input!$A:$AY,MATCH('2017-18 (visible)'!$A52,input!$A:$A,0),MATCH('2017-18 (visible)'!J$1,input!$1:$1,0))</f>
        <v>0</v>
      </c>
      <c r="K52" s="38">
        <f>INDEX(input!$A:$AY,MATCH('2017-18 (visible)'!$A52,input!$A:$A,0),MATCH('2017-18 (visible)'!K$1,input!$1:$1,0))</f>
        <v>0</v>
      </c>
      <c r="L52" s="38">
        <f>INDEX(input!$A:$AY,MATCH('2017-18 (visible)'!$A52,input!$A:$A,0),MATCH('2017-18 (visible)'!L$1,input!$1:$1,0))</f>
        <v>0</v>
      </c>
      <c r="M52" s="38">
        <f>INDEX(input!$A:$AY,MATCH('2017-18 (visible)'!$A52,input!$A:$A,0),MATCH('2017-18 (visible)'!M$1,input!$1:$1,0))</f>
        <v>0</v>
      </c>
      <c r="N52" s="38">
        <f>INDEX(input!$A:$AY,MATCH('2017-18 (visible)'!$A52,input!$A:$A,0),MATCH('2017-18 (visible)'!N$1,input!$1:$1,0))</f>
        <v>0</v>
      </c>
    </row>
    <row r="53" spans="1:14" x14ac:dyDescent="0.35">
      <c r="A53" s="40" t="s">
        <v>109</v>
      </c>
      <c r="B53" s="40" t="s">
        <v>108</v>
      </c>
      <c r="C53" s="38">
        <f>INDEX(input!$A:$AY,MATCH('2017-18 (visible)'!$A53,input!$A:$A,0),MATCH('2017-18 (visible)'!C$1,input!$1:$1,0))</f>
        <v>130856375.61581951</v>
      </c>
      <c r="D53" s="38">
        <f>INDEX(input!$A:$AY,MATCH('2017-18 (visible)'!$A53,input!$A:$A,0),MATCH('2017-18 (visible)'!D$1,input!$1:$1,0))</f>
        <v>456512.00574945362</v>
      </c>
      <c r="E53" s="38">
        <f>INDEX(input!$A:$AY,MATCH('2017-18 (visible)'!$A53,input!$A:$A,0),MATCH('2017-18 (visible)'!E$1,input!$1:$1,0))</f>
        <v>4600386.5115296263</v>
      </c>
      <c r="F53" s="38">
        <f>INDEX(input!$A:$AY,MATCH('2017-18 (visible)'!$A53,input!$A:$A,0),MATCH('2017-18 (visible)'!F$1,input!$1:$1,0))</f>
        <v>1281073.8009120245</v>
      </c>
      <c r="G53" s="38">
        <f>INDEX(input!$A:$AY,MATCH('2017-18 (visible)'!$A53,input!$A:$A,0),MATCH('2017-18 (visible)'!G$1,input!$1:$1,0))</f>
        <v>477568.27636105131</v>
      </c>
      <c r="H53" s="38">
        <f>INDEX(input!$A:$AY,MATCH('2017-18 (visible)'!$A53,input!$A:$A,0),MATCH('2017-18 (visible)'!H$1,input!$1:$1,0))</f>
        <v>803505.52455097309</v>
      </c>
      <c r="I53" s="38">
        <f>INDEX(input!$A:$AY,MATCH('2017-18 (visible)'!$A53,input!$A:$A,0),MATCH('2017-18 (visible)'!I$1,input!$1:$1,0))</f>
        <v>513077.70901516074</v>
      </c>
      <c r="J53" s="38">
        <f>INDEX(input!$A:$AY,MATCH('2017-18 (visible)'!$A53,input!$A:$A,0),MATCH('2017-18 (visible)'!J$1,input!$1:$1,0))</f>
        <v>4235028.402162821</v>
      </c>
      <c r="K53" s="38">
        <f>INDEX(input!$A:$AY,MATCH('2017-18 (visible)'!$A53,input!$A:$A,0),MATCH('2017-18 (visible)'!K$1,input!$1:$1,0))</f>
        <v>151883.29825923397</v>
      </c>
      <c r="L53" s="38">
        <f>INDEX(input!$A:$AY,MATCH('2017-18 (visible)'!$A53,input!$A:$A,0),MATCH('2017-18 (visible)'!L$1,input!$1:$1,0))</f>
        <v>123879.77704593036</v>
      </c>
      <c r="M53" s="38">
        <f>INDEX(input!$A:$AY,MATCH('2017-18 (visible)'!$A53,input!$A:$A,0),MATCH('2017-18 (visible)'!M$1,input!$1:$1,0))</f>
        <v>28003.521213303622</v>
      </c>
      <c r="N53" s="38">
        <f>INDEX(input!$A:$AY,MATCH('2017-18 (visible)'!$A53,input!$A:$A,0),MATCH('2017-18 (visible)'!N$1,input!$1:$1,0))</f>
        <v>9073.8916269084111</v>
      </c>
    </row>
    <row r="54" spans="1:14" x14ac:dyDescent="0.35">
      <c r="A54" s="40" t="s">
        <v>111</v>
      </c>
      <c r="B54" s="40" t="s">
        <v>110</v>
      </c>
      <c r="C54" s="38">
        <f>INDEX(input!$A:$AY,MATCH('2017-18 (visible)'!$A54,input!$A:$A,0),MATCH('2017-18 (visible)'!C$1,input!$1:$1,0))</f>
        <v>147323293.41864598</v>
      </c>
      <c r="D54" s="38">
        <f>INDEX(input!$A:$AY,MATCH('2017-18 (visible)'!$A54,input!$A:$A,0),MATCH('2017-18 (visible)'!D$1,input!$1:$1,0))</f>
        <v>102869.17301973695</v>
      </c>
      <c r="E54" s="38">
        <f>INDEX(input!$A:$AY,MATCH('2017-18 (visible)'!$A54,input!$A:$A,0),MATCH('2017-18 (visible)'!E$1,input!$1:$1,0))</f>
        <v>1649603.5580659634</v>
      </c>
      <c r="F54" s="38">
        <f>INDEX(input!$A:$AY,MATCH('2017-18 (visible)'!$A54,input!$A:$A,0),MATCH('2017-18 (visible)'!F$1,input!$1:$1,0))</f>
        <v>1386751.0910880971</v>
      </c>
      <c r="G54" s="38">
        <f>INDEX(input!$A:$AY,MATCH('2017-18 (visible)'!$A54,input!$A:$A,0),MATCH('2017-18 (visible)'!G$1,input!$1:$1,0))</f>
        <v>481016.27066750667</v>
      </c>
      <c r="H54" s="38">
        <f>INDEX(input!$A:$AY,MATCH('2017-18 (visible)'!$A54,input!$A:$A,0),MATCH('2017-18 (visible)'!H$1,input!$1:$1,0))</f>
        <v>905734.82042059035</v>
      </c>
      <c r="I54" s="38">
        <f>INDEX(input!$A:$AY,MATCH('2017-18 (visible)'!$A54,input!$A:$A,0),MATCH('2017-18 (visible)'!I$1,input!$1:$1,0))</f>
        <v>494498.39613604418</v>
      </c>
      <c r="J54" s="38">
        <f>INDEX(input!$A:$AY,MATCH('2017-18 (visible)'!$A54,input!$A:$A,0),MATCH('2017-18 (visible)'!J$1,input!$1:$1,0))</f>
        <v>5381555.8756692186</v>
      </c>
      <c r="K54" s="38">
        <f>INDEX(input!$A:$AY,MATCH('2017-18 (visible)'!$A54,input!$A:$A,0),MATCH('2017-18 (visible)'!K$1,input!$1:$1,0))</f>
        <v>204097.98515213883</v>
      </c>
      <c r="L54" s="38">
        <f>INDEX(input!$A:$AY,MATCH('2017-18 (visible)'!$A54,input!$A:$A,0),MATCH('2017-18 (visible)'!L$1,input!$1:$1,0))</f>
        <v>139377.49400912772</v>
      </c>
      <c r="M54" s="38">
        <f>INDEX(input!$A:$AY,MATCH('2017-18 (visible)'!$A54,input!$A:$A,0),MATCH('2017-18 (visible)'!M$1,input!$1:$1,0))</f>
        <v>64720.491143011102</v>
      </c>
      <c r="N54" s="38">
        <f>INDEX(input!$A:$AY,MATCH('2017-18 (visible)'!$A54,input!$A:$A,0),MATCH('2017-18 (visible)'!N$1,input!$1:$1,0))</f>
        <v>9073.8916269084111</v>
      </c>
    </row>
    <row r="55" spans="1:14" x14ac:dyDescent="0.35">
      <c r="A55" s="40" t="s">
        <v>113</v>
      </c>
      <c r="B55" s="40" t="s">
        <v>112</v>
      </c>
      <c r="C55" s="38">
        <f>INDEX(input!$A:$AY,MATCH('2017-18 (visible)'!$A55,input!$A:$A,0),MATCH('2017-18 (visible)'!C$1,input!$1:$1,0))</f>
        <v>18965718.690369572</v>
      </c>
      <c r="D55" s="38">
        <f>INDEX(input!$A:$AY,MATCH('2017-18 (visible)'!$A55,input!$A:$A,0),MATCH('2017-18 (visible)'!D$1,input!$1:$1,0))</f>
        <v>563789.23830522574</v>
      </c>
      <c r="E55" s="38">
        <f>INDEX(input!$A:$AY,MATCH('2017-18 (visible)'!$A55,input!$A:$A,0),MATCH('2017-18 (visible)'!E$1,input!$1:$1,0))</f>
        <v>0</v>
      </c>
      <c r="F55" s="38">
        <f>INDEX(input!$A:$AY,MATCH('2017-18 (visible)'!$A55,input!$A:$A,0),MATCH('2017-18 (visible)'!F$1,input!$1:$1,0))</f>
        <v>0</v>
      </c>
      <c r="G55" s="38">
        <f>INDEX(input!$A:$AY,MATCH('2017-18 (visible)'!$A55,input!$A:$A,0),MATCH('2017-18 (visible)'!G$1,input!$1:$1,0))</f>
        <v>0</v>
      </c>
      <c r="H55" s="38">
        <f>INDEX(input!$A:$AY,MATCH('2017-18 (visible)'!$A55,input!$A:$A,0),MATCH('2017-18 (visible)'!H$1,input!$1:$1,0))</f>
        <v>0</v>
      </c>
      <c r="I55" s="38">
        <f>INDEX(input!$A:$AY,MATCH('2017-18 (visible)'!$A55,input!$A:$A,0),MATCH('2017-18 (visible)'!I$1,input!$1:$1,0))</f>
        <v>0</v>
      </c>
      <c r="J55" s="38">
        <f>INDEX(input!$A:$AY,MATCH('2017-18 (visible)'!$A55,input!$A:$A,0),MATCH('2017-18 (visible)'!J$1,input!$1:$1,0))</f>
        <v>0</v>
      </c>
      <c r="K55" s="38">
        <f>INDEX(input!$A:$AY,MATCH('2017-18 (visible)'!$A55,input!$A:$A,0),MATCH('2017-18 (visible)'!K$1,input!$1:$1,0))</f>
        <v>0</v>
      </c>
      <c r="L55" s="38">
        <f>INDEX(input!$A:$AY,MATCH('2017-18 (visible)'!$A55,input!$A:$A,0),MATCH('2017-18 (visible)'!L$1,input!$1:$1,0))</f>
        <v>0</v>
      </c>
      <c r="M55" s="38">
        <f>INDEX(input!$A:$AY,MATCH('2017-18 (visible)'!$A55,input!$A:$A,0),MATCH('2017-18 (visible)'!M$1,input!$1:$1,0))</f>
        <v>0</v>
      </c>
      <c r="N55" s="38">
        <f>INDEX(input!$A:$AY,MATCH('2017-18 (visible)'!$A55,input!$A:$A,0),MATCH('2017-18 (visible)'!N$1,input!$1:$1,0))</f>
        <v>0</v>
      </c>
    </row>
    <row r="56" spans="1:14" x14ac:dyDescent="0.35">
      <c r="A56" s="40" t="s">
        <v>115</v>
      </c>
      <c r="B56" s="40" t="s">
        <v>114</v>
      </c>
      <c r="C56" s="38">
        <f>INDEX(input!$A:$AY,MATCH('2017-18 (visible)'!$A56,input!$A:$A,0),MATCH('2017-18 (visible)'!C$1,input!$1:$1,0))</f>
        <v>357650551.80045891</v>
      </c>
      <c r="D56" s="38">
        <f>INDEX(input!$A:$AY,MATCH('2017-18 (visible)'!$A56,input!$A:$A,0),MATCH('2017-18 (visible)'!D$1,input!$1:$1,0))</f>
        <v>0</v>
      </c>
      <c r="E56" s="38">
        <f>INDEX(input!$A:$AY,MATCH('2017-18 (visible)'!$A56,input!$A:$A,0),MATCH('2017-18 (visible)'!E$1,input!$1:$1,0))</f>
        <v>10981316.761193544</v>
      </c>
      <c r="F56" s="38">
        <f>INDEX(input!$A:$AY,MATCH('2017-18 (visible)'!$A56,input!$A:$A,0),MATCH('2017-18 (visible)'!F$1,input!$1:$1,0))</f>
        <v>3637520.2847468178</v>
      </c>
      <c r="G56" s="38">
        <f>INDEX(input!$A:$AY,MATCH('2017-18 (visible)'!$A56,input!$A:$A,0),MATCH('2017-18 (visible)'!G$1,input!$1:$1,0))</f>
        <v>1351036.1459331797</v>
      </c>
      <c r="H56" s="38">
        <f>INDEX(input!$A:$AY,MATCH('2017-18 (visible)'!$A56,input!$A:$A,0),MATCH('2017-18 (visible)'!H$1,input!$1:$1,0))</f>
        <v>2286484.1388136381</v>
      </c>
      <c r="I56" s="38">
        <f>INDEX(input!$A:$AY,MATCH('2017-18 (visible)'!$A56,input!$A:$A,0),MATCH('2017-18 (visible)'!I$1,input!$1:$1,0))</f>
        <v>773541.96665514831</v>
      </c>
      <c r="J56" s="38">
        <f>INDEX(input!$A:$AY,MATCH('2017-18 (visible)'!$A56,input!$A:$A,0),MATCH('2017-18 (visible)'!J$1,input!$1:$1,0))</f>
        <v>11092284.01220043</v>
      </c>
      <c r="K56" s="38">
        <f>INDEX(input!$A:$AY,MATCH('2017-18 (visible)'!$A56,input!$A:$A,0),MATCH('2017-18 (visible)'!K$1,input!$1:$1,0))</f>
        <v>293076.90842460399</v>
      </c>
      <c r="L56" s="38">
        <f>INDEX(input!$A:$AY,MATCH('2017-18 (visible)'!$A56,input!$A:$A,0),MATCH('2017-18 (visible)'!L$1,input!$1:$1,0))</f>
        <v>165784.78804583463</v>
      </c>
      <c r="M56" s="38">
        <f>INDEX(input!$A:$AY,MATCH('2017-18 (visible)'!$A56,input!$A:$A,0),MATCH('2017-18 (visible)'!M$1,input!$1:$1,0))</f>
        <v>127292.12037876937</v>
      </c>
      <c r="N56" s="38">
        <f>INDEX(input!$A:$AY,MATCH('2017-18 (visible)'!$A56,input!$A:$A,0),MATCH('2017-18 (visible)'!N$1,input!$1:$1,0))</f>
        <v>18147.783249885564</v>
      </c>
    </row>
    <row r="57" spans="1:14" x14ac:dyDescent="0.35">
      <c r="A57" s="40" t="s">
        <v>117</v>
      </c>
      <c r="B57" s="40" t="s">
        <v>116</v>
      </c>
      <c r="C57" s="38">
        <f>INDEX(input!$A:$AY,MATCH('2017-18 (visible)'!$A57,input!$A:$A,0),MATCH('2017-18 (visible)'!C$1,input!$1:$1,0))</f>
        <v>28052661.917076264</v>
      </c>
      <c r="D57" s="38">
        <f>INDEX(input!$A:$AY,MATCH('2017-18 (visible)'!$A57,input!$A:$A,0),MATCH('2017-18 (visible)'!D$1,input!$1:$1,0))</f>
        <v>0</v>
      </c>
      <c r="E57" s="38">
        <f>INDEX(input!$A:$AY,MATCH('2017-18 (visible)'!$A57,input!$A:$A,0),MATCH('2017-18 (visible)'!E$1,input!$1:$1,0))</f>
        <v>0</v>
      </c>
      <c r="F57" s="38">
        <f>INDEX(input!$A:$AY,MATCH('2017-18 (visible)'!$A57,input!$A:$A,0),MATCH('2017-18 (visible)'!F$1,input!$1:$1,0))</f>
        <v>0</v>
      </c>
      <c r="G57" s="38">
        <f>INDEX(input!$A:$AY,MATCH('2017-18 (visible)'!$A57,input!$A:$A,0),MATCH('2017-18 (visible)'!G$1,input!$1:$1,0))</f>
        <v>0</v>
      </c>
      <c r="H57" s="38">
        <f>INDEX(input!$A:$AY,MATCH('2017-18 (visible)'!$A57,input!$A:$A,0),MATCH('2017-18 (visible)'!H$1,input!$1:$1,0))</f>
        <v>0</v>
      </c>
      <c r="I57" s="38">
        <f>INDEX(input!$A:$AY,MATCH('2017-18 (visible)'!$A57,input!$A:$A,0),MATCH('2017-18 (visible)'!I$1,input!$1:$1,0))</f>
        <v>0</v>
      </c>
      <c r="J57" s="38">
        <f>INDEX(input!$A:$AY,MATCH('2017-18 (visible)'!$A57,input!$A:$A,0),MATCH('2017-18 (visible)'!J$1,input!$1:$1,0))</f>
        <v>0</v>
      </c>
      <c r="K57" s="38">
        <f>INDEX(input!$A:$AY,MATCH('2017-18 (visible)'!$A57,input!$A:$A,0),MATCH('2017-18 (visible)'!K$1,input!$1:$1,0))</f>
        <v>0</v>
      </c>
      <c r="L57" s="38">
        <f>INDEX(input!$A:$AY,MATCH('2017-18 (visible)'!$A57,input!$A:$A,0),MATCH('2017-18 (visible)'!L$1,input!$1:$1,0))</f>
        <v>0</v>
      </c>
      <c r="M57" s="38">
        <f>INDEX(input!$A:$AY,MATCH('2017-18 (visible)'!$A57,input!$A:$A,0),MATCH('2017-18 (visible)'!M$1,input!$1:$1,0))</f>
        <v>0</v>
      </c>
      <c r="N57" s="38">
        <f>INDEX(input!$A:$AY,MATCH('2017-18 (visible)'!$A57,input!$A:$A,0),MATCH('2017-18 (visible)'!N$1,input!$1:$1,0))</f>
        <v>0</v>
      </c>
    </row>
    <row r="58" spans="1:14" x14ac:dyDescent="0.35">
      <c r="A58" s="40" t="s">
        <v>119</v>
      </c>
      <c r="B58" s="40" t="s">
        <v>118</v>
      </c>
      <c r="C58" s="38">
        <f>INDEX(input!$A:$AY,MATCH('2017-18 (visible)'!$A58,input!$A:$A,0),MATCH('2017-18 (visible)'!C$1,input!$1:$1,0))</f>
        <v>244153524.60210392</v>
      </c>
      <c r="D58" s="38">
        <f>INDEX(input!$A:$AY,MATCH('2017-18 (visible)'!$A58,input!$A:$A,0),MATCH('2017-18 (visible)'!D$1,input!$1:$1,0))</f>
        <v>2008389.3663955191</v>
      </c>
      <c r="E58" s="38">
        <f>INDEX(input!$A:$AY,MATCH('2017-18 (visible)'!$A58,input!$A:$A,0),MATCH('2017-18 (visible)'!E$1,input!$1:$1,0))</f>
        <v>3851435.0066398587</v>
      </c>
      <c r="F58" s="38">
        <f>INDEX(input!$A:$AY,MATCH('2017-18 (visible)'!$A58,input!$A:$A,0),MATCH('2017-18 (visible)'!F$1,input!$1:$1,0))</f>
        <v>1696596.4154211651</v>
      </c>
      <c r="G58" s="38">
        <f>INDEX(input!$A:$AY,MATCH('2017-18 (visible)'!$A58,input!$A:$A,0),MATCH('2017-18 (visible)'!G$1,input!$1:$1,0))</f>
        <v>431623.47505757335</v>
      </c>
      <c r="H58" s="38">
        <f>INDEX(input!$A:$AY,MATCH('2017-18 (visible)'!$A58,input!$A:$A,0),MATCH('2017-18 (visible)'!H$1,input!$1:$1,0))</f>
        <v>1264972.9403635918</v>
      </c>
      <c r="I58" s="38">
        <f>INDEX(input!$A:$AY,MATCH('2017-18 (visible)'!$A58,input!$A:$A,0),MATCH('2017-18 (visible)'!I$1,input!$1:$1,0))</f>
        <v>769758.4909209304</v>
      </c>
      <c r="J58" s="38">
        <f>INDEX(input!$A:$AY,MATCH('2017-18 (visible)'!$A58,input!$A:$A,0),MATCH('2017-18 (visible)'!J$1,input!$1:$1,0))</f>
        <v>6788388.7981621232</v>
      </c>
      <c r="K58" s="38">
        <f>INDEX(input!$A:$AY,MATCH('2017-18 (visible)'!$A58,input!$A:$A,0),MATCH('2017-18 (visible)'!K$1,input!$1:$1,0))</f>
        <v>196258.63962982656</v>
      </c>
      <c r="L58" s="38">
        <f>INDEX(input!$A:$AY,MATCH('2017-18 (visible)'!$A58,input!$A:$A,0),MATCH('2017-18 (visible)'!L$1,input!$1:$1,0))</f>
        <v>137032.44473137136</v>
      </c>
      <c r="M58" s="38">
        <f>INDEX(input!$A:$AY,MATCH('2017-18 (visible)'!$A58,input!$A:$A,0),MATCH('2017-18 (visible)'!M$1,input!$1:$1,0))</f>
        <v>59226.194898455193</v>
      </c>
      <c r="N58" s="38">
        <f>INDEX(input!$A:$AY,MATCH('2017-18 (visible)'!$A58,input!$A:$A,0),MATCH('2017-18 (visible)'!N$1,input!$1:$1,0))</f>
        <v>13610.837434957135</v>
      </c>
    </row>
    <row r="59" spans="1:14" x14ac:dyDescent="0.35">
      <c r="A59" s="40" t="s">
        <v>121</v>
      </c>
      <c r="B59" s="40" t="s">
        <v>120</v>
      </c>
      <c r="C59" s="38">
        <f>INDEX(input!$A:$AY,MATCH('2017-18 (visible)'!$A59,input!$A:$A,0),MATCH('2017-18 (visible)'!C$1,input!$1:$1,0))</f>
        <v>10403423.997925732</v>
      </c>
      <c r="D59" s="38">
        <f>INDEX(input!$A:$AY,MATCH('2017-18 (visible)'!$A59,input!$A:$A,0),MATCH('2017-18 (visible)'!D$1,input!$1:$1,0))</f>
        <v>72762.540195342634</v>
      </c>
      <c r="E59" s="38">
        <f>INDEX(input!$A:$AY,MATCH('2017-18 (visible)'!$A59,input!$A:$A,0),MATCH('2017-18 (visible)'!E$1,input!$1:$1,0))</f>
        <v>0</v>
      </c>
      <c r="F59" s="38">
        <f>INDEX(input!$A:$AY,MATCH('2017-18 (visible)'!$A59,input!$A:$A,0),MATCH('2017-18 (visible)'!F$1,input!$1:$1,0))</f>
        <v>0</v>
      </c>
      <c r="G59" s="38">
        <f>INDEX(input!$A:$AY,MATCH('2017-18 (visible)'!$A59,input!$A:$A,0),MATCH('2017-18 (visible)'!G$1,input!$1:$1,0))</f>
        <v>0</v>
      </c>
      <c r="H59" s="38">
        <f>INDEX(input!$A:$AY,MATCH('2017-18 (visible)'!$A59,input!$A:$A,0),MATCH('2017-18 (visible)'!H$1,input!$1:$1,0))</f>
        <v>0</v>
      </c>
      <c r="I59" s="38">
        <f>INDEX(input!$A:$AY,MATCH('2017-18 (visible)'!$A59,input!$A:$A,0),MATCH('2017-18 (visible)'!I$1,input!$1:$1,0))</f>
        <v>0</v>
      </c>
      <c r="J59" s="38">
        <f>INDEX(input!$A:$AY,MATCH('2017-18 (visible)'!$A59,input!$A:$A,0),MATCH('2017-18 (visible)'!J$1,input!$1:$1,0))</f>
        <v>0</v>
      </c>
      <c r="K59" s="38">
        <f>INDEX(input!$A:$AY,MATCH('2017-18 (visible)'!$A59,input!$A:$A,0),MATCH('2017-18 (visible)'!K$1,input!$1:$1,0))</f>
        <v>0</v>
      </c>
      <c r="L59" s="38">
        <f>INDEX(input!$A:$AY,MATCH('2017-18 (visible)'!$A59,input!$A:$A,0),MATCH('2017-18 (visible)'!L$1,input!$1:$1,0))</f>
        <v>0</v>
      </c>
      <c r="M59" s="38">
        <f>INDEX(input!$A:$AY,MATCH('2017-18 (visible)'!$A59,input!$A:$A,0),MATCH('2017-18 (visible)'!M$1,input!$1:$1,0))</f>
        <v>0</v>
      </c>
      <c r="N59" s="38">
        <f>INDEX(input!$A:$AY,MATCH('2017-18 (visible)'!$A59,input!$A:$A,0),MATCH('2017-18 (visible)'!N$1,input!$1:$1,0))</f>
        <v>0</v>
      </c>
    </row>
    <row r="60" spans="1:14" x14ac:dyDescent="0.35">
      <c r="A60" s="40" t="s">
        <v>123</v>
      </c>
      <c r="B60" s="40" t="s">
        <v>122</v>
      </c>
      <c r="C60" s="38">
        <f>INDEX(input!$A:$AY,MATCH('2017-18 (visible)'!$A60,input!$A:$A,0),MATCH('2017-18 (visible)'!C$1,input!$1:$1,0))</f>
        <v>17628186.591091678</v>
      </c>
      <c r="D60" s="38">
        <f>INDEX(input!$A:$AY,MATCH('2017-18 (visible)'!$A60,input!$A:$A,0),MATCH('2017-18 (visible)'!D$1,input!$1:$1,0))</f>
        <v>319353.76522939699</v>
      </c>
      <c r="E60" s="38">
        <f>INDEX(input!$A:$AY,MATCH('2017-18 (visible)'!$A60,input!$A:$A,0),MATCH('2017-18 (visible)'!E$1,input!$1:$1,0))</f>
        <v>0</v>
      </c>
      <c r="F60" s="38">
        <f>INDEX(input!$A:$AY,MATCH('2017-18 (visible)'!$A60,input!$A:$A,0),MATCH('2017-18 (visible)'!F$1,input!$1:$1,0))</f>
        <v>0</v>
      </c>
      <c r="G60" s="38">
        <f>INDEX(input!$A:$AY,MATCH('2017-18 (visible)'!$A60,input!$A:$A,0),MATCH('2017-18 (visible)'!G$1,input!$1:$1,0))</f>
        <v>0</v>
      </c>
      <c r="H60" s="38">
        <f>INDEX(input!$A:$AY,MATCH('2017-18 (visible)'!$A60,input!$A:$A,0),MATCH('2017-18 (visible)'!H$1,input!$1:$1,0))</f>
        <v>0</v>
      </c>
      <c r="I60" s="38">
        <f>INDEX(input!$A:$AY,MATCH('2017-18 (visible)'!$A60,input!$A:$A,0),MATCH('2017-18 (visible)'!I$1,input!$1:$1,0))</f>
        <v>0</v>
      </c>
      <c r="J60" s="38">
        <f>INDEX(input!$A:$AY,MATCH('2017-18 (visible)'!$A60,input!$A:$A,0),MATCH('2017-18 (visible)'!J$1,input!$1:$1,0))</f>
        <v>0</v>
      </c>
      <c r="K60" s="38">
        <f>INDEX(input!$A:$AY,MATCH('2017-18 (visible)'!$A60,input!$A:$A,0),MATCH('2017-18 (visible)'!K$1,input!$1:$1,0))</f>
        <v>0</v>
      </c>
      <c r="L60" s="38">
        <f>INDEX(input!$A:$AY,MATCH('2017-18 (visible)'!$A60,input!$A:$A,0),MATCH('2017-18 (visible)'!L$1,input!$1:$1,0))</f>
        <v>0</v>
      </c>
      <c r="M60" s="38">
        <f>INDEX(input!$A:$AY,MATCH('2017-18 (visible)'!$A60,input!$A:$A,0),MATCH('2017-18 (visible)'!M$1,input!$1:$1,0))</f>
        <v>0</v>
      </c>
      <c r="N60" s="38">
        <f>INDEX(input!$A:$AY,MATCH('2017-18 (visible)'!$A60,input!$A:$A,0),MATCH('2017-18 (visible)'!N$1,input!$1:$1,0))</f>
        <v>0</v>
      </c>
    </row>
    <row r="61" spans="1:14" x14ac:dyDescent="0.35">
      <c r="A61" s="40" t="s">
        <v>125</v>
      </c>
      <c r="B61" s="40" t="s">
        <v>124</v>
      </c>
      <c r="C61" s="38">
        <f>INDEX(input!$A:$AY,MATCH('2017-18 (visible)'!$A61,input!$A:$A,0),MATCH('2017-18 (visible)'!C$1,input!$1:$1,0))</f>
        <v>12870065.294014089</v>
      </c>
      <c r="D61" s="38">
        <f>INDEX(input!$A:$AY,MATCH('2017-18 (visible)'!$A61,input!$A:$A,0),MATCH('2017-18 (visible)'!D$1,input!$1:$1,0))</f>
        <v>65610.527639281339</v>
      </c>
      <c r="E61" s="38">
        <f>INDEX(input!$A:$AY,MATCH('2017-18 (visible)'!$A61,input!$A:$A,0),MATCH('2017-18 (visible)'!E$1,input!$1:$1,0))</f>
        <v>0</v>
      </c>
      <c r="F61" s="38">
        <f>INDEX(input!$A:$AY,MATCH('2017-18 (visible)'!$A61,input!$A:$A,0),MATCH('2017-18 (visible)'!F$1,input!$1:$1,0))</f>
        <v>0</v>
      </c>
      <c r="G61" s="38">
        <f>INDEX(input!$A:$AY,MATCH('2017-18 (visible)'!$A61,input!$A:$A,0),MATCH('2017-18 (visible)'!G$1,input!$1:$1,0))</f>
        <v>0</v>
      </c>
      <c r="H61" s="38">
        <f>INDEX(input!$A:$AY,MATCH('2017-18 (visible)'!$A61,input!$A:$A,0),MATCH('2017-18 (visible)'!H$1,input!$1:$1,0))</f>
        <v>0</v>
      </c>
      <c r="I61" s="38">
        <f>INDEX(input!$A:$AY,MATCH('2017-18 (visible)'!$A61,input!$A:$A,0),MATCH('2017-18 (visible)'!I$1,input!$1:$1,0))</f>
        <v>0</v>
      </c>
      <c r="J61" s="38">
        <f>INDEX(input!$A:$AY,MATCH('2017-18 (visible)'!$A61,input!$A:$A,0),MATCH('2017-18 (visible)'!J$1,input!$1:$1,0))</f>
        <v>0</v>
      </c>
      <c r="K61" s="38">
        <f>INDEX(input!$A:$AY,MATCH('2017-18 (visible)'!$A61,input!$A:$A,0),MATCH('2017-18 (visible)'!K$1,input!$1:$1,0))</f>
        <v>0</v>
      </c>
      <c r="L61" s="38">
        <f>INDEX(input!$A:$AY,MATCH('2017-18 (visible)'!$A61,input!$A:$A,0),MATCH('2017-18 (visible)'!L$1,input!$1:$1,0))</f>
        <v>0</v>
      </c>
      <c r="M61" s="38">
        <f>INDEX(input!$A:$AY,MATCH('2017-18 (visible)'!$A61,input!$A:$A,0),MATCH('2017-18 (visible)'!M$1,input!$1:$1,0))</f>
        <v>0</v>
      </c>
      <c r="N61" s="38">
        <f>INDEX(input!$A:$AY,MATCH('2017-18 (visible)'!$A61,input!$A:$A,0),MATCH('2017-18 (visible)'!N$1,input!$1:$1,0))</f>
        <v>0</v>
      </c>
    </row>
    <row r="62" spans="1:14" x14ac:dyDescent="0.35">
      <c r="A62" s="40" t="s">
        <v>127</v>
      </c>
      <c r="B62" s="40" t="s">
        <v>126</v>
      </c>
      <c r="C62" s="38">
        <f>INDEX(input!$A:$AY,MATCH('2017-18 (visible)'!$A62,input!$A:$A,0),MATCH('2017-18 (visible)'!C$1,input!$1:$1,0))</f>
        <v>10818290.120754505</v>
      </c>
      <c r="D62" s="38">
        <f>INDEX(input!$A:$AY,MATCH('2017-18 (visible)'!$A62,input!$A:$A,0),MATCH('2017-18 (visible)'!D$1,input!$1:$1,0))</f>
        <v>83735.39648853254</v>
      </c>
      <c r="E62" s="38">
        <f>INDEX(input!$A:$AY,MATCH('2017-18 (visible)'!$A62,input!$A:$A,0),MATCH('2017-18 (visible)'!E$1,input!$1:$1,0))</f>
        <v>0</v>
      </c>
      <c r="F62" s="38">
        <f>INDEX(input!$A:$AY,MATCH('2017-18 (visible)'!$A62,input!$A:$A,0),MATCH('2017-18 (visible)'!F$1,input!$1:$1,0))</f>
        <v>0</v>
      </c>
      <c r="G62" s="38">
        <f>INDEX(input!$A:$AY,MATCH('2017-18 (visible)'!$A62,input!$A:$A,0),MATCH('2017-18 (visible)'!G$1,input!$1:$1,0))</f>
        <v>0</v>
      </c>
      <c r="H62" s="38">
        <f>INDEX(input!$A:$AY,MATCH('2017-18 (visible)'!$A62,input!$A:$A,0),MATCH('2017-18 (visible)'!H$1,input!$1:$1,0))</f>
        <v>0</v>
      </c>
      <c r="I62" s="38">
        <f>INDEX(input!$A:$AY,MATCH('2017-18 (visible)'!$A62,input!$A:$A,0),MATCH('2017-18 (visible)'!I$1,input!$1:$1,0))</f>
        <v>0</v>
      </c>
      <c r="J62" s="38">
        <f>INDEX(input!$A:$AY,MATCH('2017-18 (visible)'!$A62,input!$A:$A,0),MATCH('2017-18 (visible)'!J$1,input!$1:$1,0))</f>
        <v>0</v>
      </c>
      <c r="K62" s="38">
        <f>INDEX(input!$A:$AY,MATCH('2017-18 (visible)'!$A62,input!$A:$A,0),MATCH('2017-18 (visible)'!K$1,input!$1:$1,0))</f>
        <v>0</v>
      </c>
      <c r="L62" s="38">
        <f>INDEX(input!$A:$AY,MATCH('2017-18 (visible)'!$A62,input!$A:$A,0),MATCH('2017-18 (visible)'!L$1,input!$1:$1,0))</f>
        <v>0</v>
      </c>
      <c r="M62" s="38">
        <f>INDEX(input!$A:$AY,MATCH('2017-18 (visible)'!$A62,input!$A:$A,0),MATCH('2017-18 (visible)'!M$1,input!$1:$1,0))</f>
        <v>0</v>
      </c>
      <c r="N62" s="38">
        <f>INDEX(input!$A:$AY,MATCH('2017-18 (visible)'!$A62,input!$A:$A,0),MATCH('2017-18 (visible)'!N$1,input!$1:$1,0))</f>
        <v>0</v>
      </c>
    </row>
    <row r="63" spans="1:14" x14ac:dyDescent="0.35">
      <c r="A63" s="40" t="s">
        <v>129</v>
      </c>
      <c r="B63" s="40" t="s">
        <v>128</v>
      </c>
      <c r="C63" s="38">
        <f>INDEX(input!$A:$AY,MATCH('2017-18 (visible)'!$A63,input!$A:$A,0),MATCH('2017-18 (visible)'!C$1,input!$1:$1,0))</f>
        <v>196420088.2278527</v>
      </c>
      <c r="D63" s="38">
        <f>INDEX(input!$A:$AY,MATCH('2017-18 (visible)'!$A63,input!$A:$A,0),MATCH('2017-18 (visible)'!D$1,input!$1:$1,0))</f>
        <v>138598.69269674842</v>
      </c>
      <c r="E63" s="38">
        <f>INDEX(input!$A:$AY,MATCH('2017-18 (visible)'!$A63,input!$A:$A,0),MATCH('2017-18 (visible)'!E$1,input!$1:$1,0))</f>
        <v>10839868.544167215</v>
      </c>
      <c r="F63" s="38">
        <f>INDEX(input!$A:$AY,MATCH('2017-18 (visible)'!$A63,input!$A:$A,0),MATCH('2017-18 (visible)'!F$1,input!$1:$1,0))</f>
        <v>1406501.5931358677</v>
      </c>
      <c r="G63" s="38">
        <f>INDEX(input!$A:$AY,MATCH('2017-18 (visible)'!$A63,input!$A:$A,0),MATCH('2017-18 (visible)'!G$1,input!$1:$1,0))</f>
        <v>554529.50490484922</v>
      </c>
      <c r="H63" s="38">
        <f>INDEX(input!$A:$AY,MATCH('2017-18 (visible)'!$A63,input!$A:$A,0),MATCH('2017-18 (visible)'!H$1,input!$1:$1,0))</f>
        <v>851972.0882310184</v>
      </c>
      <c r="I63" s="38">
        <f>INDEX(input!$A:$AY,MATCH('2017-18 (visible)'!$A63,input!$A:$A,0),MATCH('2017-18 (visible)'!I$1,input!$1:$1,0))</f>
        <v>319872.73243739939</v>
      </c>
      <c r="J63" s="38">
        <f>INDEX(input!$A:$AY,MATCH('2017-18 (visible)'!$A63,input!$A:$A,0),MATCH('2017-18 (visible)'!J$1,input!$1:$1,0))</f>
        <v>5143178.4160159733</v>
      </c>
      <c r="K63" s="38">
        <f>INDEX(input!$A:$AY,MATCH('2017-18 (visible)'!$A63,input!$A:$A,0),MATCH('2017-18 (visible)'!K$1,input!$1:$1,0))</f>
        <v>176678.13204524363</v>
      </c>
      <c r="L63" s="38">
        <f>INDEX(input!$A:$AY,MATCH('2017-18 (visible)'!$A63,input!$A:$A,0),MATCH('2017-18 (visible)'!L$1,input!$1:$1,0))</f>
        <v>131220.80087042873</v>
      </c>
      <c r="M63" s="38">
        <f>INDEX(input!$A:$AY,MATCH('2017-18 (visible)'!$A63,input!$A:$A,0),MATCH('2017-18 (visible)'!M$1,input!$1:$1,0))</f>
        <v>45457.331174814892</v>
      </c>
      <c r="N63" s="38">
        <f>INDEX(input!$A:$AY,MATCH('2017-18 (visible)'!$A63,input!$A:$A,0),MATCH('2017-18 (visible)'!N$1,input!$1:$1,0))</f>
        <v>9073.8916269084111</v>
      </c>
    </row>
    <row r="64" spans="1:14" x14ac:dyDescent="0.35">
      <c r="A64" s="40" t="s">
        <v>131</v>
      </c>
      <c r="B64" s="40" t="s">
        <v>130</v>
      </c>
      <c r="C64" s="38">
        <f>INDEX(input!$A:$AY,MATCH('2017-18 (visible)'!$A64,input!$A:$A,0),MATCH('2017-18 (visible)'!C$1,input!$1:$1,0))</f>
        <v>16649838.150850069</v>
      </c>
      <c r="D64" s="38">
        <f>INDEX(input!$A:$AY,MATCH('2017-18 (visible)'!$A64,input!$A:$A,0),MATCH('2017-18 (visible)'!D$1,input!$1:$1,0))</f>
        <v>102937.15605706576</v>
      </c>
      <c r="E64" s="38">
        <f>INDEX(input!$A:$AY,MATCH('2017-18 (visible)'!$A64,input!$A:$A,0),MATCH('2017-18 (visible)'!E$1,input!$1:$1,0))</f>
        <v>0</v>
      </c>
      <c r="F64" s="38">
        <f>INDEX(input!$A:$AY,MATCH('2017-18 (visible)'!$A64,input!$A:$A,0),MATCH('2017-18 (visible)'!F$1,input!$1:$1,0))</f>
        <v>0</v>
      </c>
      <c r="G64" s="38">
        <f>INDEX(input!$A:$AY,MATCH('2017-18 (visible)'!$A64,input!$A:$A,0),MATCH('2017-18 (visible)'!G$1,input!$1:$1,0))</f>
        <v>0</v>
      </c>
      <c r="H64" s="38">
        <f>INDEX(input!$A:$AY,MATCH('2017-18 (visible)'!$A64,input!$A:$A,0),MATCH('2017-18 (visible)'!H$1,input!$1:$1,0))</f>
        <v>0</v>
      </c>
      <c r="I64" s="38">
        <f>INDEX(input!$A:$AY,MATCH('2017-18 (visible)'!$A64,input!$A:$A,0),MATCH('2017-18 (visible)'!I$1,input!$1:$1,0))</f>
        <v>0</v>
      </c>
      <c r="J64" s="38">
        <f>INDEX(input!$A:$AY,MATCH('2017-18 (visible)'!$A64,input!$A:$A,0),MATCH('2017-18 (visible)'!J$1,input!$1:$1,0))</f>
        <v>0</v>
      </c>
      <c r="K64" s="38">
        <f>INDEX(input!$A:$AY,MATCH('2017-18 (visible)'!$A64,input!$A:$A,0),MATCH('2017-18 (visible)'!K$1,input!$1:$1,0))</f>
        <v>0</v>
      </c>
      <c r="L64" s="38">
        <f>INDEX(input!$A:$AY,MATCH('2017-18 (visible)'!$A64,input!$A:$A,0),MATCH('2017-18 (visible)'!L$1,input!$1:$1,0))</f>
        <v>0</v>
      </c>
      <c r="M64" s="38">
        <f>INDEX(input!$A:$AY,MATCH('2017-18 (visible)'!$A64,input!$A:$A,0),MATCH('2017-18 (visible)'!M$1,input!$1:$1,0))</f>
        <v>0</v>
      </c>
      <c r="N64" s="38">
        <f>INDEX(input!$A:$AY,MATCH('2017-18 (visible)'!$A64,input!$A:$A,0),MATCH('2017-18 (visible)'!N$1,input!$1:$1,0))</f>
        <v>0</v>
      </c>
    </row>
    <row r="65" spans="1:14" x14ac:dyDescent="0.35">
      <c r="A65" s="40" t="s">
        <v>133</v>
      </c>
      <c r="B65" s="40" t="s">
        <v>132</v>
      </c>
      <c r="C65" s="38">
        <f>INDEX(input!$A:$AY,MATCH('2017-18 (visible)'!$A65,input!$A:$A,0),MATCH('2017-18 (visible)'!C$1,input!$1:$1,0))</f>
        <v>18171901.180858061</v>
      </c>
      <c r="D65" s="38">
        <f>INDEX(input!$A:$AY,MATCH('2017-18 (visible)'!$A65,input!$A:$A,0),MATCH('2017-18 (visible)'!D$1,input!$1:$1,0))</f>
        <v>63161.167780636351</v>
      </c>
      <c r="E65" s="38">
        <f>INDEX(input!$A:$AY,MATCH('2017-18 (visible)'!$A65,input!$A:$A,0),MATCH('2017-18 (visible)'!E$1,input!$1:$1,0))</f>
        <v>0</v>
      </c>
      <c r="F65" s="38">
        <f>INDEX(input!$A:$AY,MATCH('2017-18 (visible)'!$A65,input!$A:$A,0),MATCH('2017-18 (visible)'!F$1,input!$1:$1,0))</f>
        <v>0</v>
      </c>
      <c r="G65" s="38">
        <f>INDEX(input!$A:$AY,MATCH('2017-18 (visible)'!$A65,input!$A:$A,0),MATCH('2017-18 (visible)'!G$1,input!$1:$1,0))</f>
        <v>0</v>
      </c>
      <c r="H65" s="38">
        <f>INDEX(input!$A:$AY,MATCH('2017-18 (visible)'!$A65,input!$A:$A,0),MATCH('2017-18 (visible)'!H$1,input!$1:$1,0))</f>
        <v>0</v>
      </c>
      <c r="I65" s="38">
        <f>INDEX(input!$A:$AY,MATCH('2017-18 (visible)'!$A65,input!$A:$A,0),MATCH('2017-18 (visible)'!I$1,input!$1:$1,0))</f>
        <v>0</v>
      </c>
      <c r="J65" s="38">
        <f>INDEX(input!$A:$AY,MATCH('2017-18 (visible)'!$A65,input!$A:$A,0),MATCH('2017-18 (visible)'!J$1,input!$1:$1,0))</f>
        <v>0</v>
      </c>
      <c r="K65" s="38">
        <f>INDEX(input!$A:$AY,MATCH('2017-18 (visible)'!$A65,input!$A:$A,0),MATCH('2017-18 (visible)'!K$1,input!$1:$1,0))</f>
        <v>0</v>
      </c>
      <c r="L65" s="38">
        <f>INDEX(input!$A:$AY,MATCH('2017-18 (visible)'!$A65,input!$A:$A,0),MATCH('2017-18 (visible)'!L$1,input!$1:$1,0))</f>
        <v>0</v>
      </c>
      <c r="M65" s="38">
        <f>INDEX(input!$A:$AY,MATCH('2017-18 (visible)'!$A65,input!$A:$A,0),MATCH('2017-18 (visible)'!M$1,input!$1:$1,0))</f>
        <v>0</v>
      </c>
      <c r="N65" s="38">
        <f>INDEX(input!$A:$AY,MATCH('2017-18 (visible)'!$A65,input!$A:$A,0),MATCH('2017-18 (visible)'!N$1,input!$1:$1,0))</f>
        <v>0</v>
      </c>
    </row>
    <row r="66" spans="1:14" x14ac:dyDescent="0.35">
      <c r="A66" s="40" t="s">
        <v>135</v>
      </c>
      <c r="B66" s="40" t="s">
        <v>134</v>
      </c>
      <c r="C66" s="38">
        <f>INDEX(input!$A:$AY,MATCH('2017-18 (visible)'!$A66,input!$A:$A,0),MATCH('2017-18 (visible)'!C$1,input!$1:$1,0))</f>
        <v>13179588.096792374</v>
      </c>
      <c r="D66" s="38">
        <f>INDEX(input!$A:$AY,MATCH('2017-18 (visible)'!$A66,input!$A:$A,0),MATCH('2017-18 (visible)'!D$1,input!$1:$1,0))</f>
        <v>90592.815884261217</v>
      </c>
      <c r="E66" s="38">
        <f>INDEX(input!$A:$AY,MATCH('2017-18 (visible)'!$A66,input!$A:$A,0),MATCH('2017-18 (visible)'!E$1,input!$1:$1,0))</f>
        <v>0</v>
      </c>
      <c r="F66" s="38">
        <f>INDEX(input!$A:$AY,MATCH('2017-18 (visible)'!$A66,input!$A:$A,0),MATCH('2017-18 (visible)'!F$1,input!$1:$1,0))</f>
        <v>0</v>
      </c>
      <c r="G66" s="38">
        <f>INDEX(input!$A:$AY,MATCH('2017-18 (visible)'!$A66,input!$A:$A,0),MATCH('2017-18 (visible)'!G$1,input!$1:$1,0))</f>
        <v>0</v>
      </c>
      <c r="H66" s="38">
        <f>INDEX(input!$A:$AY,MATCH('2017-18 (visible)'!$A66,input!$A:$A,0),MATCH('2017-18 (visible)'!H$1,input!$1:$1,0))</f>
        <v>0</v>
      </c>
      <c r="I66" s="38">
        <f>INDEX(input!$A:$AY,MATCH('2017-18 (visible)'!$A66,input!$A:$A,0),MATCH('2017-18 (visible)'!I$1,input!$1:$1,0))</f>
        <v>0</v>
      </c>
      <c r="J66" s="38">
        <f>INDEX(input!$A:$AY,MATCH('2017-18 (visible)'!$A66,input!$A:$A,0),MATCH('2017-18 (visible)'!J$1,input!$1:$1,0))</f>
        <v>0</v>
      </c>
      <c r="K66" s="38">
        <f>INDEX(input!$A:$AY,MATCH('2017-18 (visible)'!$A66,input!$A:$A,0),MATCH('2017-18 (visible)'!K$1,input!$1:$1,0))</f>
        <v>0</v>
      </c>
      <c r="L66" s="38">
        <f>INDEX(input!$A:$AY,MATCH('2017-18 (visible)'!$A66,input!$A:$A,0),MATCH('2017-18 (visible)'!L$1,input!$1:$1,0))</f>
        <v>0</v>
      </c>
      <c r="M66" s="38">
        <f>INDEX(input!$A:$AY,MATCH('2017-18 (visible)'!$A66,input!$A:$A,0),MATCH('2017-18 (visible)'!M$1,input!$1:$1,0))</f>
        <v>0</v>
      </c>
      <c r="N66" s="38">
        <f>INDEX(input!$A:$AY,MATCH('2017-18 (visible)'!$A66,input!$A:$A,0),MATCH('2017-18 (visible)'!N$1,input!$1:$1,0))</f>
        <v>0</v>
      </c>
    </row>
    <row r="67" spans="1:14" x14ac:dyDescent="0.35">
      <c r="A67" s="40" t="s">
        <v>137</v>
      </c>
      <c r="B67" s="40" t="s">
        <v>136</v>
      </c>
      <c r="C67" s="38">
        <f>INDEX(input!$A:$AY,MATCH('2017-18 (visible)'!$A67,input!$A:$A,0),MATCH('2017-18 (visible)'!C$1,input!$1:$1,0))</f>
        <v>15578918.103418266</v>
      </c>
      <c r="D67" s="38">
        <f>INDEX(input!$A:$AY,MATCH('2017-18 (visible)'!$A67,input!$A:$A,0),MATCH('2017-18 (visible)'!D$1,input!$1:$1,0))</f>
        <v>99900.580399514263</v>
      </c>
      <c r="E67" s="38">
        <f>INDEX(input!$A:$AY,MATCH('2017-18 (visible)'!$A67,input!$A:$A,0),MATCH('2017-18 (visible)'!E$1,input!$1:$1,0))</f>
        <v>0</v>
      </c>
      <c r="F67" s="38">
        <f>INDEX(input!$A:$AY,MATCH('2017-18 (visible)'!$A67,input!$A:$A,0),MATCH('2017-18 (visible)'!F$1,input!$1:$1,0))</f>
        <v>0</v>
      </c>
      <c r="G67" s="38">
        <f>INDEX(input!$A:$AY,MATCH('2017-18 (visible)'!$A67,input!$A:$A,0),MATCH('2017-18 (visible)'!G$1,input!$1:$1,0))</f>
        <v>0</v>
      </c>
      <c r="H67" s="38">
        <f>INDEX(input!$A:$AY,MATCH('2017-18 (visible)'!$A67,input!$A:$A,0),MATCH('2017-18 (visible)'!H$1,input!$1:$1,0))</f>
        <v>0</v>
      </c>
      <c r="I67" s="38">
        <f>INDEX(input!$A:$AY,MATCH('2017-18 (visible)'!$A67,input!$A:$A,0),MATCH('2017-18 (visible)'!I$1,input!$1:$1,0))</f>
        <v>0</v>
      </c>
      <c r="J67" s="38">
        <f>INDEX(input!$A:$AY,MATCH('2017-18 (visible)'!$A67,input!$A:$A,0),MATCH('2017-18 (visible)'!J$1,input!$1:$1,0))</f>
        <v>0</v>
      </c>
      <c r="K67" s="38">
        <f>INDEX(input!$A:$AY,MATCH('2017-18 (visible)'!$A67,input!$A:$A,0),MATCH('2017-18 (visible)'!K$1,input!$1:$1,0))</f>
        <v>0</v>
      </c>
      <c r="L67" s="38">
        <f>INDEX(input!$A:$AY,MATCH('2017-18 (visible)'!$A67,input!$A:$A,0),MATCH('2017-18 (visible)'!L$1,input!$1:$1,0))</f>
        <v>0</v>
      </c>
      <c r="M67" s="38">
        <f>INDEX(input!$A:$AY,MATCH('2017-18 (visible)'!$A67,input!$A:$A,0),MATCH('2017-18 (visible)'!M$1,input!$1:$1,0))</f>
        <v>0</v>
      </c>
      <c r="N67" s="38">
        <f>INDEX(input!$A:$AY,MATCH('2017-18 (visible)'!$A67,input!$A:$A,0),MATCH('2017-18 (visible)'!N$1,input!$1:$1,0))</f>
        <v>0</v>
      </c>
    </row>
    <row r="68" spans="1:14" x14ac:dyDescent="0.35">
      <c r="A68" s="40" t="s">
        <v>139</v>
      </c>
      <c r="B68" s="40" t="s">
        <v>138</v>
      </c>
      <c r="C68" s="38">
        <f>INDEX(input!$A:$AY,MATCH('2017-18 (visible)'!$A68,input!$A:$A,0),MATCH('2017-18 (visible)'!C$1,input!$1:$1,0))</f>
        <v>262265115.40396422</v>
      </c>
      <c r="D68" s="38">
        <f>INDEX(input!$A:$AY,MATCH('2017-18 (visible)'!$A68,input!$A:$A,0),MATCH('2017-18 (visible)'!D$1,input!$1:$1,0))</f>
        <v>212076.53267362487</v>
      </c>
      <c r="E68" s="38">
        <f>INDEX(input!$A:$AY,MATCH('2017-18 (visible)'!$A68,input!$A:$A,0),MATCH('2017-18 (visible)'!E$1,input!$1:$1,0))</f>
        <v>11326732.190032143</v>
      </c>
      <c r="F68" s="38">
        <f>INDEX(input!$A:$AY,MATCH('2017-18 (visible)'!$A68,input!$A:$A,0),MATCH('2017-18 (visible)'!F$1,input!$1:$1,0))</f>
        <v>2467323.5473299841</v>
      </c>
      <c r="G68" s="38">
        <f>INDEX(input!$A:$AY,MATCH('2017-18 (visible)'!$A68,input!$A:$A,0),MATCH('2017-18 (visible)'!G$1,input!$1:$1,0))</f>
        <v>1040137.9274750369</v>
      </c>
      <c r="H68" s="38">
        <f>INDEX(input!$A:$AY,MATCH('2017-18 (visible)'!$A68,input!$A:$A,0),MATCH('2017-18 (visible)'!H$1,input!$1:$1,0))</f>
        <v>1427185.6198549471</v>
      </c>
      <c r="I68" s="38">
        <f>INDEX(input!$A:$AY,MATCH('2017-18 (visible)'!$A68,input!$A:$A,0),MATCH('2017-18 (visible)'!I$1,input!$1:$1,0))</f>
        <v>550071.44299512671</v>
      </c>
      <c r="J68" s="38">
        <f>INDEX(input!$A:$AY,MATCH('2017-18 (visible)'!$A68,input!$A:$A,0),MATCH('2017-18 (visible)'!J$1,input!$1:$1,0))</f>
        <v>6783469.2735773008</v>
      </c>
      <c r="K68" s="38">
        <f>INDEX(input!$A:$AY,MATCH('2017-18 (visible)'!$A68,input!$A:$A,0),MATCH('2017-18 (visible)'!K$1,input!$1:$1,0))</f>
        <v>162854.34479397064</v>
      </c>
      <c r="L68" s="38">
        <f>INDEX(input!$A:$AY,MATCH('2017-18 (visible)'!$A68,input!$A:$A,0),MATCH('2017-18 (visible)'!L$1,input!$1:$1,0))</f>
        <v>127142.45430161506</v>
      </c>
      <c r="M68" s="38">
        <f>INDEX(input!$A:$AY,MATCH('2017-18 (visible)'!$A68,input!$A:$A,0),MATCH('2017-18 (visible)'!M$1,input!$1:$1,0))</f>
        <v>35711.890492355597</v>
      </c>
      <c r="N68" s="38">
        <f>INDEX(input!$A:$AY,MATCH('2017-18 (visible)'!$A68,input!$A:$A,0),MATCH('2017-18 (visible)'!N$1,input!$1:$1,0))</f>
        <v>18147.783249885564</v>
      </c>
    </row>
    <row r="69" spans="1:14" x14ac:dyDescent="0.35">
      <c r="A69" s="40" t="s">
        <v>141</v>
      </c>
      <c r="B69" s="40" t="s">
        <v>140</v>
      </c>
      <c r="C69" s="38">
        <f>INDEX(input!$A:$AY,MATCH('2017-18 (visible)'!$A69,input!$A:$A,0),MATCH('2017-18 (visible)'!C$1,input!$1:$1,0))</f>
        <v>40999455.836958356</v>
      </c>
      <c r="D69" s="38">
        <f>INDEX(input!$A:$AY,MATCH('2017-18 (visible)'!$A69,input!$A:$A,0),MATCH('2017-18 (visible)'!D$1,input!$1:$1,0))</f>
        <v>0</v>
      </c>
      <c r="E69" s="38">
        <f>INDEX(input!$A:$AY,MATCH('2017-18 (visible)'!$A69,input!$A:$A,0),MATCH('2017-18 (visible)'!E$1,input!$1:$1,0))</f>
        <v>0</v>
      </c>
      <c r="F69" s="38">
        <f>INDEX(input!$A:$AY,MATCH('2017-18 (visible)'!$A69,input!$A:$A,0),MATCH('2017-18 (visible)'!F$1,input!$1:$1,0))</f>
        <v>0</v>
      </c>
      <c r="G69" s="38">
        <f>INDEX(input!$A:$AY,MATCH('2017-18 (visible)'!$A69,input!$A:$A,0),MATCH('2017-18 (visible)'!G$1,input!$1:$1,0))</f>
        <v>0</v>
      </c>
      <c r="H69" s="38">
        <f>INDEX(input!$A:$AY,MATCH('2017-18 (visible)'!$A69,input!$A:$A,0),MATCH('2017-18 (visible)'!H$1,input!$1:$1,0))</f>
        <v>0</v>
      </c>
      <c r="I69" s="38">
        <f>INDEX(input!$A:$AY,MATCH('2017-18 (visible)'!$A69,input!$A:$A,0),MATCH('2017-18 (visible)'!I$1,input!$1:$1,0))</f>
        <v>0</v>
      </c>
      <c r="J69" s="38">
        <f>INDEX(input!$A:$AY,MATCH('2017-18 (visible)'!$A69,input!$A:$A,0),MATCH('2017-18 (visible)'!J$1,input!$1:$1,0))</f>
        <v>0</v>
      </c>
      <c r="K69" s="38">
        <f>INDEX(input!$A:$AY,MATCH('2017-18 (visible)'!$A69,input!$A:$A,0),MATCH('2017-18 (visible)'!K$1,input!$1:$1,0))</f>
        <v>0</v>
      </c>
      <c r="L69" s="38">
        <f>INDEX(input!$A:$AY,MATCH('2017-18 (visible)'!$A69,input!$A:$A,0),MATCH('2017-18 (visible)'!L$1,input!$1:$1,0))</f>
        <v>0</v>
      </c>
      <c r="M69" s="38">
        <f>INDEX(input!$A:$AY,MATCH('2017-18 (visible)'!$A69,input!$A:$A,0),MATCH('2017-18 (visible)'!M$1,input!$1:$1,0))</f>
        <v>0</v>
      </c>
      <c r="N69" s="38">
        <f>INDEX(input!$A:$AY,MATCH('2017-18 (visible)'!$A69,input!$A:$A,0),MATCH('2017-18 (visible)'!N$1,input!$1:$1,0))</f>
        <v>0</v>
      </c>
    </row>
    <row r="70" spans="1:14" x14ac:dyDescent="0.35">
      <c r="A70" s="40" t="s">
        <v>143</v>
      </c>
      <c r="B70" s="40" t="s">
        <v>142</v>
      </c>
      <c r="C70" s="38">
        <f>INDEX(input!$A:$AY,MATCH('2017-18 (visible)'!$A70,input!$A:$A,0),MATCH('2017-18 (visible)'!C$1,input!$1:$1,0))</f>
        <v>247135505.06242174</v>
      </c>
      <c r="D70" s="38">
        <f>INDEX(input!$A:$AY,MATCH('2017-18 (visible)'!$A70,input!$A:$A,0),MATCH('2017-18 (visible)'!D$1,input!$1:$1,0))</f>
        <v>504516.8973000953</v>
      </c>
      <c r="E70" s="38">
        <f>INDEX(input!$A:$AY,MATCH('2017-18 (visible)'!$A70,input!$A:$A,0),MATCH('2017-18 (visible)'!E$1,input!$1:$1,0))</f>
        <v>9511194.4985655807</v>
      </c>
      <c r="F70" s="38">
        <f>INDEX(input!$A:$AY,MATCH('2017-18 (visible)'!$A70,input!$A:$A,0),MATCH('2017-18 (visible)'!F$1,input!$1:$1,0))</f>
        <v>2356450.6523737218</v>
      </c>
      <c r="G70" s="38">
        <f>INDEX(input!$A:$AY,MATCH('2017-18 (visible)'!$A70,input!$A:$A,0),MATCH('2017-18 (visible)'!G$1,input!$1:$1,0))</f>
        <v>912953.50212016911</v>
      </c>
      <c r="H70" s="38">
        <f>INDEX(input!$A:$AY,MATCH('2017-18 (visible)'!$A70,input!$A:$A,0),MATCH('2017-18 (visible)'!H$1,input!$1:$1,0))</f>
        <v>1443497.1502535527</v>
      </c>
      <c r="I70" s="38">
        <f>INDEX(input!$A:$AY,MATCH('2017-18 (visible)'!$A70,input!$A:$A,0),MATCH('2017-18 (visible)'!I$1,input!$1:$1,0))</f>
        <v>678583.87856597523</v>
      </c>
      <c r="J70" s="38">
        <f>INDEX(input!$A:$AY,MATCH('2017-18 (visible)'!$A70,input!$A:$A,0),MATCH('2017-18 (visible)'!J$1,input!$1:$1,0))</f>
        <v>6332781.237757396</v>
      </c>
      <c r="K70" s="38">
        <f>INDEX(input!$A:$AY,MATCH('2017-18 (visible)'!$A70,input!$A:$A,0),MATCH('2017-18 (visible)'!K$1,input!$1:$1,0))</f>
        <v>175866.61262637092</v>
      </c>
      <c r="L70" s="38">
        <f>INDEX(input!$A:$AY,MATCH('2017-18 (visible)'!$A70,input!$A:$A,0),MATCH('2017-18 (visible)'!L$1,input!$1:$1,0))</f>
        <v>131016.88354190161</v>
      </c>
      <c r="M70" s="38">
        <f>INDEX(input!$A:$AY,MATCH('2017-18 (visible)'!$A70,input!$A:$A,0),MATCH('2017-18 (visible)'!M$1,input!$1:$1,0))</f>
        <v>44849.729084469313</v>
      </c>
      <c r="N70" s="38">
        <f>INDEX(input!$A:$AY,MATCH('2017-18 (visible)'!$A70,input!$A:$A,0),MATCH('2017-18 (visible)'!N$1,input!$1:$1,0))</f>
        <v>13610.837434957135</v>
      </c>
    </row>
    <row r="71" spans="1:14" x14ac:dyDescent="0.35">
      <c r="A71" s="40" t="s">
        <v>145</v>
      </c>
      <c r="B71" s="40" t="s">
        <v>144</v>
      </c>
      <c r="C71" s="38">
        <f>INDEX(input!$A:$AY,MATCH('2017-18 (visible)'!$A71,input!$A:$A,0),MATCH('2017-18 (visible)'!C$1,input!$1:$1,0))</f>
        <v>9543052.3172298595</v>
      </c>
      <c r="D71" s="38">
        <f>INDEX(input!$A:$AY,MATCH('2017-18 (visible)'!$A71,input!$A:$A,0),MATCH('2017-18 (visible)'!D$1,input!$1:$1,0))</f>
        <v>83735.39648853254</v>
      </c>
      <c r="E71" s="38">
        <f>INDEX(input!$A:$AY,MATCH('2017-18 (visible)'!$A71,input!$A:$A,0),MATCH('2017-18 (visible)'!E$1,input!$1:$1,0))</f>
        <v>0</v>
      </c>
      <c r="F71" s="38">
        <f>INDEX(input!$A:$AY,MATCH('2017-18 (visible)'!$A71,input!$A:$A,0),MATCH('2017-18 (visible)'!F$1,input!$1:$1,0))</f>
        <v>0</v>
      </c>
      <c r="G71" s="38">
        <f>INDEX(input!$A:$AY,MATCH('2017-18 (visible)'!$A71,input!$A:$A,0),MATCH('2017-18 (visible)'!G$1,input!$1:$1,0))</f>
        <v>0</v>
      </c>
      <c r="H71" s="38">
        <f>INDEX(input!$A:$AY,MATCH('2017-18 (visible)'!$A71,input!$A:$A,0),MATCH('2017-18 (visible)'!H$1,input!$1:$1,0))</f>
        <v>0</v>
      </c>
      <c r="I71" s="38">
        <f>INDEX(input!$A:$AY,MATCH('2017-18 (visible)'!$A71,input!$A:$A,0),MATCH('2017-18 (visible)'!I$1,input!$1:$1,0))</f>
        <v>0</v>
      </c>
      <c r="J71" s="38">
        <f>INDEX(input!$A:$AY,MATCH('2017-18 (visible)'!$A71,input!$A:$A,0),MATCH('2017-18 (visible)'!J$1,input!$1:$1,0))</f>
        <v>0</v>
      </c>
      <c r="K71" s="38">
        <f>INDEX(input!$A:$AY,MATCH('2017-18 (visible)'!$A71,input!$A:$A,0),MATCH('2017-18 (visible)'!K$1,input!$1:$1,0))</f>
        <v>0</v>
      </c>
      <c r="L71" s="38">
        <f>INDEX(input!$A:$AY,MATCH('2017-18 (visible)'!$A71,input!$A:$A,0),MATCH('2017-18 (visible)'!L$1,input!$1:$1,0))</f>
        <v>0</v>
      </c>
      <c r="M71" s="38">
        <f>INDEX(input!$A:$AY,MATCH('2017-18 (visible)'!$A71,input!$A:$A,0),MATCH('2017-18 (visible)'!M$1,input!$1:$1,0))</f>
        <v>0</v>
      </c>
      <c r="N71" s="38">
        <f>INDEX(input!$A:$AY,MATCH('2017-18 (visible)'!$A71,input!$A:$A,0),MATCH('2017-18 (visible)'!N$1,input!$1:$1,0))</f>
        <v>0</v>
      </c>
    </row>
    <row r="72" spans="1:14" x14ac:dyDescent="0.35">
      <c r="A72" s="40" t="s">
        <v>147</v>
      </c>
      <c r="B72" s="40" t="s">
        <v>146</v>
      </c>
      <c r="C72" s="38">
        <f>INDEX(input!$A:$AY,MATCH('2017-18 (visible)'!$A72,input!$A:$A,0),MATCH('2017-18 (visible)'!C$1,input!$1:$1,0))</f>
        <v>13478352.399682365</v>
      </c>
      <c r="D72" s="38">
        <f>INDEX(input!$A:$AY,MATCH('2017-18 (visible)'!$A72,input!$A:$A,0),MATCH('2017-18 (visible)'!D$1,input!$1:$1,0))</f>
        <v>111167.0445921574</v>
      </c>
      <c r="E72" s="38">
        <f>INDEX(input!$A:$AY,MATCH('2017-18 (visible)'!$A72,input!$A:$A,0),MATCH('2017-18 (visible)'!E$1,input!$1:$1,0))</f>
        <v>0</v>
      </c>
      <c r="F72" s="38">
        <f>INDEX(input!$A:$AY,MATCH('2017-18 (visible)'!$A72,input!$A:$A,0),MATCH('2017-18 (visible)'!F$1,input!$1:$1,0))</f>
        <v>0</v>
      </c>
      <c r="G72" s="38">
        <f>INDEX(input!$A:$AY,MATCH('2017-18 (visible)'!$A72,input!$A:$A,0),MATCH('2017-18 (visible)'!G$1,input!$1:$1,0))</f>
        <v>0</v>
      </c>
      <c r="H72" s="38">
        <f>INDEX(input!$A:$AY,MATCH('2017-18 (visible)'!$A72,input!$A:$A,0),MATCH('2017-18 (visible)'!H$1,input!$1:$1,0))</f>
        <v>0</v>
      </c>
      <c r="I72" s="38">
        <f>INDEX(input!$A:$AY,MATCH('2017-18 (visible)'!$A72,input!$A:$A,0),MATCH('2017-18 (visible)'!I$1,input!$1:$1,0))</f>
        <v>0</v>
      </c>
      <c r="J72" s="38">
        <f>INDEX(input!$A:$AY,MATCH('2017-18 (visible)'!$A72,input!$A:$A,0),MATCH('2017-18 (visible)'!J$1,input!$1:$1,0))</f>
        <v>0</v>
      </c>
      <c r="K72" s="38">
        <f>INDEX(input!$A:$AY,MATCH('2017-18 (visible)'!$A72,input!$A:$A,0),MATCH('2017-18 (visible)'!K$1,input!$1:$1,0))</f>
        <v>0</v>
      </c>
      <c r="L72" s="38">
        <f>INDEX(input!$A:$AY,MATCH('2017-18 (visible)'!$A72,input!$A:$A,0),MATCH('2017-18 (visible)'!L$1,input!$1:$1,0))</f>
        <v>0</v>
      </c>
      <c r="M72" s="38">
        <f>INDEX(input!$A:$AY,MATCH('2017-18 (visible)'!$A72,input!$A:$A,0),MATCH('2017-18 (visible)'!M$1,input!$1:$1,0))</f>
        <v>0</v>
      </c>
      <c r="N72" s="38">
        <f>INDEX(input!$A:$AY,MATCH('2017-18 (visible)'!$A72,input!$A:$A,0),MATCH('2017-18 (visible)'!N$1,input!$1:$1,0))</f>
        <v>0</v>
      </c>
    </row>
    <row r="73" spans="1:14" x14ac:dyDescent="0.35">
      <c r="A73" s="40" t="s">
        <v>149</v>
      </c>
      <c r="B73" s="40" t="s">
        <v>148</v>
      </c>
      <c r="C73" s="38">
        <f>INDEX(input!$A:$AY,MATCH('2017-18 (visible)'!$A73,input!$A:$A,0),MATCH('2017-18 (visible)'!C$1,input!$1:$1,0))</f>
        <v>10357964.835189993</v>
      </c>
      <c r="D73" s="38">
        <f>INDEX(input!$A:$AY,MATCH('2017-18 (visible)'!$A73,input!$A:$A,0),MATCH('2017-18 (visible)'!D$1,input!$1:$1,0))</f>
        <v>70019.572437244395</v>
      </c>
      <c r="E73" s="38">
        <f>INDEX(input!$A:$AY,MATCH('2017-18 (visible)'!$A73,input!$A:$A,0),MATCH('2017-18 (visible)'!E$1,input!$1:$1,0))</f>
        <v>0</v>
      </c>
      <c r="F73" s="38">
        <f>INDEX(input!$A:$AY,MATCH('2017-18 (visible)'!$A73,input!$A:$A,0),MATCH('2017-18 (visible)'!F$1,input!$1:$1,0))</f>
        <v>0</v>
      </c>
      <c r="G73" s="38">
        <f>INDEX(input!$A:$AY,MATCH('2017-18 (visible)'!$A73,input!$A:$A,0),MATCH('2017-18 (visible)'!G$1,input!$1:$1,0))</f>
        <v>0</v>
      </c>
      <c r="H73" s="38">
        <f>INDEX(input!$A:$AY,MATCH('2017-18 (visible)'!$A73,input!$A:$A,0),MATCH('2017-18 (visible)'!H$1,input!$1:$1,0))</f>
        <v>0</v>
      </c>
      <c r="I73" s="38">
        <f>INDEX(input!$A:$AY,MATCH('2017-18 (visible)'!$A73,input!$A:$A,0),MATCH('2017-18 (visible)'!I$1,input!$1:$1,0))</f>
        <v>0</v>
      </c>
      <c r="J73" s="38">
        <f>INDEX(input!$A:$AY,MATCH('2017-18 (visible)'!$A73,input!$A:$A,0),MATCH('2017-18 (visible)'!J$1,input!$1:$1,0))</f>
        <v>0</v>
      </c>
      <c r="K73" s="38">
        <f>INDEX(input!$A:$AY,MATCH('2017-18 (visible)'!$A73,input!$A:$A,0),MATCH('2017-18 (visible)'!K$1,input!$1:$1,0))</f>
        <v>0</v>
      </c>
      <c r="L73" s="38">
        <f>INDEX(input!$A:$AY,MATCH('2017-18 (visible)'!$A73,input!$A:$A,0),MATCH('2017-18 (visible)'!L$1,input!$1:$1,0))</f>
        <v>0</v>
      </c>
      <c r="M73" s="38">
        <f>INDEX(input!$A:$AY,MATCH('2017-18 (visible)'!$A73,input!$A:$A,0),MATCH('2017-18 (visible)'!M$1,input!$1:$1,0))</f>
        <v>0</v>
      </c>
      <c r="N73" s="38">
        <f>INDEX(input!$A:$AY,MATCH('2017-18 (visible)'!$A73,input!$A:$A,0),MATCH('2017-18 (visible)'!N$1,input!$1:$1,0))</f>
        <v>0</v>
      </c>
    </row>
    <row r="74" spans="1:14" x14ac:dyDescent="0.35">
      <c r="A74" s="40" t="s">
        <v>151</v>
      </c>
      <c r="B74" s="40" t="s">
        <v>150</v>
      </c>
      <c r="C74" s="38">
        <f>INDEX(input!$A:$AY,MATCH('2017-18 (visible)'!$A74,input!$A:$A,0),MATCH('2017-18 (visible)'!C$1,input!$1:$1,0))</f>
        <v>14031242.039767252</v>
      </c>
      <c r="D74" s="38">
        <f>INDEX(input!$A:$AY,MATCH('2017-18 (visible)'!$A74,input!$A:$A,0),MATCH('2017-18 (visible)'!D$1,input!$1:$1,0))</f>
        <v>70019.572437244395</v>
      </c>
      <c r="E74" s="38">
        <f>INDEX(input!$A:$AY,MATCH('2017-18 (visible)'!$A74,input!$A:$A,0),MATCH('2017-18 (visible)'!E$1,input!$1:$1,0))</f>
        <v>0</v>
      </c>
      <c r="F74" s="38">
        <f>INDEX(input!$A:$AY,MATCH('2017-18 (visible)'!$A74,input!$A:$A,0),MATCH('2017-18 (visible)'!F$1,input!$1:$1,0))</f>
        <v>0</v>
      </c>
      <c r="G74" s="38">
        <f>INDEX(input!$A:$AY,MATCH('2017-18 (visible)'!$A74,input!$A:$A,0),MATCH('2017-18 (visible)'!G$1,input!$1:$1,0))</f>
        <v>0</v>
      </c>
      <c r="H74" s="38">
        <f>INDEX(input!$A:$AY,MATCH('2017-18 (visible)'!$A74,input!$A:$A,0),MATCH('2017-18 (visible)'!H$1,input!$1:$1,0))</f>
        <v>0</v>
      </c>
      <c r="I74" s="38">
        <f>INDEX(input!$A:$AY,MATCH('2017-18 (visible)'!$A74,input!$A:$A,0),MATCH('2017-18 (visible)'!I$1,input!$1:$1,0))</f>
        <v>0</v>
      </c>
      <c r="J74" s="38">
        <f>INDEX(input!$A:$AY,MATCH('2017-18 (visible)'!$A74,input!$A:$A,0),MATCH('2017-18 (visible)'!J$1,input!$1:$1,0))</f>
        <v>0</v>
      </c>
      <c r="K74" s="38">
        <f>INDEX(input!$A:$AY,MATCH('2017-18 (visible)'!$A74,input!$A:$A,0),MATCH('2017-18 (visible)'!K$1,input!$1:$1,0))</f>
        <v>0</v>
      </c>
      <c r="L74" s="38">
        <f>INDEX(input!$A:$AY,MATCH('2017-18 (visible)'!$A74,input!$A:$A,0),MATCH('2017-18 (visible)'!L$1,input!$1:$1,0))</f>
        <v>0</v>
      </c>
      <c r="M74" s="38">
        <f>INDEX(input!$A:$AY,MATCH('2017-18 (visible)'!$A74,input!$A:$A,0),MATCH('2017-18 (visible)'!M$1,input!$1:$1,0))</f>
        <v>0</v>
      </c>
      <c r="N74" s="38">
        <f>INDEX(input!$A:$AY,MATCH('2017-18 (visible)'!$A74,input!$A:$A,0),MATCH('2017-18 (visible)'!N$1,input!$1:$1,0))</f>
        <v>0</v>
      </c>
    </row>
    <row r="75" spans="1:14" x14ac:dyDescent="0.35">
      <c r="A75" s="40" t="s">
        <v>153</v>
      </c>
      <c r="B75" s="40" t="s">
        <v>152</v>
      </c>
      <c r="C75" s="38">
        <f>INDEX(input!$A:$AY,MATCH('2017-18 (visible)'!$A75,input!$A:$A,0),MATCH('2017-18 (visible)'!C$1,input!$1:$1,0))</f>
        <v>5493805.930938147</v>
      </c>
      <c r="D75" s="38">
        <f>INDEX(input!$A:$AY,MATCH('2017-18 (visible)'!$A75,input!$A:$A,0),MATCH('2017-18 (visible)'!D$1,input!$1:$1,0))</f>
        <v>70019.572437244395</v>
      </c>
      <c r="E75" s="38">
        <f>INDEX(input!$A:$AY,MATCH('2017-18 (visible)'!$A75,input!$A:$A,0),MATCH('2017-18 (visible)'!E$1,input!$1:$1,0))</f>
        <v>0</v>
      </c>
      <c r="F75" s="38">
        <f>INDEX(input!$A:$AY,MATCH('2017-18 (visible)'!$A75,input!$A:$A,0),MATCH('2017-18 (visible)'!F$1,input!$1:$1,0))</f>
        <v>0</v>
      </c>
      <c r="G75" s="38">
        <f>INDEX(input!$A:$AY,MATCH('2017-18 (visible)'!$A75,input!$A:$A,0),MATCH('2017-18 (visible)'!G$1,input!$1:$1,0))</f>
        <v>0</v>
      </c>
      <c r="H75" s="38">
        <f>INDEX(input!$A:$AY,MATCH('2017-18 (visible)'!$A75,input!$A:$A,0),MATCH('2017-18 (visible)'!H$1,input!$1:$1,0))</f>
        <v>0</v>
      </c>
      <c r="I75" s="38">
        <f>INDEX(input!$A:$AY,MATCH('2017-18 (visible)'!$A75,input!$A:$A,0),MATCH('2017-18 (visible)'!I$1,input!$1:$1,0))</f>
        <v>0</v>
      </c>
      <c r="J75" s="38">
        <f>INDEX(input!$A:$AY,MATCH('2017-18 (visible)'!$A75,input!$A:$A,0),MATCH('2017-18 (visible)'!J$1,input!$1:$1,0))</f>
        <v>0</v>
      </c>
      <c r="K75" s="38">
        <f>INDEX(input!$A:$AY,MATCH('2017-18 (visible)'!$A75,input!$A:$A,0),MATCH('2017-18 (visible)'!K$1,input!$1:$1,0))</f>
        <v>0</v>
      </c>
      <c r="L75" s="38">
        <f>INDEX(input!$A:$AY,MATCH('2017-18 (visible)'!$A75,input!$A:$A,0),MATCH('2017-18 (visible)'!L$1,input!$1:$1,0))</f>
        <v>0</v>
      </c>
      <c r="M75" s="38">
        <f>INDEX(input!$A:$AY,MATCH('2017-18 (visible)'!$A75,input!$A:$A,0),MATCH('2017-18 (visible)'!M$1,input!$1:$1,0))</f>
        <v>0</v>
      </c>
      <c r="N75" s="38">
        <f>INDEX(input!$A:$AY,MATCH('2017-18 (visible)'!$A75,input!$A:$A,0),MATCH('2017-18 (visible)'!N$1,input!$1:$1,0))</f>
        <v>0</v>
      </c>
    </row>
    <row r="76" spans="1:14" x14ac:dyDescent="0.35">
      <c r="A76" s="40" t="s">
        <v>155</v>
      </c>
      <c r="B76" s="40" t="s">
        <v>154</v>
      </c>
      <c r="C76" s="38">
        <f>INDEX(input!$A:$AY,MATCH('2017-18 (visible)'!$A76,input!$A:$A,0),MATCH('2017-18 (visible)'!C$1,input!$1:$1,0))</f>
        <v>32050285.710314091</v>
      </c>
      <c r="D76" s="38">
        <f>INDEX(input!$A:$AY,MATCH('2017-18 (visible)'!$A76,input!$A:$A,0),MATCH('2017-18 (visible)'!D$1,input!$1:$1,0))</f>
        <v>394104.56294534664</v>
      </c>
      <c r="E76" s="38">
        <f>INDEX(input!$A:$AY,MATCH('2017-18 (visible)'!$A76,input!$A:$A,0),MATCH('2017-18 (visible)'!E$1,input!$1:$1,0))</f>
        <v>13595.368848157686</v>
      </c>
      <c r="F76" s="38">
        <f>INDEX(input!$A:$AY,MATCH('2017-18 (visible)'!$A76,input!$A:$A,0),MATCH('2017-18 (visible)'!F$1,input!$1:$1,0))</f>
        <v>69005.224447570392</v>
      </c>
      <c r="G76" s="38">
        <f>INDEX(input!$A:$AY,MATCH('2017-18 (visible)'!$A76,input!$A:$A,0),MATCH('2017-18 (visible)'!G$1,input!$1:$1,0))</f>
        <v>21002.830913662452</v>
      </c>
      <c r="H76" s="38">
        <f>INDEX(input!$A:$AY,MATCH('2017-18 (visible)'!$A76,input!$A:$A,0),MATCH('2017-18 (visible)'!H$1,input!$1:$1,0))</f>
        <v>48002.39353390794</v>
      </c>
      <c r="I76" s="38">
        <f>INDEX(input!$A:$AY,MATCH('2017-18 (visible)'!$A76,input!$A:$A,0),MATCH('2017-18 (visible)'!I$1,input!$1:$1,0))</f>
        <v>18868.438188955359</v>
      </c>
      <c r="J76" s="38">
        <f>INDEX(input!$A:$AY,MATCH('2017-18 (visible)'!$A76,input!$A:$A,0),MATCH('2017-18 (visible)'!J$1,input!$1:$1,0))</f>
        <v>568904.74049082701</v>
      </c>
      <c r="K76" s="38">
        <f>INDEX(input!$A:$AY,MATCH('2017-18 (visible)'!$A76,input!$A:$A,0),MATCH('2017-18 (visible)'!K$1,input!$1:$1,0))</f>
        <v>127289.7924737267</v>
      </c>
      <c r="L76" s="38">
        <f>INDEX(input!$A:$AY,MATCH('2017-18 (visible)'!$A76,input!$A:$A,0),MATCH('2017-18 (visible)'!L$1,input!$1:$1,0))</f>
        <v>116640.71188518277</v>
      </c>
      <c r="M76" s="38">
        <f>INDEX(input!$A:$AY,MATCH('2017-18 (visible)'!$A76,input!$A:$A,0),MATCH('2017-18 (visible)'!M$1,input!$1:$1,0))</f>
        <v>10649.080588543937</v>
      </c>
      <c r="N76" s="38">
        <f>INDEX(input!$A:$AY,MATCH('2017-18 (visible)'!$A76,input!$A:$A,0),MATCH('2017-18 (visible)'!N$1,input!$1:$1,0))</f>
        <v>9073.8916269084111</v>
      </c>
    </row>
    <row r="77" spans="1:14" x14ac:dyDescent="0.35">
      <c r="A77" s="40" t="s">
        <v>157</v>
      </c>
      <c r="B77" s="40" t="s">
        <v>156</v>
      </c>
      <c r="C77" s="38">
        <f>INDEX(input!$A:$AY,MATCH('2017-18 (visible)'!$A77,input!$A:$A,0),MATCH('2017-18 (visible)'!C$1,input!$1:$1,0))</f>
        <v>26213537.748209834</v>
      </c>
      <c r="D77" s="38">
        <f>INDEX(input!$A:$AY,MATCH('2017-18 (visible)'!$A77,input!$A:$A,0),MATCH('2017-18 (visible)'!D$1,input!$1:$1,0))</f>
        <v>0</v>
      </c>
      <c r="E77" s="38">
        <f>INDEX(input!$A:$AY,MATCH('2017-18 (visible)'!$A77,input!$A:$A,0),MATCH('2017-18 (visible)'!E$1,input!$1:$1,0))</f>
        <v>0</v>
      </c>
      <c r="F77" s="38">
        <f>INDEX(input!$A:$AY,MATCH('2017-18 (visible)'!$A77,input!$A:$A,0),MATCH('2017-18 (visible)'!F$1,input!$1:$1,0))</f>
        <v>0</v>
      </c>
      <c r="G77" s="38">
        <f>INDEX(input!$A:$AY,MATCH('2017-18 (visible)'!$A77,input!$A:$A,0),MATCH('2017-18 (visible)'!G$1,input!$1:$1,0))</f>
        <v>0</v>
      </c>
      <c r="H77" s="38">
        <f>INDEX(input!$A:$AY,MATCH('2017-18 (visible)'!$A77,input!$A:$A,0),MATCH('2017-18 (visible)'!H$1,input!$1:$1,0))</f>
        <v>0</v>
      </c>
      <c r="I77" s="38">
        <f>INDEX(input!$A:$AY,MATCH('2017-18 (visible)'!$A77,input!$A:$A,0),MATCH('2017-18 (visible)'!I$1,input!$1:$1,0))</f>
        <v>0</v>
      </c>
      <c r="J77" s="38">
        <f>INDEX(input!$A:$AY,MATCH('2017-18 (visible)'!$A77,input!$A:$A,0),MATCH('2017-18 (visible)'!J$1,input!$1:$1,0))</f>
        <v>0</v>
      </c>
      <c r="K77" s="38">
        <f>INDEX(input!$A:$AY,MATCH('2017-18 (visible)'!$A77,input!$A:$A,0),MATCH('2017-18 (visible)'!K$1,input!$1:$1,0))</f>
        <v>0</v>
      </c>
      <c r="L77" s="38">
        <f>INDEX(input!$A:$AY,MATCH('2017-18 (visible)'!$A77,input!$A:$A,0),MATCH('2017-18 (visible)'!L$1,input!$1:$1,0))</f>
        <v>0</v>
      </c>
      <c r="M77" s="38">
        <f>INDEX(input!$A:$AY,MATCH('2017-18 (visible)'!$A77,input!$A:$A,0),MATCH('2017-18 (visible)'!M$1,input!$1:$1,0))</f>
        <v>0</v>
      </c>
      <c r="N77" s="38">
        <f>INDEX(input!$A:$AY,MATCH('2017-18 (visible)'!$A77,input!$A:$A,0),MATCH('2017-18 (visible)'!N$1,input!$1:$1,0))</f>
        <v>0</v>
      </c>
    </row>
    <row r="78" spans="1:14" x14ac:dyDescent="0.35">
      <c r="A78" s="40" t="s">
        <v>159</v>
      </c>
      <c r="B78" s="40" t="s">
        <v>158</v>
      </c>
      <c r="C78" s="38">
        <f>INDEX(input!$A:$AY,MATCH('2017-18 (visible)'!$A78,input!$A:$A,0),MATCH('2017-18 (visible)'!C$1,input!$1:$1,0))</f>
        <v>20916692.823817182</v>
      </c>
      <c r="D78" s="38">
        <f>INDEX(input!$A:$AY,MATCH('2017-18 (visible)'!$A78,input!$A:$A,0),MATCH('2017-18 (visible)'!D$1,input!$1:$1,0))</f>
        <v>193461.98890399816</v>
      </c>
      <c r="E78" s="38">
        <f>INDEX(input!$A:$AY,MATCH('2017-18 (visible)'!$A78,input!$A:$A,0),MATCH('2017-18 (visible)'!E$1,input!$1:$1,0))</f>
        <v>0</v>
      </c>
      <c r="F78" s="38">
        <f>INDEX(input!$A:$AY,MATCH('2017-18 (visible)'!$A78,input!$A:$A,0),MATCH('2017-18 (visible)'!F$1,input!$1:$1,0))</f>
        <v>0</v>
      </c>
      <c r="G78" s="38">
        <f>INDEX(input!$A:$AY,MATCH('2017-18 (visible)'!$A78,input!$A:$A,0),MATCH('2017-18 (visible)'!G$1,input!$1:$1,0))</f>
        <v>0</v>
      </c>
      <c r="H78" s="38">
        <f>INDEX(input!$A:$AY,MATCH('2017-18 (visible)'!$A78,input!$A:$A,0),MATCH('2017-18 (visible)'!H$1,input!$1:$1,0))</f>
        <v>0</v>
      </c>
      <c r="I78" s="38">
        <f>INDEX(input!$A:$AY,MATCH('2017-18 (visible)'!$A78,input!$A:$A,0),MATCH('2017-18 (visible)'!I$1,input!$1:$1,0))</f>
        <v>0</v>
      </c>
      <c r="J78" s="38">
        <f>INDEX(input!$A:$AY,MATCH('2017-18 (visible)'!$A78,input!$A:$A,0),MATCH('2017-18 (visible)'!J$1,input!$1:$1,0))</f>
        <v>0</v>
      </c>
      <c r="K78" s="38">
        <f>INDEX(input!$A:$AY,MATCH('2017-18 (visible)'!$A78,input!$A:$A,0),MATCH('2017-18 (visible)'!K$1,input!$1:$1,0))</f>
        <v>0</v>
      </c>
      <c r="L78" s="38">
        <f>INDEX(input!$A:$AY,MATCH('2017-18 (visible)'!$A78,input!$A:$A,0),MATCH('2017-18 (visible)'!L$1,input!$1:$1,0))</f>
        <v>0</v>
      </c>
      <c r="M78" s="38">
        <f>INDEX(input!$A:$AY,MATCH('2017-18 (visible)'!$A78,input!$A:$A,0),MATCH('2017-18 (visible)'!M$1,input!$1:$1,0))</f>
        <v>0</v>
      </c>
      <c r="N78" s="38">
        <f>INDEX(input!$A:$AY,MATCH('2017-18 (visible)'!$A78,input!$A:$A,0),MATCH('2017-18 (visible)'!N$1,input!$1:$1,0))</f>
        <v>0</v>
      </c>
    </row>
    <row r="79" spans="1:14" x14ac:dyDescent="0.35">
      <c r="A79" s="40" t="s">
        <v>161</v>
      </c>
      <c r="B79" s="40" t="s">
        <v>160</v>
      </c>
      <c r="C79" s="38">
        <f>INDEX(input!$A:$AY,MATCH('2017-18 (visible)'!$A79,input!$A:$A,0),MATCH('2017-18 (visible)'!C$1,input!$1:$1,0))</f>
        <v>7787309.4810151206</v>
      </c>
      <c r="D79" s="38">
        <f>INDEX(input!$A:$AY,MATCH('2017-18 (visible)'!$A79,input!$A:$A,0),MATCH('2017-18 (visible)'!D$1,input!$1:$1,0))</f>
        <v>49445.343728382068</v>
      </c>
      <c r="E79" s="38">
        <f>INDEX(input!$A:$AY,MATCH('2017-18 (visible)'!$A79,input!$A:$A,0),MATCH('2017-18 (visible)'!E$1,input!$1:$1,0))</f>
        <v>0</v>
      </c>
      <c r="F79" s="38">
        <f>INDEX(input!$A:$AY,MATCH('2017-18 (visible)'!$A79,input!$A:$A,0),MATCH('2017-18 (visible)'!F$1,input!$1:$1,0))</f>
        <v>0</v>
      </c>
      <c r="G79" s="38">
        <f>INDEX(input!$A:$AY,MATCH('2017-18 (visible)'!$A79,input!$A:$A,0),MATCH('2017-18 (visible)'!G$1,input!$1:$1,0))</f>
        <v>0</v>
      </c>
      <c r="H79" s="38">
        <f>INDEX(input!$A:$AY,MATCH('2017-18 (visible)'!$A79,input!$A:$A,0),MATCH('2017-18 (visible)'!H$1,input!$1:$1,0))</f>
        <v>0</v>
      </c>
      <c r="I79" s="38">
        <f>INDEX(input!$A:$AY,MATCH('2017-18 (visible)'!$A79,input!$A:$A,0),MATCH('2017-18 (visible)'!I$1,input!$1:$1,0))</f>
        <v>0</v>
      </c>
      <c r="J79" s="38">
        <f>INDEX(input!$A:$AY,MATCH('2017-18 (visible)'!$A79,input!$A:$A,0),MATCH('2017-18 (visible)'!J$1,input!$1:$1,0))</f>
        <v>0</v>
      </c>
      <c r="K79" s="38">
        <f>INDEX(input!$A:$AY,MATCH('2017-18 (visible)'!$A79,input!$A:$A,0),MATCH('2017-18 (visible)'!K$1,input!$1:$1,0))</f>
        <v>0</v>
      </c>
      <c r="L79" s="38">
        <f>INDEX(input!$A:$AY,MATCH('2017-18 (visible)'!$A79,input!$A:$A,0),MATCH('2017-18 (visible)'!L$1,input!$1:$1,0))</f>
        <v>0</v>
      </c>
      <c r="M79" s="38">
        <f>INDEX(input!$A:$AY,MATCH('2017-18 (visible)'!$A79,input!$A:$A,0),MATCH('2017-18 (visible)'!M$1,input!$1:$1,0))</f>
        <v>0</v>
      </c>
      <c r="N79" s="38">
        <f>INDEX(input!$A:$AY,MATCH('2017-18 (visible)'!$A79,input!$A:$A,0),MATCH('2017-18 (visible)'!N$1,input!$1:$1,0))</f>
        <v>0</v>
      </c>
    </row>
    <row r="80" spans="1:14" x14ac:dyDescent="0.35">
      <c r="A80" s="40" t="s">
        <v>163</v>
      </c>
      <c r="B80" s="40" t="s">
        <v>162</v>
      </c>
      <c r="C80" s="38">
        <f>INDEX(input!$A:$AY,MATCH('2017-18 (visible)'!$A80,input!$A:$A,0),MATCH('2017-18 (visible)'!C$1,input!$1:$1,0))</f>
        <v>8517942.0397466514</v>
      </c>
      <c r="D80" s="38">
        <f>INDEX(input!$A:$AY,MATCH('2017-18 (visible)'!$A80,input!$A:$A,0),MATCH('2017-18 (visible)'!D$1,input!$1:$1,0))</f>
        <v>70019.572437244395</v>
      </c>
      <c r="E80" s="38">
        <f>INDEX(input!$A:$AY,MATCH('2017-18 (visible)'!$A80,input!$A:$A,0),MATCH('2017-18 (visible)'!E$1,input!$1:$1,0))</f>
        <v>0</v>
      </c>
      <c r="F80" s="38">
        <f>INDEX(input!$A:$AY,MATCH('2017-18 (visible)'!$A80,input!$A:$A,0),MATCH('2017-18 (visible)'!F$1,input!$1:$1,0))</f>
        <v>0</v>
      </c>
      <c r="G80" s="38">
        <f>INDEX(input!$A:$AY,MATCH('2017-18 (visible)'!$A80,input!$A:$A,0),MATCH('2017-18 (visible)'!G$1,input!$1:$1,0))</f>
        <v>0</v>
      </c>
      <c r="H80" s="38">
        <f>INDEX(input!$A:$AY,MATCH('2017-18 (visible)'!$A80,input!$A:$A,0),MATCH('2017-18 (visible)'!H$1,input!$1:$1,0))</f>
        <v>0</v>
      </c>
      <c r="I80" s="38">
        <f>INDEX(input!$A:$AY,MATCH('2017-18 (visible)'!$A80,input!$A:$A,0),MATCH('2017-18 (visible)'!I$1,input!$1:$1,0))</f>
        <v>0</v>
      </c>
      <c r="J80" s="38">
        <f>INDEX(input!$A:$AY,MATCH('2017-18 (visible)'!$A80,input!$A:$A,0),MATCH('2017-18 (visible)'!J$1,input!$1:$1,0))</f>
        <v>0</v>
      </c>
      <c r="K80" s="38">
        <f>INDEX(input!$A:$AY,MATCH('2017-18 (visible)'!$A80,input!$A:$A,0),MATCH('2017-18 (visible)'!K$1,input!$1:$1,0))</f>
        <v>0</v>
      </c>
      <c r="L80" s="38">
        <f>INDEX(input!$A:$AY,MATCH('2017-18 (visible)'!$A80,input!$A:$A,0),MATCH('2017-18 (visible)'!L$1,input!$1:$1,0))</f>
        <v>0</v>
      </c>
      <c r="M80" s="38">
        <f>INDEX(input!$A:$AY,MATCH('2017-18 (visible)'!$A80,input!$A:$A,0),MATCH('2017-18 (visible)'!M$1,input!$1:$1,0))</f>
        <v>0</v>
      </c>
      <c r="N80" s="38">
        <f>INDEX(input!$A:$AY,MATCH('2017-18 (visible)'!$A80,input!$A:$A,0),MATCH('2017-18 (visible)'!N$1,input!$1:$1,0))</f>
        <v>0</v>
      </c>
    </row>
    <row r="81" spans="1:14" x14ac:dyDescent="0.35">
      <c r="A81" s="40" t="s">
        <v>165</v>
      </c>
      <c r="B81" s="40" t="s">
        <v>164</v>
      </c>
      <c r="C81" s="38">
        <f>INDEX(input!$A:$AY,MATCH('2017-18 (visible)'!$A81,input!$A:$A,0),MATCH('2017-18 (visible)'!C$1,input!$1:$1,0))</f>
        <v>445047524.79385859</v>
      </c>
      <c r="D81" s="38">
        <f>INDEX(input!$A:$AY,MATCH('2017-18 (visible)'!$A81,input!$A:$A,0),MATCH('2017-18 (visible)'!D$1,input!$1:$1,0))</f>
        <v>740135.26604095974</v>
      </c>
      <c r="E81" s="38">
        <f>INDEX(input!$A:$AY,MATCH('2017-18 (visible)'!$A81,input!$A:$A,0),MATCH('2017-18 (visible)'!E$1,input!$1:$1,0))</f>
        <v>2410540.7434843951</v>
      </c>
      <c r="F81" s="38">
        <f>INDEX(input!$A:$AY,MATCH('2017-18 (visible)'!$A81,input!$A:$A,0),MATCH('2017-18 (visible)'!F$1,input!$1:$1,0))</f>
        <v>4422057.9672085354</v>
      </c>
      <c r="G81" s="38">
        <f>INDEX(input!$A:$AY,MATCH('2017-18 (visible)'!$A81,input!$A:$A,0),MATCH('2017-18 (visible)'!G$1,input!$1:$1,0))</f>
        <v>1673833.8251280377</v>
      </c>
      <c r="H81" s="38">
        <f>INDEX(input!$A:$AY,MATCH('2017-18 (visible)'!$A81,input!$A:$A,0),MATCH('2017-18 (visible)'!H$1,input!$1:$1,0))</f>
        <v>2748224.1420804975</v>
      </c>
      <c r="I81" s="38">
        <f>INDEX(input!$A:$AY,MATCH('2017-18 (visible)'!$A81,input!$A:$A,0),MATCH('2017-18 (visible)'!I$1,input!$1:$1,0))</f>
        <v>885347.62748638284</v>
      </c>
      <c r="J81" s="38">
        <f>INDEX(input!$A:$AY,MATCH('2017-18 (visible)'!$A81,input!$A:$A,0),MATCH('2017-18 (visible)'!J$1,input!$1:$1,0))</f>
        <v>11229661.307508811</v>
      </c>
      <c r="K81" s="38">
        <f>INDEX(input!$A:$AY,MATCH('2017-18 (visible)'!$A81,input!$A:$A,0),MATCH('2017-18 (visible)'!K$1,input!$1:$1,0))</f>
        <v>269707.40989909193</v>
      </c>
      <c r="L81" s="38">
        <f>INDEX(input!$A:$AY,MATCH('2017-18 (visible)'!$A81,input!$A:$A,0),MATCH('2017-18 (visible)'!L$1,input!$1:$1,0))</f>
        <v>158851.59887738799</v>
      </c>
      <c r="M81" s="38">
        <f>INDEX(input!$A:$AY,MATCH('2017-18 (visible)'!$A81,input!$A:$A,0),MATCH('2017-18 (visible)'!M$1,input!$1:$1,0))</f>
        <v>110855.81102170394</v>
      </c>
      <c r="N81" s="38">
        <f>INDEX(input!$A:$AY,MATCH('2017-18 (visible)'!$A81,input!$A:$A,0),MATCH('2017-18 (visible)'!N$1,input!$1:$1,0))</f>
        <v>18147.783249885564</v>
      </c>
    </row>
    <row r="82" spans="1:14" x14ac:dyDescent="0.35">
      <c r="A82" s="40" t="s">
        <v>167</v>
      </c>
      <c r="B82" s="40" t="s">
        <v>166</v>
      </c>
      <c r="C82" s="38">
        <f>INDEX(input!$A:$AY,MATCH('2017-18 (visible)'!$A82,input!$A:$A,0),MATCH('2017-18 (visible)'!C$1,input!$1:$1,0))</f>
        <v>10788479.056573834</v>
      </c>
      <c r="D82" s="38">
        <f>INDEX(input!$A:$AY,MATCH('2017-18 (visible)'!$A82,input!$A:$A,0),MATCH('2017-18 (visible)'!D$1,input!$1:$1,0))</f>
        <v>49445.343728382068</v>
      </c>
      <c r="E82" s="38">
        <f>INDEX(input!$A:$AY,MATCH('2017-18 (visible)'!$A82,input!$A:$A,0),MATCH('2017-18 (visible)'!E$1,input!$1:$1,0))</f>
        <v>0</v>
      </c>
      <c r="F82" s="38">
        <f>INDEX(input!$A:$AY,MATCH('2017-18 (visible)'!$A82,input!$A:$A,0),MATCH('2017-18 (visible)'!F$1,input!$1:$1,0))</f>
        <v>0</v>
      </c>
      <c r="G82" s="38">
        <f>INDEX(input!$A:$AY,MATCH('2017-18 (visible)'!$A82,input!$A:$A,0),MATCH('2017-18 (visible)'!G$1,input!$1:$1,0))</f>
        <v>0</v>
      </c>
      <c r="H82" s="38">
        <f>INDEX(input!$A:$AY,MATCH('2017-18 (visible)'!$A82,input!$A:$A,0),MATCH('2017-18 (visible)'!H$1,input!$1:$1,0))</f>
        <v>0</v>
      </c>
      <c r="I82" s="38">
        <f>INDEX(input!$A:$AY,MATCH('2017-18 (visible)'!$A82,input!$A:$A,0),MATCH('2017-18 (visible)'!I$1,input!$1:$1,0))</f>
        <v>0</v>
      </c>
      <c r="J82" s="38">
        <f>INDEX(input!$A:$AY,MATCH('2017-18 (visible)'!$A82,input!$A:$A,0),MATCH('2017-18 (visible)'!J$1,input!$1:$1,0))</f>
        <v>0</v>
      </c>
      <c r="K82" s="38">
        <f>INDEX(input!$A:$AY,MATCH('2017-18 (visible)'!$A82,input!$A:$A,0),MATCH('2017-18 (visible)'!K$1,input!$1:$1,0))</f>
        <v>0</v>
      </c>
      <c r="L82" s="38">
        <f>INDEX(input!$A:$AY,MATCH('2017-18 (visible)'!$A82,input!$A:$A,0),MATCH('2017-18 (visible)'!L$1,input!$1:$1,0))</f>
        <v>0</v>
      </c>
      <c r="M82" s="38">
        <f>INDEX(input!$A:$AY,MATCH('2017-18 (visible)'!$A82,input!$A:$A,0),MATCH('2017-18 (visible)'!M$1,input!$1:$1,0))</f>
        <v>0</v>
      </c>
      <c r="N82" s="38">
        <f>INDEX(input!$A:$AY,MATCH('2017-18 (visible)'!$A82,input!$A:$A,0),MATCH('2017-18 (visible)'!N$1,input!$1:$1,0))</f>
        <v>0</v>
      </c>
    </row>
    <row r="83" spans="1:14" x14ac:dyDescent="0.35">
      <c r="A83" s="40" t="s">
        <v>169</v>
      </c>
      <c r="B83" s="40" t="s">
        <v>168</v>
      </c>
      <c r="C83" s="38">
        <f>INDEX(input!$A:$AY,MATCH('2017-18 (visible)'!$A83,input!$A:$A,0),MATCH('2017-18 (visible)'!C$1,input!$1:$1,0))</f>
        <v>247224660.28751895</v>
      </c>
      <c r="D83" s="38">
        <f>INDEX(input!$A:$AY,MATCH('2017-18 (visible)'!$A83,input!$A:$A,0),MATCH('2017-18 (visible)'!D$1,input!$1:$1,0))</f>
        <v>106268.32487486744</v>
      </c>
      <c r="E83" s="38">
        <f>INDEX(input!$A:$AY,MATCH('2017-18 (visible)'!$A83,input!$A:$A,0),MATCH('2017-18 (visible)'!E$1,input!$1:$1,0))</f>
        <v>1539412.2184958956</v>
      </c>
      <c r="F83" s="38">
        <f>INDEX(input!$A:$AY,MATCH('2017-18 (visible)'!$A83,input!$A:$A,0),MATCH('2017-18 (visible)'!F$1,input!$1:$1,0))</f>
        <v>2382971.949169917</v>
      </c>
      <c r="G83" s="38">
        <f>INDEX(input!$A:$AY,MATCH('2017-18 (visible)'!$A83,input!$A:$A,0),MATCH('2017-18 (visible)'!G$1,input!$1:$1,0))</f>
        <v>856986.23505130317</v>
      </c>
      <c r="H83" s="38">
        <f>INDEX(input!$A:$AY,MATCH('2017-18 (visible)'!$A83,input!$A:$A,0),MATCH('2017-18 (visible)'!H$1,input!$1:$1,0))</f>
        <v>1525985.7141186141</v>
      </c>
      <c r="I83" s="38">
        <f>INDEX(input!$A:$AY,MATCH('2017-18 (visible)'!$A83,input!$A:$A,0),MATCH('2017-18 (visible)'!I$1,input!$1:$1,0))</f>
        <v>1074897.1265139694</v>
      </c>
      <c r="J83" s="38">
        <f>INDEX(input!$A:$AY,MATCH('2017-18 (visible)'!$A83,input!$A:$A,0),MATCH('2017-18 (visible)'!J$1,input!$1:$1,0))</f>
        <v>7864604.6100967452</v>
      </c>
      <c r="K83" s="38">
        <f>INDEX(input!$A:$AY,MATCH('2017-18 (visible)'!$A83,input!$A:$A,0),MATCH('2017-18 (visible)'!K$1,input!$1:$1,0))</f>
        <v>172256.69351207174</v>
      </c>
      <c r="L83" s="38">
        <f>INDEX(input!$A:$AY,MATCH('2017-18 (visible)'!$A83,input!$A:$A,0),MATCH('2017-18 (visible)'!L$1,input!$1:$1,0))</f>
        <v>129895.33823542314</v>
      </c>
      <c r="M83" s="38">
        <f>INDEX(input!$A:$AY,MATCH('2017-18 (visible)'!$A83,input!$A:$A,0),MATCH('2017-18 (visible)'!M$1,input!$1:$1,0))</f>
        <v>42361.355276648581</v>
      </c>
      <c r="N83" s="38">
        <f>INDEX(input!$A:$AY,MATCH('2017-18 (visible)'!$A83,input!$A:$A,0),MATCH('2017-18 (visible)'!N$1,input!$1:$1,0))</f>
        <v>9073.8916269084111</v>
      </c>
    </row>
    <row r="84" spans="1:14" x14ac:dyDescent="0.35">
      <c r="A84" s="40" t="s">
        <v>171</v>
      </c>
      <c r="B84" s="40" t="s">
        <v>170</v>
      </c>
      <c r="C84" s="38">
        <f>INDEX(input!$A:$AY,MATCH('2017-18 (visible)'!$A84,input!$A:$A,0),MATCH('2017-18 (visible)'!C$1,input!$1:$1,0))</f>
        <v>6410181.1122540999</v>
      </c>
      <c r="D84" s="38">
        <f>INDEX(input!$A:$AY,MATCH('2017-18 (visible)'!$A84,input!$A:$A,0),MATCH('2017-18 (visible)'!D$1,input!$1:$1,0))</f>
        <v>83735.39648853254</v>
      </c>
      <c r="E84" s="38">
        <f>INDEX(input!$A:$AY,MATCH('2017-18 (visible)'!$A84,input!$A:$A,0),MATCH('2017-18 (visible)'!E$1,input!$1:$1,0))</f>
        <v>0</v>
      </c>
      <c r="F84" s="38">
        <f>INDEX(input!$A:$AY,MATCH('2017-18 (visible)'!$A84,input!$A:$A,0),MATCH('2017-18 (visible)'!F$1,input!$1:$1,0))</f>
        <v>0</v>
      </c>
      <c r="G84" s="38">
        <f>INDEX(input!$A:$AY,MATCH('2017-18 (visible)'!$A84,input!$A:$A,0),MATCH('2017-18 (visible)'!G$1,input!$1:$1,0))</f>
        <v>0</v>
      </c>
      <c r="H84" s="38">
        <f>INDEX(input!$A:$AY,MATCH('2017-18 (visible)'!$A84,input!$A:$A,0),MATCH('2017-18 (visible)'!H$1,input!$1:$1,0))</f>
        <v>0</v>
      </c>
      <c r="I84" s="38">
        <f>INDEX(input!$A:$AY,MATCH('2017-18 (visible)'!$A84,input!$A:$A,0),MATCH('2017-18 (visible)'!I$1,input!$1:$1,0))</f>
        <v>0</v>
      </c>
      <c r="J84" s="38">
        <f>INDEX(input!$A:$AY,MATCH('2017-18 (visible)'!$A84,input!$A:$A,0),MATCH('2017-18 (visible)'!J$1,input!$1:$1,0))</f>
        <v>0</v>
      </c>
      <c r="K84" s="38">
        <f>INDEX(input!$A:$AY,MATCH('2017-18 (visible)'!$A84,input!$A:$A,0),MATCH('2017-18 (visible)'!K$1,input!$1:$1,0))</f>
        <v>0</v>
      </c>
      <c r="L84" s="38">
        <f>INDEX(input!$A:$AY,MATCH('2017-18 (visible)'!$A84,input!$A:$A,0),MATCH('2017-18 (visible)'!L$1,input!$1:$1,0))</f>
        <v>0</v>
      </c>
      <c r="M84" s="38">
        <f>INDEX(input!$A:$AY,MATCH('2017-18 (visible)'!$A84,input!$A:$A,0),MATCH('2017-18 (visible)'!M$1,input!$1:$1,0))</f>
        <v>0</v>
      </c>
      <c r="N84" s="38">
        <f>INDEX(input!$A:$AY,MATCH('2017-18 (visible)'!$A84,input!$A:$A,0),MATCH('2017-18 (visible)'!N$1,input!$1:$1,0))</f>
        <v>0</v>
      </c>
    </row>
    <row r="85" spans="1:14" x14ac:dyDescent="0.35">
      <c r="A85" s="40" t="s">
        <v>173</v>
      </c>
      <c r="B85" s="40" t="s">
        <v>172</v>
      </c>
      <c r="C85" s="38">
        <f>INDEX(input!$A:$AY,MATCH('2017-18 (visible)'!$A85,input!$A:$A,0),MATCH('2017-18 (visible)'!C$1,input!$1:$1,0))</f>
        <v>12506226.946613438</v>
      </c>
      <c r="D85" s="38">
        <f>INDEX(input!$A:$AY,MATCH('2017-18 (visible)'!$A85,input!$A:$A,0),MATCH('2017-18 (visible)'!D$1,input!$1:$1,0))</f>
        <v>139970.17657531452</v>
      </c>
      <c r="E85" s="38">
        <f>INDEX(input!$A:$AY,MATCH('2017-18 (visible)'!$A85,input!$A:$A,0),MATCH('2017-18 (visible)'!E$1,input!$1:$1,0))</f>
        <v>0</v>
      </c>
      <c r="F85" s="38">
        <f>INDEX(input!$A:$AY,MATCH('2017-18 (visible)'!$A85,input!$A:$A,0),MATCH('2017-18 (visible)'!F$1,input!$1:$1,0))</f>
        <v>0</v>
      </c>
      <c r="G85" s="38">
        <f>INDEX(input!$A:$AY,MATCH('2017-18 (visible)'!$A85,input!$A:$A,0),MATCH('2017-18 (visible)'!G$1,input!$1:$1,0))</f>
        <v>0</v>
      </c>
      <c r="H85" s="38">
        <f>INDEX(input!$A:$AY,MATCH('2017-18 (visible)'!$A85,input!$A:$A,0),MATCH('2017-18 (visible)'!H$1,input!$1:$1,0))</f>
        <v>0</v>
      </c>
      <c r="I85" s="38">
        <f>INDEX(input!$A:$AY,MATCH('2017-18 (visible)'!$A85,input!$A:$A,0),MATCH('2017-18 (visible)'!I$1,input!$1:$1,0))</f>
        <v>0</v>
      </c>
      <c r="J85" s="38">
        <f>INDEX(input!$A:$AY,MATCH('2017-18 (visible)'!$A85,input!$A:$A,0),MATCH('2017-18 (visible)'!J$1,input!$1:$1,0))</f>
        <v>0</v>
      </c>
      <c r="K85" s="38">
        <f>INDEX(input!$A:$AY,MATCH('2017-18 (visible)'!$A85,input!$A:$A,0),MATCH('2017-18 (visible)'!K$1,input!$1:$1,0))</f>
        <v>0</v>
      </c>
      <c r="L85" s="38">
        <f>INDEX(input!$A:$AY,MATCH('2017-18 (visible)'!$A85,input!$A:$A,0),MATCH('2017-18 (visible)'!L$1,input!$1:$1,0))</f>
        <v>0</v>
      </c>
      <c r="M85" s="38">
        <f>INDEX(input!$A:$AY,MATCH('2017-18 (visible)'!$A85,input!$A:$A,0),MATCH('2017-18 (visible)'!M$1,input!$1:$1,0))</f>
        <v>0</v>
      </c>
      <c r="N85" s="38">
        <f>INDEX(input!$A:$AY,MATCH('2017-18 (visible)'!$A85,input!$A:$A,0),MATCH('2017-18 (visible)'!N$1,input!$1:$1,0))</f>
        <v>0</v>
      </c>
    </row>
    <row r="86" spans="1:14" x14ac:dyDescent="0.35">
      <c r="A86" s="40" t="s">
        <v>175</v>
      </c>
      <c r="B86" s="40" t="s">
        <v>174</v>
      </c>
      <c r="C86" s="38">
        <f>INDEX(input!$A:$AY,MATCH('2017-18 (visible)'!$A86,input!$A:$A,0),MATCH('2017-18 (visible)'!C$1,input!$1:$1,0))</f>
        <v>273838408.49367666</v>
      </c>
      <c r="D86" s="38">
        <f>INDEX(input!$A:$AY,MATCH('2017-18 (visible)'!$A86,input!$A:$A,0),MATCH('2017-18 (visible)'!D$1,input!$1:$1,0))</f>
        <v>930717.33585237141</v>
      </c>
      <c r="E86" s="38">
        <f>INDEX(input!$A:$AY,MATCH('2017-18 (visible)'!$A86,input!$A:$A,0),MATCH('2017-18 (visible)'!E$1,input!$1:$1,0))</f>
        <v>16403639.890386283</v>
      </c>
      <c r="F86" s="38">
        <f>INDEX(input!$A:$AY,MATCH('2017-18 (visible)'!$A86,input!$A:$A,0),MATCH('2017-18 (visible)'!F$1,input!$1:$1,0))</f>
        <v>2139846.4446457792</v>
      </c>
      <c r="G86" s="38">
        <f>INDEX(input!$A:$AY,MATCH('2017-18 (visible)'!$A86,input!$A:$A,0),MATCH('2017-18 (visible)'!G$1,input!$1:$1,0))</f>
        <v>761160.81900771824</v>
      </c>
      <c r="H86" s="38">
        <f>INDEX(input!$A:$AY,MATCH('2017-18 (visible)'!$A86,input!$A:$A,0),MATCH('2017-18 (visible)'!H$1,input!$1:$1,0))</f>
        <v>1378685.625638061</v>
      </c>
      <c r="I86" s="38">
        <f>INDEX(input!$A:$AY,MATCH('2017-18 (visible)'!$A86,input!$A:$A,0),MATCH('2017-18 (visible)'!I$1,input!$1:$1,0))</f>
        <v>1035255.3359852983</v>
      </c>
      <c r="J86" s="38">
        <f>INDEX(input!$A:$AY,MATCH('2017-18 (visible)'!$A86,input!$A:$A,0),MATCH('2017-18 (visible)'!J$1,input!$1:$1,0))</f>
        <v>9047559.2726594321</v>
      </c>
      <c r="K86" s="38">
        <f>INDEX(input!$A:$AY,MATCH('2017-18 (visible)'!$A86,input!$A:$A,0),MATCH('2017-18 (visible)'!K$1,input!$1:$1,0))</f>
        <v>221701.44746904355</v>
      </c>
      <c r="L86" s="38">
        <f>INDEX(input!$A:$AY,MATCH('2017-18 (visible)'!$A86,input!$A:$A,0),MATCH('2017-18 (visible)'!L$1,input!$1:$1,0))</f>
        <v>144577.38588546848</v>
      </c>
      <c r="M86" s="38">
        <f>INDEX(input!$A:$AY,MATCH('2017-18 (visible)'!$A86,input!$A:$A,0),MATCH('2017-18 (visible)'!M$1,input!$1:$1,0))</f>
        <v>77124.061583575065</v>
      </c>
      <c r="N86" s="38">
        <f>INDEX(input!$A:$AY,MATCH('2017-18 (visible)'!$A86,input!$A:$A,0),MATCH('2017-18 (visible)'!N$1,input!$1:$1,0))</f>
        <v>9073.8916269084111</v>
      </c>
    </row>
    <row r="87" spans="1:14" x14ac:dyDescent="0.35">
      <c r="A87" s="40" t="s">
        <v>177</v>
      </c>
      <c r="B87" s="40" t="s">
        <v>176</v>
      </c>
      <c r="C87" s="38">
        <f>INDEX(input!$A:$AY,MATCH('2017-18 (visible)'!$A87,input!$A:$A,0),MATCH('2017-18 (visible)'!C$1,input!$1:$1,0))</f>
        <v>360843998.89126396</v>
      </c>
      <c r="D87" s="38">
        <f>INDEX(input!$A:$AY,MATCH('2017-18 (visible)'!$A87,input!$A:$A,0),MATCH('2017-18 (visible)'!D$1,input!$1:$1,0))</f>
        <v>0</v>
      </c>
      <c r="E87" s="38">
        <f>INDEX(input!$A:$AY,MATCH('2017-18 (visible)'!$A87,input!$A:$A,0),MATCH('2017-18 (visible)'!E$1,input!$1:$1,0))</f>
        <v>17756581.873736564</v>
      </c>
      <c r="F87" s="38">
        <f>INDEX(input!$A:$AY,MATCH('2017-18 (visible)'!$A87,input!$A:$A,0),MATCH('2017-18 (visible)'!F$1,input!$1:$1,0))</f>
        <v>4079165.0327455448</v>
      </c>
      <c r="G87" s="38">
        <f>INDEX(input!$A:$AY,MATCH('2017-18 (visible)'!$A87,input!$A:$A,0),MATCH('2017-18 (visible)'!G$1,input!$1:$1,0))</f>
        <v>1612476.1566707517</v>
      </c>
      <c r="H87" s="38">
        <f>INDEX(input!$A:$AY,MATCH('2017-18 (visible)'!$A87,input!$A:$A,0),MATCH('2017-18 (visible)'!H$1,input!$1:$1,0))</f>
        <v>2466688.8760747933</v>
      </c>
      <c r="I87" s="38">
        <f>INDEX(input!$A:$AY,MATCH('2017-18 (visible)'!$A87,input!$A:$A,0),MATCH('2017-18 (visible)'!I$1,input!$1:$1,0))</f>
        <v>1031985.3588482419</v>
      </c>
      <c r="J87" s="38">
        <f>INDEX(input!$A:$AY,MATCH('2017-18 (visible)'!$A87,input!$A:$A,0),MATCH('2017-18 (visible)'!J$1,input!$1:$1,0))</f>
        <v>10002085.982906241</v>
      </c>
      <c r="K87" s="38">
        <f>INDEX(input!$A:$AY,MATCH('2017-18 (visible)'!$A87,input!$A:$A,0),MATCH('2017-18 (visible)'!K$1,input!$1:$1,0))</f>
        <v>286847.66460926353</v>
      </c>
      <c r="L87" s="38">
        <f>INDEX(input!$A:$AY,MATCH('2017-18 (visible)'!$A87,input!$A:$A,0),MATCH('2017-18 (visible)'!L$1,input!$1:$1,0))</f>
        <v>163949.53208997796</v>
      </c>
      <c r="M87" s="38">
        <f>INDEX(input!$A:$AY,MATCH('2017-18 (visible)'!$A87,input!$A:$A,0),MATCH('2017-18 (visible)'!M$1,input!$1:$1,0))</f>
        <v>122898.1325192856</v>
      </c>
      <c r="N87" s="38">
        <f>INDEX(input!$A:$AY,MATCH('2017-18 (visible)'!$A87,input!$A:$A,0),MATCH('2017-18 (visible)'!N$1,input!$1:$1,0))</f>
        <v>18147.783249885564</v>
      </c>
    </row>
    <row r="88" spans="1:14" x14ac:dyDescent="0.35">
      <c r="A88" s="40" t="s">
        <v>179</v>
      </c>
      <c r="B88" s="40" t="s">
        <v>178</v>
      </c>
      <c r="C88" s="38">
        <f>INDEX(input!$A:$AY,MATCH('2017-18 (visible)'!$A88,input!$A:$A,0),MATCH('2017-18 (visible)'!C$1,input!$1:$1,0))</f>
        <v>16905011.058735196</v>
      </c>
      <c r="D88" s="38">
        <f>INDEX(input!$A:$AY,MATCH('2017-18 (visible)'!$A88,input!$A:$A,0),MATCH('2017-18 (visible)'!D$1,input!$1:$1,0))</f>
        <v>49263.070367664652</v>
      </c>
      <c r="E88" s="38">
        <f>INDEX(input!$A:$AY,MATCH('2017-18 (visible)'!$A88,input!$A:$A,0),MATCH('2017-18 (visible)'!E$1,input!$1:$1,0))</f>
        <v>0</v>
      </c>
      <c r="F88" s="38">
        <f>INDEX(input!$A:$AY,MATCH('2017-18 (visible)'!$A88,input!$A:$A,0),MATCH('2017-18 (visible)'!F$1,input!$1:$1,0))</f>
        <v>0</v>
      </c>
      <c r="G88" s="38">
        <f>INDEX(input!$A:$AY,MATCH('2017-18 (visible)'!$A88,input!$A:$A,0),MATCH('2017-18 (visible)'!G$1,input!$1:$1,0))</f>
        <v>0</v>
      </c>
      <c r="H88" s="38">
        <f>INDEX(input!$A:$AY,MATCH('2017-18 (visible)'!$A88,input!$A:$A,0),MATCH('2017-18 (visible)'!H$1,input!$1:$1,0))</f>
        <v>0</v>
      </c>
      <c r="I88" s="38">
        <f>INDEX(input!$A:$AY,MATCH('2017-18 (visible)'!$A88,input!$A:$A,0),MATCH('2017-18 (visible)'!I$1,input!$1:$1,0))</f>
        <v>0</v>
      </c>
      <c r="J88" s="38">
        <f>INDEX(input!$A:$AY,MATCH('2017-18 (visible)'!$A88,input!$A:$A,0),MATCH('2017-18 (visible)'!J$1,input!$1:$1,0))</f>
        <v>0</v>
      </c>
      <c r="K88" s="38">
        <f>INDEX(input!$A:$AY,MATCH('2017-18 (visible)'!$A88,input!$A:$A,0),MATCH('2017-18 (visible)'!K$1,input!$1:$1,0))</f>
        <v>0</v>
      </c>
      <c r="L88" s="38">
        <f>INDEX(input!$A:$AY,MATCH('2017-18 (visible)'!$A88,input!$A:$A,0),MATCH('2017-18 (visible)'!L$1,input!$1:$1,0))</f>
        <v>0</v>
      </c>
      <c r="M88" s="38">
        <f>INDEX(input!$A:$AY,MATCH('2017-18 (visible)'!$A88,input!$A:$A,0),MATCH('2017-18 (visible)'!M$1,input!$1:$1,0))</f>
        <v>0</v>
      </c>
      <c r="N88" s="38">
        <f>INDEX(input!$A:$AY,MATCH('2017-18 (visible)'!$A88,input!$A:$A,0),MATCH('2017-18 (visible)'!N$1,input!$1:$1,0))</f>
        <v>0</v>
      </c>
    </row>
    <row r="89" spans="1:14" x14ac:dyDescent="0.35">
      <c r="A89" s="40" t="s">
        <v>181</v>
      </c>
      <c r="B89" s="40" t="s">
        <v>180</v>
      </c>
      <c r="C89" s="38">
        <f>INDEX(input!$A:$AY,MATCH('2017-18 (visible)'!$A89,input!$A:$A,0),MATCH('2017-18 (visible)'!C$1,input!$1:$1,0))</f>
        <v>80066210.168245763</v>
      </c>
      <c r="D89" s="38">
        <f>INDEX(input!$A:$AY,MATCH('2017-18 (visible)'!$A89,input!$A:$A,0),MATCH('2017-18 (visible)'!D$1,input!$1:$1,0))</f>
        <v>83735.39648853254</v>
      </c>
      <c r="E89" s="38">
        <f>INDEX(input!$A:$AY,MATCH('2017-18 (visible)'!$A89,input!$A:$A,0),MATCH('2017-18 (visible)'!E$1,input!$1:$1,0))</f>
        <v>2887857.3447021563</v>
      </c>
      <c r="F89" s="38">
        <f>INDEX(input!$A:$AY,MATCH('2017-18 (visible)'!$A89,input!$A:$A,0),MATCH('2017-18 (visible)'!F$1,input!$1:$1,0))</f>
        <v>763375.68287478457</v>
      </c>
      <c r="G89" s="38">
        <f>INDEX(input!$A:$AY,MATCH('2017-18 (visible)'!$A89,input!$A:$A,0),MATCH('2017-18 (visible)'!G$1,input!$1:$1,0))</f>
        <v>270306.12342848018</v>
      </c>
      <c r="H89" s="38">
        <f>INDEX(input!$A:$AY,MATCH('2017-18 (visible)'!$A89,input!$A:$A,0),MATCH('2017-18 (visible)'!H$1,input!$1:$1,0))</f>
        <v>493069.5594463044</v>
      </c>
      <c r="I89" s="38">
        <f>INDEX(input!$A:$AY,MATCH('2017-18 (visible)'!$A89,input!$A:$A,0),MATCH('2017-18 (visible)'!I$1,input!$1:$1,0))</f>
        <v>366039.41863029596</v>
      </c>
      <c r="J89" s="38">
        <f>INDEX(input!$A:$AY,MATCH('2017-18 (visible)'!$A89,input!$A:$A,0),MATCH('2017-18 (visible)'!J$1,input!$1:$1,0))</f>
        <v>2897972.3069726853</v>
      </c>
      <c r="K89" s="38">
        <f>INDEX(input!$A:$AY,MATCH('2017-18 (visible)'!$A89,input!$A:$A,0),MATCH('2017-18 (visible)'!K$1,input!$1:$1,0))</f>
        <v>125519.76665554015</v>
      </c>
      <c r="L89" s="38">
        <f>INDEX(input!$A:$AY,MATCH('2017-18 (visible)'!$A89,input!$A:$A,0),MATCH('2017-18 (visible)'!L$1,input!$1:$1,0))</f>
        <v>116028.95989850677</v>
      </c>
      <c r="M89" s="38">
        <f>INDEX(input!$A:$AY,MATCH('2017-18 (visible)'!$A89,input!$A:$A,0),MATCH('2017-18 (visible)'!M$1,input!$1:$1,0))</f>
        <v>9490.8067570333751</v>
      </c>
      <c r="N89" s="38">
        <f>INDEX(input!$A:$AY,MATCH('2017-18 (visible)'!$A89,input!$A:$A,0),MATCH('2017-18 (visible)'!N$1,input!$1:$1,0))</f>
        <v>9073.8916269084111</v>
      </c>
    </row>
    <row r="90" spans="1:14" x14ac:dyDescent="0.35">
      <c r="A90" s="40" t="s">
        <v>183</v>
      </c>
      <c r="B90" s="40" t="s">
        <v>182</v>
      </c>
      <c r="C90" s="38">
        <f>INDEX(input!$A:$AY,MATCH('2017-18 (visible)'!$A90,input!$A:$A,0),MATCH('2017-18 (visible)'!C$1,input!$1:$1,0))</f>
        <v>12885858.728859778</v>
      </c>
      <c r="D90" s="38">
        <f>INDEX(input!$A:$AY,MATCH('2017-18 (visible)'!$A90,input!$A:$A,0),MATCH('2017-18 (visible)'!D$1,input!$1:$1,0))</f>
        <v>104308.63993659796</v>
      </c>
      <c r="E90" s="38">
        <f>INDEX(input!$A:$AY,MATCH('2017-18 (visible)'!$A90,input!$A:$A,0),MATCH('2017-18 (visible)'!E$1,input!$1:$1,0))</f>
        <v>0</v>
      </c>
      <c r="F90" s="38">
        <f>INDEX(input!$A:$AY,MATCH('2017-18 (visible)'!$A90,input!$A:$A,0),MATCH('2017-18 (visible)'!F$1,input!$1:$1,0))</f>
        <v>0</v>
      </c>
      <c r="G90" s="38">
        <f>INDEX(input!$A:$AY,MATCH('2017-18 (visible)'!$A90,input!$A:$A,0),MATCH('2017-18 (visible)'!G$1,input!$1:$1,0))</f>
        <v>0</v>
      </c>
      <c r="H90" s="38">
        <f>INDEX(input!$A:$AY,MATCH('2017-18 (visible)'!$A90,input!$A:$A,0),MATCH('2017-18 (visible)'!H$1,input!$1:$1,0))</f>
        <v>0</v>
      </c>
      <c r="I90" s="38">
        <f>INDEX(input!$A:$AY,MATCH('2017-18 (visible)'!$A90,input!$A:$A,0),MATCH('2017-18 (visible)'!I$1,input!$1:$1,0))</f>
        <v>0</v>
      </c>
      <c r="J90" s="38">
        <f>INDEX(input!$A:$AY,MATCH('2017-18 (visible)'!$A90,input!$A:$A,0),MATCH('2017-18 (visible)'!J$1,input!$1:$1,0))</f>
        <v>0</v>
      </c>
      <c r="K90" s="38">
        <f>INDEX(input!$A:$AY,MATCH('2017-18 (visible)'!$A90,input!$A:$A,0),MATCH('2017-18 (visible)'!K$1,input!$1:$1,0))</f>
        <v>0</v>
      </c>
      <c r="L90" s="38">
        <f>INDEX(input!$A:$AY,MATCH('2017-18 (visible)'!$A90,input!$A:$A,0),MATCH('2017-18 (visible)'!L$1,input!$1:$1,0))</f>
        <v>0</v>
      </c>
      <c r="M90" s="38">
        <f>INDEX(input!$A:$AY,MATCH('2017-18 (visible)'!$A90,input!$A:$A,0),MATCH('2017-18 (visible)'!M$1,input!$1:$1,0))</f>
        <v>0</v>
      </c>
      <c r="N90" s="38">
        <f>INDEX(input!$A:$AY,MATCH('2017-18 (visible)'!$A90,input!$A:$A,0),MATCH('2017-18 (visible)'!N$1,input!$1:$1,0))</f>
        <v>0</v>
      </c>
    </row>
    <row r="91" spans="1:14" x14ac:dyDescent="0.35">
      <c r="A91" s="40" t="s">
        <v>185</v>
      </c>
      <c r="B91" s="40" t="s">
        <v>184</v>
      </c>
      <c r="C91" s="38">
        <f>INDEX(input!$A:$AY,MATCH('2017-18 (visible)'!$A91,input!$A:$A,0),MATCH('2017-18 (visible)'!C$1,input!$1:$1,0))</f>
        <v>9266553.5905299317</v>
      </c>
      <c r="D91" s="38">
        <f>INDEX(input!$A:$AY,MATCH('2017-18 (visible)'!$A91,input!$A:$A,0),MATCH('2017-18 (visible)'!D$1,input!$1:$1,0))</f>
        <v>53560.780627857996</v>
      </c>
      <c r="E91" s="38">
        <f>INDEX(input!$A:$AY,MATCH('2017-18 (visible)'!$A91,input!$A:$A,0),MATCH('2017-18 (visible)'!E$1,input!$1:$1,0))</f>
        <v>0</v>
      </c>
      <c r="F91" s="38">
        <f>INDEX(input!$A:$AY,MATCH('2017-18 (visible)'!$A91,input!$A:$A,0),MATCH('2017-18 (visible)'!F$1,input!$1:$1,0))</f>
        <v>0</v>
      </c>
      <c r="G91" s="38">
        <f>INDEX(input!$A:$AY,MATCH('2017-18 (visible)'!$A91,input!$A:$A,0),MATCH('2017-18 (visible)'!G$1,input!$1:$1,0))</f>
        <v>0</v>
      </c>
      <c r="H91" s="38">
        <f>INDEX(input!$A:$AY,MATCH('2017-18 (visible)'!$A91,input!$A:$A,0),MATCH('2017-18 (visible)'!H$1,input!$1:$1,0))</f>
        <v>0</v>
      </c>
      <c r="I91" s="38">
        <f>INDEX(input!$A:$AY,MATCH('2017-18 (visible)'!$A91,input!$A:$A,0),MATCH('2017-18 (visible)'!I$1,input!$1:$1,0))</f>
        <v>0</v>
      </c>
      <c r="J91" s="38">
        <f>INDEX(input!$A:$AY,MATCH('2017-18 (visible)'!$A91,input!$A:$A,0),MATCH('2017-18 (visible)'!J$1,input!$1:$1,0))</f>
        <v>0</v>
      </c>
      <c r="K91" s="38">
        <f>INDEX(input!$A:$AY,MATCH('2017-18 (visible)'!$A91,input!$A:$A,0),MATCH('2017-18 (visible)'!K$1,input!$1:$1,0))</f>
        <v>0</v>
      </c>
      <c r="L91" s="38">
        <f>INDEX(input!$A:$AY,MATCH('2017-18 (visible)'!$A91,input!$A:$A,0),MATCH('2017-18 (visible)'!L$1,input!$1:$1,0))</f>
        <v>0</v>
      </c>
      <c r="M91" s="38">
        <f>INDEX(input!$A:$AY,MATCH('2017-18 (visible)'!$A91,input!$A:$A,0),MATCH('2017-18 (visible)'!M$1,input!$1:$1,0))</f>
        <v>0</v>
      </c>
      <c r="N91" s="38">
        <f>INDEX(input!$A:$AY,MATCH('2017-18 (visible)'!$A91,input!$A:$A,0),MATCH('2017-18 (visible)'!N$1,input!$1:$1,0))</f>
        <v>0</v>
      </c>
    </row>
    <row r="92" spans="1:14" x14ac:dyDescent="0.35">
      <c r="A92" s="40" t="s">
        <v>187</v>
      </c>
      <c r="B92" s="40" t="s">
        <v>186</v>
      </c>
      <c r="C92" s="38">
        <f>INDEX(input!$A:$AY,MATCH('2017-18 (visible)'!$A92,input!$A:$A,0),MATCH('2017-18 (visible)'!C$1,input!$1:$1,0))</f>
        <v>176667717.33282852</v>
      </c>
      <c r="D92" s="38">
        <f>INDEX(input!$A:$AY,MATCH('2017-18 (visible)'!$A92,input!$A:$A,0),MATCH('2017-18 (visible)'!D$1,input!$1:$1,0))</f>
        <v>227751.05640335177</v>
      </c>
      <c r="E92" s="38">
        <f>INDEX(input!$A:$AY,MATCH('2017-18 (visible)'!$A92,input!$A:$A,0),MATCH('2017-18 (visible)'!E$1,input!$1:$1,0))</f>
        <v>6825126.6753582163</v>
      </c>
      <c r="F92" s="38">
        <f>INDEX(input!$A:$AY,MATCH('2017-18 (visible)'!$A92,input!$A:$A,0),MATCH('2017-18 (visible)'!F$1,input!$1:$1,0))</f>
        <v>1742664.3147317227</v>
      </c>
      <c r="G92" s="38">
        <f>INDEX(input!$A:$AY,MATCH('2017-18 (visible)'!$A92,input!$A:$A,0),MATCH('2017-18 (visible)'!G$1,input!$1:$1,0))</f>
        <v>612662.02370378166</v>
      </c>
      <c r="H92" s="38">
        <f>INDEX(input!$A:$AY,MATCH('2017-18 (visible)'!$A92,input!$A:$A,0),MATCH('2017-18 (visible)'!H$1,input!$1:$1,0))</f>
        <v>1130002.291027941</v>
      </c>
      <c r="I92" s="38">
        <f>INDEX(input!$A:$AY,MATCH('2017-18 (visible)'!$A92,input!$A:$A,0),MATCH('2017-18 (visible)'!I$1,input!$1:$1,0))</f>
        <v>886714.94926416175</v>
      </c>
      <c r="J92" s="38">
        <f>INDEX(input!$A:$AY,MATCH('2017-18 (visible)'!$A92,input!$A:$A,0),MATCH('2017-18 (visible)'!J$1,input!$1:$1,0))</f>
        <v>6149036.3983900705</v>
      </c>
      <c r="K92" s="38">
        <f>INDEX(input!$A:$AY,MATCH('2017-18 (visible)'!$A92,input!$A:$A,0),MATCH('2017-18 (visible)'!K$1,input!$1:$1,0))</f>
        <v>162297.45930050086</v>
      </c>
      <c r="L92" s="38">
        <f>INDEX(input!$A:$AY,MATCH('2017-18 (visible)'!$A92,input!$A:$A,0),MATCH('2017-18 (visible)'!L$1,input!$1:$1,0))</f>
        <v>126938.53697306493</v>
      </c>
      <c r="M92" s="38">
        <f>INDEX(input!$A:$AY,MATCH('2017-18 (visible)'!$A92,input!$A:$A,0),MATCH('2017-18 (visible)'!M$1,input!$1:$1,0))</f>
        <v>35358.922327435939</v>
      </c>
      <c r="N92" s="38">
        <f>INDEX(input!$A:$AY,MATCH('2017-18 (visible)'!$A92,input!$A:$A,0),MATCH('2017-18 (visible)'!N$1,input!$1:$1,0))</f>
        <v>9073.8916269084111</v>
      </c>
    </row>
    <row r="93" spans="1:14" x14ac:dyDescent="0.35">
      <c r="A93" s="40" t="s">
        <v>189</v>
      </c>
      <c r="B93" s="40" t="s">
        <v>188</v>
      </c>
      <c r="C93" s="38">
        <f>INDEX(input!$A:$AY,MATCH('2017-18 (visible)'!$A93,input!$A:$A,0),MATCH('2017-18 (visible)'!C$1,input!$1:$1,0))</f>
        <v>468620895.61284971</v>
      </c>
      <c r="D93" s="38">
        <f>INDEX(input!$A:$AY,MATCH('2017-18 (visible)'!$A93,input!$A:$A,0),MATCH('2017-18 (visible)'!D$1,input!$1:$1,0))</f>
        <v>0</v>
      </c>
      <c r="E93" s="38">
        <f>INDEX(input!$A:$AY,MATCH('2017-18 (visible)'!$A93,input!$A:$A,0),MATCH('2017-18 (visible)'!E$1,input!$1:$1,0))</f>
        <v>15183702.596213277</v>
      </c>
      <c r="F93" s="38">
        <f>INDEX(input!$A:$AY,MATCH('2017-18 (visible)'!$A93,input!$A:$A,0),MATCH('2017-18 (visible)'!F$1,input!$1:$1,0))</f>
        <v>5649236.3233687757</v>
      </c>
      <c r="G93" s="38">
        <f>INDEX(input!$A:$AY,MATCH('2017-18 (visible)'!$A93,input!$A:$A,0),MATCH('2017-18 (visible)'!G$1,input!$1:$1,0))</f>
        <v>2080574.0898273848</v>
      </c>
      <c r="H93" s="38">
        <f>INDEX(input!$A:$AY,MATCH('2017-18 (visible)'!$A93,input!$A:$A,0),MATCH('2017-18 (visible)'!H$1,input!$1:$1,0))</f>
        <v>3568662.2335413909</v>
      </c>
      <c r="I93" s="38">
        <f>INDEX(input!$A:$AY,MATCH('2017-18 (visible)'!$A93,input!$A:$A,0),MATCH('2017-18 (visible)'!I$1,input!$1:$1,0))</f>
        <v>1376042.2187648611</v>
      </c>
      <c r="J93" s="38">
        <f>INDEX(input!$A:$AY,MATCH('2017-18 (visible)'!$A93,input!$A:$A,0),MATCH('2017-18 (visible)'!J$1,input!$1:$1,0))</f>
        <v>15083743.88425236</v>
      </c>
      <c r="K93" s="38">
        <f>INDEX(input!$A:$AY,MATCH('2017-18 (visible)'!$A93,input!$A:$A,0),MATCH('2017-18 (visible)'!K$1,input!$1:$1,0))</f>
        <v>315745.64293783111</v>
      </c>
      <c r="L93" s="38">
        <f>INDEX(input!$A:$AY,MATCH('2017-18 (visible)'!$A93,input!$A:$A,0),MATCH('2017-18 (visible)'!L$1,input!$1:$1,0))</f>
        <v>172514.05988575419</v>
      </c>
      <c r="M93" s="38">
        <f>INDEX(input!$A:$AY,MATCH('2017-18 (visible)'!$A93,input!$A:$A,0),MATCH('2017-18 (visible)'!M$1,input!$1:$1,0))</f>
        <v>143231.58305207692</v>
      </c>
      <c r="N93" s="38">
        <f>INDEX(input!$A:$AY,MATCH('2017-18 (visible)'!$A93,input!$A:$A,0),MATCH('2017-18 (visible)'!N$1,input!$1:$1,0))</f>
        <v>18147.783249885564</v>
      </c>
    </row>
    <row r="94" spans="1:14" x14ac:dyDescent="0.35">
      <c r="A94" s="40" t="s">
        <v>191</v>
      </c>
      <c r="B94" s="40" t="s">
        <v>190</v>
      </c>
      <c r="C94" s="38">
        <f>INDEX(input!$A:$AY,MATCH('2017-18 (visible)'!$A94,input!$A:$A,0),MATCH('2017-18 (visible)'!C$1,input!$1:$1,0))</f>
        <v>8682892.4585077241</v>
      </c>
      <c r="D94" s="38">
        <f>INDEX(input!$A:$AY,MATCH('2017-18 (visible)'!$A94,input!$A:$A,0),MATCH('2017-18 (visible)'!D$1,input!$1:$1,0))</f>
        <v>138598.69269674842</v>
      </c>
      <c r="E94" s="38">
        <f>INDEX(input!$A:$AY,MATCH('2017-18 (visible)'!$A94,input!$A:$A,0),MATCH('2017-18 (visible)'!E$1,input!$1:$1,0))</f>
        <v>0</v>
      </c>
      <c r="F94" s="38">
        <f>INDEX(input!$A:$AY,MATCH('2017-18 (visible)'!$A94,input!$A:$A,0),MATCH('2017-18 (visible)'!F$1,input!$1:$1,0))</f>
        <v>0</v>
      </c>
      <c r="G94" s="38">
        <f>INDEX(input!$A:$AY,MATCH('2017-18 (visible)'!$A94,input!$A:$A,0),MATCH('2017-18 (visible)'!G$1,input!$1:$1,0))</f>
        <v>0</v>
      </c>
      <c r="H94" s="38">
        <f>INDEX(input!$A:$AY,MATCH('2017-18 (visible)'!$A94,input!$A:$A,0),MATCH('2017-18 (visible)'!H$1,input!$1:$1,0))</f>
        <v>0</v>
      </c>
      <c r="I94" s="38">
        <f>INDEX(input!$A:$AY,MATCH('2017-18 (visible)'!$A94,input!$A:$A,0),MATCH('2017-18 (visible)'!I$1,input!$1:$1,0))</f>
        <v>0</v>
      </c>
      <c r="J94" s="38">
        <f>INDEX(input!$A:$AY,MATCH('2017-18 (visible)'!$A94,input!$A:$A,0),MATCH('2017-18 (visible)'!J$1,input!$1:$1,0))</f>
        <v>0</v>
      </c>
      <c r="K94" s="38">
        <f>INDEX(input!$A:$AY,MATCH('2017-18 (visible)'!$A94,input!$A:$A,0),MATCH('2017-18 (visible)'!K$1,input!$1:$1,0))</f>
        <v>0</v>
      </c>
      <c r="L94" s="38">
        <f>INDEX(input!$A:$AY,MATCH('2017-18 (visible)'!$A94,input!$A:$A,0),MATCH('2017-18 (visible)'!L$1,input!$1:$1,0))</f>
        <v>0</v>
      </c>
      <c r="M94" s="38">
        <f>INDEX(input!$A:$AY,MATCH('2017-18 (visible)'!$A94,input!$A:$A,0),MATCH('2017-18 (visible)'!M$1,input!$1:$1,0))</f>
        <v>0</v>
      </c>
      <c r="N94" s="38">
        <f>INDEX(input!$A:$AY,MATCH('2017-18 (visible)'!$A94,input!$A:$A,0),MATCH('2017-18 (visible)'!N$1,input!$1:$1,0))</f>
        <v>0</v>
      </c>
    </row>
    <row r="95" spans="1:14" x14ac:dyDescent="0.35">
      <c r="A95" s="40" t="s">
        <v>193</v>
      </c>
      <c r="B95" s="40" t="s">
        <v>192</v>
      </c>
      <c r="C95" s="38">
        <f>INDEX(input!$A:$AY,MATCH('2017-18 (visible)'!$A95,input!$A:$A,0),MATCH('2017-18 (visible)'!C$1,input!$1:$1,0))</f>
        <v>36469399.396919638</v>
      </c>
      <c r="D95" s="38">
        <f>INDEX(input!$A:$AY,MATCH('2017-18 (visible)'!$A95,input!$A:$A,0),MATCH('2017-18 (visible)'!D$1,input!$1:$1,0))</f>
        <v>0</v>
      </c>
      <c r="E95" s="38">
        <f>INDEX(input!$A:$AY,MATCH('2017-18 (visible)'!$A95,input!$A:$A,0),MATCH('2017-18 (visible)'!E$1,input!$1:$1,0))</f>
        <v>0</v>
      </c>
      <c r="F95" s="38">
        <f>INDEX(input!$A:$AY,MATCH('2017-18 (visible)'!$A95,input!$A:$A,0),MATCH('2017-18 (visible)'!F$1,input!$1:$1,0))</f>
        <v>0</v>
      </c>
      <c r="G95" s="38">
        <f>INDEX(input!$A:$AY,MATCH('2017-18 (visible)'!$A95,input!$A:$A,0),MATCH('2017-18 (visible)'!G$1,input!$1:$1,0))</f>
        <v>0</v>
      </c>
      <c r="H95" s="38">
        <f>INDEX(input!$A:$AY,MATCH('2017-18 (visible)'!$A95,input!$A:$A,0),MATCH('2017-18 (visible)'!H$1,input!$1:$1,0))</f>
        <v>0</v>
      </c>
      <c r="I95" s="38">
        <f>INDEX(input!$A:$AY,MATCH('2017-18 (visible)'!$A95,input!$A:$A,0),MATCH('2017-18 (visible)'!I$1,input!$1:$1,0))</f>
        <v>0</v>
      </c>
      <c r="J95" s="38">
        <f>INDEX(input!$A:$AY,MATCH('2017-18 (visible)'!$A95,input!$A:$A,0),MATCH('2017-18 (visible)'!J$1,input!$1:$1,0))</f>
        <v>0</v>
      </c>
      <c r="K95" s="38">
        <f>INDEX(input!$A:$AY,MATCH('2017-18 (visible)'!$A95,input!$A:$A,0),MATCH('2017-18 (visible)'!K$1,input!$1:$1,0))</f>
        <v>0</v>
      </c>
      <c r="L95" s="38">
        <f>INDEX(input!$A:$AY,MATCH('2017-18 (visible)'!$A95,input!$A:$A,0),MATCH('2017-18 (visible)'!L$1,input!$1:$1,0))</f>
        <v>0</v>
      </c>
      <c r="M95" s="38">
        <f>INDEX(input!$A:$AY,MATCH('2017-18 (visible)'!$A95,input!$A:$A,0),MATCH('2017-18 (visible)'!M$1,input!$1:$1,0))</f>
        <v>0</v>
      </c>
      <c r="N95" s="38">
        <f>INDEX(input!$A:$AY,MATCH('2017-18 (visible)'!$A95,input!$A:$A,0),MATCH('2017-18 (visible)'!N$1,input!$1:$1,0))</f>
        <v>0</v>
      </c>
    </row>
    <row r="96" spans="1:14" x14ac:dyDescent="0.35">
      <c r="A96" s="40" t="s">
        <v>195</v>
      </c>
      <c r="B96" s="40" t="s">
        <v>194</v>
      </c>
      <c r="C96" s="38">
        <f>INDEX(input!$A:$AY,MATCH('2017-18 (visible)'!$A96,input!$A:$A,0),MATCH('2017-18 (visible)'!C$1,input!$1:$1,0))</f>
        <v>520804624.36272645</v>
      </c>
      <c r="D96" s="38">
        <f>INDEX(input!$A:$AY,MATCH('2017-18 (visible)'!$A96,input!$A:$A,0),MATCH('2017-18 (visible)'!D$1,input!$1:$1,0))</f>
        <v>0</v>
      </c>
      <c r="E96" s="38">
        <f>INDEX(input!$A:$AY,MATCH('2017-18 (visible)'!$A96,input!$A:$A,0),MATCH('2017-18 (visible)'!E$1,input!$1:$1,0))</f>
        <v>10411541.591259051</v>
      </c>
      <c r="F96" s="38">
        <f>INDEX(input!$A:$AY,MATCH('2017-18 (visible)'!$A96,input!$A:$A,0),MATCH('2017-18 (visible)'!F$1,input!$1:$1,0))</f>
        <v>5945775.8953346564</v>
      </c>
      <c r="G96" s="38">
        <f>INDEX(input!$A:$AY,MATCH('2017-18 (visible)'!$A96,input!$A:$A,0),MATCH('2017-18 (visible)'!G$1,input!$1:$1,0))</f>
        <v>2428047.6562501453</v>
      </c>
      <c r="H96" s="38">
        <f>INDEX(input!$A:$AY,MATCH('2017-18 (visible)'!$A96,input!$A:$A,0),MATCH('2017-18 (visible)'!H$1,input!$1:$1,0))</f>
        <v>3517728.2390845111</v>
      </c>
      <c r="I96" s="38">
        <f>INDEX(input!$A:$AY,MATCH('2017-18 (visible)'!$A96,input!$A:$A,0),MATCH('2017-18 (visible)'!I$1,input!$1:$1,0))</f>
        <v>1013061.9567331973</v>
      </c>
      <c r="J96" s="38">
        <f>INDEX(input!$A:$AY,MATCH('2017-18 (visible)'!$A96,input!$A:$A,0),MATCH('2017-18 (visible)'!J$1,input!$1:$1,0))</f>
        <v>13314982.032333676</v>
      </c>
      <c r="K96" s="38">
        <f>INDEX(input!$A:$AY,MATCH('2017-18 (visible)'!$A96,input!$A:$A,0),MATCH('2017-18 (visible)'!K$1,input!$1:$1,0))</f>
        <v>446571.15230605303</v>
      </c>
      <c r="L96" s="38">
        <f>INDEX(input!$A:$AY,MATCH('2017-18 (visible)'!$A96,input!$A:$A,0),MATCH('2017-18 (visible)'!L$1,input!$1:$1,0))</f>
        <v>211258.35229477315</v>
      </c>
      <c r="M96" s="38">
        <f>INDEX(input!$A:$AY,MATCH('2017-18 (visible)'!$A96,input!$A:$A,0),MATCH('2017-18 (visible)'!M$1,input!$1:$1,0))</f>
        <v>235312.80001127988</v>
      </c>
      <c r="N96" s="38">
        <f>INDEX(input!$A:$AY,MATCH('2017-18 (visible)'!$A96,input!$A:$A,0),MATCH('2017-18 (visible)'!N$1,input!$1:$1,0))</f>
        <v>18147.783249885564</v>
      </c>
    </row>
    <row r="97" spans="1:14" x14ac:dyDescent="0.35">
      <c r="A97" s="40" t="s">
        <v>197</v>
      </c>
      <c r="B97" s="40" t="s">
        <v>196</v>
      </c>
      <c r="C97" s="38">
        <f>INDEX(input!$A:$AY,MATCH('2017-18 (visible)'!$A97,input!$A:$A,0),MATCH('2017-18 (visible)'!C$1,input!$1:$1,0))</f>
        <v>72781137.550227538</v>
      </c>
      <c r="D97" s="38">
        <f>INDEX(input!$A:$AY,MATCH('2017-18 (visible)'!$A97,input!$A:$A,0),MATCH('2017-18 (visible)'!D$1,input!$1:$1,0))</f>
        <v>0</v>
      </c>
      <c r="E97" s="38">
        <f>INDEX(input!$A:$AY,MATCH('2017-18 (visible)'!$A97,input!$A:$A,0),MATCH('2017-18 (visible)'!E$1,input!$1:$1,0))</f>
        <v>0</v>
      </c>
      <c r="F97" s="38">
        <f>INDEX(input!$A:$AY,MATCH('2017-18 (visible)'!$A97,input!$A:$A,0),MATCH('2017-18 (visible)'!F$1,input!$1:$1,0))</f>
        <v>0</v>
      </c>
      <c r="G97" s="38">
        <f>INDEX(input!$A:$AY,MATCH('2017-18 (visible)'!$A97,input!$A:$A,0),MATCH('2017-18 (visible)'!G$1,input!$1:$1,0))</f>
        <v>0</v>
      </c>
      <c r="H97" s="38">
        <f>INDEX(input!$A:$AY,MATCH('2017-18 (visible)'!$A97,input!$A:$A,0),MATCH('2017-18 (visible)'!H$1,input!$1:$1,0))</f>
        <v>0</v>
      </c>
      <c r="I97" s="38">
        <f>INDEX(input!$A:$AY,MATCH('2017-18 (visible)'!$A97,input!$A:$A,0),MATCH('2017-18 (visible)'!I$1,input!$1:$1,0))</f>
        <v>0</v>
      </c>
      <c r="J97" s="38">
        <f>INDEX(input!$A:$AY,MATCH('2017-18 (visible)'!$A97,input!$A:$A,0),MATCH('2017-18 (visible)'!J$1,input!$1:$1,0))</f>
        <v>0</v>
      </c>
      <c r="K97" s="38">
        <f>INDEX(input!$A:$AY,MATCH('2017-18 (visible)'!$A97,input!$A:$A,0),MATCH('2017-18 (visible)'!K$1,input!$1:$1,0))</f>
        <v>0</v>
      </c>
      <c r="L97" s="38">
        <f>INDEX(input!$A:$AY,MATCH('2017-18 (visible)'!$A97,input!$A:$A,0),MATCH('2017-18 (visible)'!L$1,input!$1:$1,0))</f>
        <v>0</v>
      </c>
      <c r="M97" s="38">
        <f>INDEX(input!$A:$AY,MATCH('2017-18 (visible)'!$A97,input!$A:$A,0),MATCH('2017-18 (visible)'!M$1,input!$1:$1,0))</f>
        <v>0</v>
      </c>
      <c r="N97" s="38">
        <f>INDEX(input!$A:$AY,MATCH('2017-18 (visible)'!$A97,input!$A:$A,0),MATCH('2017-18 (visible)'!N$1,input!$1:$1,0))</f>
        <v>0</v>
      </c>
    </row>
    <row r="98" spans="1:14" x14ac:dyDescent="0.35">
      <c r="A98" s="40" t="s">
        <v>199</v>
      </c>
      <c r="B98" s="40" t="s">
        <v>198</v>
      </c>
      <c r="C98" s="38">
        <f>INDEX(input!$A:$AY,MATCH('2017-18 (visible)'!$A98,input!$A:$A,0),MATCH('2017-18 (visible)'!C$1,input!$1:$1,0))</f>
        <v>221454885.44705462</v>
      </c>
      <c r="D98" s="38">
        <f>INDEX(input!$A:$AY,MATCH('2017-18 (visible)'!$A98,input!$A:$A,0),MATCH('2017-18 (visible)'!D$1,input!$1:$1,0))</f>
        <v>133699.97297945846</v>
      </c>
      <c r="E98" s="38">
        <f>INDEX(input!$A:$AY,MATCH('2017-18 (visible)'!$A98,input!$A:$A,0),MATCH('2017-18 (visible)'!E$1,input!$1:$1,0))</f>
        <v>11332221.478710774</v>
      </c>
      <c r="F98" s="38">
        <f>INDEX(input!$A:$AY,MATCH('2017-18 (visible)'!$A98,input!$A:$A,0),MATCH('2017-18 (visible)'!F$1,input!$1:$1,0))</f>
        <v>2191533.4090916626</v>
      </c>
      <c r="G98" s="38">
        <f>INDEX(input!$A:$AY,MATCH('2017-18 (visible)'!$A98,input!$A:$A,0),MATCH('2017-18 (visible)'!G$1,input!$1:$1,0))</f>
        <v>706061.64825459349</v>
      </c>
      <c r="H98" s="38">
        <f>INDEX(input!$A:$AY,MATCH('2017-18 (visible)'!$A98,input!$A:$A,0),MATCH('2017-18 (visible)'!H$1,input!$1:$1,0))</f>
        <v>1485471.7608370692</v>
      </c>
      <c r="I98" s="38">
        <f>INDEX(input!$A:$AY,MATCH('2017-18 (visible)'!$A98,input!$A:$A,0),MATCH('2017-18 (visible)'!I$1,input!$1:$1,0))</f>
        <v>821760.38844520773</v>
      </c>
      <c r="J98" s="38">
        <f>INDEX(input!$A:$AY,MATCH('2017-18 (visible)'!$A98,input!$A:$A,0),MATCH('2017-18 (visible)'!J$1,input!$1:$1,0))</f>
        <v>7839874.1915255077</v>
      </c>
      <c r="K98" s="38">
        <f>INDEX(input!$A:$AY,MATCH('2017-18 (visible)'!$A98,input!$A:$A,0),MATCH('2017-18 (visible)'!K$1,input!$1:$1,0))</f>
        <v>217733.38470353553</v>
      </c>
      <c r="L98" s="38">
        <f>INDEX(input!$A:$AY,MATCH('2017-18 (visible)'!$A98,input!$A:$A,0),MATCH('2017-18 (visible)'!L$1,input!$1:$1,0))</f>
        <v>143455.84057899</v>
      </c>
      <c r="M98" s="38">
        <f>INDEX(input!$A:$AY,MATCH('2017-18 (visible)'!$A98,input!$A:$A,0),MATCH('2017-18 (visible)'!M$1,input!$1:$1,0))</f>
        <v>74277.544124545529</v>
      </c>
      <c r="N98" s="38">
        <f>INDEX(input!$A:$AY,MATCH('2017-18 (visible)'!$A98,input!$A:$A,0),MATCH('2017-18 (visible)'!N$1,input!$1:$1,0))</f>
        <v>9073.8916269084111</v>
      </c>
    </row>
    <row r="99" spans="1:14" x14ac:dyDescent="0.35">
      <c r="A99" s="40" t="s">
        <v>201</v>
      </c>
      <c r="B99" s="40" t="s">
        <v>200</v>
      </c>
      <c r="C99" s="38">
        <f>INDEX(input!$A:$AY,MATCH('2017-18 (visible)'!$A99,input!$A:$A,0),MATCH('2017-18 (visible)'!C$1,input!$1:$1,0))</f>
        <v>276450882.8623364</v>
      </c>
      <c r="D99" s="38">
        <f>INDEX(input!$A:$AY,MATCH('2017-18 (visible)'!$A99,input!$A:$A,0),MATCH('2017-18 (visible)'!D$1,input!$1:$1,0))</f>
        <v>0</v>
      </c>
      <c r="E99" s="38">
        <f>INDEX(input!$A:$AY,MATCH('2017-18 (visible)'!$A99,input!$A:$A,0),MATCH('2017-18 (visible)'!E$1,input!$1:$1,0))</f>
        <v>1839035.3682034924</v>
      </c>
      <c r="F99" s="38">
        <f>INDEX(input!$A:$AY,MATCH('2017-18 (visible)'!$A99,input!$A:$A,0),MATCH('2017-18 (visible)'!F$1,input!$1:$1,0))</f>
        <v>3287972.6970011685</v>
      </c>
      <c r="G99" s="38">
        <f>INDEX(input!$A:$AY,MATCH('2017-18 (visible)'!$A99,input!$A:$A,0),MATCH('2017-18 (visible)'!G$1,input!$1:$1,0))</f>
        <v>1384071.4791645138</v>
      </c>
      <c r="H99" s="38">
        <f>INDEX(input!$A:$AY,MATCH('2017-18 (visible)'!$A99,input!$A:$A,0),MATCH('2017-18 (visible)'!H$1,input!$1:$1,0))</f>
        <v>1903901.2178366545</v>
      </c>
      <c r="I99" s="38">
        <f>INDEX(input!$A:$AY,MATCH('2017-18 (visible)'!$A99,input!$A:$A,0),MATCH('2017-18 (visible)'!I$1,input!$1:$1,0))</f>
        <v>448865.53766365722</v>
      </c>
      <c r="J99" s="38">
        <f>INDEX(input!$A:$AY,MATCH('2017-18 (visible)'!$A99,input!$A:$A,0),MATCH('2017-18 (visible)'!J$1,input!$1:$1,0))</f>
        <v>6516506.3672320349</v>
      </c>
      <c r="K99" s="38">
        <f>INDEX(input!$A:$AY,MATCH('2017-18 (visible)'!$A99,input!$A:$A,0),MATCH('2017-18 (visible)'!K$1,input!$1:$1,0))</f>
        <v>262183.25307669176</v>
      </c>
      <c r="L99" s="38">
        <f>INDEX(input!$A:$AY,MATCH('2017-18 (visible)'!$A99,input!$A:$A,0),MATCH('2017-18 (visible)'!L$1,input!$1:$1,0))</f>
        <v>156608.50826443097</v>
      </c>
      <c r="M99" s="38">
        <f>INDEX(input!$A:$AY,MATCH('2017-18 (visible)'!$A99,input!$A:$A,0),MATCH('2017-18 (visible)'!M$1,input!$1:$1,0))</f>
        <v>105574.74481226079</v>
      </c>
      <c r="N99" s="38">
        <f>INDEX(input!$A:$AY,MATCH('2017-18 (visible)'!$A99,input!$A:$A,0),MATCH('2017-18 (visible)'!N$1,input!$1:$1,0))</f>
        <v>18147.783249885564</v>
      </c>
    </row>
    <row r="100" spans="1:14" x14ac:dyDescent="0.35">
      <c r="A100" s="40" t="s">
        <v>203</v>
      </c>
      <c r="B100" s="40" t="s">
        <v>202</v>
      </c>
      <c r="C100" s="38">
        <f>INDEX(input!$A:$AY,MATCH('2017-18 (visible)'!$A100,input!$A:$A,0),MATCH('2017-18 (visible)'!C$1,input!$1:$1,0))</f>
        <v>53352406.146739699</v>
      </c>
      <c r="D100" s="38">
        <f>INDEX(input!$A:$AY,MATCH('2017-18 (visible)'!$A100,input!$A:$A,0),MATCH('2017-18 (visible)'!D$1,input!$1:$1,0))</f>
        <v>0</v>
      </c>
      <c r="E100" s="38">
        <f>INDEX(input!$A:$AY,MATCH('2017-18 (visible)'!$A100,input!$A:$A,0),MATCH('2017-18 (visible)'!E$1,input!$1:$1,0))</f>
        <v>0</v>
      </c>
      <c r="F100" s="38">
        <f>INDEX(input!$A:$AY,MATCH('2017-18 (visible)'!$A100,input!$A:$A,0),MATCH('2017-18 (visible)'!F$1,input!$1:$1,0))</f>
        <v>0</v>
      </c>
      <c r="G100" s="38">
        <f>INDEX(input!$A:$AY,MATCH('2017-18 (visible)'!$A100,input!$A:$A,0),MATCH('2017-18 (visible)'!G$1,input!$1:$1,0))</f>
        <v>0</v>
      </c>
      <c r="H100" s="38">
        <f>INDEX(input!$A:$AY,MATCH('2017-18 (visible)'!$A100,input!$A:$A,0),MATCH('2017-18 (visible)'!H$1,input!$1:$1,0))</f>
        <v>0</v>
      </c>
      <c r="I100" s="38">
        <f>INDEX(input!$A:$AY,MATCH('2017-18 (visible)'!$A100,input!$A:$A,0),MATCH('2017-18 (visible)'!I$1,input!$1:$1,0))</f>
        <v>0</v>
      </c>
      <c r="J100" s="38">
        <f>INDEX(input!$A:$AY,MATCH('2017-18 (visible)'!$A100,input!$A:$A,0),MATCH('2017-18 (visible)'!J$1,input!$1:$1,0))</f>
        <v>0</v>
      </c>
      <c r="K100" s="38">
        <f>INDEX(input!$A:$AY,MATCH('2017-18 (visible)'!$A100,input!$A:$A,0),MATCH('2017-18 (visible)'!K$1,input!$1:$1,0))</f>
        <v>0</v>
      </c>
      <c r="L100" s="38">
        <f>INDEX(input!$A:$AY,MATCH('2017-18 (visible)'!$A100,input!$A:$A,0),MATCH('2017-18 (visible)'!L$1,input!$1:$1,0))</f>
        <v>0</v>
      </c>
      <c r="M100" s="38">
        <f>INDEX(input!$A:$AY,MATCH('2017-18 (visible)'!$A100,input!$A:$A,0),MATCH('2017-18 (visible)'!M$1,input!$1:$1,0))</f>
        <v>0</v>
      </c>
      <c r="N100" s="38">
        <f>INDEX(input!$A:$AY,MATCH('2017-18 (visible)'!$A100,input!$A:$A,0),MATCH('2017-18 (visible)'!N$1,input!$1:$1,0))</f>
        <v>0</v>
      </c>
    </row>
    <row r="101" spans="1:14" x14ac:dyDescent="0.35">
      <c r="A101" s="40" t="s">
        <v>205</v>
      </c>
      <c r="B101" s="40" t="s">
        <v>204</v>
      </c>
      <c r="C101" s="38">
        <f>INDEX(input!$A:$AY,MATCH('2017-18 (visible)'!$A101,input!$A:$A,0),MATCH('2017-18 (visible)'!C$1,input!$1:$1,0))</f>
        <v>13011995.647331689</v>
      </c>
      <c r="D101" s="38">
        <f>INDEX(input!$A:$AY,MATCH('2017-18 (visible)'!$A101,input!$A:$A,0),MATCH('2017-18 (visible)'!D$1,input!$1:$1,0))</f>
        <v>163287.37304227508</v>
      </c>
      <c r="E101" s="38">
        <f>INDEX(input!$A:$AY,MATCH('2017-18 (visible)'!$A101,input!$A:$A,0),MATCH('2017-18 (visible)'!E$1,input!$1:$1,0))</f>
        <v>0</v>
      </c>
      <c r="F101" s="38">
        <f>INDEX(input!$A:$AY,MATCH('2017-18 (visible)'!$A101,input!$A:$A,0),MATCH('2017-18 (visible)'!F$1,input!$1:$1,0))</f>
        <v>0</v>
      </c>
      <c r="G101" s="38">
        <f>INDEX(input!$A:$AY,MATCH('2017-18 (visible)'!$A101,input!$A:$A,0),MATCH('2017-18 (visible)'!G$1,input!$1:$1,0))</f>
        <v>0</v>
      </c>
      <c r="H101" s="38">
        <f>INDEX(input!$A:$AY,MATCH('2017-18 (visible)'!$A101,input!$A:$A,0),MATCH('2017-18 (visible)'!H$1,input!$1:$1,0))</f>
        <v>0</v>
      </c>
      <c r="I101" s="38">
        <f>INDEX(input!$A:$AY,MATCH('2017-18 (visible)'!$A101,input!$A:$A,0),MATCH('2017-18 (visible)'!I$1,input!$1:$1,0))</f>
        <v>0</v>
      </c>
      <c r="J101" s="38">
        <f>INDEX(input!$A:$AY,MATCH('2017-18 (visible)'!$A101,input!$A:$A,0),MATCH('2017-18 (visible)'!J$1,input!$1:$1,0))</f>
        <v>0</v>
      </c>
      <c r="K101" s="38">
        <f>INDEX(input!$A:$AY,MATCH('2017-18 (visible)'!$A101,input!$A:$A,0),MATCH('2017-18 (visible)'!K$1,input!$1:$1,0))</f>
        <v>0</v>
      </c>
      <c r="L101" s="38">
        <f>INDEX(input!$A:$AY,MATCH('2017-18 (visible)'!$A101,input!$A:$A,0),MATCH('2017-18 (visible)'!L$1,input!$1:$1,0))</f>
        <v>0</v>
      </c>
      <c r="M101" s="38">
        <f>INDEX(input!$A:$AY,MATCH('2017-18 (visible)'!$A101,input!$A:$A,0),MATCH('2017-18 (visible)'!M$1,input!$1:$1,0))</f>
        <v>0</v>
      </c>
      <c r="N101" s="38">
        <f>INDEX(input!$A:$AY,MATCH('2017-18 (visible)'!$A101,input!$A:$A,0),MATCH('2017-18 (visible)'!N$1,input!$1:$1,0))</f>
        <v>0</v>
      </c>
    </row>
    <row r="102" spans="1:14" x14ac:dyDescent="0.35">
      <c r="A102" s="40" t="s">
        <v>207</v>
      </c>
      <c r="B102" s="40" t="s">
        <v>206</v>
      </c>
      <c r="C102" s="38">
        <f>INDEX(input!$A:$AY,MATCH('2017-18 (visible)'!$A102,input!$A:$A,0),MATCH('2017-18 (visible)'!C$1,input!$1:$1,0))</f>
        <v>221974109.62848565</v>
      </c>
      <c r="D102" s="38">
        <f>INDEX(input!$A:$AY,MATCH('2017-18 (visible)'!$A102,input!$A:$A,0),MATCH('2017-18 (visible)'!D$1,input!$1:$1,0))</f>
        <v>138598.69269674842</v>
      </c>
      <c r="E102" s="38">
        <f>INDEX(input!$A:$AY,MATCH('2017-18 (visible)'!$A102,input!$A:$A,0),MATCH('2017-18 (visible)'!E$1,input!$1:$1,0))</f>
        <v>10063867.778094377</v>
      </c>
      <c r="F102" s="38">
        <f>INDEX(input!$A:$AY,MATCH('2017-18 (visible)'!$A102,input!$A:$A,0),MATCH('2017-18 (visible)'!F$1,input!$1:$1,0))</f>
        <v>2447118.7995333159</v>
      </c>
      <c r="G102" s="38">
        <f>INDEX(input!$A:$AY,MATCH('2017-18 (visible)'!$A102,input!$A:$A,0),MATCH('2017-18 (visible)'!G$1,input!$1:$1,0))</f>
        <v>910743.90319645032</v>
      </c>
      <c r="H102" s="38">
        <f>INDEX(input!$A:$AY,MATCH('2017-18 (visible)'!$A102,input!$A:$A,0),MATCH('2017-18 (visible)'!H$1,input!$1:$1,0))</f>
        <v>1536374.8963368654</v>
      </c>
      <c r="I102" s="38">
        <f>INDEX(input!$A:$AY,MATCH('2017-18 (visible)'!$A102,input!$A:$A,0),MATCH('2017-18 (visible)'!I$1,input!$1:$1,0))</f>
        <v>622985.2320700842</v>
      </c>
      <c r="J102" s="38">
        <f>INDEX(input!$A:$AY,MATCH('2017-18 (visible)'!$A102,input!$A:$A,0),MATCH('2017-18 (visible)'!J$1,input!$1:$1,0))</f>
        <v>6590651.4504602645</v>
      </c>
      <c r="K102" s="38">
        <f>INDEX(input!$A:$AY,MATCH('2017-18 (visible)'!$A102,input!$A:$A,0),MATCH('2017-18 (visible)'!K$1,input!$1:$1,0))</f>
        <v>157055.18547206419</v>
      </c>
      <c r="L102" s="38">
        <f>INDEX(input!$A:$AY,MATCH('2017-18 (visible)'!$A102,input!$A:$A,0),MATCH('2017-18 (visible)'!L$1,input!$1:$1,0))</f>
        <v>125409.15700846058</v>
      </c>
      <c r="M102" s="38">
        <f>INDEX(input!$A:$AY,MATCH('2017-18 (visible)'!$A102,input!$A:$A,0),MATCH('2017-18 (visible)'!M$1,input!$1:$1,0))</f>
        <v>31646.028463603598</v>
      </c>
      <c r="N102" s="38">
        <f>INDEX(input!$A:$AY,MATCH('2017-18 (visible)'!$A102,input!$A:$A,0),MATCH('2017-18 (visible)'!N$1,input!$1:$1,0))</f>
        <v>13610.837434957135</v>
      </c>
    </row>
    <row r="103" spans="1:14" x14ac:dyDescent="0.35">
      <c r="A103" s="40" t="s">
        <v>209</v>
      </c>
      <c r="B103" s="40" t="s">
        <v>208</v>
      </c>
      <c r="C103" s="38">
        <f>INDEX(input!$A:$AY,MATCH('2017-18 (visible)'!$A103,input!$A:$A,0),MATCH('2017-18 (visible)'!C$1,input!$1:$1,0))</f>
        <v>399866368.2294001</v>
      </c>
      <c r="D103" s="38">
        <f>INDEX(input!$A:$AY,MATCH('2017-18 (visible)'!$A103,input!$A:$A,0),MATCH('2017-18 (visible)'!D$1,input!$1:$1,0))</f>
        <v>426630.9977862176</v>
      </c>
      <c r="E103" s="38">
        <f>INDEX(input!$A:$AY,MATCH('2017-18 (visible)'!$A103,input!$A:$A,0),MATCH('2017-18 (visible)'!E$1,input!$1:$1,0))</f>
        <v>10790478.569726394</v>
      </c>
      <c r="F103" s="38">
        <f>INDEX(input!$A:$AY,MATCH('2017-18 (visible)'!$A103,input!$A:$A,0),MATCH('2017-18 (visible)'!F$1,input!$1:$1,0))</f>
        <v>4127569.9212487969</v>
      </c>
      <c r="G103" s="38">
        <f>INDEX(input!$A:$AY,MATCH('2017-18 (visible)'!$A103,input!$A:$A,0),MATCH('2017-18 (visible)'!G$1,input!$1:$1,0))</f>
        <v>1350824.3880834905</v>
      </c>
      <c r="H103" s="38">
        <f>INDEX(input!$A:$AY,MATCH('2017-18 (visible)'!$A103,input!$A:$A,0),MATCH('2017-18 (visible)'!H$1,input!$1:$1,0))</f>
        <v>2776745.5331653063</v>
      </c>
      <c r="I103" s="38">
        <f>INDEX(input!$A:$AY,MATCH('2017-18 (visible)'!$A103,input!$A:$A,0),MATCH('2017-18 (visible)'!I$1,input!$1:$1,0))</f>
        <v>1430881.1583919309</v>
      </c>
      <c r="J103" s="38">
        <f>INDEX(input!$A:$AY,MATCH('2017-18 (visible)'!$A103,input!$A:$A,0),MATCH('2017-18 (visible)'!J$1,input!$1:$1,0))</f>
        <v>12431407.151096825</v>
      </c>
      <c r="K103" s="38">
        <f>INDEX(input!$A:$AY,MATCH('2017-18 (visible)'!$A103,input!$A:$A,0),MATCH('2017-18 (visible)'!K$1,input!$1:$1,0))</f>
        <v>181179.27306729139</v>
      </c>
      <c r="L103" s="38">
        <f>INDEX(input!$A:$AY,MATCH('2017-18 (visible)'!$A103,input!$A:$A,0),MATCH('2017-18 (visible)'!L$1,input!$1:$1,0))</f>
        <v>132546.26350545738</v>
      </c>
      <c r="M103" s="38">
        <f>INDEX(input!$A:$AY,MATCH('2017-18 (visible)'!$A103,input!$A:$A,0),MATCH('2017-18 (visible)'!M$1,input!$1:$1,0))</f>
        <v>48633.009561834013</v>
      </c>
      <c r="N103" s="38">
        <f>INDEX(input!$A:$AY,MATCH('2017-18 (visible)'!$A103,input!$A:$A,0),MATCH('2017-18 (visible)'!N$1,input!$1:$1,0))</f>
        <v>18147.783249885564</v>
      </c>
    </row>
    <row r="104" spans="1:14" x14ac:dyDescent="0.35">
      <c r="A104" s="40" t="s">
        <v>211</v>
      </c>
      <c r="B104" s="40" t="s">
        <v>210</v>
      </c>
      <c r="C104" s="38">
        <f>INDEX(input!$A:$AY,MATCH('2017-18 (visible)'!$A104,input!$A:$A,0),MATCH('2017-18 (visible)'!C$1,input!$1:$1,0))</f>
        <v>27655982.811770983</v>
      </c>
      <c r="D104" s="38">
        <f>INDEX(input!$A:$AY,MATCH('2017-18 (visible)'!$A104,input!$A:$A,0),MATCH('2017-18 (visible)'!D$1,input!$1:$1,0))</f>
        <v>0</v>
      </c>
      <c r="E104" s="38">
        <f>INDEX(input!$A:$AY,MATCH('2017-18 (visible)'!$A104,input!$A:$A,0),MATCH('2017-18 (visible)'!E$1,input!$1:$1,0))</f>
        <v>0</v>
      </c>
      <c r="F104" s="38">
        <f>INDEX(input!$A:$AY,MATCH('2017-18 (visible)'!$A104,input!$A:$A,0),MATCH('2017-18 (visible)'!F$1,input!$1:$1,0))</f>
        <v>0</v>
      </c>
      <c r="G104" s="38">
        <f>INDEX(input!$A:$AY,MATCH('2017-18 (visible)'!$A104,input!$A:$A,0),MATCH('2017-18 (visible)'!G$1,input!$1:$1,0))</f>
        <v>0</v>
      </c>
      <c r="H104" s="38">
        <f>INDEX(input!$A:$AY,MATCH('2017-18 (visible)'!$A104,input!$A:$A,0),MATCH('2017-18 (visible)'!H$1,input!$1:$1,0))</f>
        <v>0</v>
      </c>
      <c r="I104" s="38">
        <f>INDEX(input!$A:$AY,MATCH('2017-18 (visible)'!$A104,input!$A:$A,0),MATCH('2017-18 (visible)'!I$1,input!$1:$1,0))</f>
        <v>0</v>
      </c>
      <c r="J104" s="38">
        <f>INDEX(input!$A:$AY,MATCH('2017-18 (visible)'!$A104,input!$A:$A,0),MATCH('2017-18 (visible)'!J$1,input!$1:$1,0))</f>
        <v>0</v>
      </c>
      <c r="K104" s="38">
        <f>INDEX(input!$A:$AY,MATCH('2017-18 (visible)'!$A104,input!$A:$A,0),MATCH('2017-18 (visible)'!K$1,input!$1:$1,0))</f>
        <v>0</v>
      </c>
      <c r="L104" s="38">
        <f>INDEX(input!$A:$AY,MATCH('2017-18 (visible)'!$A104,input!$A:$A,0),MATCH('2017-18 (visible)'!L$1,input!$1:$1,0))</f>
        <v>0</v>
      </c>
      <c r="M104" s="38">
        <f>INDEX(input!$A:$AY,MATCH('2017-18 (visible)'!$A104,input!$A:$A,0),MATCH('2017-18 (visible)'!M$1,input!$1:$1,0))</f>
        <v>0</v>
      </c>
      <c r="N104" s="38">
        <f>INDEX(input!$A:$AY,MATCH('2017-18 (visible)'!$A104,input!$A:$A,0),MATCH('2017-18 (visible)'!N$1,input!$1:$1,0))</f>
        <v>0</v>
      </c>
    </row>
    <row r="105" spans="1:14" x14ac:dyDescent="0.35">
      <c r="A105" s="40" t="s">
        <v>213</v>
      </c>
      <c r="B105" s="40" t="s">
        <v>212</v>
      </c>
      <c r="C105" s="38">
        <f>INDEX(input!$A:$AY,MATCH('2017-18 (visible)'!$A105,input!$A:$A,0),MATCH('2017-18 (visible)'!C$1,input!$1:$1,0))</f>
        <v>243709198.34095037</v>
      </c>
      <c r="D105" s="38">
        <f>INDEX(input!$A:$AY,MATCH('2017-18 (visible)'!$A105,input!$A:$A,0),MATCH('2017-18 (visible)'!D$1,input!$1:$1,0))</f>
        <v>1018890.3497191898</v>
      </c>
      <c r="E105" s="38">
        <f>INDEX(input!$A:$AY,MATCH('2017-18 (visible)'!$A105,input!$A:$A,0),MATCH('2017-18 (visible)'!E$1,input!$1:$1,0))</f>
        <v>7200522.5491210315</v>
      </c>
      <c r="F105" s="38">
        <f>INDEX(input!$A:$AY,MATCH('2017-18 (visible)'!$A105,input!$A:$A,0),MATCH('2017-18 (visible)'!F$1,input!$1:$1,0))</f>
        <v>2080731.36714416</v>
      </c>
      <c r="G105" s="38">
        <f>INDEX(input!$A:$AY,MATCH('2017-18 (visible)'!$A105,input!$A:$A,0),MATCH('2017-18 (visible)'!G$1,input!$1:$1,0))</f>
        <v>686078.80279493064</v>
      </c>
      <c r="H105" s="38">
        <f>INDEX(input!$A:$AY,MATCH('2017-18 (visible)'!$A105,input!$A:$A,0),MATCH('2017-18 (visible)'!H$1,input!$1:$1,0))</f>
        <v>1394652.5643492294</v>
      </c>
      <c r="I105" s="38">
        <f>INDEX(input!$A:$AY,MATCH('2017-18 (visible)'!$A105,input!$A:$A,0),MATCH('2017-18 (visible)'!I$1,input!$1:$1,0))</f>
        <v>779670.06794883951</v>
      </c>
      <c r="J105" s="38">
        <f>INDEX(input!$A:$AY,MATCH('2017-18 (visible)'!$A105,input!$A:$A,0),MATCH('2017-18 (visible)'!J$1,input!$1:$1,0))</f>
        <v>8936048.6409303918</v>
      </c>
      <c r="K105" s="38">
        <f>INDEX(input!$A:$AY,MATCH('2017-18 (visible)'!$A105,input!$A:$A,0),MATCH('2017-18 (visible)'!K$1,input!$1:$1,0))</f>
        <v>169128.09779037221</v>
      </c>
      <c r="L105" s="38">
        <f>INDEX(input!$A:$AY,MATCH('2017-18 (visible)'!$A105,input!$A:$A,0),MATCH('2017-18 (visible)'!L$1,input!$1:$1,0))</f>
        <v>128977.71025644621</v>
      </c>
      <c r="M105" s="38">
        <f>INDEX(input!$A:$AY,MATCH('2017-18 (visible)'!$A105,input!$A:$A,0),MATCH('2017-18 (visible)'!M$1,input!$1:$1,0))</f>
        <v>40150.387533926012</v>
      </c>
      <c r="N105" s="38">
        <f>INDEX(input!$A:$AY,MATCH('2017-18 (visible)'!$A105,input!$A:$A,0),MATCH('2017-18 (visible)'!N$1,input!$1:$1,0))</f>
        <v>9073.8916269084111</v>
      </c>
    </row>
    <row r="106" spans="1:14" x14ac:dyDescent="0.35">
      <c r="A106" s="40" t="s">
        <v>215</v>
      </c>
      <c r="B106" s="40" t="s">
        <v>214</v>
      </c>
      <c r="C106" s="38">
        <f>INDEX(input!$A:$AY,MATCH('2017-18 (visible)'!$A106,input!$A:$A,0),MATCH('2017-18 (visible)'!C$1,input!$1:$1,0))</f>
        <v>8577874.1151874959</v>
      </c>
      <c r="D106" s="38">
        <f>INDEX(input!$A:$AY,MATCH('2017-18 (visible)'!$A106,input!$A:$A,0),MATCH('2017-18 (visible)'!D$1,input!$1:$1,0))</f>
        <v>65904.135538734598</v>
      </c>
      <c r="E106" s="38">
        <f>INDEX(input!$A:$AY,MATCH('2017-18 (visible)'!$A106,input!$A:$A,0),MATCH('2017-18 (visible)'!E$1,input!$1:$1,0))</f>
        <v>0</v>
      </c>
      <c r="F106" s="38">
        <f>INDEX(input!$A:$AY,MATCH('2017-18 (visible)'!$A106,input!$A:$A,0),MATCH('2017-18 (visible)'!F$1,input!$1:$1,0))</f>
        <v>0</v>
      </c>
      <c r="G106" s="38">
        <f>INDEX(input!$A:$AY,MATCH('2017-18 (visible)'!$A106,input!$A:$A,0),MATCH('2017-18 (visible)'!G$1,input!$1:$1,0))</f>
        <v>0</v>
      </c>
      <c r="H106" s="38">
        <f>INDEX(input!$A:$AY,MATCH('2017-18 (visible)'!$A106,input!$A:$A,0),MATCH('2017-18 (visible)'!H$1,input!$1:$1,0))</f>
        <v>0</v>
      </c>
      <c r="I106" s="38">
        <f>INDEX(input!$A:$AY,MATCH('2017-18 (visible)'!$A106,input!$A:$A,0),MATCH('2017-18 (visible)'!I$1,input!$1:$1,0))</f>
        <v>0</v>
      </c>
      <c r="J106" s="38">
        <f>INDEX(input!$A:$AY,MATCH('2017-18 (visible)'!$A106,input!$A:$A,0),MATCH('2017-18 (visible)'!J$1,input!$1:$1,0))</f>
        <v>0</v>
      </c>
      <c r="K106" s="38">
        <f>INDEX(input!$A:$AY,MATCH('2017-18 (visible)'!$A106,input!$A:$A,0),MATCH('2017-18 (visible)'!K$1,input!$1:$1,0))</f>
        <v>0</v>
      </c>
      <c r="L106" s="38">
        <f>INDEX(input!$A:$AY,MATCH('2017-18 (visible)'!$A106,input!$A:$A,0),MATCH('2017-18 (visible)'!L$1,input!$1:$1,0))</f>
        <v>0</v>
      </c>
      <c r="M106" s="38">
        <f>INDEX(input!$A:$AY,MATCH('2017-18 (visible)'!$A106,input!$A:$A,0),MATCH('2017-18 (visible)'!M$1,input!$1:$1,0))</f>
        <v>0</v>
      </c>
      <c r="N106" s="38">
        <f>INDEX(input!$A:$AY,MATCH('2017-18 (visible)'!$A106,input!$A:$A,0),MATCH('2017-18 (visible)'!N$1,input!$1:$1,0))</f>
        <v>0</v>
      </c>
    </row>
    <row r="107" spans="1:14" x14ac:dyDescent="0.35">
      <c r="A107" s="40" t="s">
        <v>217</v>
      </c>
      <c r="B107" s="40" t="s">
        <v>216</v>
      </c>
      <c r="C107" s="38">
        <f>INDEX(input!$A:$AY,MATCH('2017-18 (visible)'!$A107,input!$A:$A,0),MATCH('2017-18 (visible)'!C$1,input!$1:$1,0))</f>
        <v>15469302.13873603</v>
      </c>
      <c r="D107" s="38">
        <f>INDEX(input!$A:$AY,MATCH('2017-18 (visible)'!$A107,input!$A:$A,0),MATCH('2017-18 (visible)'!D$1,input!$1:$1,0))</f>
        <v>97451.220540869253</v>
      </c>
      <c r="E107" s="38">
        <f>INDEX(input!$A:$AY,MATCH('2017-18 (visible)'!$A107,input!$A:$A,0),MATCH('2017-18 (visible)'!E$1,input!$1:$1,0))</f>
        <v>0</v>
      </c>
      <c r="F107" s="38">
        <f>INDEX(input!$A:$AY,MATCH('2017-18 (visible)'!$A107,input!$A:$A,0),MATCH('2017-18 (visible)'!F$1,input!$1:$1,0))</f>
        <v>0</v>
      </c>
      <c r="G107" s="38">
        <f>INDEX(input!$A:$AY,MATCH('2017-18 (visible)'!$A107,input!$A:$A,0),MATCH('2017-18 (visible)'!G$1,input!$1:$1,0))</f>
        <v>0</v>
      </c>
      <c r="H107" s="38">
        <f>INDEX(input!$A:$AY,MATCH('2017-18 (visible)'!$A107,input!$A:$A,0),MATCH('2017-18 (visible)'!H$1,input!$1:$1,0))</f>
        <v>0</v>
      </c>
      <c r="I107" s="38">
        <f>INDEX(input!$A:$AY,MATCH('2017-18 (visible)'!$A107,input!$A:$A,0),MATCH('2017-18 (visible)'!I$1,input!$1:$1,0))</f>
        <v>0</v>
      </c>
      <c r="J107" s="38">
        <f>INDEX(input!$A:$AY,MATCH('2017-18 (visible)'!$A107,input!$A:$A,0),MATCH('2017-18 (visible)'!J$1,input!$1:$1,0))</f>
        <v>0</v>
      </c>
      <c r="K107" s="38">
        <f>INDEX(input!$A:$AY,MATCH('2017-18 (visible)'!$A107,input!$A:$A,0),MATCH('2017-18 (visible)'!K$1,input!$1:$1,0))</f>
        <v>0</v>
      </c>
      <c r="L107" s="38">
        <f>INDEX(input!$A:$AY,MATCH('2017-18 (visible)'!$A107,input!$A:$A,0),MATCH('2017-18 (visible)'!L$1,input!$1:$1,0))</f>
        <v>0</v>
      </c>
      <c r="M107" s="38">
        <f>INDEX(input!$A:$AY,MATCH('2017-18 (visible)'!$A107,input!$A:$A,0),MATCH('2017-18 (visible)'!M$1,input!$1:$1,0))</f>
        <v>0</v>
      </c>
      <c r="N107" s="38">
        <f>INDEX(input!$A:$AY,MATCH('2017-18 (visible)'!$A107,input!$A:$A,0),MATCH('2017-18 (visible)'!N$1,input!$1:$1,0))</f>
        <v>0</v>
      </c>
    </row>
    <row r="108" spans="1:14" x14ac:dyDescent="0.35">
      <c r="A108" s="40" t="s">
        <v>219</v>
      </c>
      <c r="B108" s="40" t="s">
        <v>218</v>
      </c>
      <c r="C108" s="38">
        <f>INDEX(input!$A:$AY,MATCH('2017-18 (visible)'!$A108,input!$A:$A,0),MATCH('2017-18 (visible)'!C$1,input!$1:$1,0))</f>
        <v>10139462.12826531</v>
      </c>
      <c r="D108" s="38">
        <f>INDEX(input!$A:$AY,MATCH('2017-18 (visible)'!$A108,input!$A:$A,0),MATCH('2017-18 (visible)'!D$1,input!$1:$1,0))</f>
        <v>70019.572437244395</v>
      </c>
      <c r="E108" s="38">
        <f>INDEX(input!$A:$AY,MATCH('2017-18 (visible)'!$A108,input!$A:$A,0),MATCH('2017-18 (visible)'!E$1,input!$1:$1,0))</f>
        <v>0</v>
      </c>
      <c r="F108" s="38">
        <f>INDEX(input!$A:$AY,MATCH('2017-18 (visible)'!$A108,input!$A:$A,0),MATCH('2017-18 (visible)'!F$1,input!$1:$1,0))</f>
        <v>0</v>
      </c>
      <c r="G108" s="38">
        <f>INDEX(input!$A:$AY,MATCH('2017-18 (visible)'!$A108,input!$A:$A,0),MATCH('2017-18 (visible)'!G$1,input!$1:$1,0))</f>
        <v>0</v>
      </c>
      <c r="H108" s="38">
        <f>INDEX(input!$A:$AY,MATCH('2017-18 (visible)'!$A108,input!$A:$A,0),MATCH('2017-18 (visible)'!H$1,input!$1:$1,0))</f>
        <v>0</v>
      </c>
      <c r="I108" s="38">
        <f>INDEX(input!$A:$AY,MATCH('2017-18 (visible)'!$A108,input!$A:$A,0),MATCH('2017-18 (visible)'!I$1,input!$1:$1,0))</f>
        <v>0</v>
      </c>
      <c r="J108" s="38">
        <f>INDEX(input!$A:$AY,MATCH('2017-18 (visible)'!$A108,input!$A:$A,0),MATCH('2017-18 (visible)'!J$1,input!$1:$1,0))</f>
        <v>0</v>
      </c>
      <c r="K108" s="38">
        <f>INDEX(input!$A:$AY,MATCH('2017-18 (visible)'!$A108,input!$A:$A,0),MATCH('2017-18 (visible)'!K$1,input!$1:$1,0))</f>
        <v>0</v>
      </c>
      <c r="L108" s="38">
        <f>INDEX(input!$A:$AY,MATCH('2017-18 (visible)'!$A108,input!$A:$A,0),MATCH('2017-18 (visible)'!L$1,input!$1:$1,0))</f>
        <v>0</v>
      </c>
      <c r="M108" s="38">
        <f>INDEX(input!$A:$AY,MATCH('2017-18 (visible)'!$A108,input!$A:$A,0),MATCH('2017-18 (visible)'!M$1,input!$1:$1,0))</f>
        <v>0</v>
      </c>
      <c r="N108" s="38">
        <f>INDEX(input!$A:$AY,MATCH('2017-18 (visible)'!$A108,input!$A:$A,0),MATCH('2017-18 (visible)'!N$1,input!$1:$1,0))</f>
        <v>0</v>
      </c>
    </row>
    <row r="109" spans="1:14" x14ac:dyDescent="0.35">
      <c r="A109" s="40" t="s">
        <v>221</v>
      </c>
      <c r="B109" s="40" t="s">
        <v>220</v>
      </c>
      <c r="C109" s="38">
        <f>INDEX(input!$A:$AY,MATCH('2017-18 (visible)'!$A109,input!$A:$A,0),MATCH('2017-18 (visible)'!C$1,input!$1:$1,0))</f>
        <v>11315162.600881869</v>
      </c>
      <c r="D109" s="38">
        <f>INDEX(input!$A:$AY,MATCH('2017-18 (visible)'!$A109,input!$A:$A,0),MATCH('2017-18 (visible)'!D$1,input!$1:$1,0))</f>
        <v>105680.12381508156</v>
      </c>
      <c r="E109" s="38">
        <f>INDEX(input!$A:$AY,MATCH('2017-18 (visible)'!$A109,input!$A:$A,0),MATCH('2017-18 (visible)'!E$1,input!$1:$1,0))</f>
        <v>0</v>
      </c>
      <c r="F109" s="38">
        <f>INDEX(input!$A:$AY,MATCH('2017-18 (visible)'!$A109,input!$A:$A,0),MATCH('2017-18 (visible)'!F$1,input!$1:$1,0))</f>
        <v>0</v>
      </c>
      <c r="G109" s="38">
        <f>INDEX(input!$A:$AY,MATCH('2017-18 (visible)'!$A109,input!$A:$A,0),MATCH('2017-18 (visible)'!G$1,input!$1:$1,0))</f>
        <v>0</v>
      </c>
      <c r="H109" s="38">
        <f>INDEX(input!$A:$AY,MATCH('2017-18 (visible)'!$A109,input!$A:$A,0),MATCH('2017-18 (visible)'!H$1,input!$1:$1,0))</f>
        <v>0</v>
      </c>
      <c r="I109" s="38">
        <f>INDEX(input!$A:$AY,MATCH('2017-18 (visible)'!$A109,input!$A:$A,0),MATCH('2017-18 (visible)'!I$1,input!$1:$1,0))</f>
        <v>0</v>
      </c>
      <c r="J109" s="38">
        <f>INDEX(input!$A:$AY,MATCH('2017-18 (visible)'!$A109,input!$A:$A,0),MATCH('2017-18 (visible)'!J$1,input!$1:$1,0))</f>
        <v>0</v>
      </c>
      <c r="K109" s="38">
        <f>INDEX(input!$A:$AY,MATCH('2017-18 (visible)'!$A109,input!$A:$A,0),MATCH('2017-18 (visible)'!K$1,input!$1:$1,0))</f>
        <v>0</v>
      </c>
      <c r="L109" s="38">
        <f>INDEX(input!$A:$AY,MATCH('2017-18 (visible)'!$A109,input!$A:$A,0),MATCH('2017-18 (visible)'!L$1,input!$1:$1,0))</f>
        <v>0</v>
      </c>
      <c r="M109" s="38">
        <f>INDEX(input!$A:$AY,MATCH('2017-18 (visible)'!$A109,input!$A:$A,0),MATCH('2017-18 (visible)'!M$1,input!$1:$1,0))</f>
        <v>0</v>
      </c>
      <c r="N109" s="38">
        <f>INDEX(input!$A:$AY,MATCH('2017-18 (visible)'!$A109,input!$A:$A,0),MATCH('2017-18 (visible)'!N$1,input!$1:$1,0))</f>
        <v>0</v>
      </c>
    </row>
    <row r="110" spans="1:14" x14ac:dyDescent="0.35">
      <c r="A110" s="40" t="s">
        <v>223</v>
      </c>
      <c r="B110" s="40" t="s">
        <v>222</v>
      </c>
      <c r="C110" s="38">
        <f>INDEX(input!$A:$AY,MATCH('2017-18 (visible)'!$A110,input!$A:$A,0),MATCH('2017-18 (visible)'!C$1,input!$1:$1,0))</f>
        <v>15949123.325513454</v>
      </c>
      <c r="D110" s="38">
        <f>INDEX(input!$A:$AY,MATCH('2017-18 (visible)'!$A110,input!$A:$A,0),MATCH('2017-18 (visible)'!D$1,input!$1:$1,0))</f>
        <v>49263.070367664652</v>
      </c>
      <c r="E110" s="38">
        <f>INDEX(input!$A:$AY,MATCH('2017-18 (visible)'!$A110,input!$A:$A,0),MATCH('2017-18 (visible)'!E$1,input!$1:$1,0))</f>
        <v>0</v>
      </c>
      <c r="F110" s="38">
        <f>INDEX(input!$A:$AY,MATCH('2017-18 (visible)'!$A110,input!$A:$A,0),MATCH('2017-18 (visible)'!F$1,input!$1:$1,0))</f>
        <v>0</v>
      </c>
      <c r="G110" s="38">
        <f>INDEX(input!$A:$AY,MATCH('2017-18 (visible)'!$A110,input!$A:$A,0),MATCH('2017-18 (visible)'!G$1,input!$1:$1,0))</f>
        <v>0</v>
      </c>
      <c r="H110" s="38">
        <f>INDEX(input!$A:$AY,MATCH('2017-18 (visible)'!$A110,input!$A:$A,0),MATCH('2017-18 (visible)'!H$1,input!$1:$1,0))</f>
        <v>0</v>
      </c>
      <c r="I110" s="38">
        <f>INDEX(input!$A:$AY,MATCH('2017-18 (visible)'!$A110,input!$A:$A,0),MATCH('2017-18 (visible)'!I$1,input!$1:$1,0))</f>
        <v>0</v>
      </c>
      <c r="J110" s="38">
        <f>INDEX(input!$A:$AY,MATCH('2017-18 (visible)'!$A110,input!$A:$A,0),MATCH('2017-18 (visible)'!J$1,input!$1:$1,0))</f>
        <v>0</v>
      </c>
      <c r="K110" s="38">
        <f>INDEX(input!$A:$AY,MATCH('2017-18 (visible)'!$A110,input!$A:$A,0),MATCH('2017-18 (visible)'!K$1,input!$1:$1,0))</f>
        <v>0</v>
      </c>
      <c r="L110" s="38">
        <f>INDEX(input!$A:$AY,MATCH('2017-18 (visible)'!$A110,input!$A:$A,0),MATCH('2017-18 (visible)'!L$1,input!$1:$1,0))</f>
        <v>0</v>
      </c>
      <c r="M110" s="38">
        <f>INDEX(input!$A:$AY,MATCH('2017-18 (visible)'!$A110,input!$A:$A,0),MATCH('2017-18 (visible)'!M$1,input!$1:$1,0))</f>
        <v>0</v>
      </c>
      <c r="N110" s="38">
        <f>INDEX(input!$A:$AY,MATCH('2017-18 (visible)'!$A110,input!$A:$A,0),MATCH('2017-18 (visible)'!N$1,input!$1:$1,0))</f>
        <v>0</v>
      </c>
    </row>
    <row r="111" spans="1:14" x14ac:dyDescent="0.35">
      <c r="A111" s="40" t="s">
        <v>225</v>
      </c>
      <c r="B111" s="40" t="s">
        <v>224</v>
      </c>
      <c r="C111" s="38">
        <f>INDEX(input!$A:$AY,MATCH('2017-18 (visible)'!$A111,input!$A:$A,0),MATCH('2017-18 (visible)'!C$1,input!$1:$1,0))</f>
        <v>16164169.595896102</v>
      </c>
      <c r="D111" s="38">
        <f>INDEX(input!$A:$AY,MATCH('2017-18 (visible)'!$A111,input!$A:$A,0),MATCH('2017-18 (visible)'!D$1,input!$1:$1,0))</f>
        <v>97451.220540869253</v>
      </c>
      <c r="E111" s="38">
        <f>INDEX(input!$A:$AY,MATCH('2017-18 (visible)'!$A111,input!$A:$A,0),MATCH('2017-18 (visible)'!E$1,input!$1:$1,0))</f>
        <v>0</v>
      </c>
      <c r="F111" s="38">
        <f>INDEX(input!$A:$AY,MATCH('2017-18 (visible)'!$A111,input!$A:$A,0),MATCH('2017-18 (visible)'!F$1,input!$1:$1,0))</f>
        <v>0</v>
      </c>
      <c r="G111" s="38">
        <f>INDEX(input!$A:$AY,MATCH('2017-18 (visible)'!$A111,input!$A:$A,0),MATCH('2017-18 (visible)'!G$1,input!$1:$1,0))</f>
        <v>0</v>
      </c>
      <c r="H111" s="38">
        <f>INDEX(input!$A:$AY,MATCH('2017-18 (visible)'!$A111,input!$A:$A,0),MATCH('2017-18 (visible)'!H$1,input!$1:$1,0))</f>
        <v>0</v>
      </c>
      <c r="I111" s="38">
        <f>INDEX(input!$A:$AY,MATCH('2017-18 (visible)'!$A111,input!$A:$A,0),MATCH('2017-18 (visible)'!I$1,input!$1:$1,0))</f>
        <v>0</v>
      </c>
      <c r="J111" s="38">
        <f>INDEX(input!$A:$AY,MATCH('2017-18 (visible)'!$A111,input!$A:$A,0),MATCH('2017-18 (visible)'!J$1,input!$1:$1,0))</f>
        <v>0</v>
      </c>
      <c r="K111" s="38">
        <f>INDEX(input!$A:$AY,MATCH('2017-18 (visible)'!$A111,input!$A:$A,0),MATCH('2017-18 (visible)'!K$1,input!$1:$1,0))</f>
        <v>0</v>
      </c>
      <c r="L111" s="38">
        <f>INDEX(input!$A:$AY,MATCH('2017-18 (visible)'!$A111,input!$A:$A,0),MATCH('2017-18 (visible)'!L$1,input!$1:$1,0))</f>
        <v>0</v>
      </c>
      <c r="M111" s="38">
        <f>INDEX(input!$A:$AY,MATCH('2017-18 (visible)'!$A111,input!$A:$A,0),MATCH('2017-18 (visible)'!M$1,input!$1:$1,0))</f>
        <v>0</v>
      </c>
      <c r="N111" s="38">
        <f>INDEX(input!$A:$AY,MATCH('2017-18 (visible)'!$A111,input!$A:$A,0),MATCH('2017-18 (visible)'!N$1,input!$1:$1,0))</f>
        <v>0</v>
      </c>
    </row>
    <row r="112" spans="1:14" x14ac:dyDescent="0.35">
      <c r="A112" s="40" t="s">
        <v>227</v>
      </c>
      <c r="B112" s="40" t="s">
        <v>226</v>
      </c>
      <c r="C112" s="38">
        <f>INDEX(input!$A:$AY,MATCH('2017-18 (visible)'!$A112,input!$A:$A,0),MATCH('2017-18 (visible)'!C$1,input!$1:$1,0))</f>
        <v>9401377.4274409655</v>
      </c>
      <c r="D112" s="38">
        <f>INDEX(input!$A:$AY,MATCH('2017-18 (visible)'!$A112,input!$A:$A,0),MATCH('2017-18 (visible)'!D$1,input!$1:$1,0))</f>
        <v>49263.070367664652</v>
      </c>
      <c r="E112" s="38">
        <f>INDEX(input!$A:$AY,MATCH('2017-18 (visible)'!$A112,input!$A:$A,0),MATCH('2017-18 (visible)'!E$1,input!$1:$1,0))</f>
        <v>0</v>
      </c>
      <c r="F112" s="38">
        <f>INDEX(input!$A:$AY,MATCH('2017-18 (visible)'!$A112,input!$A:$A,0),MATCH('2017-18 (visible)'!F$1,input!$1:$1,0))</f>
        <v>0</v>
      </c>
      <c r="G112" s="38">
        <f>INDEX(input!$A:$AY,MATCH('2017-18 (visible)'!$A112,input!$A:$A,0),MATCH('2017-18 (visible)'!G$1,input!$1:$1,0))</f>
        <v>0</v>
      </c>
      <c r="H112" s="38">
        <f>INDEX(input!$A:$AY,MATCH('2017-18 (visible)'!$A112,input!$A:$A,0),MATCH('2017-18 (visible)'!H$1,input!$1:$1,0))</f>
        <v>0</v>
      </c>
      <c r="I112" s="38">
        <f>INDEX(input!$A:$AY,MATCH('2017-18 (visible)'!$A112,input!$A:$A,0),MATCH('2017-18 (visible)'!I$1,input!$1:$1,0))</f>
        <v>0</v>
      </c>
      <c r="J112" s="38">
        <f>INDEX(input!$A:$AY,MATCH('2017-18 (visible)'!$A112,input!$A:$A,0),MATCH('2017-18 (visible)'!J$1,input!$1:$1,0))</f>
        <v>0</v>
      </c>
      <c r="K112" s="38">
        <f>INDEX(input!$A:$AY,MATCH('2017-18 (visible)'!$A112,input!$A:$A,0),MATCH('2017-18 (visible)'!K$1,input!$1:$1,0))</f>
        <v>0</v>
      </c>
      <c r="L112" s="38">
        <f>INDEX(input!$A:$AY,MATCH('2017-18 (visible)'!$A112,input!$A:$A,0),MATCH('2017-18 (visible)'!L$1,input!$1:$1,0))</f>
        <v>0</v>
      </c>
      <c r="M112" s="38">
        <f>INDEX(input!$A:$AY,MATCH('2017-18 (visible)'!$A112,input!$A:$A,0),MATCH('2017-18 (visible)'!M$1,input!$1:$1,0))</f>
        <v>0</v>
      </c>
      <c r="N112" s="38">
        <f>INDEX(input!$A:$AY,MATCH('2017-18 (visible)'!$A112,input!$A:$A,0),MATCH('2017-18 (visible)'!N$1,input!$1:$1,0))</f>
        <v>0</v>
      </c>
    </row>
    <row r="113" spans="1:14" x14ac:dyDescent="0.35">
      <c r="A113" s="40" t="s">
        <v>229</v>
      </c>
      <c r="B113" s="40" t="s">
        <v>228</v>
      </c>
      <c r="C113" s="38">
        <f>INDEX(input!$A:$AY,MATCH('2017-18 (visible)'!$A113,input!$A:$A,0),MATCH('2017-18 (visible)'!C$1,input!$1:$1,0))</f>
        <v>235467603.43884638</v>
      </c>
      <c r="D113" s="38">
        <f>INDEX(input!$A:$AY,MATCH('2017-18 (visible)'!$A113,input!$A:$A,0),MATCH('2017-18 (visible)'!D$1,input!$1:$1,0))</f>
        <v>111167.0445921574</v>
      </c>
      <c r="E113" s="38">
        <f>INDEX(input!$A:$AY,MATCH('2017-18 (visible)'!$A113,input!$A:$A,0),MATCH('2017-18 (visible)'!E$1,input!$1:$1,0))</f>
        <v>3766084.8466867022</v>
      </c>
      <c r="F113" s="38">
        <f>INDEX(input!$A:$AY,MATCH('2017-18 (visible)'!$A113,input!$A:$A,0),MATCH('2017-18 (visible)'!F$1,input!$1:$1,0))</f>
        <v>2296210.1426496245</v>
      </c>
      <c r="G113" s="38">
        <f>INDEX(input!$A:$AY,MATCH('2017-18 (visible)'!$A113,input!$A:$A,0),MATCH('2017-18 (visible)'!G$1,input!$1:$1,0))</f>
        <v>873618.65003054542</v>
      </c>
      <c r="H113" s="38">
        <f>INDEX(input!$A:$AY,MATCH('2017-18 (visible)'!$A113,input!$A:$A,0),MATCH('2017-18 (visible)'!H$1,input!$1:$1,0))</f>
        <v>1422591.4926190788</v>
      </c>
      <c r="I113" s="38">
        <f>INDEX(input!$A:$AY,MATCH('2017-18 (visible)'!$A113,input!$A:$A,0),MATCH('2017-18 (visible)'!I$1,input!$1:$1,0))</f>
        <v>500674.68498137541</v>
      </c>
      <c r="J113" s="38">
        <f>INDEX(input!$A:$AY,MATCH('2017-18 (visible)'!$A113,input!$A:$A,0),MATCH('2017-18 (visible)'!J$1,input!$1:$1,0))</f>
        <v>5892259.2186508952</v>
      </c>
      <c r="K113" s="38">
        <f>INDEX(input!$A:$AY,MATCH('2017-18 (visible)'!$A113,input!$A:$A,0),MATCH('2017-18 (visible)'!K$1,input!$1:$1,0))</f>
        <v>292569.70760055858</v>
      </c>
      <c r="L113" s="38">
        <f>INDEX(input!$A:$AY,MATCH('2017-18 (visible)'!$A113,input!$A:$A,0),MATCH('2017-18 (visible)'!L$1,input!$1:$1,0))</f>
        <v>165580.87071833311</v>
      </c>
      <c r="M113" s="38">
        <f>INDEX(input!$A:$AY,MATCH('2017-18 (visible)'!$A113,input!$A:$A,0),MATCH('2017-18 (visible)'!M$1,input!$1:$1,0))</f>
        <v>126988.83688222549</v>
      </c>
      <c r="N113" s="38">
        <f>INDEX(input!$A:$AY,MATCH('2017-18 (visible)'!$A113,input!$A:$A,0),MATCH('2017-18 (visible)'!N$1,input!$1:$1,0))</f>
        <v>18147.783249885564</v>
      </c>
    </row>
    <row r="114" spans="1:14" x14ac:dyDescent="0.35">
      <c r="A114" s="40" t="s">
        <v>231</v>
      </c>
      <c r="B114" s="40" t="s">
        <v>230</v>
      </c>
      <c r="C114" s="38">
        <f>INDEX(input!$A:$AY,MATCH('2017-18 (visible)'!$A114,input!$A:$A,0),MATCH('2017-18 (visible)'!C$1,input!$1:$1,0))</f>
        <v>12411580.053168951</v>
      </c>
      <c r="D114" s="38">
        <f>INDEX(input!$A:$AY,MATCH('2017-18 (visible)'!$A114,input!$A:$A,0),MATCH('2017-18 (visible)'!D$1,input!$1:$1,0))</f>
        <v>49263.070367664652</v>
      </c>
      <c r="E114" s="38">
        <f>INDEX(input!$A:$AY,MATCH('2017-18 (visible)'!$A114,input!$A:$A,0),MATCH('2017-18 (visible)'!E$1,input!$1:$1,0))</f>
        <v>0</v>
      </c>
      <c r="F114" s="38">
        <f>INDEX(input!$A:$AY,MATCH('2017-18 (visible)'!$A114,input!$A:$A,0),MATCH('2017-18 (visible)'!F$1,input!$1:$1,0))</f>
        <v>0</v>
      </c>
      <c r="G114" s="38">
        <f>INDEX(input!$A:$AY,MATCH('2017-18 (visible)'!$A114,input!$A:$A,0),MATCH('2017-18 (visible)'!G$1,input!$1:$1,0))</f>
        <v>0</v>
      </c>
      <c r="H114" s="38">
        <f>INDEX(input!$A:$AY,MATCH('2017-18 (visible)'!$A114,input!$A:$A,0),MATCH('2017-18 (visible)'!H$1,input!$1:$1,0))</f>
        <v>0</v>
      </c>
      <c r="I114" s="38">
        <f>INDEX(input!$A:$AY,MATCH('2017-18 (visible)'!$A114,input!$A:$A,0),MATCH('2017-18 (visible)'!I$1,input!$1:$1,0))</f>
        <v>0</v>
      </c>
      <c r="J114" s="38">
        <f>INDEX(input!$A:$AY,MATCH('2017-18 (visible)'!$A114,input!$A:$A,0),MATCH('2017-18 (visible)'!J$1,input!$1:$1,0))</f>
        <v>0</v>
      </c>
      <c r="K114" s="38">
        <f>INDEX(input!$A:$AY,MATCH('2017-18 (visible)'!$A114,input!$A:$A,0),MATCH('2017-18 (visible)'!K$1,input!$1:$1,0))</f>
        <v>0</v>
      </c>
      <c r="L114" s="38">
        <f>INDEX(input!$A:$AY,MATCH('2017-18 (visible)'!$A114,input!$A:$A,0),MATCH('2017-18 (visible)'!L$1,input!$1:$1,0))</f>
        <v>0</v>
      </c>
      <c r="M114" s="38">
        <f>INDEX(input!$A:$AY,MATCH('2017-18 (visible)'!$A114,input!$A:$A,0),MATCH('2017-18 (visible)'!M$1,input!$1:$1,0))</f>
        <v>0</v>
      </c>
      <c r="N114" s="38">
        <f>INDEX(input!$A:$AY,MATCH('2017-18 (visible)'!$A114,input!$A:$A,0),MATCH('2017-18 (visible)'!N$1,input!$1:$1,0))</f>
        <v>0</v>
      </c>
    </row>
    <row r="115" spans="1:14" x14ac:dyDescent="0.35">
      <c r="A115" s="40" t="s">
        <v>233</v>
      </c>
      <c r="B115" s="40" t="s">
        <v>232</v>
      </c>
      <c r="C115" s="38">
        <f>INDEX(input!$A:$AY,MATCH('2017-18 (visible)'!$A115,input!$A:$A,0),MATCH('2017-18 (visible)'!C$1,input!$1:$1,0))</f>
        <v>374112971.42974353</v>
      </c>
      <c r="D115" s="38">
        <f>INDEX(input!$A:$AY,MATCH('2017-18 (visible)'!$A115,input!$A:$A,0),MATCH('2017-18 (visible)'!D$1,input!$1:$1,0))</f>
        <v>0</v>
      </c>
      <c r="E115" s="38">
        <f>INDEX(input!$A:$AY,MATCH('2017-18 (visible)'!$A115,input!$A:$A,0),MATCH('2017-18 (visible)'!E$1,input!$1:$1,0))</f>
        <v>19178995.112485308</v>
      </c>
      <c r="F115" s="38">
        <f>INDEX(input!$A:$AY,MATCH('2017-18 (visible)'!$A115,input!$A:$A,0),MATCH('2017-18 (visible)'!F$1,input!$1:$1,0))</f>
        <v>4397960.0145166731</v>
      </c>
      <c r="G115" s="38">
        <f>INDEX(input!$A:$AY,MATCH('2017-18 (visible)'!$A115,input!$A:$A,0),MATCH('2017-18 (visible)'!G$1,input!$1:$1,0))</f>
        <v>1854109.6020434287</v>
      </c>
      <c r="H115" s="38">
        <f>INDEX(input!$A:$AY,MATCH('2017-18 (visible)'!$A115,input!$A:$A,0),MATCH('2017-18 (visible)'!H$1,input!$1:$1,0))</f>
        <v>2543850.4124732441</v>
      </c>
      <c r="I115" s="38">
        <f>INDEX(input!$A:$AY,MATCH('2017-18 (visible)'!$A115,input!$A:$A,0),MATCH('2017-18 (visible)'!I$1,input!$1:$1,0))</f>
        <v>891992.99202970765</v>
      </c>
      <c r="J115" s="38">
        <f>INDEX(input!$A:$AY,MATCH('2017-18 (visible)'!$A115,input!$A:$A,0),MATCH('2017-18 (visible)'!J$1,input!$1:$1,0))</f>
        <v>9879272.2682300285</v>
      </c>
      <c r="K115" s="38">
        <f>INDEX(input!$A:$AY,MATCH('2017-18 (visible)'!$A115,input!$A:$A,0),MATCH('2017-18 (visible)'!K$1,input!$1:$1,0))</f>
        <v>277133.74844677257</v>
      </c>
      <c r="L115" s="38">
        <f>INDEX(input!$A:$AY,MATCH('2017-18 (visible)'!$A115,input!$A:$A,0),MATCH('2017-18 (visible)'!L$1,input!$1:$1,0))</f>
        <v>160992.73082659417</v>
      </c>
      <c r="M115" s="38">
        <f>INDEX(input!$A:$AY,MATCH('2017-18 (visible)'!$A115,input!$A:$A,0),MATCH('2017-18 (visible)'!M$1,input!$1:$1,0))</f>
        <v>116141.01762017839</v>
      </c>
      <c r="N115" s="38">
        <f>INDEX(input!$A:$AY,MATCH('2017-18 (visible)'!$A115,input!$A:$A,0),MATCH('2017-18 (visible)'!N$1,input!$1:$1,0))</f>
        <v>18147.783249885564</v>
      </c>
    </row>
    <row r="116" spans="1:14" x14ac:dyDescent="0.35">
      <c r="A116" s="40" t="s">
        <v>235</v>
      </c>
      <c r="B116" s="40" t="s">
        <v>234</v>
      </c>
      <c r="C116" s="38">
        <f>INDEX(input!$A:$AY,MATCH('2017-18 (visible)'!$A116,input!$A:$A,0),MATCH('2017-18 (visible)'!C$1,input!$1:$1,0))</f>
        <v>37040669.735997275</v>
      </c>
      <c r="D116" s="38">
        <f>INDEX(input!$A:$AY,MATCH('2017-18 (visible)'!$A116,input!$A:$A,0),MATCH('2017-18 (visible)'!D$1,input!$1:$1,0))</f>
        <v>0</v>
      </c>
      <c r="E116" s="38">
        <f>INDEX(input!$A:$AY,MATCH('2017-18 (visible)'!$A116,input!$A:$A,0),MATCH('2017-18 (visible)'!E$1,input!$1:$1,0))</f>
        <v>0</v>
      </c>
      <c r="F116" s="38">
        <f>INDEX(input!$A:$AY,MATCH('2017-18 (visible)'!$A116,input!$A:$A,0),MATCH('2017-18 (visible)'!F$1,input!$1:$1,0))</f>
        <v>0</v>
      </c>
      <c r="G116" s="38">
        <f>INDEX(input!$A:$AY,MATCH('2017-18 (visible)'!$A116,input!$A:$A,0),MATCH('2017-18 (visible)'!G$1,input!$1:$1,0))</f>
        <v>0</v>
      </c>
      <c r="H116" s="38">
        <f>INDEX(input!$A:$AY,MATCH('2017-18 (visible)'!$A116,input!$A:$A,0),MATCH('2017-18 (visible)'!H$1,input!$1:$1,0))</f>
        <v>0</v>
      </c>
      <c r="I116" s="38">
        <f>INDEX(input!$A:$AY,MATCH('2017-18 (visible)'!$A116,input!$A:$A,0),MATCH('2017-18 (visible)'!I$1,input!$1:$1,0))</f>
        <v>0</v>
      </c>
      <c r="J116" s="38">
        <f>INDEX(input!$A:$AY,MATCH('2017-18 (visible)'!$A116,input!$A:$A,0),MATCH('2017-18 (visible)'!J$1,input!$1:$1,0))</f>
        <v>0</v>
      </c>
      <c r="K116" s="38">
        <f>INDEX(input!$A:$AY,MATCH('2017-18 (visible)'!$A116,input!$A:$A,0),MATCH('2017-18 (visible)'!K$1,input!$1:$1,0))</f>
        <v>0</v>
      </c>
      <c r="L116" s="38">
        <f>INDEX(input!$A:$AY,MATCH('2017-18 (visible)'!$A116,input!$A:$A,0),MATCH('2017-18 (visible)'!L$1,input!$1:$1,0))</f>
        <v>0</v>
      </c>
      <c r="M116" s="38">
        <f>INDEX(input!$A:$AY,MATCH('2017-18 (visible)'!$A116,input!$A:$A,0),MATCH('2017-18 (visible)'!M$1,input!$1:$1,0))</f>
        <v>0</v>
      </c>
      <c r="N116" s="38">
        <f>INDEX(input!$A:$AY,MATCH('2017-18 (visible)'!$A116,input!$A:$A,0),MATCH('2017-18 (visible)'!N$1,input!$1:$1,0))</f>
        <v>0</v>
      </c>
    </row>
    <row r="117" spans="1:14" x14ac:dyDescent="0.35">
      <c r="A117" s="40" t="s">
        <v>237</v>
      </c>
      <c r="B117" s="40" t="s">
        <v>236</v>
      </c>
      <c r="C117" s="38">
        <f>INDEX(input!$A:$AY,MATCH('2017-18 (visible)'!$A117,input!$A:$A,0),MATCH('2017-18 (visible)'!C$1,input!$1:$1,0))</f>
        <v>13189941.9948474</v>
      </c>
      <c r="D117" s="38">
        <f>INDEX(input!$A:$AY,MATCH('2017-18 (visible)'!$A117,input!$A:$A,0),MATCH('2017-18 (visible)'!D$1,input!$1:$1,0))</f>
        <v>179746.16485271003</v>
      </c>
      <c r="E117" s="38">
        <f>INDEX(input!$A:$AY,MATCH('2017-18 (visible)'!$A117,input!$A:$A,0),MATCH('2017-18 (visible)'!E$1,input!$1:$1,0))</f>
        <v>0</v>
      </c>
      <c r="F117" s="38">
        <f>INDEX(input!$A:$AY,MATCH('2017-18 (visible)'!$A117,input!$A:$A,0),MATCH('2017-18 (visible)'!F$1,input!$1:$1,0))</f>
        <v>0</v>
      </c>
      <c r="G117" s="38">
        <f>INDEX(input!$A:$AY,MATCH('2017-18 (visible)'!$A117,input!$A:$A,0),MATCH('2017-18 (visible)'!G$1,input!$1:$1,0))</f>
        <v>0</v>
      </c>
      <c r="H117" s="38">
        <f>INDEX(input!$A:$AY,MATCH('2017-18 (visible)'!$A117,input!$A:$A,0),MATCH('2017-18 (visible)'!H$1,input!$1:$1,0))</f>
        <v>0</v>
      </c>
      <c r="I117" s="38">
        <f>INDEX(input!$A:$AY,MATCH('2017-18 (visible)'!$A117,input!$A:$A,0),MATCH('2017-18 (visible)'!I$1,input!$1:$1,0))</f>
        <v>0</v>
      </c>
      <c r="J117" s="38">
        <f>INDEX(input!$A:$AY,MATCH('2017-18 (visible)'!$A117,input!$A:$A,0),MATCH('2017-18 (visible)'!J$1,input!$1:$1,0))</f>
        <v>0</v>
      </c>
      <c r="K117" s="38">
        <f>INDEX(input!$A:$AY,MATCH('2017-18 (visible)'!$A117,input!$A:$A,0),MATCH('2017-18 (visible)'!K$1,input!$1:$1,0))</f>
        <v>0</v>
      </c>
      <c r="L117" s="38">
        <f>INDEX(input!$A:$AY,MATCH('2017-18 (visible)'!$A117,input!$A:$A,0),MATCH('2017-18 (visible)'!L$1,input!$1:$1,0))</f>
        <v>0</v>
      </c>
      <c r="M117" s="38">
        <f>INDEX(input!$A:$AY,MATCH('2017-18 (visible)'!$A117,input!$A:$A,0),MATCH('2017-18 (visible)'!M$1,input!$1:$1,0))</f>
        <v>0</v>
      </c>
      <c r="N117" s="38">
        <f>INDEX(input!$A:$AY,MATCH('2017-18 (visible)'!$A117,input!$A:$A,0),MATCH('2017-18 (visible)'!N$1,input!$1:$1,0))</f>
        <v>0</v>
      </c>
    </row>
    <row r="118" spans="1:14" x14ac:dyDescent="0.35">
      <c r="A118" s="40" t="s">
        <v>239</v>
      </c>
      <c r="B118" s="40" t="s">
        <v>238</v>
      </c>
      <c r="C118" s="38">
        <f>INDEX(input!$A:$AY,MATCH('2017-18 (visible)'!$A118,input!$A:$A,0),MATCH('2017-18 (visible)'!C$1,input!$1:$1,0))</f>
        <v>10767513.440949662</v>
      </c>
      <c r="D118" s="38">
        <f>INDEX(input!$A:$AY,MATCH('2017-18 (visible)'!$A118,input!$A:$A,0),MATCH('2017-18 (visible)'!D$1,input!$1:$1,0))</f>
        <v>49263.070367664652</v>
      </c>
      <c r="E118" s="38">
        <f>INDEX(input!$A:$AY,MATCH('2017-18 (visible)'!$A118,input!$A:$A,0),MATCH('2017-18 (visible)'!E$1,input!$1:$1,0))</f>
        <v>0</v>
      </c>
      <c r="F118" s="38">
        <f>INDEX(input!$A:$AY,MATCH('2017-18 (visible)'!$A118,input!$A:$A,0),MATCH('2017-18 (visible)'!F$1,input!$1:$1,0))</f>
        <v>0</v>
      </c>
      <c r="G118" s="38">
        <f>INDEX(input!$A:$AY,MATCH('2017-18 (visible)'!$A118,input!$A:$A,0),MATCH('2017-18 (visible)'!G$1,input!$1:$1,0))</f>
        <v>0</v>
      </c>
      <c r="H118" s="38">
        <f>INDEX(input!$A:$AY,MATCH('2017-18 (visible)'!$A118,input!$A:$A,0),MATCH('2017-18 (visible)'!H$1,input!$1:$1,0))</f>
        <v>0</v>
      </c>
      <c r="I118" s="38">
        <f>INDEX(input!$A:$AY,MATCH('2017-18 (visible)'!$A118,input!$A:$A,0),MATCH('2017-18 (visible)'!I$1,input!$1:$1,0))</f>
        <v>0</v>
      </c>
      <c r="J118" s="38">
        <f>INDEX(input!$A:$AY,MATCH('2017-18 (visible)'!$A118,input!$A:$A,0),MATCH('2017-18 (visible)'!J$1,input!$1:$1,0))</f>
        <v>0</v>
      </c>
      <c r="K118" s="38">
        <f>INDEX(input!$A:$AY,MATCH('2017-18 (visible)'!$A118,input!$A:$A,0),MATCH('2017-18 (visible)'!K$1,input!$1:$1,0))</f>
        <v>0</v>
      </c>
      <c r="L118" s="38">
        <f>INDEX(input!$A:$AY,MATCH('2017-18 (visible)'!$A118,input!$A:$A,0),MATCH('2017-18 (visible)'!L$1,input!$1:$1,0))</f>
        <v>0</v>
      </c>
      <c r="M118" s="38">
        <f>INDEX(input!$A:$AY,MATCH('2017-18 (visible)'!$A118,input!$A:$A,0),MATCH('2017-18 (visible)'!M$1,input!$1:$1,0))</f>
        <v>0</v>
      </c>
      <c r="N118" s="38">
        <f>INDEX(input!$A:$AY,MATCH('2017-18 (visible)'!$A118,input!$A:$A,0),MATCH('2017-18 (visible)'!N$1,input!$1:$1,0))</f>
        <v>0</v>
      </c>
    </row>
    <row r="119" spans="1:14" x14ac:dyDescent="0.35">
      <c r="A119" s="40" t="s">
        <v>241</v>
      </c>
      <c r="B119" s="40" t="s">
        <v>240</v>
      </c>
      <c r="C119" s="38">
        <f>INDEX(input!$A:$AY,MATCH('2017-18 (visible)'!$A119,input!$A:$A,0),MATCH('2017-18 (visible)'!C$1,input!$1:$1,0))</f>
        <v>7305359.7477260847</v>
      </c>
      <c r="D119" s="38">
        <f>INDEX(input!$A:$AY,MATCH('2017-18 (visible)'!$A119,input!$A:$A,0),MATCH('2017-18 (visible)'!D$1,input!$1:$1,0))</f>
        <v>124882.86864449414</v>
      </c>
      <c r="E119" s="38">
        <f>INDEX(input!$A:$AY,MATCH('2017-18 (visible)'!$A119,input!$A:$A,0),MATCH('2017-18 (visible)'!E$1,input!$1:$1,0))</f>
        <v>0</v>
      </c>
      <c r="F119" s="38">
        <f>INDEX(input!$A:$AY,MATCH('2017-18 (visible)'!$A119,input!$A:$A,0),MATCH('2017-18 (visible)'!F$1,input!$1:$1,0))</f>
        <v>0</v>
      </c>
      <c r="G119" s="38">
        <f>INDEX(input!$A:$AY,MATCH('2017-18 (visible)'!$A119,input!$A:$A,0),MATCH('2017-18 (visible)'!G$1,input!$1:$1,0))</f>
        <v>0</v>
      </c>
      <c r="H119" s="38">
        <f>INDEX(input!$A:$AY,MATCH('2017-18 (visible)'!$A119,input!$A:$A,0),MATCH('2017-18 (visible)'!H$1,input!$1:$1,0))</f>
        <v>0</v>
      </c>
      <c r="I119" s="38">
        <f>INDEX(input!$A:$AY,MATCH('2017-18 (visible)'!$A119,input!$A:$A,0),MATCH('2017-18 (visible)'!I$1,input!$1:$1,0))</f>
        <v>0</v>
      </c>
      <c r="J119" s="38">
        <f>INDEX(input!$A:$AY,MATCH('2017-18 (visible)'!$A119,input!$A:$A,0),MATCH('2017-18 (visible)'!J$1,input!$1:$1,0))</f>
        <v>0</v>
      </c>
      <c r="K119" s="38">
        <f>INDEX(input!$A:$AY,MATCH('2017-18 (visible)'!$A119,input!$A:$A,0),MATCH('2017-18 (visible)'!K$1,input!$1:$1,0))</f>
        <v>0</v>
      </c>
      <c r="L119" s="38">
        <f>INDEX(input!$A:$AY,MATCH('2017-18 (visible)'!$A119,input!$A:$A,0),MATCH('2017-18 (visible)'!L$1,input!$1:$1,0))</f>
        <v>0</v>
      </c>
      <c r="M119" s="38">
        <f>INDEX(input!$A:$AY,MATCH('2017-18 (visible)'!$A119,input!$A:$A,0),MATCH('2017-18 (visible)'!M$1,input!$1:$1,0))</f>
        <v>0</v>
      </c>
      <c r="N119" s="38">
        <f>INDEX(input!$A:$AY,MATCH('2017-18 (visible)'!$A119,input!$A:$A,0),MATCH('2017-18 (visible)'!N$1,input!$1:$1,0))</f>
        <v>0</v>
      </c>
    </row>
    <row r="120" spans="1:14" x14ac:dyDescent="0.35">
      <c r="A120" s="40" t="s">
        <v>243</v>
      </c>
      <c r="B120" s="40" t="s">
        <v>242</v>
      </c>
      <c r="C120" s="38">
        <f>INDEX(input!$A:$AY,MATCH('2017-18 (visible)'!$A120,input!$A:$A,0),MATCH('2017-18 (visible)'!C$1,input!$1:$1,0))</f>
        <v>17671829.930330679</v>
      </c>
      <c r="D120" s="38">
        <f>INDEX(input!$A:$AY,MATCH('2017-18 (visible)'!$A120,input!$A:$A,0),MATCH('2017-18 (visible)'!D$1,input!$1:$1,0))</f>
        <v>90592.815884261217</v>
      </c>
      <c r="E120" s="38">
        <f>INDEX(input!$A:$AY,MATCH('2017-18 (visible)'!$A120,input!$A:$A,0),MATCH('2017-18 (visible)'!E$1,input!$1:$1,0))</f>
        <v>0</v>
      </c>
      <c r="F120" s="38">
        <f>INDEX(input!$A:$AY,MATCH('2017-18 (visible)'!$A120,input!$A:$A,0),MATCH('2017-18 (visible)'!F$1,input!$1:$1,0))</f>
        <v>0</v>
      </c>
      <c r="G120" s="38">
        <f>INDEX(input!$A:$AY,MATCH('2017-18 (visible)'!$A120,input!$A:$A,0),MATCH('2017-18 (visible)'!G$1,input!$1:$1,0))</f>
        <v>0</v>
      </c>
      <c r="H120" s="38">
        <f>INDEX(input!$A:$AY,MATCH('2017-18 (visible)'!$A120,input!$A:$A,0),MATCH('2017-18 (visible)'!H$1,input!$1:$1,0))</f>
        <v>0</v>
      </c>
      <c r="I120" s="38">
        <f>INDEX(input!$A:$AY,MATCH('2017-18 (visible)'!$A120,input!$A:$A,0),MATCH('2017-18 (visible)'!I$1,input!$1:$1,0))</f>
        <v>0</v>
      </c>
      <c r="J120" s="38">
        <f>INDEX(input!$A:$AY,MATCH('2017-18 (visible)'!$A120,input!$A:$A,0),MATCH('2017-18 (visible)'!J$1,input!$1:$1,0))</f>
        <v>0</v>
      </c>
      <c r="K120" s="38">
        <f>INDEX(input!$A:$AY,MATCH('2017-18 (visible)'!$A120,input!$A:$A,0),MATCH('2017-18 (visible)'!K$1,input!$1:$1,0))</f>
        <v>0</v>
      </c>
      <c r="L120" s="38">
        <f>INDEX(input!$A:$AY,MATCH('2017-18 (visible)'!$A120,input!$A:$A,0),MATCH('2017-18 (visible)'!L$1,input!$1:$1,0))</f>
        <v>0</v>
      </c>
      <c r="M120" s="38">
        <f>INDEX(input!$A:$AY,MATCH('2017-18 (visible)'!$A120,input!$A:$A,0),MATCH('2017-18 (visible)'!M$1,input!$1:$1,0))</f>
        <v>0</v>
      </c>
      <c r="N120" s="38">
        <f>INDEX(input!$A:$AY,MATCH('2017-18 (visible)'!$A120,input!$A:$A,0),MATCH('2017-18 (visible)'!N$1,input!$1:$1,0))</f>
        <v>0</v>
      </c>
    </row>
    <row r="121" spans="1:14" x14ac:dyDescent="0.35">
      <c r="A121" s="40" t="s">
        <v>245</v>
      </c>
      <c r="B121" s="40" t="s">
        <v>244</v>
      </c>
      <c r="C121" s="38">
        <f>INDEX(input!$A:$AY,MATCH('2017-18 (visible)'!$A121,input!$A:$A,0),MATCH('2017-18 (visible)'!C$1,input!$1:$1,0))</f>
        <v>229753664.37500897</v>
      </c>
      <c r="D121" s="38">
        <f>INDEX(input!$A:$AY,MATCH('2017-18 (visible)'!$A121,input!$A:$A,0),MATCH('2017-18 (visible)'!D$1,input!$1:$1,0))</f>
        <v>538836.50790249661</v>
      </c>
      <c r="E121" s="38">
        <f>INDEX(input!$A:$AY,MATCH('2017-18 (visible)'!$A121,input!$A:$A,0),MATCH('2017-18 (visible)'!E$1,input!$1:$1,0))</f>
        <v>5393407.4260213394</v>
      </c>
      <c r="F121" s="38">
        <f>INDEX(input!$A:$AY,MATCH('2017-18 (visible)'!$A121,input!$A:$A,0),MATCH('2017-18 (visible)'!F$1,input!$1:$1,0))</f>
        <v>1964254.6602947821</v>
      </c>
      <c r="G121" s="38">
        <f>INDEX(input!$A:$AY,MATCH('2017-18 (visible)'!$A121,input!$A:$A,0),MATCH('2017-18 (visible)'!G$1,input!$1:$1,0))</f>
        <v>686615.4038381218</v>
      </c>
      <c r="H121" s="38">
        <f>INDEX(input!$A:$AY,MATCH('2017-18 (visible)'!$A121,input!$A:$A,0),MATCH('2017-18 (visible)'!H$1,input!$1:$1,0))</f>
        <v>1277639.2564566603</v>
      </c>
      <c r="I121" s="38">
        <f>INDEX(input!$A:$AY,MATCH('2017-18 (visible)'!$A121,input!$A:$A,0),MATCH('2017-18 (visible)'!I$1,input!$1:$1,0))</f>
        <v>818479.11735073559</v>
      </c>
      <c r="J121" s="38">
        <f>INDEX(input!$A:$AY,MATCH('2017-18 (visible)'!$A121,input!$A:$A,0),MATCH('2017-18 (visible)'!J$1,input!$1:$1,0))</f>
        <v>8355850.5264689624</v>
      </c>
      <c r="K121" s="38">
        <f>INDEX(input!$A:$AY,MATCH('2017-18 (visible)'!$A121,input!$A:$A,0),MATCH('2017-18 (visible)'!K$1,input!$1:$1,0))</f>
        <v>196407.17767122824</v>
      </c>
      <c r="L121" s="38">
        <f>INDEX(input!$A:$AY,MATCH('2017-18 (visible)'!$A121,input!$A:$A,0),MATCH('2017-18 (visible)'!L$1,input!$1:$1,0))</f>
        <v>137134.40339617076</v>
      </c>
      <c r="M121" s="38">
        <f>INDEX(input!$A:$AY,MATCH('2017-18 (visible)'!$A121,input!$A:$A,0),MATCH('2017-18 (visible)'!M$1,input!$1:$1,0))</f>
        <v>59272.774275057491</v>
      </c>
      <c r="N121" s="38">
        <f>INDEX(input!$A:$AY,MATCH('2017-18 (visible)'!$A121,input!$A:$A,0),MATCH('2017-18 (visible)'!N$1,input!$1:$1,0))</f>
        <v>9073.8916269084111</v>
      </c>
    </row>
    <row r="122" spans="1:14" x14ac:dyDescent="0.35">
      <c r="A122" s="40" t="s">
        <v>247</v>
      </c>
      <c r="B122" s="40" t="s">
        <v>246</v>
      </c>
      <c r="C122" s="38">
        <f>INDEX(input!$A:$AY,MATCH('2017-18 (visible)'!$A122,input!$A:$A,0),MATCH('2017-18 (visible)'!C$1,input!$1:$1,0))</f>
        <v>13824558.914815955</v>
      </c>
      <c r="D122" s="38">
        <f>INDEX(input!$A:$AY,MATCH('2017-18 (visible)'!$A122,input!$A:$A,0),MATCH('2017-18 (visible)'!D$1,input!$1:$1,0))</f>
        <v>111167.0445921574</v>
      </c>
      <c r="E122" s="38">
        <f>INDEX(input!$A:$AY,MATCH('2017-18 (visible)'!$A122,input!$A:$A,0),MATCH('2017-18 (visible)'!E$1,input!$1:$1,0))</f>
        <v>0</v>
      </c>
      <c r="F122" s="38">
        <f>INDEX(input!$A:$AY,MATCH('2017-18 (visible)'!$A122,input!$A:$A,0),MATCH('2017-18 (visible)'!F$1,input!$1:$1,0))</f>
        <v>0</v>
      </c>
      <c r="G122" s="38">
        <f>INDEX(input!$A:$AY,MATCH('2017-18 (visible)'!$A122,input!$A:$A,0),MATCH('2017-18 (visible)'!G$1,input!$1:$1,0))</f>
        <v>0</v>
      </c>
      <c r="H122" s="38">
        <f>INDEX(input!$A:$AY,MATCH('2017-18 (visible)'!$A122,input!$A:$A,0),MATCH('2017-18 (visible)'!H$1,input!$1:$1,0))</f>
        <v>0</v>
      </c>
      <c r="I122" s="38">
        <f>INDEX(input!$A:$AY,MATCH('2017-18 (visible)'!$A122,input!$A:$A,0),MATCH('2017-18 (visible)'!I$1,input!$1:$1,0))</f>
        <v>0</v>
      </c>
      <c r="J122" s="38">
        <f>INDEX(input!$A:$AY,MATCH('2017-18 (visible)'!$A122,input!$A:$A,0),MATCH('2017-18 (visible)'!J$1,input!$1:$1,0))</f>
        <v>0</v>
      </c>
      <c r="K122" s="38">
        <f>INDEX(input!$A:$AY,MATCH('2017-18 (visible)'!$A122,input!$A:$A,0),MATCH('2017-18 (visible)'!K$1,input!$1:$1,0))</f>
        <v>0</v>
      </c>
      <c r="L122" s="38">
        <f>INDEX(input!$A:$AY,MATCH('2017-18 (visible)'!$A122,input!$A:$A,0),MATCH('2017-18 (visible)'!L$1,input!$1:$1,0))</f>
        <v>0</v>
      </c>
      <c r="M122" s="38">
        <f>INDEX(input!$A:$AY,MATCH('2017-18 (visible)'!$A122,input!$A:$A,0),MATCH('2017-18 (visible)'!M$1,input!$1:$1,0))</f>
        <v>0</v>
      </c>
      <c r="N122" s="38">
        <f>INDEX(input!$A:$AY,MATCH('2017-18 (visible)'!$A122,input!$A:$A,0),MATCH('2017-18 (visible)'!N$1,input!$1:$1,0))</f>
        <v>0</v>
      </c>
    </row>
    <row r="123" spans="1:14" x14ac:dyDescent="0.35">
      <c r="A123" s="40" t="s">
        <v>249</v>
      </c>
      <c r="B123" s="40" t="s">
        <v>248</v>
      </c>
      <c r="C123" s="38">
        <f>INDEX(input!$A:$AY,MATCH('2017-18 (visible)'!$A123,input!$A:$A,0),MATCH('2017-18 (visible)'!C$1,input!$1:$1,0))</f>
        <v>9031056.3429453578</v>
      </c>
      <c r="D123" s="38">
        <f>INDEX(input!$A:$AY,MATCH('2017-18 (visible)'!$A123,input!$A:$A,0),MATCH('2017-18 (visible)'!D$1,input!$1:$1,0))</f>
        <v>131740.28803917425</v>
      </c>
      <c r="E123" s="38">
        <f>INDEX(input!$A:$AY,MATCH('2017-18 (visible)'!$A123,input!$A:$A,0),MATCH('2017-18 (visible)'!E$1,input!$1:$1,0))</f>
        <v>0</v>
      </c>
      <c r="F123" s="38">
        <f>INDEX(input!$A:$AY,MATCH('2017-18 (visible)'!$A123,input!$A:$A,0),MATCH('2017-18 (visible)'!F$1,input!$1:$1,0))</f>
        <v>0</v>
      </c>
      <c r="G123" s="38">
        <f>INDEX(input!$A:$AY,MATCH('2017-18 (visible)'!$A123,input!$A:$A,0),MATCH('2017-18 (visible)'!G$1,input!$1:$1,0))</f>
        <v>0</v>
      </c>
      <c r="H123" s="38">
        <f>INDEX(input!$A:$AY,MATCH('2017-18 (visible)'!$A123,input!$A:$A,0),MATCH('2017-18 (visible)'!H$1,input!$1:$1,0))</f>
        <v>0</v>
      </c>
      <c r="I123" s="38">
        <f>INDEX(input!$A:$AY,MATCH('2017-18 (visible)'!$A123,input!$A:$A,0),MATCH('2017-18 (visible)'!I$1,input!$1:$1,0))</f>
        <v>0</v>
      </c>
      <c r="J123" s="38">
        <f>INDEX(input!$A:$AY,MATCH('2017-18 (visible)'!$A123,input!$A:$A,0),MATCH('2017-18 (visible)'!J$1,input!$1:$1,0))</f>
        <v>0</v>
      </c>
      <c r="K123" s="38">
        <f>INDEX(input!$A:$AY,MATCH('2017-18 (visible)'!$A123,input!$A:$A,0),MATCH('2017-18 (visible)'!K$1,input!$1:$1,0))</f>
        <v>0</v>
      </c>
      <c r="L123" s="38">
        <f>INDEX(input!$A:$AY,MATCH('2017-18 (visible)'!$A123,input!$A:$A,0),MATCH('2017-18 (visible)'!L$1,input!$1:$1,0))</f>
        <v>0</v>
      </c>
      <c r="M123" s="38">
        <f>INDEX(input!$A:$AY,MATCH('2017-18 (visible)'!$A123,input!$A:$A,0),MATCH('2017-18 (visible)'!M$1,input!$1:$1,0))</f>
        <v>0</v>
      </c>
      <c r="N123" s="38">
        <f>INDEX(input!$A:$AY,MATCH('2017-18 (visible)'!$A123,input!$A:$A,0),MATCH('2017-18 (visible)'!N$1,input!$1:$1,0))</f>
        <v>0</v>
      </c>
    </row>
    <row r="124" spans="1:14" x14ac:dyDescent="0.35">
      <c r="A124" s="40" t="s">
        <v>251</v>
      </c>
      <c r="B124" s="40" t="s">
        <v>250</v>
      </c>
      <c r="C124" s="38">
        <f>INDEX(input!$A:$AY,MATCH('2017-18 (visible)'!$A124,input!$A:$A,0),MATCH('2017-18 (visible)'!C$1,input!$1:$1,0))</f>
        <v>11149703.285504507</v>
      </c>
      <c r="D124" s="38">
        <f>INDEX(input!$A:$AY,MATCH('2017-18 (visible)'!$A124,input!$A:$A,0),MATCH('2017-18 (visible)'!D$1,input!$1:$1,0))</f>
        <v>97451.220540869253</v>
      </c>
      <c r="E124" s="38">
        <f>INDEX(input!$A:$AY,MATCH('2017-18 (visible)'!$A124,input!$A:$A,0),MATCH('2017-18 (visible)'!E$1,input!$1:$1,0))</f>
        <v>0</v>
      </c>
      <c r="F124" s="38">
        <f>INDEX(input!$A:$AY,MATCH('2017-18 (visible)'!$A124,input!$A:$A,0),MATCH('2017-18 (visible)'!F$1,input!$1:$1,0))</f>
        <v>0</v>
      </c>
      <c r="G124" s="38">
        <f>INDEX(input!$A:$AY,MATCH('2017-18 (visible)'!$A124,input!$A:$A,0),MATCH('2017-18 (visible)'!G$1,input!$1:$1,0))</f>
        <v>0</v>
      </c>
      <c r="H124" s="38">
        <f>INDEX(input!$A:$AY,MATCH('2017-18 (visible)'!$A124,input!$A:$A,0),MATCH('2017-18 (visible)'!H$1,input!$1:$1,0))</f>
        <v>0</v>
      </c>
      <c r="I124" s="38">
        <f>INDEX(input!$A:$AY,MATCH('2017-18 (visible)'!$A124,input!$A:$A,0),MATCH('2017-18 (visible)'!I$1,input!$1:$1,0))</f>
        <v>0</v>
      </c>
      <c r="J124" s="38">
        <f>INDEX(input!$A:$AY,MATCH('2017-18 (visible)'!$A124,input!$A:$A,0),MATCH('2017-18 (visible)'!J$1,input!$1:$1,0))</f>
        <v>0</v>
      </c>
      <c r="K124" s="38">
        <f>INDEX(input!$A:$AY,MATCH('2017-18 (visible)'!$A124,input!$A:$A,0),MATCH('2017-18 (visible)'!K$1,input!$1:$1,0))</f>
        <v>0</v>
      </c>
      <c r="L124" s="38">
        <f>INDEX(input!$A:$AY,MATCH('2017-18 (visible)'!$A124,input!$A:$A,0),MATCH('2017-18 (visible)'!L$1,input!$1:$1,0))</f>
        <v>0</v>
      </c>
      <c r="M124" s="38">
        <f>INDEX(input!$A:$AY,MATCH('2017-18 (visible)'!$A124,input!$A:$A,0),MATCH('2017-18 (visible)'!M$1,input!$1:$1,0))</f>
        <v>0</v>
      </c>
      <c r="N124" s="38">
        <f>INDEX(input!$A:$AY,MATCH('2017-18 (visible)'!$A124,input!$A:$A,0),MATCH('2017-18 (visible)'!N$1,input!$1:$1,0))</f>
        <v>0</v>
      </c>
    </row>
    <row r="125" spans="1:14" x14ac:dyDescent="0.35">
      <c r="A125" s="40" t="s">
        <v>253</v>
      </c>
      <c r="B125" s="40" t="s">
        <v>252</v>
      </c>
      <c r="C125" s="38">
        <f>INDEX(input!$A:$AY,MATCH('2017-18 (visible)'!$A125,input!$A:$A,0),MATCH('2017-18 (visible)'!C$1,input!$1:$1,0))</f>
        <v>882212410.14770293</v>
      </c>
      <c r="D125" s="38">
        <f>INDEX(input!$A:$AY,MATCH('2017-18 (visible)'!$A125,input!$A:$A,0),MATCH('2017-18 (visible)'!D$1,input!$1:$1,0))</f>
        <v>0</v>
      </c>
      <c r="E125" s="38">
        <f>INDEX(input!$A:$AY,MATCH('2017-18 (visible)'!$A125,input!$A:$A,0),MATCH('2017-18 (visible)'!E$1,input!$1:$1,0))</f>
        <v>48778250.961285755</v>
      </c>
      <c r="F125" s="38">
        <f>INDEX(input!$A:$AY,MATCH('2017-18 (visible)'!$A125,input!$A:$A,0),MATCH('2017-18 (visible)'!F$1,input!$1:$1,0))</f>
        <v>9612555.494695913</v>
      </c>
      <c r="G125" s="38">
        <f>INDEX(input!$A:$AY,MATCH('2017-18 (visible)'!$A125,input!$A:$A,0),MATCH('2017-18 (visible)'!G$1,input!$1:$1,0))</f>
        <v>3788759.2511583841</v>
      </c>
      <c r="H125" s="38">
        <f>INDEX(input!$A:$AY,MATCH('2017-18 (visible)'!$A125,input!$A:$A,0),MATCH('2017-18 (visible)'!H$1,input!$1:$1,0))</f>
        <v>5823796.2435375284</v>
      </c>
      <c r="I125" s="38">
        <f>INDEX(input!$A:$AY,MATCH('2017-18 (visible)'!$A125,input!$A:$A,0),MATCH('2017-18 (visible)'!I$1,input!$1:$1,0))</f>
        <v>2212145.9331278498</v>
      </c>
      <c r="J125" s="38">
        <f>INDEX(input!$A:$AY,MATCH('2017-18 (visible)'!$A125,input!$A:$A,0),MATCH('2017-18 (visible)'!J$1,input!$1:$1,0))</f>
        <v>25752985.000503924</v>
      </c>
      <c r="K125" s="38">
        <f>INDEX(input!$A:$AY,MATCH('2017-18 (visible)'!$A125,input!$A:$A,0),MATCH('2017-18 (visible)'!K$1,input!$1:$1,0))</f>
        <v>485210.99442202435</v>
      </c>
      <c r="L125" s="38">
        <f>INDEX(input!$A:$AY,MATCH('2017-18 (visible)'!$A125,input!$A:$A,0),MATCH('2017-18 (visible)'!L$1,input!$1:$1,0))</f>
        <v>222779.6813528846</v>
      </c>
      <c r="M125" s="38">
        <f>INDEX(input!$A:$AY,MATCH('2017-18 (visible)'!$A125,input!$A:$A,0),MATCH('2017-18 (visible)'!M$1,input!$1:$1,0))</f>
        <v>262431.31306913978</v>
      </c>
      <c r="N125" s="38">
        <f>INDEX(input!$A:$AY,MATCH('2017-18 (visible)'!$A125,input!$A:$A,0),MATCH('2017-18 (visible)'!N$1,input!$1:$1,0))</f>
        <v>18147.783249885564</v>
      </c>
    </row>
    <row r="126" spans="1:14" x14ac:dyDescent="0.35">
      <c r="A126" s="40" t="s">
        <v>255</v>
      </c>
      <c r="B126" s="40" t="s">
        <v>254</v>
      </c>
      <c r="C126" s="38">
        <f>INDEX(input!$A:$AY,MATCH('2017-18 (visible)'!$A126,input!$A:$A,0),MATCH('2017-18 (visible)'!C$1,input!$1:$1,0))</f>
        <v>69583927.099537089</v>
      </c>
      <c r="D126" s="38">
        <f>INDEX(input!$A:$AY,MATCH('2017-18 (visible)'!$A126,input!$A:$A,0),MATCH('2017-18 (visible)'!D$1,input!$1:$1,0))</f>
        <v>0</v>
      </c>
      <c r="E126" s="38">
        <f>INDEX(input!$A:$AY,MATCH('2017-18 (visible)'!$A126,input!$A:$A,0),MATCH('2017-18 (visible)'!E$1,input!$1:$1,0))</f>
        <v>0</v>
      </c>
      <c r="F126" s="38">
        <f>INDEX(input!$A:$AY,MATCH('2017-18 (visible)'!$A126,input!$A:$A,0),MATCH('2017-18 (visible)'!F$1,input!$1:$1,0))</f>
        <v>0</v>
      </c>
      <c r="G126" s="38">
        <f>INDEX(input!$A:$AY,MATCH('2017-18 (visible)'!$A126,input!$A:$A,0),MATCH('2017-18 (visible)'!G$1,input!$1:$1,0))</f>
        <v>0</v>
      </c>
      <c r="H126" s="38">
        <f>INDEX(input!$A:$AY,MATCH('2017-18 (visible)'!$A126,input!$A:$A,0),MATCH('2017-18 (visible)'!H$1,input!$1:$1,0))</f>
        <v>0</v>
      </c>
      <c r="I126" s="38">
        <f>INDEX(input!$A:$AY,MATCH('2017-18 (visible)'!$A126,input!$A:$A,0),MATCH('2017-18 (visible)'!I$1,input!$1:$1,0))</f>
        <v>0</v>
      </c>
      <c r="J126" s="38">
        <f>INDEX(input!$A:$AY,MATCH('2017-18 (visible)'!$A126,input!$A:$A,0),MATCH('2017-18 (visible)'!J$1,input!$1:$1,0))</f>
        <v>0</v>
      </c>
      <c r="K126" s="38">
        <f>INDEX(input!$A:$AY,MATCH('2017-18 (visible)'!$A126,input!$A:$A,0),MATCH('2017-18 (visible)'!K$1,input!$1:$1,0))</f>
        <v>0</v>
      </c>
      <c r="L126" s="38">
        <f>INDEX(input!$A:$AY,MATCH('2017-18 (visible)'!$A126,input!$A:$A,0),MATCH('2017-18 (visible)'!L$1,input!$1:$1,0))</f>
        <v>0</v>
      </c>
      <c r="M126" s="38">
        <f>INDEX(input!$A:$AY,MATCH('2017-18 (visible)'!$A126,input!$A:$A,0),MATCH('2017-18 (visible)'!M$1,input!$1:$1,0))</f>
        <v>0</v>
      </c>
      <c r="N126" s="38">
        <f>INDEX(input!$A:$AY,MATCH('2017-18 (visible)'!$A126,input!$A:$A,0),MATCH('2017-18 (visible)'!N$1,input!$1:$1,0))</f>
        <v>0</v>
      </c>
    </row>
    <row r="127" spans="1:14" x14ac:dyDescent="0.35">
      <c r="A127" s="40" t="s">
        <v>257</v>
      </c>
      <c r="B127" s="40" t="s">
        <v>256</v>
      </c>
      <c r="C127" s="38">
        <f>INDEX(input!$A:$AY,MATCH('2017-18 (visible)'!$A127,input!$A:$A,0),MATCH('2017-18 (visible)'!C$1,input!$1:$1,0))</f>
        <v>14091198.803973293</v>
      </c>
      <c r="D127" s="38">
        <f>INDEX(input!$A:$AY,MATCH('2017-18 (visible)'!$A127,input!$A:$A,0),MATCH('2017-18 (visible)'!D$1,input!$1:$1,0))</f>
        <v>495210.11804572161</v>
      </c>
      <c r="E127" s="38">
        <f>INDEX(input!$A:$AY,MATCH('2017-18 (visible)'!$A127,input!$A:$A,0),MATCH('2017-18 (visible)'!E$1,input!$1:$1,0))</f>
        <v>0</v>
      </c>
      <c r="F127" s="38">
        <f>INDEX(input!$A:$AY,MATCH('2017-18 (visible)'!$A127,input!$A:$A,0),MATCH('2017-18 (visible)'!F$1,input!$1:$1,0))</f>
        <v>0</v>
      </c>
      <c r="G127" s="38">
        <f>INDEX(input!$A:$AY,MATCH('2017-18 (visible)'!$A127,input!$A:$A,0),MATCH('2017-18 (visible)'!G$1,input!$1:$1,0))</f>
        <v>0</v>
      </c>
      <c r="H127" s="38">
        <f>INDEX(input!$A:$AY,MATCH('2017-18 (visible)'!$A127,input!$A:$A,0),MATCH('2017-18 (visible)'!H$1,input!$1:$1,0))</f>
        <v>0</v>
      </c>
      <c r="I127" s="38">
        <f>INDEX(input!$A:$AY,MATCH('2017-18 (visible)'!$A127,input!$A:$A,0),MATCH('2017-18 (visible)'!I$1,input!$1:$1,0))</f>
        <v>0</v>
      </c>
      <c r="J127" s="38">
        <f>INDEX(input!$A:$AY,MATCH('2017-18 (visible)'!$A127,input!$A:$A,0),MATCH('2017-18 (visible)'!J$1,input!$1:$1,0))</f>
        <v>0</v>
      </c>
      <c r="K127" s="38">
        <f>INDEX(input!$A:$AY,MATCH('2017-18 (visible)'!$A127,input!$A:$A,0),MATCH('2017-18 (visible)'!K$1,input!$1:$1,0))</f>
        <v>0</v>
      </c>
      <c r="L127" s="38">
        <f>INDEX(input!$A:$AY,MATCH('2017-18 (visible)'!$A127,input!$A:$A,0),MATCH('2017-18 (visible)'!L$1,input!$1:$1,0))</f>
        <v>0</v>
      </c>
      <c r="M127" s="38">
        <f>INDEX(input!$A:$AY,MATCH('2017-18 (visible)'!$A127,input!$A:$A,0),MATCH('2017-18 (visible)'!M$1,input!$1:$1,0))</f>
        <v>0</v>
      </c>
      <c r="N127" s="38">
        <f>INDEX(input!$A:$AY,MATCH('2017-18 (visible)'!$A127,input!$A:$A,0),MATCH('2017-18 (visible)'!N$1,input!$1:$1,0))</f>
        <v>0</v>
      </c>
    </row>
    <row r="128" spans="1:14" x14ac:dyDescent="0.35">
      <c r="A128" s="40" t="s">
        <v>259</v>
      </c>
      <c r="B128" s="40" t="s">
        <v>258</v>
      </c>
      <c r="C128" s="38">
        <f>INDEX(input!$A:$AY,MATCH('2017-18 (visible)'!$A128,input!$A:$A,0),MATCH('2017-18 (visible)'!C$1,input!$1:$1,0))</f>
        <v>10133591.137221802</v>
      </c>
      <c r="D128" s="38">
        <f>INDEX(input!$A:$AY,MATCH('2017-18 (visible)'!$A128,input!$A:$A,0),MATCH('2017-18 (visible)'!D$1,input!$1:$1,0))</f>
        <v>56303.748385956242</v>
      </c>
      <c r="E128" s="38">
        <f>INDEX(input!$A:$AY,MATCH('2017-18 (visible)'!$A128,input!$A:$A,0),MATCH('2017-18 (visible)'!E$1,input!$1:$1,0))</f>
        <v>0</v>
      </c>
      <c r="F128" s="38">
        <f>INDEX(input!$A:$AY,MATCH('2017-18 (visible)'!$A128,input!$A:$A,0),MATCH('2017-18 (visible)'!F$1,input!$1:$1,0))</f>
        <v>0</v>
      </c>
      <c r="G128" s="38">
        <f>INDEX(input!$A:$AY,MATCH('2017-18 (visible)'!$A128,input!$A:$A,0),MATCH('2017-18 (visible)'!G$1,input!$1:$1,0))</f>
        <v>0</v>
      </c>
      <c r="H128" s="38">
        <f>INDEX(input!$A:$AY,MATCH('2017-18 (visible)'!$A128,input!$A:$A,0),MATCH('2017-18 (visible)'!H$1,input!$1:$1,0))</f>
        <v>0</v>
      </c>
      <c r="I128" s="38">
        <f>INDEX(input!$A:$AY,MATCH('2017-18 (visible)'!$A128,input!$A:$A,0),MATCH('2017-18 (visible)'!I$1,input!$1:$1,0))</f>
        <v>0</v>
      </c>
      <c r="J128" s="38">
        <f>INDEX(input!$A:$AY,MATCH('2017-18 (visible)'!$A128,input!$A:$A,0),MATCH('2017-18 (visible)'!J$1,input!$1:$1,0))</f>
        <v>0</v>
      </c>
      <c r="K128" s="38">
        <f>INDEX(input!$A:$AY,MATCH('2017-18 (visible)'!$A128,input!$A:$A,0),MATCH('2017-18 (visible)'!K$1,input!$1:$1,0))</f>
        <v>0</v>
      </c>
      <c r="L128" s="38">
        <f>INDEX(input!$A:$AY,MATCH('2017-18 (visible)'!$A128,input!$A:$A,0),MATCH('2017-18 (visible)'!L$1,input!$1:$1,0))</f>
        <v>0</v>
      </c>
      <c r="M128" s="38">
        <f>INDEX(input!$A:$AY,MATCH('2017-18 (visible)'!$A128,input!$A:$A,0),MATCH('2017-18 (visible)'!M$1,input!$1:$1,0))</f>
        <v>0</v>
      </c>
      <c r="N128" s="38">
        <f>INDEX(input!$A:$AY,MATCH('2017-18 (visible)'!$A128,input!$A:$A,0),MATCH('2017-18 (visible)'!N$1,input!$1:$1,0))</f>
        <v>0</v>
      </c>
    </row>
    <row r="129" spans="1:14" x14ac:dyDescent="0.35">
      <c r="A129" s="40" t="s">
        <v>261</v>
      </c>
      <c r="B129" s="40" t="s">
        <v>260</v>
      </c>
      <c r="C129" s="38">
        <f>INDEX(input!$A:$AY,MATCH('2017-18 (visible)'!$A129,input!$A:$A,0),MATCH('2017-18 (visible)'!C$1,input!$1:$1,0))</f>
        <v>13346015.39264082</v>
      </c>
      <c r="D129" s="38">
        <f>INDEX(input!$A:$AY,MATCH('2017-18 (visible)'!$A129,input!$A:$A,0),MATCH('2017-18 (visible)'!D$1,input!$1:$1,0))</f>
        <v>70019.572437244395</v>
      </c>
      <c r="E129" s="38">
        <f>INDEX(input!$A:$AY,MATCH('2017-18 (visible)'!$A129,input!$A:$A,0),MATCH('2017-18 (visible)'!E$1,input!$1:$1,0))</f>
        <v>0</v>
      </c>
      <c r="F129" s="38">
        <f>INDEX(input!$A:$AY,MATCH('2017-18 (visible)'!$A129,input!$A:$A,0),MATCH('2017-18 (visible)'!F$1,input!$1:$1,0))</f>
        <v>0</v>
      </c>
      <c r="G129" s="38">
        <f>INDEX(input!$A:$AY,MATCH('2017-18 (visible)'!$A129,input!$A:$A,0),MATCH('2017-18 (visible)'!G$1,input!$1:$1,0))</f>
        <v>0</v>
      </c>
      <c r="H129" s="38">
        <f>INDEX(input!$A:$AY,MATCH('2017-18 (visible)'!$A129,input!$A:$A,0),MATCH('2017-18 (visible)'!H$1,input!$1:$1,0))</f>
        <v>0</v>
      </c>
      <c r="I129" s="38">
        <f>INDEX(input!$A:$AY,MATCH('2017-18 (visible)'!$A129,input!$A:$A,0),MATCH('2017-18 (visible)'!I$1,input!$1:$1,0))</f>
        <v>0</v>
      </c>
      <c r="J129" s="38">
        <f>INDEX(input!$A:$AY,MATCH('2017-18 (visible)'!$A129,input!$A:$A,0),MATCH('2017-18 (visible)'!J$1,input!$1:$1,0))</f>
        <v>0</v>
      </c>
      <c r="K129" s="38">
        <f>INDEX(input!$A:$AY,MATCH('2017-18 (visible)'!$A129,input!$A:$A,0),MATCH('2017-18 (visible)'!K$1,input!$1:$1,0))</f>
        <v>0</v>
      </c>
      <c r="L129" s="38">
        <f>INDEX(input!$A:$AY,MATCH('2017-18 (visible)'!$A129,input!$A:$A,0),MATCH('2017-18 (visible)'!L$1,input!$1:$1,0))</f>
        <v>0</v>
      </c>
      <c r="M129" s="38">
        <f>INDEX(input!$A:$AY,MATCH('2017-18 (visible)'!$A129,input!$A:$A,0),MATCH('2017-18 (visible)'!M$1,input!$1:$1,0))</f>
        <v>0</v>
      </c>
      <c r="N129" s="38">
        <f>INDEX(input!$A:$AY,MATCH('2017-18 (visible)'!$A129,input!$A:$A,0),MATCH('2017-18 (visible)'!N$1,input!$1:$1,0))</f>
        <v>0</v>
      </c>
    </row>
    <row r="130" spans="1:14" x14ac:dyDescent="0.35">
      <c r="A130" s="40" t="s">
        <v>263</v>
      </c>
      <c r="B130" s="40" t="s">
        <v>262</v>
      </c>
      <c r="C130" s="38">
        <f>INDEX(input!$A:$AY,MATCH('2017-18 (visible)'!$A130,input!$A:$A,0),MATCH('2017-18 (visible)'!C$1,input!$1:$1,0))</f>
        <v>6362755.6386266658</v>
      </c>
      <c r="D130" s="38">
        <f>INDEX(input!$A:$AY,MATCH('2017-18 (visible)'!$A130,input!$A:$A,0),MATCH('2017-18 (visible)'!D$1,input!$1:$1,0))</f>
        <v>49263.070367664652</v>
      </c>
      <c r="E130" s="38">
        <f>INDEX(input!$A:$AY,MATCH('2017-18 (visible)'!$A130,input!$A:$A,0),MATCH('2017-18 (visible)'!E$1,input!$1:$1,0))</f>
        <v>0</v>
      </c>
      <c r="F130" s="38">
        <f>INDEX(input!$A:$AY,MATCH('2017-18 (visible)'!$A130,input!$A:$A,0),MATCH('2017-18 (visible)'!F$1,input!$1:$1,0))</f>
        <v>0</v>
      </c>
      <c r="G130" s="38">
        <f>INDEX(input!$A:$AY,MATCH('2017-18 (visible)'!$A130,input!$A:$A,0),MATCH('2017-18 (visible)'!G$1,input!$1:$1,0))</f>
        <v>0</v>
      </c>
      <c r="H130" s="38">
        <f>INDEX(input!$A:$AY,MATCH('2017-18 (visible)'!$A130,input!$A:$A,0),MATCH('2017-18 (visible)'!H$1,input!$1:$1,0))</f>
        <v>0</v>
      </c>
      <c r="I130" s="38">
        <f>INDEX(input!$A:$AY,MATCH('2017-18 (visible)'!$A130,input!$A:$A,0),MATCH('2017-18 (visible)'!I$1,input!$1:$1,0))</f>
        <v>0</v>
      </c>
      <c r="J130" s="38">
        <f>INDEX(input!$A:$AY,MATCH('2017-18 (visible)'!$A130,input!$A:$A,0),MATCH('2017-18 (visible)'!J$1,input!$1:$1,0))</f>
        <v>0</v>
      </c>
      <c r="K130" s="38">
        <f>INDEX(input!$A:$AY,MATCH('2017-18 (visible)'!$A130,input!$A:$A,0),MATCH('2017-18 (visible)'!K$1,input!$1:$1,0))</f>
        <v>0</v>
      </c>
      <c r="L130" s="38">
        <f>INDEX(input!$A:$AY,MATCH('2017-18 (visible)'!$A130,input!$A:$A,0),MATCH('2017-18 (visible)'!L$1,input!$1:$1,0))</f>
        <v>0</v>
      </c>
      <c r="M130" s="38">
        <f>INDEX(input!$A:$AY,MATCH('2017-18 (visible)'!$A130,input!$A:$A,0),MATCH('2017-18 (visible)'!M$1,input!$1:$1,0))</f>
        <v>0</v>
      </c>
      <c r="N130" s="38">
        <f>INDEX(input!$A:$AY,MATCH('2017-18 (visible)'!$A130,input!$A:$A,0),MATCH('2017-18 (visible)'!N$1,input!$1:$1,0))</f>
        <v>0</v>
      </c>
    </row>
    <row r="131" spans="1:14" x14ac:dyDescent="0.35">
      <c r="A131" s="40" t="s">
        <v>265</v>
      </c>
      <c r="B131" s="40" t="s">
        <v>264</v>
      </c>
      <c r="C131" s="38">
        <f>INDEX(input!$A:$AY,MATCH('2017-18 (visible)'!$A131,input!$A:$A,0),MATCH('2017-18 (visible)'!C$1,input!$1:$1,0))</f>
        <v>9961915.4511725698</v>
      </c>
      <c r="D131" s="38">
        <f>INDEX(input!$A:$AY,MATCH('2017-18 (visible)'!$A131,input!$A:$A,0),MATCH('2017-18 (visible)'!D$1,input!$1:$1,0))</f>
        <v>49263.070367664652</v>
      </c>
      <c r="E131" s="38">
        <f>INDEX(input!$A:$AY,MATCH('2017-18 (visible)'!$A131,input!$A:$A,0),MATCH('2017-18 (visible)'!E$1,input!$1:$1,0))</f>
        <v>0</v>
      </c>
      <c r="F131" s="38">
        <f>INDEX(input!$A:$AY,MATCH('2017-18 (visible)'!$A131,input!$A:$A,0),MATCH('2017-18 (visible)'!F$1,input!$1:$1,0))</f>
        <v>0</v>
      </c>
      <c r="G131" s="38">
        <f>INDEX(input!$A:$AY,MATCH('2017-18 (visible)'!$A131,input!$A:$A,0),MATCH('2017-18 (visible)'!G$1,input!$1:$1,0))</f>
        <v>0</v>
      </c>
      <c r="H131" s="38">
        <f>INDEX(input!$A:$AY,MATCH('2017-18 (visible)'!$A131,input!$A:$A,0),MATCH('2017-18 (visible)'!H$1,input!$1:$1,0))</f>
        <v>0</v>
      </c>
      <c r="I131" s="38">
        <f>INDEX(input!$A:$AY,MATCH('2017-18 (visible)'!$A131,input!$A:$A,0),MATCH('2017-18 (visible)'!I$1,input!$1:$1,0))</f>
        <v>0</v>
      </c>
      <c r="J131" s="38">
        <f>INDEX(input!$A:$AY,MATCH('2017-18 (visible)'!$A131,input!$A:$A,0),MATCH('2017-18 (visible)'!J$1,input!$1:$1,0))</f>
        <v>0</v>
      </c>
      <c r="K131" s="38">
        <f>INDEX(input!$A:$AY,MATCH('2017-18 (visible)'!$A131,input!$A:$A,0),MATCH('2017-18 (visible)'!K$1,input!$1:$1,0))</f>
        <v>0</v>
      </c>
      <c r="L131" s="38">
        <f>INDEX(input!$A:$AY,MATCH('2017-18 (visible)'!$A131,input!$A:$A,0),MATCH('2017-18 (visible)'!L$1,input!$1:$1,0))</f>
        <v>0</v>
      </c>
      <c r="M131" s="38">
        <f>INDEX(input!$A:$AY,MATCH('2017-18 (visible)'!$A131,input!$A:$A,0),MATCH('2017-18 (visible)'!M$1,input!$1:$1,0))</f>
        <v>0</v>
      </c>
      <c r="N131" s="38">
        <f>INDEX(input!$A:$AY,MATCH('2017-18 (visible)'!$A131,input!$A:$A,0),MATCH('2017-18 (visible)'!N$1,input!$1:$1,0))</f>
        <v>0</v>
      </c>
    </row>
    <row r="132" spans="1:14" x14ac:dyDescent="0.35">
      <c r="A132" s="40" t="s">
        <v>267</v>
      </c>
      <c r="B132" s="40" t="s">
        <v>266</v>
      </c>
      <c r="C132" s="38">
        <f>INDEX(input!$A:$AY,MATCH('2017-18 (visible)'!$A132,input!$A:$A,0),MATCH('2017-18 (visible)'!C$1,input!$1:$1,0))</f>
        <v>9641898.5704039168</v>
      </c>
      <c r="D132" s="38">
        <f>INDEX(input!$A:$AY,MATCH('2017-18 (visible)'!$A132,input!$A:$A,0),MATCH('2017-18 (visible)'!D$1,input!$1:$1,0))</f>
        <v>49263.070367664652</v>
      </c>
      <c r="E132" s="38">
        <f>INDEX(input!$A:$AY,MATCH('2017-18 (visible)'!$A132,input!$A:$A,0),MATCH('2017-18 (visible)'!E$1,input!$1:$1,0))</f>
        <v>0</v>
      </c>
      <c r="F132" s="38">
        <f>INDEX(input!$A:$AY,MATCH('2017-18 (visible)'!$A132,input!$A:$A,0),MATCH('2017-18 (visible)'!F$1,input!$1:$1,0))</f>
        <v>0</v>
      </c>
      <c r="G132" s="38">
        <f>INDEX(input!$A:$AY,MATCH('2017-18 (visible)'!$A132,input!$A:$A,0),MATCH('2017-18 (visible)'!G$1,input!$1:$1,0))</f>
        <v>0</v>
      </c>
      <c r="H132" s="38">
        <f>INDEX(input!$A:$AY,MATCH('2017-18 (visible)'!$A132,input!$A:$A,0),MATCH('2017-18 (visible)'!H$1,input!$1:$1,0))</f>
        <v>0</v>
      </c>
      <c r="I132" s="38">
        <f>INDEX(input!$A:$AY,MATCH('2017-18 (visible)'!$A132,input!$A:$A,0),MATCH('2017-18 (visible)'!I$1,input!$1:$1,0))</f>
        <v>0</v>
      </c>
      <c r="J132" s="38">
        <f>INDEX(input!$A:$AY,MATCH('2017-18 (visible)'!$A132,input!$A:$A,0),MATCH('2017-18 (visible)'!J$1,input!$1:$1,0))</f>
        <v>0</v>
      </c>
      <c r="K132" s="38">
        <f>INDEX(input!$A:$AY,MATCH('2017-18 (visible)'!$A132,input!$A:$A,0),MATCH('2017-18 (visible)'!K$1,input!$1:$1,0))</f>
        <v>0</v>
      </c>
      <c r="L132" s="38">
        <f>INDEX(input!$A:$AY,MATCH('2017-18 (visible)'!$A132,input!$A:$A,0),MATCH('2017-18 (visible)'!L$1,input!$1:$1,0))</f>
        <v>0</v>
      </c>
      <c r="M132" s="38">
        <f>INDEX(input!$A:$AY,MATCH('2017-18 (visible)'!$A132,input!$A:$A,0),MATCH('2017-18 (visible)'!M$1,input!$1:$1,0))</f>
        <v>0</v>
      </c>
      <c r="N132" s="38">
        <f>INDEX(input!$A:$AY,MATCH('2017-18 (visible)'!$A132,input!$A:$A,0),MATCH('2017-18 (visible)'!N$1,input!$1:$1,0))</f>
        <v>0</v>
      </c>
    </row>
    <row r="133" spans="1:14" x14ac:dyDescent="0.35">
      <c r="A133" s="40" t="s">
        <v>269</v>
      </c>
      <c r="B133" s="40" t="s">
        <v>268</v>
      </c>
      <c r="C133" s="38">
        <f>INDEX(input!$A:$AY,MATCH('2017-18 (visible)'!$A133,input!$A:$A,0),MATCH('2017-18 (visible)'!C$1,input!$1:$1,0))</f>
        <v>174696910.12604392</v>
      </c>
      <c r="D133" s="38">
        <f>INDEX(input!$A:$AY,MATCH('2017-18 (visible)'!$A133,input!$A:$A,0),MATCH('2017-18 (visible)'!D$1,input!$1:$1,0))</f>
        <v>83735.39648853254</v>
      </c>
      <c r="E133" s="38">
        <f>INDEX(input!$A:$AY,MATCH('2017-18 (visible)'!$A133,input!$A:$A,0),MATCH('2017-18 (visible)'!E$1,input!$1:$1,0))</f>
        <v>9201464.6860073619</v>
      </c>
      <c r="F133" s="38">
        <f>INDEX(input!$A:$AY,MATCH('2017-18 (visible)'!$A133,input!$A:$A,0),MATCH('2017-18 (visible)'!F$1,input!$1:$1,0))</f>
        <v>1633034.0838225775</v>
      </c>
      <c r="G133" s="38">
        <f>INDEX(input!$A:$AY,MATCH('2017-18 (visible)'!$A133,input!$A:$A,0),MATCH('2017-18 (visible)'!G$1,input!$1:$1,0))</f>
        <v>518071.67700340942</v>
      </c>
      <c r="H133" s="38">
        <f>INDEX(input!$A:$AY,MATCH('2017-18 (visible)'!$A133,input!$A:$A,0),MATCH('2017-18 (visible)'!H$1,input!$1:$1,0))</f>
        <v>1114962.406819168</v>
      </c>
      <c r="I133" s="38">
        <f>INDEX(input!$A:$AY,MATCH('2017-18 (visible)'!$A133,input!$A:$A,0),MATCH('2017-18 (visible)'!I$1,input!$1:$1,0))</f>
        <v>754099.79542948154</v>
      </c>
      <c r="J133" s="38">
        <f>INDEX(input!$A:$AY,MATCH('2017-18 (visible)'!$A133,input!$A:$A,0),MATCH('2017-18 (visible)'!J$1,input!$1:$1,0))</f>
        <v>5293578.6396687031</v>
      </c>
      <c r="K133" s="38">
        <f>INDEX(input!$A:$AY,MATCH('2017-18 (visible)'!$A133,input!$A:$A,0),MATCH('2017-18 (visible)'!K$1,input!$1:$1,0))</f>
        <v>133152.09272731215</v>
      </c>
      <c r="L133" s="38">
        <f>INDEX(input!$A:$AY,MATCH('2017-18 (visible)'!$A133,input!$A:$A,0),MATCH('2017-18 (visible)'!L$1,input!$1:$1,0))</f>
        <v>118374.00917728865</v>
      </c>
      <c r="M133" s="38">
        <f>INDEX(input!$A:$AY,MATCH('2017-18 (visible)'!$A133,input!$A:$A,0),MATCH('2017-18 (visible)'!M$1,input!$1:$1,0))</f>
        <v>14778.083550023503</v>
      </c>
      <c r="N133" s="38">
        <f>INDEX(input!$A:$AY,MATCH('2017-18 (visible)'!$A133,input!$A:$A,0),MATCH('2017-18 (visible)'!N$1,input!$1:$1,0))</f>
        <v>9073.8916269084111</v>
      </c>
    </row>
    <row r="134" spans="1:14" x14ac:dyDescent="0.35">
      <c r="A134" s="40" t="s">
        <v>271</v>
      </c>
      <c r="B134" s="40" t="s">
        <v>270</v>
      </c>
      <c r="C134" s="38">
        <f>INDEX(input!$A:$AY,MATCH('2017-18 (visible)'!$A134,input!$A:$A,0),MATCH('2017-18 (visible)'!C$1,input!$1:$1,0))</f>
        <v>11102221.907136457</v>
      </c>
      <c r="D134" s="38">
        <f>INDEX(input!$A:$AY,MATCH('2017-18 (visible)'!$A134,input!$A:$A,0),MATCH('2017-18 (visible)'!D$1,input!$1:$1,0))</f>
        <v>76876.991832973086</v>
      </c>
      <c r="E134" s="38">
        <f>INDEX(input!$A:$AY,MATCH('2017-18 (visible)'!$A134,input!$A:$A,0),MATCH('2017-18 (visible)'!E$1,input!$1:$1,0))</f>
        <v>0</v>
      </c>
      <c r="F134" s="38">
        <f>INDEX(input!$A:$AY,MATCH('2017-18 (visible)'!$A134,input!$A:$A,0),MATCH('2017-18 (visible)'!F$1,input!$1:$1,0))</f>
        <v>0</v>
      </c>
      <c r="G134" s="38">
        <f>INDEX(input!$A:$AY,MATCH('2017-18 (visible)'!$A134,input!$A:$A,0),MATCH('2017-18 (visible)'!G$1,input!$1:$1,0))</f>
        <v>0</v>
      </c>
      <c r="H134" s="38">
        <f>INDEX(input!$A:$AY,MATCH('2017-18 (visible)'!$A134,input!$A:$A,0),MATCH('2017-18 (visible)'!H$1,input!$1:$1,0))</f>
        <v>0</v>
      </c>
      <c r="I134" s="38">
        <f>INDEX(input!$A:$AY,MATCH('2017-18 (visible)'!$A134,input!$A:$A,0),MATCH('2017-18 (visible)'!I$1,input!$1:$1,0))</f>
        <v>0</v>
      </c>
      <c r="J134" s="38">
        <f>INDEX(input!$A:$AY,MATCH('2017-18 (visible)'!$A134,input!$A:$A,0),MATCH('2017-18 (visible)'!J$1,input!$1:$1,0))</f>
        <v>0</v>
      </c>
      <c r="K134" s="38">
        <f>INDEX(input!$A:$AY,MATCH('2017-18 (visible)'!$A134,input!$A:$A,0),MATCH('2017-18 (visible)'!K$1,input!$1:$1,0))</f>
        <v>0</v>
      </c>
      <c r="L134" s="38">
        <f>INDEX(input!$A:$AY,MATCH('2017-18 (visible)'!$A134,input!$A:$A,0),MATCH('2017-18 (visible)'!L$1,input!$1:$1,0))</f>
        <v>0</v>
      </c>
      <c r="M134" s="38">
        <f>INDEX(input!$A:$AY,MATCH('2017-18 (visible)'!$A134,input!$A:$A,0),MATCH('2017-18 (visible)'!M$1,input!$1:$1,0))</f>
        <v>0</v>
      </c>
      <c r="N134" s="38">
        <f>INDEX(input!$A:$AY,MATCH('2017-18 (visible)'!$A134,input!$A:$A,0),MATCH('2017-18 (visible)'!N$1,input!$1:$1,0))</f>
        <v>0</v>
      </c>
    </row>
    <row r="135" spans="1:14" x14ac:dyDescent="0.35">
      <c r="A135" s="40" t="s">
        <v>273</v>
      </c>
      <c r="B135" s="40" t="s">
        <v>272</v>
      </c>
      <c r="C135" s="38">
        <f>INDEX(input!$A:$AY,MATCH('2017-18 (visible)'!$A135,input!$A:$A,0),MATCH('2017-18 (visible)'!C$1,input!$1:$1,0))</f>
        <v>14299743.240661107</v>
      </c>
      <c r="D135" s="38">
        <f>INDEX(input!$A:$AY,MATCH('2017-18 (visible)'!$A135,input!$A:$A,0),MATCH('2017-18 (visible)'!D$1,input!$1:$1,0))</f>
        <v>371767.70157896786</v>
      </c>
      <c r="E135" s="38">
        <f>INDEX(input!$A:$AY,MATCH('2017-18 (visible)'!$A135,input!$A:$A,0),MATCH('2017-18 (visible)'!E$1,input!$1:$1,0))</f>
        <v>0</v>
      </c>
      <c r="F135" s="38">
        <f>INDEX(input!$A:$AY,MATCH('2017-18 (visible)'!$A135,input!$A:$A,0),MATCH('2017-18 (visible)'!F$1,input!$1:$1,0))</f>
        <v>0</v>
      </c>
      <c r="G135" s="38">
        <f>INDEX(input!$A:$AY,MATCH('2017-18 (visible)'!$A135,input!$A:$A,0),MATCH('2017-18 (visible)'!G$1,input!$1:$1,0))</f>
        <v>0</v>
      </c>
      <c r="H135" s="38">
        <f>INDEX(input!$A:$AY,MATCH('2017-18 (visible)'!$A135,input!$A:$A,0),MATCH('2017-18 (visible)'!H$1,input!$1:$1,0))</f>
        <v>0</v>
      </c>
      <c r="I135" s="38">
        <f>INDEX(input!$A:$AY,MATCH('2017-18 (visible)'!$A135,input!$A:$A,0),MATCH('2017-18 (visible)'!I$1,input!$1:$1,0))</f>
        <v>0</v>
      </c>
      <c r="J135" s="38">
        <f>INDEX(input!$A:$AY,MATCH('2017-18 (visible)'!$A135,input!$A:$A,0),MATCH('2017-18 (visible)'!J$1,input!$1:$1,0))</f>
        <v>0</v>
      </c>
      <c r="K135" s="38">
        <f>INDEX(input!$A:$AY,MATCH('2017-18 (visible)'!$A135,input!$A:$A,0),MATCH('2017-18 (visible)'!K$1,input!$1:$1,0))</f>
        <v>0</v>
      </c>
      <c r="L135" s="38">
        <f>INDEX(input!$A:$AY,MATCH('2017-18 (visible)'!$A135,input!$A:$A,0),MATCH('2017-18 (visible)'!L$1,input!$1:$1,0))</f>
        <v>0</v>
      </c>
      <c r="M135" s="38">
        <f>INDEX(input!$A:$AY,MATCH('2017-18 (visible)'!$A135,input!$A:$A,0),MATCH('2017-18 (visible)'!M$1,input!$1:$1,0))</f>
        <v>0</v>
      </c>
      <c r="N135" s="38">
        <f>INDEX(input!$A:$AY,MATCH('2017-18 (visible)'!$A135,input!$A:$A,0),MATCH('2017-18 (visible)'!N$1,input!$1:$1,0))</f>
        <v>0</v>
      </c>
    </row>
    <row r="136" spans="1:14" x14ac:dyDescent="0.35">
      <c r="A136" s="40" t="s">
        <v>275</v>
      </c>
      <c r="B136" s="40" t="s">
        <v>274</v>
      </c>
      <c r="C136" s="38">
        <f>INDEX(input!$A:$AY,MATCH('2017-18 (visible)'!$A136,input!$A:$A,0),MATCH('2017-18 (visible)'!C$1,input!$1:$1,0))</f>
        <v>382315827.48115128</v>
      </c>
      <c r="D136" s="38">
        <f>INDEX(input!$A:$AY,MATCH('2017-18 (visible)'!$A136,input!$A:$A,0),MATCH('2017-18 (visible)'!D$1,input!$1:$1,0))</f>
        <v>0</v>
      </c>
      <c r="E136" s="38">
        <f>INDEX(input!$A:$AY,MATCH('2017-18 (visible)'!$A136,input!$A:$A,0),MATCH('2017-18 (visible)'!E$1,input!$1:$1,0))</f>
        <v>12511188.222887646</v>
      </c>
      <c r="F136" s="38">
        <f>INDEX(input!$A:$AY,MATCH('2017-18 (visible)'!$A136,input!$A:$A,0),MATCH('2017-18 (visible)'!F$1,input!$1:$1,0))</f>
        <v>4185078.7048644293</v>
      </c>
      <c r="G136" s="38">
        <f>INDEX(input!$A:$AY,MATCH('2017-18 (visible)'!$A136,input!$A:$A,0),MATCH('2017-18 (visible)'!G$1,input!$1:$1,0))</f>
        <v>1695995.2264758626</v>
      </c>
      <c r="H136" s="38">
        <f>INDEX(input!$A:$AY,MATCH('2017-18 (visible)'!$A136,input!$A:$A,0),MATCH('2017-18 (visible)'!H$1,input!$1:$1,0))</f>
        <v>2489083.4783885665</v>
      </c>
      <c r="I136" s="38">
        <f>INDEX(input!$A:$AY,MATCH('2017-18 (visible)'!$A136,input!$A:$A,0),MATCH('2017-18 (visible)'!I$1,input!$1:$1,0))</f>
        <v>831879.77428956353</v>
      </c>
      <c r="J136" s="38">
        <f>INDEX(input!$A:$AY,MATCH('2017-18 (visible)'!$A136,input!$A:$A,0),MATCH('2017-18 (visible)'!J$1,input!$1:$1,0))</f>
        <v>11087540.196764849</v>
      </c>
      <c r="K136" s="38">
        <f>INDEX(input!$A:$AY,MATCH('2017-18 (visible)'!$A136,input!$A:$A,0),MATCH('2017-18 (visible)'!K$1,input!$1:$1,0))</f>
        <v>292223.46598291164</v>
      </c>
      <c r="L136" s="38">
        <f>INDEX(input!$A:$AY,MATCH('2017-18 (visible)'!$A136,input!$A:$A,0),MATCH('2017-18 (visible)'!L$1,input!$1:$1,0))</f>
        <v>165478.91205353374</v>
      </c>
      <c r="M136" s="38">
        <f>INDEX(input!$A:$AY,MATCH('2017-18 (visible)'!$A136,input!$A:$A,0),MATCH('2017-18 (visible)'!M$1,input!$1:$1,0))</f>
        <v>126744.55392937787</v>
      </c>
      <c r="N136" s="38">
        <f>INDEX(input!$A:$AY,MATCH('2017-18 (visible)'!$A136,input!$A:$A,0),MATCH('2017-18 (visible)'!N$1,input!$1:$1,0))</f>
        <v>18147.783249885564</v>
      </c>
    </row>
    <row r="137" spans="1:14" x14ac:dyDescent="0.35">
      <c r="A137" s="40" t="s">
        <v>277</v>
      </c>
      <c r="B137" s="40" t="s">
        <v>276</v>
      </c>
      <c r="C137" s="38">
        <f>INDEX(input!$A:$AY,MATCH('2017-18 (visible)'!$A137,input!$A:$A,0),MATCH('2017-18 (visible)'!C$1,input!$1:$1,0))</f>
        <v>9409919.5383175015</v>
      </c>
      <c r="D137" s="38">
        <f>INDEX(input!$A:$AY,MATCH('2017-18 (visible)'!$A137,input!$A:$A,0),MATCH('2017-18 (visible)'!D$1,input!$1:$1,0))</f>
        <v>85106.88036806474</v>
      </c>
      <c r="E137" s="38">
        <f>INDEX(input!$A:$AY,MATCH('2017-18 (visible)'!$A137,input!$A:$A,0),MATCH('2017-18 (visible)'!E$1,input!$1:$1,0))</f>
        <v>0</v>
      </c>
      <c r="F137" s="38">
        <f>INDEX(input!$A:$AY,MATCH('2017-18 (visible)'!$A137,input!$A:$A,0),MATCH('2017-18 (visible)'!F$1,input!$1:$1,0))</f>
        <v>0</v>
      </c>
      <c r="G137" s="38">
        <f>INDEX(input!$A:$AY,MATCH('2017-18 (visible)'!$A137,input!$A:$A,0),MATCH('2017-18 (visible)'!G$1,input!$1:$1,0))</f>
        <v>0</v>
      </c>
      <c r="H137" s="38">
        <f>INDEX(input!$A:$AY,MATCH('2017-18 (visible)'!$A137,input!$A:$A,0),MATCH('2017-18 (visible)'!H$1,input!$1:$1,0))</f>
        <v>0</v>
      </c>
      <c r="I137" s="38">
        <f>INDEX(input!$A:$AY,MATCH('2017-18 (visible)'!$A137,input!$A:$A,0),MATCH('2017-18 (visible)'!I$1,input!$1:$1,0))</f>
        <v>0</v>
      </c>
      <c r="J137" s="38">
        <f>INDEX(input!$A:$AY,MATCH('2017-18 (visible)'!$A137,input!$A:$A,0),MATCH('2017-18 (visible)'!J$1,input!$1:$1,0))</f>
        <v>0</v>
      </c>
      <c r="K137" s="38">
        <f>INDEX(input!$A:$AY,MATCH('2017-18 (visible)'!$A137,input!$A:$A,0),MATCH('2017-18 (visible)'!K$1,input!$1:$1,0))</f>
        <v>0</v>
      </c>
      <c r="L137" s="38">
        <f>INDEX(input!$A:$AY,MATCH('2017-18 (visible)'!$A137,input!$A:$A,0),MATCH('2017-18 (visible)'!L$1,input!$1:$1,0))</f>
        <v>0</v>
      </c>
      <c r="M137" s="38">
        <f>INDEX(input!$A:$AY,MATCH('2017-18 (visible)'!$A137,input!$A:$A,0),MATCH('2017-18 (visible)'!M$1,input!$1:$1,0))</f>
        <v>0</v>
      </c>
      <c r="N137" s="38">
        <f>INDEX(input!$A:$AY,MATCH('2017-18 (visible)'!$A137,input!$A:$A,0),MATCH('2017-18 (visible)'!N$1,input!$1:$1,0))</f>
        <v>0</v>
      </c>
    </row>
    <row r="138" spans="1:14" x14ac:dyDescent="0.35">
      <c r="A138" s="40" t="s">
        <v>279</v>
      </c>
      <c r="B138" s="40" t="s">
        <v>278</v>
      </c>
      <c r="C138" s="38">
        <f>INDEX(input!$A:$AY,MATCH('2017-18 (visible)'!$A138,input!$A:$A,0),MATCH('2017-18 (visible)'!C$1,input!$1:$1,0))</f>
        <v>11230067.028989296</v>
      </c>
      <c r="D138" s="38">
        <f>INDEX(input!$A:$AY,MATCH('2017-18 (visible)'!$A138,input!$A:$A,0),MATCH('2017-18 (visible)'!D$1,input!$1:$1,0))</f>
        <v>97451.220540869253</v>
      </c>
      <c r="E138" s="38">
        <f>INDEX(input!$A:$AY,MATCH('2017-18 (visible)'!$A138,input!$A:$A,0),MATCH('2017-18 (visible)'!E$1,input!$1:$1,0))</f>
        <v>0</v>
      </c>
      <c r="F138" s="38">
        <f>INDEX(input!$A:$AY,MATCH('2017-18 (visible)'!$A138,input!$A:$A,0),MATCH('2017-18 (visible)'!F$1,input!$1:$1,0))</f>
        <v>0</v>
      </c>
      <c r="G138" s="38">
        <f>INDEX(input!$A:$AY,MATCH('2017-18 (visible)'!$A138,input!$A:$A,0),MATCH('2017-18 (visible)'!G$1,input!$1:$1,0))</f>
        <v>0</v>
      </c>
      <c r="H138" s="38">
        <f>INDEX(input!$A:$AY,MATCH('2017-18 (visible)'!$A138,input!$A:$A,0),MATCH('2017-18 (visible)'!H$1,input!$1:$1,0))</f>
        <v>0</v>
      </c>
      <c r="I138" s="38">
        <f>INDEX(input!$A:$AY,MATCH('2017-18 (visible)'!$A138,input!$A:$A,0),MATCH('2017-18 (visible)'!I$1,input!$1:$1,0))</f>
        <v>0</v>
      </c>
      <c r="J138" s="38">
        <f>INDEX(input!$A:$AY,MATCH('2017-18 (visible)'!$A138,input!$A:$A,0),MATCH('2017-18 (visible)'!J$1,input!$1:$1,0))</f>
        <v>0</v>
      </c>
      <c r="K138" s="38">
        <f>INDEX(input!$A:$AY,MATCH('2017-18 (visible)'!$A138,input!$A:$A,0),MATCH('2017-18 (visible)'!K$1,input!$1:$1,0))</f>
        <v>0</v>
      </c>
      <c r="L138" s="38">
        <f>INDEX(input!$A:$AY,MATCH('2017-18 (visible)'!$A138,input!$A:$A,0),MATCH('2017-18 (visible)'!L$1,input!$1:$1,0))</f>
        <v>0</v>
      </c>
      <c r="M138" s="38">
        <f>INDEX(input!$A:$AY,MATCH('2017-18 (visible)'!$A138,input!$A:$A,0),MATCH('2017-18 (visible)'!M$1,input!$1:$1,0))</f>
        <v>0</v>
      </c>
      <c r="N138" s="38">
        <f>INDEX(input!$A:$AY,MATCH('2017-18 (visible)'!$A138,input!$A:$A,0),MATCH('2017-18 (visible)'!N$1,input!$1:$1,0))</f>
        <v>0</v>
      </c>
    </row>
    <row r="139" spans="1:14" x14ac:dyDescent="0.35">
      <c r="A139" s="40" t="s">
        <v>281</v>
      </c>
      <c r="B139" s="40" t="s">
        <v>280</v>
      </c>
      <c r="C139" s="38">
        <f>INDEX(input!$A:$AY,MATCH('2017-18 (visible)'!$A139,input!$A:$A,0),MATCH('2017-18 (visible)'!C$1,input!$1:$1,0))</f>
        <v>11860956.956775289</v>
      </c>
      <c r="D139" s="38">
        <f>INDEX(input!$A:$AY,MATCH('2017-18 (visible)'!$A139,input!$A:$A,0),MATCH('2017-18 (visible)'!D$1,input!$1:$1,0))</f>
        <v>70019.572437244395</v>
      </c>
      <c r="E139" s="38">
        <f>INDEX(input!$A:$AY,MATCH('2017-18 (visible)'!$A139,input!$A:$A,0),MATCH('2017-18 (visible)'!E$1,input!$1:$1,0))</f>
        <v>0</v>
      </c>
      <c r="F139" s="38">
        <f>INDEX(input!$A:$AY,MATCH('2017-18 (visible)'!$A139,input!$A:$A,0),MATCH('2017-18 (visible)'!F$1,input!$1:$1,0))</f>
        <v>0</v>
      </c>
      <c r="G139" s="38">
        <f>INDEX(input!$A:$AY,MATCH('2017-18 (visible)'!$A139,input!$A:$A,0),MATCH('2017-18 (visible)'!G$1,input!$1:$1,0))</f>
        <v>0</v>
      </c>
      <c r="H139" s="38">
        <f>INDEX(input!$A:$AY,MATCH('2017-18 (visible)'!$A139,input!$A:$A,0),MATCH('2017-18 (visible)'!H$1,input!$1:$1,0))</f>
        <v>0</v>
      </c>
      <c r="I139" s="38">
        <f>INDEX(input!$A:$AY,MATCH('2017-18 (visible)'!$A139,input!$A:$A,0),MATCH('2017-18 (visible)'!I$1,input!$1:$1,0))</f>
        <v>0</v>
      </c>
      <c r="J139" s="38">
        <f>INDEX(input!$A:$AY,MATCH('2017-18 (visible)'!$A139,input!$A:$A,0),MATCH('2017-18 (visible)'!J$1,input!$1:$1,0))</f>
        <v>0</v>
      </c>
      <c r="K139" s="38">
        <f>INDEX(input!$A:$AY,MATCH('2017-18 (visible)'!$A139,input!$A:$A,0),MATCH('2017-18 (visible)'!K$1,input!$1:$1,0))</f>
        <v>0</v>
      </c>
      <c r="L139" s="38">
        <f>INDEX(input!$A:$AY,MATCH('2017-18 (visible)'!$A139,input!$A:$A,0),MATCH('2017-18 (visible)'!L$1,input!$1:$1,0))</f>
        <v>0</v>
      </c>
      <c r="M139" s="38">
        <f>INDEX(input!$A:$AY,MATCH('2017-18 (visible)'!$A139,input!$A:$A,0),MATCH('2017-18 (visible)'!M$1,input!$1:$1,0))</f>
        <v>0</v>
      </c>
      <c r="N139" s="38">
        <f>INDEX(input!$A:$AY,MATCH('2017-18 (visible)'!$A139,input!$A:$A,0),MATCH('2017-18 (visible)'!N$1,input!$1:$1,0))</f>
        <v>0</v>
      </c>
    </row>
    <row r="140" spans="1:14" x14ac:dyDescent="0.35">
      <c r="A140" s="40" t="s">
        <v>283</v>
      </c>
      <c r="B140" s="40" t="s">
        <v>282</v>
      </c>
      <c r="C140" s="38">
        <f>INDEX(input!$A:$AY,MATCH('2017-18 (visible)'!$A140,input!$A:$A,0),MATCH('2017-18 (visible)'!C$1,input!$1:$1,0))</f>
        <v>1977083843.1167734</v>
      </c>
      <c r="D140" s="38">
        <f>INDEX(input!$A:$AY,MATCH('2017-18 (visible)'!$A140,input!$A:$A,0),MATCH('2017-18 (visible)'!D$1,input!$1:$1,0))</f>
        <v>0</v>
      </c>
      <c r="E140" s="38">
        <f>INDEX(input!$A:$AY,MATCH('2017-18 (visible)'!$A140,input!$A:$A,0),MATCH('2017-18 (visible)'!E$1,input!$1:$1,0))</f>
        <v>0</v>
      </c>
      <c r="F140" s="38">
        <f>INDEX(input!$A:$AY,MATCH('2017-18 (visible)'!$A140,input!$A:$A,0),MATCH('2017-18 (visible)'!F$1,input!$1:$1,0))</f>
        <v>0</v>
      </c>
      <c r="G140" s="38">
        <f>INDEX(input!$A:$AY,MATCH('2017-18 (visible)'!$A140,input!$A:$A,0),MATCH('2017-18 (visible)'!G$1,input!$1:$1,0))</f>
        <v>0</v>
      </c>
      <c r="H140" s="38">
        <f>INDEX(input!$A:$AY,MATCH('2017-18 (visible)'!$A140,input!$A:$A,0),MATCH('2017-18 (visible)'!H$1,input!$1:$1,0))</f>
        <v>0</v>
      </c>
      <c r="I140" s="38">
        <f>INDEX(input!$A:$AY,MATCH('2017-18 (visible)'!$A140,input!$A:$A,0),MATCH('2017-18 (visible)'!I$1,input!$1:$1,0))</f>
        <v>0</v>
      </c>
      <c r="J140" s="38">
        <f>INDEX(input!$A:$AY,MATCH('2017-18 (visible)'!$A140,input!$A:$A,0),MATCH('2017-18 (visible)'!J$1,input!$1:$1,0))</f>
        <v>0</v>
      </c>
      <c r="K140" s="38">
        <f>INDEX(input!$A:$AY,MATCH('2017-18 (visible)'!$A140,input!$A:$A,0),MATCH('2017-18 (visible)'!K$1,input!$1:$1,0))</f>
        <v>0</v>
      </c>
      <c r="L140" s="38">
        <f>INDEX(input!$A:$AY,MATCH('2017-18 (visible)'!$A140,input!$A:$A,0),MATCH('2017-18 (visible)'!L$1,input!$1:$1,0))</f>
        <v>0</v>
      </c>
      <c r="M140" s="38">
        <f>INDEX(input!$A:$AY,MATCH('2017-18 (visible)'!$A140,input!$A:$A,0),MATCH('2017-18 (visible)'!M$1,input!$1:$1,0))</f>
        <v>0</v>
      </c>
      <c r="N140" s="38">
        <f>INDEX(input!$A:$AY,MATCH('2017-18 (visible)'!$A140,input!$A:$A,0),MATCH('2017-18 (visible)'!N$1,input!$1:$1,0))</f>
        <v>0</v>
      </c>
    </row>
    <row r="141" spans="1:14" x14ac:dyDescent="0.35">
      <c r="A141" s="40" t="s">
        <v>285</v>
      </c>
      <c r="B141" s="40" t="s">
        <v>284</v>
      </c>
      <c r="C141" s="38">
        <f>INDEX(input!$A:$AY,MATCH('2017-18 (visible)'!$A141,input!$A:$A,0),MATCH('2017-18 (visible)'!C$1,input!$1:$1,0))</f>
        <v>96259038.383319706</v>
      </c>
      <c r="D141" s="38">
        <f>INDEX(input!$A:$AY,MATCH('2017-18 (visible)'!$A141,input!$A:$A,0),MATCH('2017-18 (visible)'!D$1,input!$1:$1,0))</f>
        <v>0</v>
      </c>
      <c r="E141" s="38">
        <f>INDEX(input!$A:$AY,MATCH('2017-18 (visible)'!$A141,input!$A:$A,0),MATCH('2017-18 (visible)'!E$1,input!$1:$1,0))</f>
        <v>0</v>
      </c>
      <c r="F141" s="38">
        <f>INDEX(input!$A:$AY,MATCH('2017-18 (visible)'!$A141,input!$A:$A,0),MATCH('2017-18 (visible)'!F$1,input!$1:$1,0))</f>
        <v>0</v>
      </c>
      <c r="G141" s="38">
        <f>INDEX(input!$A:$AY,MATCH('2017-18 (visible)'!$A141,input!$A:$A,0),MATCH('2017-18 (visible)'!G$1,input!$1:$1,0))</f>
        <v>0</v>
      </c>
      <c r="H141" s="38">
        <f>INDEX(input!$A:$AY,MATCH('2017-18 (visible)'!$A141,input!$A:$A,0),MATCH('2017-18 (visible)'!H$1,input!$1:$1,0))</f>
        <v>0</v>
      </c>
      <c r="I141" s="38">
        <f>INDEX(input!$A:$AY,MATCH('2017-18 (visible)'!$A141,input!$A:$A,0),MATCH('2017-18 (visible)'!I$1,input!$1:$1,0))</f>
        <v>0</v>
      </c>
      <c r="J141" s="38">
        <f>INDEX(input!$A:$AY,MATCH('2017-18 (visible)'!$A141,input!$A:$A,0),MATCH('2017-18 (visible)'!J$1,input!$1:$1,0))</f>
        <v>0</v>
      </c>
      <c r="K141" s="38">
        <f>INDEX(input!$A:$AY,MATCH('2017-18 (visible)'!$A141,input!$A:$A,0),MATCH('2017-18 (visible)'!K$1,input!$1:$1,0))</f>
        <v>0</v>
      </c>
      <c r="L141" s="38">
        <f>INDEX(input!$A:$AY,MATCH('2017-18 (visible)'!$A141,input!$A:$A,0),MATCH('2017-18 (visible)'!L$1,input!$1:$1,0))</f>
        <v>0</v>
      </c>
      <c r="M141" s="38">
        <f>INDEX(input!$A:$AY,MATCH('2017-18 (visible)'!$A141,input!$A:$A,0),MATCH('2017-18 (visible)'!M$1,input!$1:$1,0))</f>
        <v>0</v>
      </c>
      <c r="N141" s="38">
        <f>INDEX(input!$A:$AY,MATCH('2017-18 (visible)'!$A141,input!$A:$A,0),MATCH('2017-18 (visible)'!N$1,input!$1:$1,0))</f>
        <v>0</v>
      </c>
    </row>
    <row r="142" spans="1:14" x14ac:dyDescent="0.35">
      <c r="A142" s="40" t="s">
        <v>287</v>
      </c>
      <c r="B142" s="40" t="s">
        <v>286</v>
      </c>
      <c r="C142" s="38">
        <f>INDEX(input!$A:$AY,MATCH('2017-18 (visible)'!$A142,input!$A:$A,0),MATCH('2017-18 (visible)'!C$1,input!$1:$1,0))</f>
        <v>226780980.59299812</v>
      </c>
      <c r="D142" s="38">
        <f>INDEX(input!$A:$AY,MATCH('2017-18 (visible)'!$A142,input!$A:$A,0),MATCH('2017-18 (visible)'!D$1,input!$1:$1,0))</f>
        <v>394104.56294534664</v>
      </c>
      <c r="E142" s="38">
        <f>INDEX(input!$A:$AY,MATCH('2017-18 (visible)'!$A142,input!$A:$A,0),MATCH('2017-18 (visible)'!E$1,input!$1:$1,0))</f>
        <v>5678016.2498604031</v>
      </c>
      <c r="F142" s="38">
        <f>INDEX(input!$A:$AY,MATCH('2017-18 (visible)'!$A142,input!$A:$A,0),MATCH('2017-18 (visible)'!F$1,input!$1:$1,0))</f>
        <v>1760366.7891734065</v>
      </c>
      <c r="G142" s="38">
        <f>INDEX(input!$A:$AY,MATCH('2017-18 (visible)'!$A142,input!$A:$A,0),MATCH('2017-18 (visible)'!G$1,input!$1:$1,0))</f>
        <v>451598.55975834711</v>
      </c>
      <c r="H142" s="38">
        <f>INDEX(input!$A:$AY,MATCH('2017-18 (visible)'!$A142,input!$A:$A,0),MATCH('2017-18 (visible)'!H$1,input!$1:$1,0))</f>
        <v>1308768.2294150593</v>
      </c>
      <c r="I142" s="38">
        <f>INDEX(input!$A:$AY,MATCH('2017-18 (visible)'!$A142,input!$A:$A,0),MATCH('2017-18 (visible)'!I$1,input!$1:$1,0))</f>
        <v>983311.41410908755</v>
      </c>
      <c r="J142" s="38">
        <f>INDEX(input!$A:$AY,MATCH('2017-18 (visible)'!$A142,input!$A:$A,0),MATCH('2017-18 (visible)'!J$1,input!$1:$1,0))</f>
        <v>8977058.1908999793</v>
      </c>
      <c r="K142" s="38">
        <f>INDEX(input!$A:$AY,MATCH('2017-18 (visible)'!$A142,input!$A:$A,0),MATCH('2017-18 (visible)'!K$1,input!$1:$1,0))</f>
        <v>223083.30864471226</v>
      </c>
      <c r="L142" s="38">
        <f>INDEX(input!$A:$AY,MATCH('2017-18 (visible)'!$A142,input!$A:$A,0),MATCH('2017-18 (visible)'!L$1,input!$1:$1,0))</f>
        <v>144985.22054152019</v>
      </c>
      <c r="M142" s="38">
        <f>INDEX(input!$A:$AY,MATCH('2017-18 (visible)'!$A142,input!$A:$A,0),MATCH('2017-18 (visible)'!M$1,input!$1:$1,0))</f>
        <v>78098.088103192073</v>
      </c>
      <c r="N142" s="38">
        <f>INDEX(input!$A:$AY,MATCH('2017-18 (visible)'!$A142,input!$A:$A,0),MATCH('2017-18 (visible)'!N$1,input!$1:$1,0))</f>
        <v>9073.8916269084111</v>
      </c>
    </row>
    <row r="143" spans="1:14" x14ac:dyDescent="0.35">
      <c r="A143" s="40" t="s">
        <v>289</v>
      </c>
      <c r="B143" s="40" t="s">
        <v>288</v>
      </c>
      <c r="C143" s="38">
        <f>INDEX(input!$A:$AY,MATCH('2017-18 (visible)'!$A143,input!$A:$A,0),MATCH('2017-18 (visible)'!C$1,input!$1:$1,0))</f>
        <v>14437205.668714168</v>
      </c>
      <c r="D143" s="38">
        <f>INDEX(input!$A:$AY,MATCH('2017-18 (visible)'!$A143,input!$A:$A,0),MATCH('2017-18 (visible)'!D$1,input!$1:$1,0))</f>
        <v>346785.41333398799</v>
      </c>
      <c r="E143" s="38">
        <f>INDEX(input!$A:$AY,MATCH('2017-18 (visible)'!$A143,input!$A:$A,0),MATCH('2017-18 (visible)'!E$1,input!$1:$1,0))</f>
        <v>0</v>
      </c>
      <c r="F143" s="38">
        <f>INDEX(input!$A:$AY,MATCH('2017-18 (visible)'!$A143,input!$A:$A,0),MATCH('2017-18 (visible)'!F$1,input!$1:$1,0))</f>
        <v>0</v>
      </c>
      <c r="G143" s="38">
        <f>INDEX(input!$A:$AY,MATCH('2017-18 (visible)'!$A143,input!$A:$A,0),MATCH('2017-18 (visible)'!G$1,input!$1:$1,0))</f>
        <v>0</v>
      </c>
      <c r="H143" s="38">
        <f>INDEX(input!$A:$AY,MATCH('2017-18 (visible)'!$A143,input!$A:$A,0),MATCH('2017-18 (visible)'!H$1,input!$1:$1,0))</f>
        <v>0</v>
      </c>
      <c r="I143" s="38">
        <f>INDEX(input!$A:$AY,MATCH('2017-18 (visible)'!$A143,input!$A:$A,0),MATCH('2017-18 (visible)'!I$1,input!$1:$1,0))</f>
        <v>0</v>
      </c>
      <c r="J143" s="38">
        <f>INDEX(input!$A:$AY,MATCH('2017-18 (visible)'!$A143,input!$A:$A,0),MATCH('2017-18 (visible)'!J$1,input!$1:$1,0))</f>
        <v>0</v>
      </c>
      <c r="K143" s="38">
        <f>INDEX(input!$A:$AY,MATCH('2017-18 (visible)'!$A143,input!$A:$A,0),MATCH('2017-18 (visible)'!K$1,input!$1:$1,0))</f>
        <v>0</v>
      </c>
      <c r="L143" s="38">
        <f>INDEX(input!$A:$AY,MATCH('2017-18 (visible)'!$A143,input!$A:$A,0),MATCH('2017-18 (visible)'!L$1,input!$1:$1,0))</f>
        <v>0</v>
      </c>
      <c r="M143" s="38">
        <f>INDEX(input!$A:$AY,MATCH('2017-18 (visible)'!$A143,input!$A:$A,0),MATCH('2017-18 (visible)'!M$1,input!$1:$1,0))</f>
        <v>0</v>
      </c>
      <c r="N143" s="38">
        <f>INDEX(input!$A:$AY,MATCH('2017-18 (visible)'!$A143,input!$A:$A,0),MATCH('2017-18 (visible)'!N$1,input!$1:$1,0))</f>
        <v>0</v>
      </c>
    </row>
    <row r="144" spans="1:14" x14ac:dyDescent="0.35">
      <c r="A144" s="40" t="s">
        <v>291</v>
      </c>
      <c r="B144" s="40" t="s">
        <v>290</v>
      </c>
      <c r="C144" s="38">
        <f>INDEX(input!$A:$AY,MATCH('2017-18 (visible)'!$A144,input!$A:$A,0),MATCH('2017-18 (visible)'!C$1,input!$1:$1,0))</f>
        <v>257779561.57796258</v>
      </c>
      <c r="D144" s="38">
        <f>INDEX(input!$A:$AY,MATCH('2017-18 (visible)'!$A144,input!$A:$A,0),MATCH('2017-18 (visible)'!D$1,input!$1:$1,0))</f>
        <v>979702.56250359491</v>
      </c>
      <c r="E144" s="38">
        <f>INDEX(input!$A:$AY,MATCH('2017-18 (visible)'!$A144,input!$A:$A,0),MATCH('2017-18 (visible)'!E$1,input!$1:$1,0))</f>
        <v>2051505.842393307</v>
      </c>
      <c r="F144" s="38">
        <f>INDEX(input!$A:$AY,MATCH('2017-18 (visible)'!$A144,input!$A:$A,0),MATCH('2017-18 (visible)'!F$1,input!$1:$1,0))</f>
        <v>1697858.6041870054</v>
      </c>
      <c r="G144" s="38">
        <f>INDEX(input!$A:$AY,MATCH('2017-18 (visible)'!$A144,input!$A:$A,0),MATCH('2017-18 (visible)'!G$1,input!$1:$1,0))</f>
        <v>315570.19530939747</v>
      </c>
      <c r="H144" s="38">
        <f>INDEX(input!$A:$AY,MATCH('2017-18 (visible)'!$A144,input!$A:$A,0),MATCH('2017-18 (visible)'!H$1,input!$1:$1,0))</f>
        <v>1382288.4088776079</v>
      </c>
      <c r="I144" s="38">
        <f>INDEX(input!$A:$AY,MATCH('2017-18 (visible)'!$A144,input!$A:$A,0),MATCH('2017-18 (visible)'!I$1,input!$1:$1,0))</f>
        <v>1264790.7147774843</v>
      </c>
      <c r="J144" s="38">
        <f>INDEX(input!$A:$AY,MATCH('2017-18 (visible)'!$A144,input!$A:$A,0),MATCH('2017-18 (visible)'!J$1,input!$1:$1,0))</f>
        <v>10507676.149466362</v>
      </c>
      <c r="K144" s="38">
        <f>INDEX(input!$A:$AY,MATCH('2017-18 (visible)'!$A144,input!$A:$A,0),MATCH('2017-18 (visible)'!K$1,input!$1:$1,0))</f>
        <v>183808.43277718525</v>
      </c>
      <c r="L144" s="38">
        <f>INDEX(input!$A:$AY,MATCH('2017-18 (visible)'!$A144,input!$A:$A,0),MATCH('2017-18 (visible)'!L$1,input!$1:$1,0))</f>
        <v>133361.93281963497</v>
      </c>
      <c r="M144" s="38">
        <f>INDEX(input!$A:$AY,MATCH('2017-18 (visible)'!$A144,input!$A:$A,0),MATCH('2017-18 (visible)'!M$1,input!$1:$1,0))</f>
        <v>50446.499957550288</v>
      </c>
      <c r="N144" s="38">
        <f>INDEX(input!$A:$AY,MATCH('2017-18 (visible)'!$A144,input!$A:$A,0),MATCH('2017-18 (visible)'!N$1,input!$1:$1,0))</f>
        <v>9073.8916269084111</v>
      </c>
    </row>
    <row r="145" spans="1:14" x14ac:dyDescent="0.35">
      <c r="A145" s="40" t="s">
        <v>293</v>
      </c>
      <c r="B145" s="40" t="s">
        <v>292</v>
      </c>
      <c r="C145" s="38">
        <f>INDEX(input!$A:$AY,MATCH('2017-18 (visible)'!$A145,input!$A:$A,0),MATCH('2017-18 (visible)'!C$1,input!$1:$1,0))</f>
        <v>101968532.1535611</v>
      </c>
      <c r="D145" s="38">
        <f>INDEX(input!$A:$AY,MATCH('2017-18 (visible)'!$A145,input!$A:$A,0),MATCH('2017-18 (visible)'!D$1,input!$1:$1,0))</f>
        <v>49263.070367664652</v>
      </c>
      <c r="E145" s="38">
        <f>INDEX(input!$A:$AY,MATCH('2017-18 (visible)'!$A145,input!$A:$A,0),MATCH('2017-18 (visible)'!E$1,input!$1:$1,0))</f>
        <v>4822790.7328319922</v>
      </c>
      <c r="F145" s="38">
        <f>INDEX(input!$A:$AY,MATCH('2017-18 (visible)'!$A145,input!$A:$A,0),MATCH('2017-18 (visible)'!F$1,input!$1:$1,0))</f>
        <v>936316.67843227473</v>
      </c>
      <c r="G145" s="38">
        <f>INDEX(input!$A:$AY,MATCH('2017-18 (visible)'!$A145,input!$A:$A,0),MATCH('2017-18 (visible)'!G$1,input!$1:$1,0))</f>
        <v>307517.85362200672</v>
      </c>
      <c r="H145" s="38">
        <f>INDEX(input!$A:$AY,MATCH('2017-18 (visible)'!$A145,input!$A:$A,0),MATCH('2017-18 (visible)'!H$1,input!$1:$1,0))</f>
        <v>628798.82481026801</v>
      </c>
      <c r="I145" s="38">
        <f>INDEX(input!$A:$AY,MATCH('2017-18 (visible)'!$A145,input!$A:$A,0),MATCH('2017-18 (visible)'!I$1,input!$1:$1,0))</f>
        <v>583798.21156001347</v>
      </c>
      <c r="J145" s="38">
        <f>INDEX(input!$A:$AY,MATCH('2017-18 (visible)'!$A145,input!$A:$A,0),MATCH('2017-18 (visible)'!J$1,input!$1:$1,0))</f>
        <v>4638799.1358294459</v>
      </c>
      <c r="K145" s="38">
        <f>INDEX(input!$A:$AY,MATCH('2017-18 (visible)'!$A145,input!$A:$A,0),MATCH('2017-18 (visible)'!K$1,input!$1:$1,0))</f>
        <v>131678.62385839681</v>
      </c>
      <c r="L145" s="38">
        <f>INDEX(input!$A:$AY,MATCH('2017-18 (visible)'!$A145,input!$A:$A,0),MATCH('2017-18 (visible)'!L$1,input!$1:$1,0))</f>
        <v>117864.21585541204</v>
      </c>
      <c r="M145" s="38">
        <f>INDEX(input!$A:$AY,MATCH('2017-18 (visible)'!$A145,input!$A:$A,0),MATCH('2017-18 (visible)'!M$1,input!$1:$1,0))</f>
        <v>13814.408002984776</v>
      </c>
      <c r="N145" s="38">
        <f>INDEX(input!$A:$AY,MATCH('2017-18 (visible)'!$A145,input!$A:$A,0),MATCH('2017-18 (visible)'!N$1,input!$1:$1,0))</f>
        <v>9073.8916269084111</v>
      </c>
    </row>
    <row r="146" spans="1:14" x14ac:dyDescent="0.35">
      <c r="A146" s="40" t="s">
        <v>295</v>
      </c>
      <c r="B146" s="40" t="s">
        <v>294</v>
      </c>
      <c r="C146" s="38">
        <f>INDEX(input!$A:$AY,MATCH('2017-18 (visible)'!$A146,input!$A:$A,0),MATCH('2017-18 (visible)'!C$1,input!$1:$1,0))</f>
        <v>8188874.2334118066</v>
      </c>
      <c r="D146" s="38">
        <f>INDEX(input!$A:$AY,MATCH('2017-18 (visible)'!$A146,input!$A:$A,0),MATCH('2017-18 (visible)'!D$1,input!$1:$1,0))</f>
        <v>70019.572437244395</v>
      </c>
      <c r="E146" s="38">
        <f>INDEX(input!$A:$AY,MATCH('2017-18 (visible)'!$A146,input!$A:$A,0),MATCH('2017-18 (visible)'!E$1,input!$1:$1,0))</f>
        <v>0</v>
      </c>
      <c r="F146" s="38">
        <f>INDEX(input!$A:$AY,MATCH('2017-18 (visible)'!$A146,input!$A:$A,0),MATCH('2017-18 (visible)'!F$1,input!$1:$1,0))</f>
        <v>0</v>
      </c>
      <c r="G146" s="38">
        <f>INDEX(input!$A:$AY,MATCH('2017-18 (visible)'!$A146,input!$A:$A,0),MATCH('2017-18 (visible)'!G$1,input!$1:$1,0))</f>
        <v>0</v>
      </c>
      <c r="H146" s="38">
        <f>INDEX(input!$A:$AY,MATCH('2017-18 (visible)'!$A146,input!$A:$A,0),MATCH('2017-18 (visible)'!H$1,input!$1:$1,0))</f>
        <v>0</v>
      </c>
      <c r="I146" s="38">
        <f>INDEX(input!$A:$AY,MATCH('2017-18 (visible)'!$A146,input!$A:$A,0),MATCH('2017-18 (visible)'!I$1,input!$1:$1,0))</f>
        <v>0</v>
      </c>
      <c r="J146" s="38">
        <f>INDEX(input!$A:$AY,MATCH('2017-18 (visible)'!$A146,input!$A:$A,0),MATCH('2017-18 (visible)'!J$1,input!$1:$1,0))</f>
        <v>0</v>
      </c>
      <c r="K146" s="38">
        <f>INDEX(input!$A:$AY,MATCH('2017-18 (visible)'!$A146,input!$A:$A,0),MATCH('2017-18 (visible)'!K$1,input!$1:$1,0))</f>
        <v>0</v>
      </c>
      <c r="L146" s="38">
        <f>INDEX(input!$A:$AY,MATCH('2017-18 (visible)'!$A146,input!$A:$A,0),MATCH('2017-18 (visible)'!L$1,input!$1:$1,0))</f>
        <v>0</v>
      </c>
      <c r="M146" s="38">
        <f>INDEX(input!$A:$AY,MATCH('2017-18 (visible)'!$A146,input!$A:$A,0),MATCH('2017-18 (visible)'!M$1,input!$1:$1,0))</f>
        <v>0</v>
      </c>
      <c r="N146" s="38">
        <f>INDEX(input!$A:$AY,MATCH('2017-18 (visible)'!$A146,input!$A:$A,0),MATCH('2017-18 (visible)'!N$1,input!$1:$1,0))</f>
        <v>0</v>
      </c>
    </row>
    <row r="147" spans="1:14" x14ac:dyDescent="0.35">
      <c r="A147" s="40" t="s">
        <v>297</v>
      </c>
      <c r="B147" s="40" t="s">
        <v>296</v>
      </c>
      <c r="C147" s="38">
        <f>INDEX(input!$A:$AY,MATCH('2017-18 (visible)'!$A147,input!$A:$A,0),MATCH('2017-18 (visible)'!C$1,input!$1:$1,0))</f>
        <v>157279048.06828791</v>
      </c>
      <c r="D147" s="38">
        <f>INDEX(input!$A:$AY,MATCH('2017-18 (visible)'!$A147,input!$A:$A,0),MATCH('2017-18 (visible)'!D$1,input!$1:$1,0))</f>
        <v>1567523.3117954694</v>
      </c>
      <c r="E147" s="38">
        <f>INDEX(input!$A:$AY,MATCH('2017-18 (visible)'!$A147,input!$A:$A,0),MATCH('2017-18 (visible)'!E$1,input!$1:$1,0))</f>
        <v>4374337.4360775985</v>
      </c>
      <c r="F147" s="38">
        <f>INDEX(input!$A:$AY,MATCH('2017-18 (visible)'!$A147,input!$A:$A,0),MATCH('2017-18 (visible)'!F$1,input!$1:$1,0))</f>
        <v>1189684.1694092341</v>
      </c>
      <c r="G147" s="38">
        <f>INDEX(input!$A:$AY,MATCH('2017-18 (visible)'!$A147,input!$A:$A,0),MATCH('2017-18 (visible)'!G$1,input!$1:$1,0))</f>
        <v>286148.04968087265</v>
      </c>
      <c r="H147" s="38">
        <f>INDEX(input!$A:$AY,MATCH('2017-18 (visible)'!$A147,input!$A:$A,0),MATCH('2017-18 (visible)'!H$1,input!$1:$1,0))</f>
        <v>903536.11972836149</v>
      </c>
      <c r="I147" s="38">
        <f>INDEX(input!$A:$AY,MATCH('2017-18 (visible)'!$A147,input!$A:$A,0),MATCH('2017-18 (visible)'!I$1,input!$1:$1,0))</f>
        <v>528994.6596661791</v>
      </c>
      <c r="J147" s="38">
        <f>INDEX(input!$A:$AY,MATCH('2017-18 (visible)'!$A147,input!$A:$A,0),MATCH('2017-18 (visible)'!J$1,input!$1:$1,0))</f>
        <v>5019910.6777592031</v>
      </c>
      <c r="K147" s="38">
        <f>INDEX(input!$A:$AY,MATCH('2017-18 (visible)'!$A147,input!$A:$A,0),MATCH('2017-18 (visible)'!K$1,input!$1:$1,0))</f>
        <v>281079.55820611748</v>
      </c>
      <c r="L147" s="38">
        <f>INDEX(input!$A:$AY,MATCH('2017-18 (visible)'!$A147,input!$A:$A,0),MATCH('2017-18 (visible)'!L$1,input!$1:$1,0))</f>
        <v>162216.23479784903</v>
      </c>
      <c r="M147" s="38">
        <f>INDEX(input!$A:$AY,MATCH('2017-18 (visible)'!$A147,input!$A:$A,0),MATCH('2017-18 (visible)'!M$1,input!$1:$1,0))</f>
        <v>118863.32340826848</v>
      </c>
      <c r="N147" s="38">
        <f>INDEX(input!$A:$AY,MATCH('2017-18 (visible)'!$A147,input!$A:$A,0),MATCH('2017-18 (visible)'!N$1,input!$1:$1,0))</f>
        <v>9073.8916269084111</v>
      </c>
    </row>
    <row r="148" spans="1:14" x14ac:dyDescent="0.35">
      <c r="A148" s="40" t="s">
        <v>299</v>
      </c>
      <c r="B148" s="40" t="s">
        <v>298</v>
      </c>
      <c r="C148" s="38">
        <f>INDEX(input!$A:$AY,MATCH('2017-18 (visible)'!$A148,input!$A:$A,0),MATCH('2017-18 (visible)'!C$1,input!$1:$1,0))</f>
        <v>762268124.98755383</v>
      </c>
      <c r="D148" s="38">
        <f>INDEX(input!$A:$AY,MATCH('2017-18 (visible)'!$A148,input!$A:$A,0),MATCH('2017-18 (visible)'!D$1,input!$1:$1,0))</f>
        <v>0</v>
      </c>
      <c r="E148" s="38">
        <f>INDEX(input!$A:$AY,MATCH('2017-18 (visible)'!$A148,input!$A:$A,0),MATCH('2017-18 (visible)'!E$1,input!$1:$1,0))</f>
        <v>46123588.827868372</v>
      </c>
      <c r="F148" s="38">
        <f>INDEX(input!$A:$AY,MATCH('2017-18 (visible)'!$A148,input!$A:$A,0),MATCH('2017-18 (visible)'!F$1,input!$1:$1,0))</f>
        <v>7925754.0099717649</v>
      </c>
      <c r="G148" s="38">
        <f>INDEX(input!$A:$AY,MATCH('2017-18 (visible)'!$A148,input!$A:$A,0),MATCH('2017-18 (visible)'!G$1,input!$1:$1,0))</f>
        <v>3248123.7220247565</v>
      </c>
      <c r="H148" s="38">
        <f>INDEX(input!$A:$AY,MATCH('2017-18 (visible)'!$A148,input!$A:$A,0),MATCH('2017-18 (visible)'!H$1,input!$1:$1,0))</f>
        <v>4677630.2879470084</v>
      </c>
      <c r="I148" s="38">
        <f>INDEX(input!$A:$AY,MATCH('2017-18 (visible)'!$A148,input!$A:$A,0),MATCH('2017-18 (visible)'!I$1,input!$1:$1,0))</f>
        <v>1184415.3845033026</v>
      </c>
      <c r="J148" s="38">
        <f>INDEX(input!$A:$AY,MATCH('2017-18 (visible)'!$A148,input!$A:$A,0),MATCH('2017-18 (visible)'!J$1,input!$1:$1,0))</f>
        <v>22058761.361444164</v>
      </c>
      <c r="K148" s="38">
        <f>INDEX(input!$A:$AY,MATCH('2017-18 (visible)'!$A148,input!$A:$A,0),MATCH('2017-18 (visible)'!K$1,input!$1:$1,0))</f>
        <v>449929.02365316777</v>
      </c>
      <c r="L148" s="38">
        <f>INDEX(input!$A:$AY,MATCH('2017-18 (visible)'!$A148,input!$A:$A,0),MATCH('2017-18 (visible)'!L$1,input!$1:$1,0))</f>
        <v>212277.93893645232</v>
      </c>
      <c r="M148" s="38">
        <f>INDEX(input!$A:$AY,MATCH('2017-18 (visible)'!$A148,input!$A:$A,0),MATCH('2017-18 (visible)'!M$1,input!$1:$1,0))</f>
        <v>237651.08471671541</v>
      </c>
      <c r="N148" s="38">
        <f>INDEX(input!$A:$AY,MATCH('2017-18 (visible)'!$A148,input!$A:$A,0),MATCH('2017-18 (visible)'!N$1,input!$1:$1,0))</f>
        <v>18147.783249885564</v>
      </c>
    </row>
    <row r="149" spans="1:14" x14ac:dyDescent="0.35">
      <c r="A149" s="40" t="s">
        <v>301</v>
      </c>
      <c r="B149" s="40" t="s">
        <v>300</v>
      </c>
      <c r="C149" s="38">
        <f>INDEX(input!$A:$AY,MATCH('2017-18 (visible)'!$A149,input!$A:$A,0),MATCH('2017-18 (visible)'!C$1,input!$1:$1,0))</f>
        <v>63051679.943598114</v>
      </c>
      <c r="D149" s="38">
        <f>INDEX(input!$A:$AY,MATCH('2017-18 (visible)'!$A149,input!$A:$A,0),MATCH('2017-18 (visible)'!D$1,input!$1:$1,0))</f>
        <v>0</v>
      </c>
      <c r="E149" s="38">
        <f>INDEX(input!$A:$AY,MATCH('2017-18 (visible)'!$A149,input!$A:$A,0),MATCH('2017-18 (visible)'!E$1,input!$1:$1,0))</f>
        <v>0</v>
      </c>
      <c r="F149" s="38">
        <f>INDEX(input!$A:$AY,MATCH('2017-18 (visible)'!$A149,input!$A:$A,0),MATCH('2017-18 (visible)'!F$1,input!$1:$1,0))</f>
        <v>0</v>
      </c>
      <c r="G149" s="38">
        <f>INDEX(input!$A:$AY,MATCH('2017-18 (visible)'!$A149,input!$A:$A,0),MATCH('2017-18 (visible)'!G$1,input!$1:$1,0))</f>
        <v>0</v>
      </c>
      <c r="H149" s="38">
        <f>INDEX(input!$A:$AY,MATCH('2017-18 (visible)'!$A149,input!$A:$A,0),MATCH('2017-18 (visible)'!H$1,input!$1:$1,0))</f>
        <v>0</v>
      </c>
      <c r="I149" s="38">
        <f>INDEX(input!$A:$AY,MATCH('2017-18 (visible)'!$A149,input!$A:$A,0),MATCH('2017-18 (visible)'!I$1,input!$1:$1,0))</f>
        <v>0</v>
      </c>
      <c r="J149" s="38">
        <f>INDEX(input!$A:$AY,MATCH('2017-18 (visible)'!$A149,input!$A:$A,0),MATCH('2017-18 (visible)'!J$1,input!$1:$1,0))</f>
        <v>0</v>
      </c>
      <c r="K149" s="38">
        <f>INDEX(input!$A:$AY,MATCH('2017-18 (visible)'!$A149,input!$A:$A,0),MATCH('2017-18 (visible)'!K$1,input!$1:$1,0))</f>
        <v>0</v>
      </c>
      <c r="L149" s="38">
        <f>INDEX(input!$A:$AY,MATCH('2017-18 (visible)'!$A149,input!$A:$A,0),MATCH('2017-18 (visible)'!L$1,input!$1:$1,0))</f>
        <v>0</v>
      </c>
      <c r="M149" s="38">
        <f>INDEX(input!$A:$AY,MATCH('2017-18 (visible)'!$A149,input!$A:$A,0),MATCH('2017-18 (visible)'!M$1,input!$1:$1,0))</f>
        <v>0</v>
      </c>
      <c r="N149" s="38">
        <f>INDEX(input!$A:$AY,MATCH('2017-18 (visible)'!$A149,input!$A:$A,0),MATCH('2017-18 (visible)'!N$1,input!$1:$1,0))</f>
        <v>0</v>
      </c>
    </row>
    <row r="150" spans="1:14" x14ac:dyDescent="0.35">
      <c r="A150" s="40" t="s">
        <v>303</v>
      </c>
      <c r="B150" s="40" t="s">
        <v>302</v>
      </c>
      <c r="C150" s="38">
        <f>INDEX(input!$A:$AY,MATCH('2017-18 (visible)'!$A150,input!$A:$A,0),MATCH('2017-18 (visible)'!C$1,input!$1:$1,0))</f>
        <v>10376714.320194935</v>
      </c>
      <c r="D150" s="38">
        <f>INDEX(input!$A:$AY,MATCH('2017-18 (visible)'!$A150,input!$A:$A,0),MATCH('2017-18 (visible)'!D$1,input!$1:$1,0))</f>
        <v>90592.815884261217</v>
      </c>
      <c r="E150" s="38">
        <f>INDEX(input!$A:$AY,MATCH('2017-18 (visible)'!$A150,input!$A:$A,0),MATCH('2017-18 (visible)'!E$1,input!$1:$1,0))</f>
        <v>0</v>
      </c>
      <c r="F150" s="38">
        <f>INDEX(input!$A:$AY,MATCH('2017-18 (visible)'!$A150,input!$A:$A,0),MATCH('2017-18 (visible)'!F$1,input!$1:$1,0))</f>
        <v>0</v>
      </c>
      <c r="G150" s="38">
        <f>INDEX(input!$A:$AY,MATCH('2017-18 (visible)'!$A150,input!$A:$A,0),MATCH('2017-18 (visible)'!G$1,input!$1:$1,0))</f>
        <v>0</v>
      </c>
      <c r="H150" s="38">
        <f>INDEX(input!$A:$AY,MATCH('2017-18 (visible)'!$A150,input!$A:$A,0),MATCH('2017-18 (visible)'!H$1,input!$1:$1,0))</f>
        <v>0</v>
      </c>
      <c r="I150" s="38">
        <f>INDEX(input!$A:$AY,MATCH('2017-18 (visible)'!$A150,input!$A:$A,0),MATCH('2017-18 (visible)'!I$1,input!$1:$1,0))</f>
        <v>0</v>
      </c>
      <c r="J150" s="38">
        <f>INDEX(input!$A:$AY,MATCH('2017-18 (visible)'!$A150,input!$A:$A,0),MATCH('2017-18 (visible)'!J$1,input!$1:$1,0))</f>
        <v>0</v>
      </c>
      <c r="K150" s="38">
        <f>INDEX(input!$A:$AY,MATCH('2017-18 (visible)'!$A150,input!$A:$A,0),MATCH('2017-18 (visible)'!K$1,input!$1:$1,0))</f>
        <v>0</v>
      </c>
      <c r="L150" s="38">
        <f>INDEX(input!$A:$AY,MATCH('2017-18 (visible)'!$A150,input!$A:$A,0),MATCH('2017-18 (visible)'!L$1,input!$1:$1,0))</f>
        <v>0</v>
      </c>
      <c r="M150" s="38">
        <f>INDEX(input!$A:$AY,MATCH('2017-18 (visible)'!$A150,input!$A:$A,0),MATCH('2017-18 (visible)'!M$1,input!$1:$1,0))</f>
        <v>0</v>
      </c>
      <c r="N150" s="38">
        <f>INDEX(input!$A:$AY,MATCH('2017-18 (visible)'!$A150,input!$A:$A,0),MATCH('2017-18 (visible)'!N$1,input!$1:$1,0))</f>
        <v>0</v>
      </c>
    </row>
    <row r="151" spans="1:14" x14ac:dyDescent="0.35">
      <c r="A151" s="40" t="s">
        <v>305</v>
      </c>
      <c r="B151" s="40" t="s">
        <v>304</v>
      </c>
      <c r="C151" s="38">
        <f>INDEX(input!$A:$AY,MATCH('2017-18 (visible)'!$A151,input!$A:$A,0),MATCH('2017-18 (visible)'!C$1,input!$1:$1,0))</f>
        <v>222378773.91602865</v>
      </c>
      <c r="D151" s="38">
        <f>INDEX(input!$A:$AY,MATCH('2017-18 (visible)'!$A151,input!$A:$A,0),MATCH('2017-18 (visible)'!D$1,input!$1:$1,0))</f>
        <v>734776.42924651108</v>
      </c>
      <c r="E151" s="38">
        <f>INDEX(input!$A:$AY,MATCH('2017-18 (visible)'!$A151,input!$A:$A,0),MATCH('2017-18 (visible)'!E$1,input!$1:$1,0))</f>
        <v>3928599.4403868606</v>
      </c>
      <c r="F151" s="38">
        <f>INDEX(input!$A:$AY,MATCH('2017-18 (visible)'!$A151,input!$A:$A,0),MATCH('2017-18 (visible)'!F$1,input!$1:$1,0))</f>
        <v>1511629.9713143194</v>
      </c>
      <c r="G151" s="38">
        <f>INDEX(input!$A:$AY,MATCH('2017-18 (visible)'!$A151,input!$A:$A,0),MATCH('2017-18 (visible)'!G$1,input!$1:$1,0))</f>
        <v>381988.9872422358</v>
      </c>
      <c r="H151" s="38">
        <f>INDEX(input!$A:$AY,MATCH('2017-18 (visible)'!$A151,input!$A:$A,0),MATCH('2017-18 (visible)'!H$1,input!$1:$1,0))</f>
        <v>1129640.9840720836</v>
      </c>
      <c r="I151" s="38">
        <f>INDEX(input!$A:$AY,MATCH('2017-18 (visible)'!$A151,input!$A:$A,0),MATCH('2017-18 (visible)'!I$1,input!$1:$1,0))</f>
        <v>1005321.831251056</v>
      </c>
      <c r="J151" s="38">
        <f>INDEX(input!$A:$AY,MATCH('2017-18 (visible)'!$A151,input!$A:$A,0),MATCH('2017-18 (visible)'!J$1,input!$1:$1,0))</f>
        <v>8247322.3523654044</v>
      </c>
      <c r="K151" s="38">
        <f>INDEX(input!$A:$AY,MATCH('2017-18 (visible)'!$A151,input!$A:$A,0),MATCH('2017-18 (visible)'!K$1,input!$1:$1,0))</f>
        <v>185899.33874322465</v>
      </c>
      <c r="L151" s="38">
        <f>INDEX(input!$A:$AY,MATCH('2017-18 (visible)'!$A151,input!$A:$A,0),MATCH('2017-18 (visible)'!L$1,input!$1:$1,0))</f>
        <v>133973.68480423684</v>
      </c>
      <c r="M151" s="38">
        <f>INDEX(input!$A:$AY,MATCH('2017-18 (visible)'!$A151,input!$A:$A,0),MATCH('2017-18 (visible)'!M$1,input!$1:$1,0))</f>
        <v>51925.653938987809</v>
      </c>
      <c r="N151" s="38">
        <f>INDEX(input!$A:$AY,MATCH('2017-18 (visible)'!$A151,input!$A:$A,0),MATCH('2017-18 (visible)'!N$1,input!$1:$1,0))</f>
        <v>9073.8916269084111</v>
      </c>
    </row>
    <row r="152" spans="1:14" x14ac:dyDescent="0.35">
      <c r="A152" s="40" t="s">
        <v>307</v>
      </c>
      <c r="B152" s="40" t="s">
        <v>306</v>
      </c>
      <c r="C152" s="38">
        <f>INDEX(input!$A:$AY,MATCH('2017-18 (visible)'!$A152,input!$A:$A,0),MATCH('2017-18 (visible)'!C$1,input!$1:$1,0))</f>
        <v>11295639.304994587</v>
      </c>
      <c r="D152" s="38">
        <f>INDEX(input!$A:$AY,MATCH('2017-18 (visible)'!$A152,input!$A:$A,0),MATCH('2017-18 (visible)'!D$1,input!$1:$1,0))</f>
        <v>166030.34080037332</v>
      </c>
      <c r="E152" s="38">
        <f>INDEX(input!$A:$AY,MATCH('2017-18 (visible)'!$A152,input!$A:$A,0),MATCH('2017-18 (visible)'!E$1,input!$1:$1,0))</f>
        <v>0</v>
      </c>
      <c r="F152" s="38">
        <f>INDEX(input!$A:$AY,MATCH('2017-18 (visible)'!$A152,input!$A:$A,0),MATCH('2017-18 (visible)'!F$1,input!$1:$1,0))</f>
        <v>0</v>
      </c>
      <c r="G152" s="38">
        <f>INDEX(input!$A:$AY,MATCH('2017-18 (visible)'!$A152,input!$A:$A,0),MATCH('2017-18 (visible)'!G$1,input!$1:$1,0))</f>
        <v>0</v>
      </c>
      <c r="H152" s="38">
        <f>INDEX(input!$A:$AY,MATCH('2017-18 (visible)'!$A152,input!$A:$A,0),MATCH('2017-18 (visible)'!H$1,input!$1:$1,0))</f>
        <v>0</v>
      </c>
      <c r="I152" s="38">
        <f>INDEX(input!$A:$AY,MATCH('2017-18 (visible)'!$A152,input!$A:$A,0),MATCH('2017-18 (visible)'!I$1,input!$1:$1,0))</f>
        <v>0</v>
      </c>
      <c r="J152" s="38">
        <f>INDEX(input!$A:$AY,MATCH('2017-18 (visible)'!$A152,input!$A:$A,0),MATCH('2017-18 (visible)'!J$1,input!$1:$1,0))</f>
        <v>0</v>
      </c>
      <c r="K152" s="38">
        <f>INDEX(input!$A:$AY,MATCH('2017-18 (visible)'!$A152,input!$A:$A,0),MATCH('2017-18 (visible)'!K$1,input!$1:$1,0))</f>
        <v>0</v>
      </c>
      <c r="L152" s="38">
        <f>INDEX(input!$A:$AY,MATCH('2017-18 (visible)'!$A152,input!$A:$A,0),MATCH('2017-18 (visible)'!L$1,input!$1:$1,0))</f>
        <v>0</v>
      </c>
      <c r="M152" s="38">
        <f>INDEX(input!$A:$AY,MATCH('2017-18 (visible)'!$A152,input!$A:$A,0),MATCH('2017-18 (visible)'!M$1,input!$1:$1,0))</f>
        <v>0</v>
      </c>
      <c r="N152" s="38">
        <f>INDEX(input!$A:$AY,MATCH('2017-18 (visible)'!$A152,input!$A:$A,0),MATCH('2017-18 (visible)'!N$1,input!$1:$1,0))</f>
        <v>0</v>
      </c>
    </row>
    <row r="153" spans="1:14" x14ac:dyDescent="0.35">
      <c r="A153" s="40" t="s">
        <v>309</v>
      </c>
      <c r="B153" s="40" t="s">
        <v>308</v>
      </c>
      <c r="C153" s="38">
        <f>INDEX(input!$A:$AY,MATCH('2017-18 (visible)'!$A153,input!$A:$A,0),MATCH('2017-18 (visible)'!C$1,input!$1:$1,0))</f>
        <v>19635136.964246437</v>
      </c>
      <c r="D153" s="38">
        <f>INDEX(input!$A:$AY,MATCH('2017-18 (visible)'!$A153,input!$A:$A,0),MATCH('2017-18 (visible)'!D$1,input!$1:$1,0))</f>
        <v>79845.58445319577</v>
      </c>
      <c r="E153" s="38">
        <f>INDEX(input!$A:$AY,MATCH('2017-18 (visible)'!$A153,input!$A:$A,0),MATCH('2017-18 (visible)'!E$1,input!$1:$1,0))</f>
        <v>0</v>
      </c>
      <c r="F153" s="38">
        <f>INDEX(input!$A:$AY,MATCH('2017-18 (visible)'!$A153,input!$A:$A,0),MATCH('2017-18 (visible)'!F$1,input!$1:$1,0))</f>
        <v>0</v>
      </c>
      <c r="G153" s="38">
        <f>INDEX(input!$A:$AY,MATCH('2017-18 (visible)'!$A153,input!$A:$A,0),MATCH('2017-18 (visible)'!G$1,input!$1:$1,0))</f>
        <v>0</v>
      </c>
      <c r="H153" s="38">
        <f>INDEX(input!$A:$AY,MATCH('2017-18 (visible)'!$A153,input!$A:$A,0),MATCH('2017-18 (visible)'!H$1,input!$1:$1,0))</f>
        <v>0</v>
      </c>
      <c r="I153" s="38">
        <f>INDEX(input!$A:$AY,MATCH('2017-18 (visible)'!$A153,input!$A:$A,0),MATCH('2017-18 (visible)'!I$1,input!$1:$1,0))</f>
        <v>0</v>
      </c>
      <c r="J153" s="38">
        <f>INDEX(input!$A:$AY,MATCH('2017-18 (visible)'!$A153,input!$A:$A,0),MATCH('2017-18 (visible)'!J$1,input!$1:$1,0))</f>
        <v>0</v>
      </c>
      <c r="K153" s="38">
        <f>INDEX(input!$A:$AY,MATCH('2017-18 (visible)'!$A153,input!$A:$A,0),MATCH('2017-18 (visible)'!K$1,input!$1:$1,0))</f>
        <v>0</v>
      </c>
      <c r="L153" s="38">
        <f>INDEX(input!$A:$AY,MATCH('2017-18 (visible)'!$A153,input!$A:$A,0),MATCH('2017-18 (visible)'!L$1,input!$1:$1,0))</f>
        <v>0</v>
      </c>
      <c r="M153" s="38">
        <f>INDEX(input!$A:$AY,MATCH('2017-18 (visible)'!$A153,input!$A:$A,0),MATCH('2017-18 (visible)'!M$1,input!$1:$1,0))</f>
        <v>0</v>
      </c>
      <c r="N153" s="38">
        <f>INDEX(input!$A:$AY,MATCH('2017-18 (visible)'!$A153,input!$A:$A,0),MATCH('2017-18 (visible)'!N$1,input!$1:$1,0))</f>
        <v>0</v>
      </c>
    </row>
    <row r="154" spans="1:14" x14ac:dyDescent="0.35">
      <c r="A154" s="40" t="s">
        <v>311</v>
      </c>
      <c r="B154" s="40" t="s">
        <v>310</v>
      </c>
      <c r="C154" s="38">
        <f>INDEX(input!$A:$AY,MATCH('2017-18 (visible)'!$A154,input!$A:$A,0),MATCH('2017-18 (visible)'!C$1,input!$1:$1,0))</f>
        <v>172525639.88272783</v>
      </c>
      <c r="D154" s="38">
        <f>INDEX(input!$A:$AY,MATCH('2017-18 (visible)'!$A154,input!$A:$A,0),MATCH('2017-18 (visible)'!D$1,input!$1:$1,0))</f>
        <v>489851.28125127312</v>
      </c>
      <c r="E154" s="38">
        <f>INDEX(input!$A:$AY,MATCH('2017-18 (visible)'!$A154,input!$A:$A,0),MATCH('2017-18 (visible)'!E$1,input!$1:$1,0))</f>
        <v>4740816.0976668214</v>
      </c>
      <c r="F154" s="38">
        <f>INDEX(input!$A:$AY,MATCH('2017-18 (visible)'!$A154,input!$A:$A,0),MATCH('2017-18 (visible)'!F$1,input!$1:$1,0))</f>
        <v>1517837.1528995156</v>
      </c>
      <c r="G154" s="38">
        <f>INDEX(input!$A:$AY,MATCH('2017-18 (visible)'!$A154,input!$A:$A,0),MATCH('2017-18 (visible)'!G$1,input!$1:$1,0))</f>
        <v>563687.20039402007</v>
      </c>
      <c r="H154" s="38">
        <f>INDEX(input!$A:$AY,MATCH('2017-18 (visible)'!$A154,input!$A:$A,0),MATCH('2017-18 (visible)'!H$1,input!$1:$1,0))</f>
        <v>954149.95250549552</v>
      </c>
      <c r="I154" s="38">
        <f>INDEX(input!$A:$AY,MATCH('2017-18 (visible)'!$A154,input!$A:$A,0),MATCH('2017-18 (visible)'!I$1,input!$1:$1,0))</f>
        <v>363977.89493670611</v>
      </c>
      <c r="J154" s="38">
        <f>INDEX(input!$A:$AY,MATCH('2017-18 (visible)'!$A154,input!$A:$A,0),MATCH('2017-18 (visible)'!J$1,input!$1:$1,0))</f>
        <v>4475686.368529262</v>
      </c>
      <c r="K154" s="38">
        <f>INDEX(input!$A:$AY,MATCH('2017-18 (visible)'!$A154,input!$A:$A,0),MATCH('2017-18 (visible)'!K$1,input!$1:$1,0))</f>
        <v>161979.16530778969</v>
      </c>
      <c r="L154" s="38">
        <f>INDEX(input!$A:$AY,MATCH('2017-18 (visible)'!$A154,input!$A:$A,0),MATCH('2017-18 (visible)'!L$1,input!$1:$1,0))</f>
        <v>126836.57830724001</v>
      </c>
      <c r="M154" s="38">
        <f>INDEX(input!$A:$AY,MATCH('2017-18 (visible)'!$A154,input!$A:$A,0),MATCH('2017-18 (visible)'!M$1,input!$1:$1,0))</f>
        <v>35142.587000549691</v>
      </c>
      <c r="N154" s="38">
        <f>INDEX(input!$A:$AY,MATCH('2017-18 (visible)'!$A154,input!$A:$A,0),MATCH('2017-18 (visible)'!N$1,input!$1:$1,0))</f>
        <v>9073.8916269084111</v>
      </c>
    </row>
    <row r="155" spans="1:14" x14ac:dyDescent="0.35">
      <c r="A155" s="40" t="s">
        <v>313</v>
      </c>
      <c r="B155" s="40" t="s">
        <v>312</v>
      </c>
      <c r="C155" s="38">
        <f>INDEX(input!$A:$AY,MATCH('2017-18 (visible)'!$A155,input!$A:$A,0),MATCH('2017-18 (visible)'!C$1,input!$1:$1,0))</f>
        <v>10160462.246783348</v>
      </c>
      <c r="D155" s="38">
        <f>INDEX(input!$A:$AY,MATCH('2017-18 (visible)'!$A155,input!$A:$A,0),MATCH('2017-18 (visible)'!D$1,input!$1:$1,0))</f>
        <v>175631.7132150796</v>
      </c>
      <c r="E155" s="38">
        <f>INDEX(input!$A:$AY,MATCH('2017-18 (visible)'!$A155,input!$A:$A,0),MATCH('2017-18 (visible)'!E$1,input!$1:$1,0))</f>
        <v>0</v>
      </c>
      <c r="F155" s="38">
        <f>INDEX(input!$A:$AY,MATCH('2017-18 (visible)'!$A155,input!$A:$A,0),MATCH('2017-18 (visible)'!F$1,input!$1:$1,0))</f>
        <v>0</v>
      </c>
      <c r="G155" s="38">
        <f>INDEX(input!$A:$AY,MATCH('2017-18 (visible)'!$A155,input!$A:$A,0),MATCH('2017-18 (visible)'!G$1,input!$1:$1,0))</f>
        <v>0</v>
      </c>
      <c r="H155" s="38">
        <f>INDEX(input!$A:$AY,MATCH('2017-18 (visible)'!$A155,input!$A:$A,0),MATCH('2017-18 (visible)'!H$1,input!$1:$1,0))</f>
        <v>0</v>
      </c>
      <c r="I155" s="38">
        <f>INDEX(input!$A:$AY,MATCH('2017-18 (visible)'!$A155,input!$A:$A,0),MATCH('2017-18 (visible)'!I$1,input!$1:$1,0))</f>
        <v>0</v>
      </c>
      <c r="J155" s="38">
        <f>INDEX(input!$A:$AY,MATCH('2017-18 (visible)'!$A155,input!$A:$A,0),MATCH('2017-18 (visible)'!J$1,input!$1:$1,0))</f>
        <v>0</v>
      </c>
      <c r="K155" s="38">
        <f>INDEX(input!$A:$AY,MATCH('2017-18 (visible)'!$A155,input!$A:$A,0),MATCH('2017-18 (visible)'!K$1,input!$1:$1,0))</f>
        <v>0</v>
      </c>
      <c r="L155" s="38">
        <f>INDEX(input!$A:$AY,MATCH('2017-18 (visible)'!$A155,input!$A:$A,0),MATCH('2017-18 (visible)'!L$1,input!$1:$1,0))</f>
        <v>0</v>
      </c>
      <c r="M155" s="38">
        <f>INDEX(input!$A:$AY,MATCH('2017-18 (visible)'!$A155,input!$A:$A,0),MATCH('2017-18 (visible)'!M$1,input!$1:$1,0))</f>
        <v>0</v>
      </c>
      <c r="N155" s="38">
        <f>INDEX(input!$A:$AY,MATCH('2017-18 (visible)'!$A155,input!$A:$A,0),MATCH('2017-18 (visible)'!N$1,input!$1:$1,0))</f>
        <v>0</v>
      </c>
    </row>
    <row r="156" spans="1:14" x14ac:dyDescent="0.35">
      <c r="A156" s="40" t="s">
        <v>315</v>
      </c>
      <c r="B156" s="40" t="s">
        <v>314</v>
      </c>
      <c r="C156" s="38">
        <f>INDEX(input!$A:$AY,MATCH('2017-18 (visible)'!$A156,input!$A:$A,0),MATCH('2017-18 (visible)'!C$1,input!$1:$1,0))</f>
        <v>82405790.099077135</v>
      </c>
      <c r="D156" s="38">
        <f>INDEX(input!$A:$AY,MATCH('2017-18 (visible)'!$A156,input!$A:$A,0),MATCH('2017-18 (visible)'!D$1,input!$1:$1,0))</f>
        <v>72762.540195342634</v>
      </c>
      <c r="E156" s="38">
        <f>INDEX(input!$A:$AY,MATCH('2017-18 (visible)'!$A156,input!$A:$A,0),MATCH('2017-18 (visible)'!E$1,input!$1:$1,0))</f>
        <v>2165316.8847294287</v>
      </c>
      <c r="F156" s="38">
        <f>INDEX(input!$A:$AY,MATCH('2017-18 (visible)'!$A156,input!$A:$A,0),MATCH('2017-18 (visible)'!F$1,input!$1:$1,0))</f>
        <v>738330.88137743669</v>
      </c>
      <c r="G156" s="38">
        <f>INDEX(input!$A:$AY,MATCH('2017-18 (visible)'!$A156,input!$A:$A,0),MATCH('2017-18 (visible)'!G$1,input!$1:$1,0))</f>
        <v>245307.61036675822</v>
      </c>
      <c r="H156" s="38">
        <f>INDEX(input!$A:$AY,MATCH('2017-18 (visible)'!$A156,input!$A:$A,0),MATCH('2017-18 (visible)'!H$1,input!$1:$1,0))</f>
        <v>493023.27101067849</v>
      </c>
      <c r="I156" s="38">
        <f>INDEX(input!$A:$AY,MATCH('2017-18 (visible)'!$A156,input!$A:$A,0),MATCH('2017-18 (visible)'!I$1,input!$1:$1,0))</f>
        <v>478384.17769550061</v>
      </c>
      <c r="J156" s="38">
        <f>INDEX(input!$A:$AY,MATCH('2017-18 (visible)'!$A156,input!$A:$A,0),MATCH('2017-18 (visible)'!J$1,input!$1:$1,0))</f>
        <v>3632136.2333273506</v>
      </c>
      <c r="K156" s="38">
        <f>INDEX(input!$A:$AY,MATCH('2017-18 (visible)'!$A156,input!$A:$A,0),MATCH('2017-18 (visible)'!K$1,input!$1:$1,0))</f>
        <v>130075.25186955268</v>
      </c>
      <c r="L156" s="38">
        <f>INDEX(input!$A:$AY,MATCH('2017-18 (visible)'!$A156,input!$A:$A,0),MATCH('2017-18 (visible)'!L$1,input!$1:$1,0))</f>
        <v>117456.3811993603</v>
      </c>
      <c r="M156" s="38">
        <f>INDEX(input!$A:$AY,MATCH('2017-18 (visible)'!$A156,input!$A:$A,0),MATCH('2017-18 (visible)'!M$1,input!$1:$1,0))</f>
        <v>12618.870670192373</v>
      </c>
      <c r="N156" s="38">
        <f>INDEX(input!$A:$AY,MATCH('2017-18 (visible)'!$A156,input!$A:$A,0),MATCH('2017-18 (visible)'!N$1,input!$1:$1,0))</f>
        <v>9073.8916269084111</v>
      </c>
    </row>
    <row r="157" spans="1:14" x14ac:dyDescent="0.35">
      <c r="A157" s="40" t="s">
        <v>317</v>
      </c>
      <c r="B157" s="40" t="s">
        <v>316</v>
      </c>
      <c r="C157" s="38">
        <f>INDEX(input!$A:$AY,MATCH('2017-18 (visible)'!$A157,input!$A:$A,0),MATCH('2017-18 (visible)'!C$1,input!$1:$1,0))</f>
        <v>12963460.675068773</v>
      </c>
      <c r="D157" s="38">
        <f>INDEX(input!$A:$AY,MATCH('2017-18 (visible)'!$A157,input!$A:$A,0),MATCH('2017-18 (visible)'!D$1,input!$1:$1,0))</f>
        <v>182195.52471135504</v>
      </c>
      <c r="E157" s="38">
        <f>INDEX(input!$A:$AY,MATCH('2017-18 (visible)'!$A157,input!$A:$A,0),MATCH('2017-18 (visible)'!E$1,input!$1:$1,0))</f>
        <v>0</v>
      </c>
      <c r="F157" s="38">
        <f>INDEX(input!$A:$AY,MATCH('2017-18 (visible)'!$A157,input!$A:$A,0),MATCH('2017-18 (visible)'!F$1,input!$1:$1,0))</f>
        <v>0</v>
      </c>
      <c r="G157" s="38">
        <f>INDEX(input!$A:$AY,MATCH('2017-18 (visible)'!$A157,input!$A:$A,0),MATCH('2017-18 (visible)'!G$1,input!$1:$1,0))</f>
        <v>0</v>
      </c>
      <c r="H157" s="38">
        <f>INDEX(input!$A:$AY,MATCH('2017-18 (visible)'!$A157,input!$A:$A,0),MATCH('2017-18 (visible)'!H$1,input!$1:$1,0))</f>
        <v>0</v>
      </c>
      <c r="I157" s="38">
        <f>INDEX(input!$A:$AY,MATCH('2017-18 (visible)'!$A157,input!$A:$A,0),MATCH('2017-18 (visible)'!I$1,input!$1:$1,0))</f>
        <v>0</v>
      </c>
      <c r="J157" s="38">
        <f>INDEX(input!$A:$AY,MATCH('2017-18 (visible)'!$A157,input!$A:$A,0),MATCH('2017-18 (visible)'!J$1,input!$1:$1,0))</f>
        <v>0</v>
      </c>
      <c r="K157" s="38">
        <f>INDEX(input!$A:$AY,MATCH('2017-18 (visible)'!$A157,input!$A:$A,0),MATCH('2017-18 (visible)'!K$1,input!$1:$1,0))</f>
        <v>0</v>
      </c>
      <c r="L157" s="38">
        <f>INDEX(input!$A:$AY,MATCH('2017-18 (visible)'!$A157,input!$A:$A,0),MATCH('2017-18 (visible)'!L$1,input!$1:$1,0))</f>
        <v>0</v>
      </c>
      <c r="M157" s="38">
        <f>INDEX(input!$A:$AY,MATCH('2017-18 (visible)'!$A157,input!$A:$A,0),MATCH('2017-18 (visible)'!M$1,input!$1:$1,0))</f>
        <v>0</v>
      </c>
      <c r="N157" s="38">
        <f>INDEX(input!$A:$AY,MATCH('2017-18 (visible)'!$A157,input!$A:$A,0),MATCH('2017-18 (visible)'!N$1,input!$1:$1,0))</f>
        <v>0</v>
      </c>
    </row>
    <row r="158" spans="1:14" x14ac:dyDescent="0.35">
      <c r="A158" s="40" t="s">
        <v>319</v>
      </c>
      <c r="B158" s="40" t="s">
        <v>318</v>
      </c>
      <c r="C158" s="38">
        <f>INDEX(input!$A:$AY,MATCH('2017-18 (visible)'!$A158,input!$A:$A,0),MATCH('2017-18 (visible)'!C$1,input!$1:$1,0))</f>
        <v>13714306.372042065</v>
      </c>
      <c r="D158" s="38">
        <f>INDEX(input!$A:$AY,MATCH('2017-18 (visible)'!$A158,input!$A:$A,0),MATCH('2017-18 (visible)'!D$1,input!$1:$1,0))</f>
        <v>98822.704420401453</v>
      </c>
      <c r="E158" s="38">
        <f>INDEX(input!$A:$AY,MATCH('2017-18 (visible)'!$A158,input!$A:$A,0),MATCH('2017-18 (visible)'!E$1,input!$1:$1,0))</f>
        <v>0</v>
      </c>
      <c r="F158" s="38">
        <f>INDEX(input!$A:$AY,MATCH('2017-18 (visible)'!$A158,input!$A:$A,0),MATCH('2017-18 (visible)'!F$1,input!$1:$1,0))</f>
        <v>0</v>
      </c>
      <c r="G158" s="38">
        <f>INDEX(input!$A:$AY,MATCH('2017-18 (visible)'!$A158,input!$A:$A,0),MATCH('2017-18 (visible)'!G$1,input!$1:$1,0))</f>
        <v>0</v>
      </c>
      <c r="H158" s="38">
        <f>INDEX(input!$A:$AY,MATCH('2017-18 (visible)'!$A158,input!$A:$A,0),MATCH('2017-18 (visible)'!H$1,input!$1:$1,0))</f>
        <v>0</v>
      </c>
      <c r="I158" s="38">
        <f>INDEX(input!$A:$AY,MATCH('2017-18 (visible)'!$A158,input!$A:$A,0),MATCH('2017-18 (visible)'!I$1,input!$1:$1,0))</f>
        <v>0</v>
      </c>
      <c r="J158" s="38">
        <f>INDEX(input!$A:$AY,MATCH('2017-18 (visible)'!$A158,input!$A:$A,0),MATCH('2017-18 (visible)'!J$1,input!$1:$1,0))</f>
        <v>0</v>
      </c>
      <c r="K158" s="38">
        <f>INDEX(input!$A:$AY,MATCH('2017-18 (visible)'!$A158,input!$A:$A,0),MATCH('2017-18 (visible)'!K$1,input!$1:$1,0))</f>
        <v>0</v>
      </c>
      <c r="L158" s="38">
        <f>INDEX(input!$A:$AY,MATCH('2017-18 (visible)'!$A158,input!$A:$A,0),MATCH('2017-18 (visible)'!L$1,input!$1:$1,0))</f>
        <v>0</v>
      </c>
      <c r="M158" s="38">
        <f>INDEX(input!$A:$AY,MATCH('2017-18 (visible)'!$A158,input!$A:$A,0),MATCH('2017-18 (visible)'!M$1,input!$1:$1,0))</f>
        <v>0</v>
      </c>
      <c r="N158" s="38">
        <f>INDEX(input!$A:$AY,MATCH('2017-18 (visible)'!$A158,input!$A:$A,0),MATCH('2017-18 (visible)'!N$1,input!$1:$1,0))</f>
        <v>0</v>
      </c>
    </row>
    <row r="159" spans="1:14" x14ac:dyDescent="0.35">
      <c r="A159" s="40" t="s">
        <v>321</v>
      </c>
      <c r="B159" s="40" t="s">
        <v>320</v>
      </c>
      <c r="C159" s="38">
        <f>INDEX(input!$A:$AY,MATCH('2017-18 (visible)'!$A159,input!$A:$A,0),MATCH('2017-18 (visible)'!C$1,input!$1:$1,0))</f>
        <v>172592914.51373211</v>
      </c>
      <c r="D159" s="38">
        <f>INDEX(input!$A:$AY,MATCH('2017-18 (visible)'!$A159,input!$A:$A,0),MATCH('2017-18 (visible)'!D$1,input!$1:$1,0))</f>
        <v>394104.56294534664</v>
      </c>
      <c r="E159" s="38">
        <f>INDEX(input!$A:$AY,MATCH('2017-18 (visible)'!$A159,input!$A:$A,0),MATCH('2017-18 (visible)'!E$1,input!$1:$1,0))</f>
        <v>8196897.6105384361</v>
      </c>
      <c r="F159" s="38">
        <f>INDEX(input!$A:$AY,MATCH('2017-18 (visible)'!$A159,input!$A:$A,0),MATCH('2017-18 (visible)'!F$1,input!$1:$1,0))</f>
        <v>1753270.1765054865</v>
      </c>
      <c r="G159" s="38">
        <f>INDEX(input!$A:$AY,MATCH('2017-18 (visible)'!$A159,input!$A:$A,0),MATCH('2017-18 (visible)'!G$1,input!$1:$1,0))</f>
        <v>763847.15026319784</v>
      </c>
      <c r="H159" s="38">
        <f>INDEX(input!$A:$AY,MATCH('2017-18 (visible)'!$A159,input!$A:$A,0),MATCH('2017-18 (visible)'!H$1,input!$1:$1,0))</f>
        <v>989423.02624228864</v>
      </c>
      <c r="I159" s="38">
        <f>INDEX(input!$A:$AY,MATCH('2017-18 (visible)'!$A159,input!$A:$A,0),MATCH('2017-18 (visible)'!I$1,input!$1:$1,0))</f>
        <v>543012.71961039165</v>
      </c>
      <c r="J159" s="38">
        <f>INDEX(input!$A:$AY,MATCH('2017-18 (visible)'!$A159,input!$A:$A,0),MATCH('2017-18 (visible)'!J$1,input!$1:$1,0))</f>
        <v>4719164.6412360705</v>
      </c>
      <c r="K159" s="38">
        <f>INDEX(input!$A:$AY,MATCH('2017-18 (visible)'!$A159,input!$A:$A,0),MATCH('2017-18 (visible)'!K$1,input!$1:$1,0))</f>
        <v>188084.43856180058</v>
      </c>
      <c r="L159" s="38">
        <f>INDEX(input!$A:$AY,MATCH('2017-18 (visible)'!$A159,input!$A:$A,0),MATCH('2017-18 (visible)'!L$1,input!$1:$1,0))</f>
        <v>134585.43679091282</v>
      </c>
      <c r="M159" s="38">
        <f>INDEX(input!$A:$AY,MATCH('2017-18 (visible)'!$A159,input!$A:$A,0),MATCH('2017-18 (visible)'!M$1,input!$1:$1,0))</f>
        <v>53499.001770887771</v>
      </c>
      <c r="N159" s="38">
        <f>INDEX(input!$A:$AY,MATCH('2017-18 (visible)'!$A159,input!$A:$A,0),MATCH('2017-18 (visible)'!N$1,input!$1:$1,0))</f>
        <v>9073.8916269084111</v>
      </c>
    </row>
    <row r="160" spans="1:14" x14ac:dyDescent="0.35">
      <c r="A160" s="40" t="s">
        <v>323</v>
      </c>
      <c r="B160" s="40" t="s">
        <v>322</v>
      </c>
      <c r="C160" s="38">
        <f>INDEX(input!$A:$AY,MATCH('2017-18 (visible)'!$A160,input!$A:$A,0),MATCH('2017-18 (visible)'!C$1,input!$1:$1,0))</f>
        <v>30370348.901516754</v>
      </c>
      <c r="D160" s="38">
        <f>INDEX(input!$A:$AY,MATCH('2017-18 (visible)'!$A160,input!$A:$A,0),MATCH('2017-18 (visible)'!D$1,input!$1:$1,0))</f>
        <v>0</v>
      </c>
      <c r="E160" s="38">
        <f>INDEX(input!$A:$AY,MATCH('2017-18 (visible)'!$A160,input!$A:$A,0),MATCH('2017-18 (visible)'!E$1,input!$1:$1,0))</f>
        <v>0</v>
      </c>
      <c r="F160" s="38">
        <f>INDEX(input!$A:$AY,MATCH('2017-18 (visible)'!$A160,input!$A:$A,0),MATCH('2017-18 (visible)'!F$1,input!$1:$1,0))</f>
        <v>0</v>
      </c>
      <c r="G160" s="38">
        <f>INDEX(input!$A:$AY,MATCH('2017-18 (visible)'!$A160,input!$A:$A,0),MATCH('2017-18 (visible)'!G$1,input!$1:$1,0))</f>
        <v>0</v>
      </c>
      <c r="H160" s="38">
        <f>INDEX(input!$A:$AY,MATCH('2017-18 (visible)'!$A160,input!$A:$A,0),MATCH('2017-18 (visible)'!H$1,input!$1:$1,0))</f>
        <v>0</v>
      </c>
      <c r="I160" s="38">
        <f>INDEX(input!$A:$AY,MATCH('2017-18 (visible)'!$A160,input!$A:$A,0),MATCH('2017-18 (visible)'!I$1,input!$1:$1,0))</f>
        <v>0</v>
      </c>
      <c r="J160" s="38">
        <f>INDEX(input!$A:$AY,MATCH('2017-18 (visible)'!$A160,input!$A:$A,0),MATCH('2017-18 (visible)'!J$1,input!$1:$1,0))</f>
        <v>0</v>
      </c>
      <c r="K160" s="38">
        <f>INDEX(input!$A:$AY,MATCH('2017-18 (visible)'!$A160,input!$A:$A,0),MATCH('2017-18 (visible)'!K$1,input!$1:$1,0))</f>
        <v>0</v>
      </c>
      <c r="L160" s="38">
        <f>INDEX(input!$A:$AY,MATCH('2017-18 (visible)'!$A160,input!$A:$A,0),MATCH('2017-18 (visible)'!L$1,input!$1:$1,0))</f>
        <v>0</v>
      </c>
      <c r="M160" s="38">
        <f>INDEX(input!$A:$AY,MATCH('2017-18 (visible)'!$A160,input!$A:$A,0),MATCH('2017-18 (visible)'!M$1,input!$1:$1,0))</f>
        <v>0</v>
      </c>
      <c r="N160" s="38">
        <f>INDEX(input!$A:$AY,MATCH('2017-18 (visible)'!$A160,input!$A:$A,0),MATCH('2017-18 (visible)'!N$1,input!$1:$1,0))</f>
        <v>0</v>
      </c>
    </row>
    <row r="161" spans="1:14" x14ac:dyDescent="0.35">
      <c r="A161" s="40" t="s">
        <v>325</v>
      </c>
      <c r="B161" s="40" t="s">
        <v>324</v>
      </c>
      <c r="C161" s="38">
        <f>INDEX(input!$A:$AY,MATCH('2017-18 (visible)'!$A161,input!$A:$A,0),MATCH('2017-18 (visible)'!C$1,input!$1:$1,0))</f>
        <v>146865807.6692138</v>
      </c>
      <c r="D161" s="38">
        <f>INDEX(input!$A:$AY,MATCH('2017-18 (visible)'!$A161,input!$A:$A,0),MATCH('2017-18 (visible)'!D$1,input!$1:$1,0))</f>
        <v>202768.76815837185</v>
      </c>
      <c r="E161" s="38">
        <f>INDEX(input!$A:$AY,MATCH('2017-18 (visible)'!$A161,input!$A:$A,0),MATCH('2017-18 (visible)'!E$1,input!$1:$1,0))</f>
        <v>4026492.8031250583</v>
      </c>
      <c r="F161" s="38">
        <f>INDEX(input!$A:$AY,MATCH('2017-18 (visible)'!$A161,input!$A:$A,0),MATCH('2017-18 (visible)'!F$1,input!$1:$1,0))</f>
        <v>1406588.9827841008</v>
      </c>
      <c r="G161" s="38">
        <f>INDEX(input!$A:$AY,MATCH('2017-18 (visible)'!$A161,input!$A:$A,0),MATCH('2017-18 (visible)'!G$1,input!$1:$1,0))</f>
        <v>540210.90475440829</v>
      </c>
      <c r="H161" s="38">
        <f>INDEX(input!$A:$AY,MATCH('2017-18 (visible)'!$A161,input!$A:$A,0),MATCH('2017-18 (visible)'!H$1,input!$1:$1,0))</f>
        <v>866378.07802969252</v>
      </c>
      <c r="I161" s="38">
        <f>INDEX(input!$A:$AY,MATCH('2017-18 (visible)'!$A161,input!$A:$A,0),MATCH('2017-18 (visible)'!I$1,input!$1:$1,0))</f>
        <v>275270.63581180735</v>
      </c>
      <c r="J161" s="38">
        <f>INDEX(input!$A:$AY,MATCH('2017-18 (visible)'!$A161,input!$A:$A,0),MATCH('2017-18 (visible)'!J$1,input!$1:$1,0))</f>
        <v>3742951.9036925863</v>
      </c>
      <c r="K161" s="38">
        <f>INDEX(input!$A:$AY,MATCH('2017-18 (visible)'!$A161,input!$A:$A,0),MATCH('2017-18 (visible)'!K$1,input!$1:$1,0))</f>
        <v>180465.0527906316</v>
      </c>
      <c r="L161" s="38">
        <f>INDEX(input!$A:$AY,MATCH('2017-18 (visible)'!$A161,input!$A:$A,0),MATCH('2017-18 (visible)'!L$1,input!$1:$1,0))</f>
        <v>132342.34617690725</v>
      </c>
      <c r="M161" s="38">
        <f>INDEX(input!$A:$AY,MATCH('2017-18 (visible)'!$A161,input!$A:$A,0),MATCH('2017-18 (visible)'!M$1,input!$1:$1,0))</f>
        <v>48122.70661372436</v>
      </c>
      <c r="N161" s="38">
        <f>INDEX(input!$A:$AY,MATCH('2017-18 (visible)'!$A161,input!$A:$A,0),MATCH('2017-18 (visible)'!N$1,input!$1:$1,0))</f>
        <v>13610.837434957135</v>
      </c>
    </row>
    <row r="162" spans="1:14" x14ac:dyDescent="0.35">
      <c r="A162" s="40" t="s">
        <v>327</v>
      </c>
      <c r="B162" s="40" t="s">
        <v>326</v>
      </c>
      <c r="C162" s="38">
        <f>INDEX(input!$A:$AY,MATCH('2017-18 (visible)'!$A162,input!$A:$A,0),MATCH('2017-18 (visible)'!C$1,input!$1:$1,0))</f>
        <v>736488501.49709356</v>
      </c>
      <c r="D162" s="38">
        <f>INDEX(input!$A:$AY,MATCH('2017-18 (visible)'!$A162,input!$A:$A,0),MATCH('2017-18 (visible)'!D$1,input!$1:$1,0))</f>
        <v>0</v>
      </c>
      <c r="E162" s="38">
        <f>INDEX(input!$A:$AY,MATCH('2017-18 (visible)'!$A162,input!$A:$A,0),MATCH('2017-18 (visible)'!E$1,input!$1:$1,0))</f>
        <v>41332916.407256663</v>
      </c>
      <c r="F162" s="38">
        <f>INDEX(input!$A:$AY,MATCH('2017-18 (visible)'!$A162,input!$A:$A,0),MATCH('2017-18 (visible)'!F$1,input!$1:$1,0))</f>
        <v>6672961.8940313086</v>
      </c>
      <c r="G162" s="38">
        <f>INDEX(input!$A:$AY,MATCH('2017-18 (visible)'!$A162,input!$A:$A,0),MATCH('2017-18 (visible)'!G$1,input!$1:$1,0))</f>
        <v>2605388.7576256045</v>
      </c>
      <c r="H162" s="38">
        <f>INDEX(input!$A:$AY,MATCH('2017-18 (visible)'!$A162,input!$A:$A,0),MATCH('2017-18 (visible)'!H$1,input!$1:$1,0))</f>
        <v>4067573.1364057045</v>
      </c>
      <c r="I162" s="38">
        <f>INDEX(input!$A:$AY,MATCH('2017-18 (visible)'!$A162,input!$A:$A,0),MATCH('2017-18 (visible)'!I$1,input!$1:$1,0))</f>
        <v>1586565.3496436665</v>
      </c>
      <c r="J162" s="38">
        <f>INDEX(input!$A:$AY,MATCH('2017-18 (visible)'!$A162,input!$A:$A,0),MATCH('2017-18 (visible)'!J$1,input!$1:$1,0))</f>
        <v>19367036.523048848</v>
      </c>
      <c r="K162" s="38">
        <f>INDEX(input!$A:$AY,MATCH('2017-18 (visible)'!$A162,input!$A:$A,0),MATCH('2017-18 (visible)'!K$1,input!$1:$1,0))</f>
        <v>446512.15176235681</v>
      </c>
      <c r="L162" s="38">
        <f>INDEX(input!$A:$AY,MATCH('2017-18 (visible)'!$A162,input!$A:$A,0),MATCH('2017-18 (visible)'!L$1,input!$1:$1,0))</f>
        <v>211258.35229477315</v>
      </c>
      <c r="M162" s="38">
        <f>INDEX(input!$A:$AY,MATCH('2017-18 (visible)'!$A162,input!$A:$A,0),MATCH('2017-18 (visible)'!M$1,input!$1:$1,0))</f>
        <v>235253.79946758365</v>
      </c>
      <c r="N162" s="38">
        <f>INDEX(input!$A:$AY,MATCH('2017-18 (visible)'!$A162,input!$A:$A,0),MATCH('2017-18 (visible)'!N$1,input!$1:$1,0))</f>
        <v>18147.783249885564</v>
      </c>
    </row>
    <row r="163" spans="1:14" x14ac:dyDescent="0.35">
      <c r="A163" s="40" t="s">
        <v>329</v>
      </c>
      <c r="B163" s="40" t="s">
        <v>328</v>
      </c>
      <c r="C163" s="38">
        <f>INDEX(input!$A:$AY,MATCH('2017-18 (visible)'!$A163,input!$A:$A,0),MATCH('2017-18 (visible)'!C$1,input!$1:$1,0))</f>
        <v>11963763.921940437</v>
      </c>
      <c r="D163" s="38">
        <f>INDEX(input!$A:$AY,MATCH('2017-18 (visible)'!$A163,input!$A:$A,0),MATCH('2017-18 (visible)'!D$1,input!$1:$1,0))</f>
        <v>70019.572437244395</v>
      </c>
      <c r="E163" s="38">
        <f>INDEX(input!$A:$AY,MATCH('2017-18 (visible)'!$A163,input!$A:$A,0),MATCH('2017-18 (visible)'!E$1,input!$1:$1,0))</f>
        <v>0</v>
      </c>
      <c r="F163" s="38">
        <f>INDEX(input!$A:$AY,MATCH('2017-18 (visible)'!$A163,input!$A:$A,0),MATCH('2017-18 (visible)'!F$1,input!$1:$1,0))</f>
        <v>0</v>
      </c>
      <c r="G163" s="38">
        <f>INDEX(input!$A:$AY,MATCH('2017-18 (visible)'!$A163,input!$A:$A,0),MATCH('2017-18 (visible)'!G$1,input!$1:$1,0))</f>
        <v>0</v>
      </c>
      <c r="H163" s="38">
        <f>INDEX(input!$A:$AY,MATCH('2017-18 (visible)'!$A163,input!$A:$A,0),MATCH('2017-18 (visible)'!H$1,input!$1:$1,0))</f>
        <v>0</v>
      </c>
      <c r="I163" s="38">
        <f>INDEX(input!$A:$AY,MATCH('2017-18 (visible)'!$A163,input!$A:$A,0),MATCH('2017-18 (visible)'!I$1,input!$1:$1,0))</f>
        <v>0</v>
      </c>
      <c r="J163" s="38">
        <f>INDEX(input!$A:$AY,MATCH('2017-18 (visible)'!$A163,input!$A:$A,0),MATCH('2017-18 (visible)'!J$1,input!$1:$1,0))</f>
        <v>0</v>
      </c>
      <c r="K163" s="38">
        <f>INDEX(input!$A:$AY,MATCH('2017-18 (visible)'!$A163,input!$A:$A,0),MATCH('2017-18 (visible)'!K$1,input!$1:$1,0))</f>
        <v>0</v>
      </c>
      <c r="L163" s="38">
        <f>INDEX(input!$A:$AY,MATCH('2017-18 (visible)'!$A163,input!$A:$A,0),MATCH('2017-18 (visible)'!L$1,input!$1:$1,0))</f>
        <v>0</v>
      </c>
      <c r="M163" s="38">
        <f>INDEX(input!$A:$AY,MATCH('2017-18 (visible)'!$A163,input!$A:$A,0),MATCH('2017-18 (visible)'!M$1,input!$1:$1,0))</f>
        <v>0</v>
      </c>
      <c r="N163" s="38">
        <f>INDEX(input!$A:$AY,MATCH('2017-18 (visible)'!$A163,input!$A:$A,0),MATCH('2017-18 (visible)'!N$1,input!$1:$1,0))</f>
        <v>0</v>
      </c>
    </row>
    <row r="164" spans="1:14" x14ac:dyDescent="0.35">
      <c r="A164" s="40" t="s">
        <v>331</v>
      </c>
      <c r="B164" s="40" t="s">
        <v>330</v>
      </c>
      <c r="C164" s="38">
        <f>INDEX(input!$A:$AY,MATCH('2017-18 (visible)'!$A164,input!$A:$A,0),MATCH('2017-18 (visible)'!C$1,input!$1:$1,0))</f>
        <v>9017369.16442037</v>
      </c>
      <c r="D164" s="38">
        <f>INDEX(input!$A:$AY,MATCH('2017-18 (visible)'!$A164,input!$A:$A,0),MATCH('2017-18 (visible)'!D$1,input!$1:$1,0))</f>
        <v>127332.22850313914</v>
      </c>
      <c r="E164" s="38">
        <f>INDEX(input!$A:$AY,MATCH('2017-18 (visible)'!$A164,input!$A:$A,0),MATCH('2017-18 (visible)'!E$1,input!$1:$1,0))</f>
        <v>0</v>
      </c>
      <c r="F164" s="38">
        <f>INDEX(input!$A:$AY,MATCH('2017-18 (visible)'!$A164,input!$A:$A,0),MATCH('2017-18 (visible)'!F$1,input!$1:$1,0))</f>
        <v>0</v>
      </c>
      <c r="G164" s="38">
        <f>INDEX(input!$A:$AY,MATCH('2017-18 (visible)'!$A164,input!$A:$A,0),MATCH('2017-18 (visible)'!G$1,input!$1:$1,0))</f>
        <v>0</v>
      </c>
      <c r="H164" s="38">
        <f>INDEX(input!$A:$AY,MATCH('2017-18 (visible)'!$A164,input!$A:$A,0),MATCH('2017-18 (visible)'!H$1,input!$1:$1,0))</f>
        <v>0</v>
      </c>
      <c r="I164" s="38">
        <f>INDEX(input!$A:$AY,MATCH('2017-18 (visible)'!$A164,input!$A:$A,0),MATCH('2017-18 (visible)'!I$1,input!$1:$1,0))</f>
        <v>0</v>
      </c>
      <c r="J164" s="38">
        <f>INDEX(input!$A:$AY,MATCH('2017-18 (visible)'!$A164,input!$A:$A,0),MATCH('2017-18 (visible)'!J$1,input!$1:$1,0))</f>
        <v>0</v>
      </c>
      <c r="K164" s="38">
        <f>INDEX(input!$A:$AY,MATCH('2017-18 (visible)'!$A164,input!$A:$A,0),MATCH('2017-18 (visible)'!K$1,input!$1:$1,0))</f>
        <v>0</v>
      </c>
      <c r="L164" s="38">
        <f>INDEX(input!$A:$AY,MATCH('2017-18 (visible)'!$A164,input!$A:$A,0),MATCH('2017-18 (visible)'!L$1,input!$1:$1,0))</f>
        <v>0</v>
      </c>
      <c r="M164" s="38">
        <f>INDEX(input!$A:$AY,MATCH('2017-18 (visible)'!$A164,input!$A:$A,0),MATCH('2017-18 (visible)'!M$1,input!$1:$1,0))</f>
        <v>0</v>
      </c>
      <c r="N164" s="38">
        <f>INDEX(input!$A:$AY,MATCH('2017-18 (visible)'!$A164,input!$A:$A,0),MATCH('2017-18 (visible)'!N$1,input!$1:$1,0))</f>
        <v>0</v>
      </c>
    </row>
    <row r="165" spans="1:14" x14ac:dyDescent="0.35">
      <c r="A165" s="40" t="s">
        <v>333</v>
      </c>
      <c r="B165" s="40" t="s">
        <v>332</v>
      </c>
      <c r="C165" s="38">
        <f>INDEX(input!$A:$AY,MATCH('2017-18 (visible)'!$A165,input!$A:$A,0),MATCH('2017-18 (visible)'!C$1,input!$1:$1,0))</f>
        <v>185297285.03723344</v>
      </c>
      <c r="D165" s="38">
        <f>INDEX(input!$A:$AY,MATCH('2017-18 (visible)'!$A165,input!$A:$A,0),MATCH('2017-18 (visible)'!D$1,input!$1:$1,0))</f>
        <v>452132.51879374136</v>
      </c>
      <c r="E165" s="38">
        <f>INDEX(input!$A:$AY,MATCH('2017-18 (visible)'!$A165,input!$A:$A,0),MATCH('2017-18 (visible)'!E$1,input!$1:$1,0))</f>
        <v>6377842.9177727271</v>
      </c>
      <c r="F165" s="38">
        <f>INDEX(input!$A:$AY,MATCH('2017-18 (visible)'!$A165,input!$A:$A,0),MATCH('2017-18 (visible)'!F$1,input!$1:$1,0))</f>
        <v>1639706.043956331</v>
      </c>
      <c r="G165" s="38">
        <f>INDEX(input!$A:$AY,MATCH('2017-18 (visible)'!$A165,input!$A:$A,0),MATCH('2017-18 (visible)'!G$1,input!$1:$1,0))</f>
        <v>615430.39726751775</v>
      </c>
      <c r="H165" s="38">
        <f>INDEX(input!$A:$AY,MATCH('2017-18 (visible)'!$A165,input!$A:$A,0),MATCH('2017-18 (visible)'!H$1,input!$1:$1,0))</f>
        <v>1024275.6466888133</v>
      </c>
      <c r="I165" s="38">
        <f>INDEX(input!$A:$AY,MATCH('2017-18 (visible)'!$A165,input!$A:$A,0),MATCH('2017-18 (visible)'!I$1,input!$1:$1,0))</f>
        <v>637429.45067411137</v>
      </c>
      <c r="J165" s="38">
        <f>INDEX(input!$A:$AY,MATCH('2017-18 (visible)'!$A165,input!$A:$A,0),MATCH('2017-18 (visible)'!J$1,input!$1:$1,0))</f>
        <v>6277887.8451901358</v>
      </c>
      <c r="K165" s="38">
        <f>INDEX(input!$A:$AY,MATCH('2017-18 (visible)'!$A165,input!$A:$A,0),MATCH('2017-18 (visible)'!K$1,input!$1:$1,0))</f>
        <v>168943.85047847868</v>
      </c>
      <c r="L165" s="38">
        <f>INDEX(input!$A:$AY,MATCH('2017-18 (visible)'!$A165,input!$A:$A,0),MATCH('2017-18 (visible)'!L$1,input!$1:$1,0))</f>
        <v>128977.71025644621</v>
      </c>
      <c r="M165" s="38">
        <f>INDEX(input!$A:$AY,MATCH('2017-18 (visible)'!$A165,input!$A:$A,0),MATCH('2017-18 (visible)'!M$1,input!$1:$1,0))</f>
        <v>39966.14022203246</v>
      </c>
      <c r="N165" s="38">
        <f>INDEX(input!$A:$AY,MATCH('2017-18 (visible)'!$A165,input!$A:$A,0),MATCH('2017-18 (visible)'!N$1,input!$1:$1,0))</f>
        <v>13610.837434957135</v>
      </c>
    </row>
    <row r="166" spans="1:14" x14ac:dyDescent="0.35">
      <c r="A166" s="40" t="s">
        <v>335</v>
      </c>
      <c r="B166" s="40" t="s">
        <v>334</v>
      </c>
      <c r="C166" s="38">
        <f>INDEX(input!$A:$AY,MATCH('2017-18 (visible)'!$A166,input!$A:$A,0),MATCH('2017-18 (visible)'!C$1,input!$1:$1,0))</f>
        <v>10578351.168016627</v>
      </c>
      <c r="D166" s="38">
        <f>INDEX(input!$A:$AY,MATCH('2017-18 (visible)'!$A166,input!$A:$A,0),MATCH('2017-18 (visible)'!D$1,input!$1:$1,0))</f>
        <v>49263.070367664652</v>
      </c>
      <c r="E166" s="38">
        <f>INDEX(input!$A:$AY,MATCH('2017-18 (visible)'!$A166,input!$A:$A,0),MATCH('2017-18 (visible)'!E$1,input!$1:$1,0))</f>
        <v>0</v>
      </c>
      <c r="F166" s="38">
        <f>INDEX(input!$A:$AY,MATCH('2017-18 (visible)'!$A166,input!$A:$A,0),MATCH('2017-18 (visible)'!F$1,input!$1:$1,0))</f>
        <v>0</v>
      </c>
      <c r="G166" s="38">
        <f>INDEX(input!$A:$AY,MATCH('2017-18 (visible)'!$A166,input!$A:$A,0),MATCH('2017-18 (visible)'!G$1,input!$1:$1,0))</f>
        <v>0</v>
      </c>
      <c r="H166" s="38">
        <f>INDEX(input!$A:$AY,MATCH('2017-18 (visible)'!$A166,input!$A:$A,0),MATCH('2017-18 (visible)'!H$1,input!$1:$1,0))</f>
        <v>0</v>
      </c>
      <c r="I166" s="38">
        <f>INDEX(input!$A:$AY,MATCH('2017-18 (visible)'!$A166,input!$A:$A,0),MATCH('2017-18 (visible)'!I$1,input!$1:$1,0))</f>
        <v>0</v>
      </c>
      <c r="J166" s="38">
        <f>INDEX(input!$A:$AY,MATCH('2017-18 (visible)'!$A166,input!$A:$A,0),MATCH('2017-18 (visible)'!J$1,input!$1:$1,0))</f>
        <v>0</v>
      </c>
      <c r="K166" s="38">
        <f>INDEX(input!$A:$AY,MATCH('2017-18 (visible)'!$A166,input!$A:$A,0),MATCH('2017-18 (visible)'!K$1,input!$1:$1,0))</f>
        <v>0</v>
      </c>
      <c r="L166" s="38">
        <f>INDEX(input!$A:$AY,MATCH('2017-18 (visible)'!$A166,input!$A:$A,0),MATCH('2017-18 (visible)'!L$1,input!$1:$1,0))</f>
        <v>0</v>
      </c>
      <c r="M166" s="38">
        <f>INDEX(input!$A:$AY,MATCH('2017-18 (visible)'!$A166,input!$A:$A,0),MATCH('2017-18 (visible)'!M$1,input!$1:$1,0))</f>
        <v>0</v>
      </c>
      <c r="N166" s="38">
        <f>INDEX(input!$A:$AY,MATCH('2017-18 (visible)'!$A166,input!$A:$A,0),MATCH('2017-18 (visible)'!N$1,input!$1:$1,0))</f>
        <v>0</v>
      </c>
    </row>
    <row r="167" spans="1:14" x14ac:dyDescent="0.35">
      <c r="A167" s="40" t="s">
        <v>337</v>
      </c>
      <c r="B167" s="40" t="s">
        <v>336</v>
      </c>
      <c r="C167" s="38">
        <f>INDEX(input!$A:$AY,MATCH('2017-18 (visible)'!$A167,input!$A:$A,0),MATCH('2017-18 (visible)'!C$1,input!$1:$1,0))</f>
        <v>15720600.058612505</v>
      </c>
      <c r="D167" s="38">
        <f>INDEX(input!$A:$AY,MATCH('2017-18 (visible)'!$A167,input!$A:$A,0),MATCH('2017-18 (visible)'!D$1,input!$1:$1,0))</f>
        <v>104308.63993659796</v>
      </c>
      <c r="E167" s="38">
        <f>INDEX(input!$A:$AY,MATCH('2017-18 (visible)'!$A167,input!$A:$A,0),MATCH('2017-18 (visible)'!E$1,input!$1:$1,0))</f>
        <v>0</v>
      </c>
      <c r="F167" s="38">
        <f>INDEX(input!$A:$AY,MATCH('2017-18 (visible)'!$A167,input!$A:$A,0),MATCH('2017-18 (visible)'!F$1,input!$1:$1,0))</f>
        <v>0</v>
      </c>
      <c r="G167" s="38">
        <f>INDEX(input!$A:$AY,MATCH('2017-18 (visible)'!$A167,input!$A:$A,0),MATCH('2017-18 (visible)'!G$1,input!$1:$1,0))</f>
        <v>0</v>
      </c>
      <c r="H167" s="38">
        <f>INDEX(input!$A:$AY,MATCH('2017-18 (visible)'!$A167,input!$A:$A,0),MATCH('2017-18 (visible)'!H$1,input!$1:$1,0))</f>
        <v>0</v>
      </c>
      <c r="I167" s="38">
        <f>INDEX(input!$A:$AY,MATCH('2017-18 (visible)'!$A167,input!$A:$A,0),MATCH('2017-18 (visible)'!I$1,input!$1:$1,0))</f>
        <v>0</v>
      </c>
      <c r="J167" s="38">
        <f>INDEX(input!$A:$AY,MATCH('2017-18 (visible)'!$A167,input!$A:$A,0),MATCH('2017-18 (visible)'!J$1,input!$1:$1,0))</f>
        <v>0</v>
      </c>
      <c r="K167" s="38">
        <f>INDEX(input!$A:$AY,MATCH('2017-18 (visible)'!$A167,input!$A:$A,0),MATCH('2017-18 (visible)'!K$1,input!$1:$1,0))</f>
        <v>0</v>
      </c>
      <c r="L167" s="38">
        <f>INDEX(input!$A:$AY,MATCH('2017-18 (visible)'!$A167,input!$A:$A,0),MATCH('2017-18 (visible)'!L$1,input!$1:$1,0))</f>
        <v>0</v>
      </c>
      <c r="M167" s="38">
        <f>INDEX(input!$A:$AY,MATCH('2017-18 (visible)'!$A167,input!$A:$A,0),MATCH('2017-18 (visible)'!M$1,input!$1:$1,0))</f>
        <v>0</v>
      </c>
      <c r="N167" s="38">
        <f>INDEX(input!$A:$AY,MATCH('2017-18 (visible)'!$A167,input!$A:$A,0),MATCH('2017-18 (visible)'!N$1,input!$1:$1,0))</f>
        <v>0</v>
      </c>
    </row>
    <row r="168" spans="1:14" x14ac:dyDescent="0.35">
      <c r="A168" s="40" t="s">
        <v>339</v>
      </c>
      <c r="B168" s="40" t="s">
        <v>338</v>
      </c>
      <c r="C168" s="38">
        <f>INDEX(input!$A:$AY,MATCH('2017-18 (visible)'!$A168,input!$A:$A,0),MATCH('2017-18 (visible)'!C$1,input!$1:$1,0))</f>
        <v>172707467.19109443</v>
      </c>
      <c r="D168" s="38">
        <f>INDEX(input!$A:$AY,MATCH('2017-18 (visible)'!$A168,input!$A:$A,0),MATCH('2017-18 (visible)'!D$1,input!$1:$1,0))</f>
        <v>510915.18487954489</v>
      </c>
      <c r="E168" s="38">
        <f>INDEX(input!$A:$AY,MATCH('2017-18 (visible)'!$A168,input!$A:$A,0),MATCH('2017-18 (visible)'!E$1,input!$1:$1,0))</f>
        <v>6512943.5552806649</v>
      </c>
      <c r="F168" s="38">
        <f>INDEX(input!$A:$AY,MATCH('2017-18 (visible)'!$A168,input!$A:$A,0),MATCH('2017-18 (visible)'!F$1,input!$1:$1,0))</f>
        <v>1418613.1922448268</v>
      </c>
      <c r="G168" s="38">
        <f>INDEX(input!$A:$AY,MATCH('2017-18 (visible)'!$A168,input!$A:$A,0),MATCH('2017-18 (visible)'!G$1,input!$1:$1,0))</f>
        <v>435426.24691324605</v>
      </c>
      <c r="H168" s="38">
        <f>INDEX(input!$A:$AY,MATCH('2017-18 (visible)'!$A168,input!$A:$A,0),MATCH('2017-18 (visible)'!H$1,input!$1:$1,0))</f>
        <v>983186.94533158082</v>
      </c>
      <c r="I168" s="38">
        <f>INDEX(input!$A:$AY,MATCH('2017-18 (visible)'!$A168,input!$A:$A,0),MATCH('2017-18 (visible)'!I$1,input!$1:$1,0))</f>
        <v>538383.70293099433</v>
      </c>
      <c r="J168" s="38">
        <f>INDEX(input!$A:$AY,MATCH('2017-18 (visible)'!$A168,input!$A:$A,0),MATCH('2017-18 (visible)'!J$1,input!$1:$1,0))</f>
        <v>6656267.6083475389</v>
      </c>
      <c r="K168" s="38">
        <f>INDEX(input!$A:$AY,MATCH('2017-18 (visible)'!$A168,input!$A:$A,0),MATCH('2017-18 (visible)'!K$1,input!$1:$1,0))</f>
        <v>182940.49897285766</v>
      </c>
      <c r="L168" s="38">
        <f>INDEX(input!$A:$AY,MATCH('2017-18 (visible)'!$A168,input!$A:$A,0),MATCH('2017-18 (visible)'!L$1,input!$1:$1,0))</f>
        <v>133056.05682630849</v>
      </c>
      <c r="M168" s="38">
        <f>INDEX(input!$A:$AY,MATCH('2017-18 (visible)'!$A168,input!$A:$A,0),MATCH('2017-18 (visible)'!M$1,input!$1:$1,0))</f>
        <v>49884.442146549183</v>
      </c>
      <c r="N168" s="38">
        <f>INDEX(input!$A:$AY,MATCH('2017-18 (visible)'!$A168,input!$A:$A,0),MATCH('2017-18 (visible)'!N$1,input!$1:$1,0))</f>
        <v>13610.837434957135</v>
      </c>
    </row>
    <row r="169" spans="1:14" x14ac:dyDescent="0.35">
      <c r="A169" s="40" t="s">
        <v>341</v>
      </c>
      <c r="B169" s="40" t="s">
        <v>340</v>
      </c>
      <c r="C169" s="38">
        <f>INDEX(input!$A:$AY,MATCH('2017-18 (visible)'!$A169,input!$A:$A,0),MATCH('2017-18 (visible)'!C$1,input!$1:$1,0))</f>
        <v>42149673.27096612</v>
      </c>
      <c r="D169" s="38">
        <f>INDEX(input!$A:$AY,MATCH('2017-18 (visible)'!$A169,input!$A:$A,0),MATCH('2017-18 (visible)'!D$1,input!$1:$1,0))</f>
        <v>0</v>
      </c>
      <c r="E169" s="38">
        <f>INDEX(input!$A:$AY,MATCH('2017-18 (visible)'!$A169,input!$A:$A,0),MATCH('2017-18 (visible)'!E$1,input!$1:$1,0))</f>
        <v>0</v>
      </c>
      <c r="F169" s="38">
        <f>INDEX(input!$A:$AY,MATCH('2017-18 (visible)'!$A169,input!$A:$A,0),MATCH('2017-18 (visible)'!F$1,input!$1:$1,0))</f>
        <v>0</v>
      </c>
      <c r="G169" s="38">
        <f>INDEX(input!$A:$AY,MATCH('2017-18 (visible)'!$A169,input!$A:$A,0),MATCH('2017-18 (visible)'!G$1,input!$1:$1,0))</f>
        <v>0</v>
      </c>
      <c r="H169" s="38">
        <f>INDEX(input!$A:$AY,MATCH('2017-18 (visible)'!$A169,input!$A:$A,0),MATCH('2017-18 (visible)'!H$1,input!$1:$1,0))</f>
        <v>0</v>
      </c>
      <c r="I169" s="38">
        <f>INDEX(input!$A:$AY,MATCH('2017-18 (visible)'!$A169,input!$A:$A,0),MATCH('2017-18 (visible)'!I$1,input!$1:$1,0))</f>
        <v>0</v>
      </c>
      <c r="J169" s="38">
        <f>INDEX(input!$A:$AY,MATCH('2017-18 (visible)'!$A169,input!$A:$A,0),MATCH('2017-18 (visible)'!J$1,input!$1:$1,0))</f>
        <v>0</v>
      </c>
      <c r="K169" s="38">
        <f>INDEX(input!$A:$AY,MATCH('2017-18 (visible)'!$A169,input!$A:$A,0),MATCH('2017-18 (visible)'!K$1,input!$1:$1,0))</f>
        <v>0</v>
      </c>
      <c r="L169" s="38">
        <f>INDEX(input!$A:$AY,MATCH('2017-18 (visible)'!$A169,input!$A:$A,0),MATCH('2017-18 (visible)'!L$1,input!$1:$1,0))</f>
        <v>0</v>
      </c>
      <c r="M169" s="38">
        <f>INDEX(input!$A:$AY,MATCH('2017-18 (visible)'!$A169,input!$A:$A,0),MATCH('2017-18 (visible)'!M$1,input!$1:$1,0))</f>
        <v>0</v>
      </c>
      <c r="N169" s="38">
        <f>INDEX(input!$A:$AY,MATCH('2017-18 (visible)'!$A169,input!$A:$A,0),MATCH('2017-18 (visible)'!N$1,input!$1:$1,0))</f>
        <v>0</v>
      </c>
    </row>
    <row r="170" spans="1:14" x14ac:dyDescent="0.35">
      <c r="A170" s="40" t="s">
        <v>343</v>
      </c>
      <c r="B170" s="40" t="s">
        <v>342</v>
      </c>
      <c r="C170" s="38">
        <f>INDEX(input!$A:$AY,MATCH('2017-18 (visible)'!$A170,input!$A:$A,0),MATCH('2017-18 (visible)'!C$1,input!$1:$1,0))</f>
        <v>17381976.429795187</v>
      </c>
      <c r="D170" s="38">
        <f>INDEX(input!$A:$AY,MATCH('2017-18 (visible)'!$A170,input!$A:$A,0),MATCH('2017-18 (visible)'!D$1,input!$1:$1,0))</f>
        <v>83735.39648853254</v>
      </c>
      <c r="E170" s="38">
        <f>INDEX(input!$A:$AY,MATCH('2017-18 (visible)'!$A170,input!$A:$A,0),MATCH('2017-18 (visible)'!E$1,input!$1:$1,0))</f>
        <v>0</v>
      </c>
      <c r="F170" s="38">
        <f>INDEX(input!$A:$AY,MATCH('2017-18 (visible)'!$A170,input!$A:$A,0),MATCH('2017-18 (visible)'!F$1,input!$1:$1,0))</f>
        <v>0</v>
      </c>
      <c r="G170" s="38">
        <f>INDEX(input!$A:$AY,MATCH('2017-18 (visible)'!$A170,input!$A:$A,0),MATCH('2017-18 (visible)'!G$1,input!$1:$1,0))</f>
        <v>0</v>
      </c>
      <c r="H170" s="38">
        <f>INDEX(input!$A:$AY,MATCH('2017-18 (visible)'!$A170,input!$A:$A,0),MATCH('2017-18 (visible)'!H$1,input!$1:$1,0))</f>
        <v>0</v>
      </c>
      <c r="I170" s="38">
        <f>INDEX(input!$A:$AY,MATCH('2017-18 (visible)'!$A170,input!$A:$A,0),MATCH('2017-18 (visible)'!I$1,input!$1:$1,0))</f>
        <v>0</v>
      </c>
      <c r="J170" s="38">
        <f>INDEX(input!$A:$AY,MATCH('2017-18 (visible)'!$A170,input!$A:$A,0),MATCH('2017-18 (visible)'!J$1,input!$1:$1,0))</f>
        <v>0</v>
      </c>
      <c r="K170" s="38">
        <f>INDEX(input!$A:$AY,MATCH('2017-18 (visible)'!$A170,input!$A:$A,0),MATCH('2017-18 (visible)'!K$1,input!$1:$1,0))</f>
        <v>0</v>
      </c>
      <c r="L170" s="38">
        <f>INDEX(input!$A:$AY,MATCH('2017-18 (visible)'!$A170,input!$A:$A,0),MATCH('2017-18 (visible)'!L$1,input!$1:$1,0))</f>
        <v>0</v>
      </c>
      <c r="M170" s="38">
        <f>INDEX(input!$A:$AY,MATCH('2017-18 (visible)'!$A170,input!$A:$A,0),MATCH('2017-18 (visible)'!M$1,input!$1:$1,0))</f>
        <v>0</v>
      </c>
      <c r="N170" s="38">
        <f>INDEX(input!$A:$AY,MATCH('2017-18 (visible)'!$A170,input!$A:$A,0),MATCH('2017-18 (visible)'!N$1,input!$1:$1,0))</f>
        <v>0</v>
      </c>
    </row>
    <row r="171" spans="1:14" x14ac:dyDescent="0.35">
      <c r="A171" s="40" t="s">
        <v>345</v>
      </c>
      <c r="B171" s="40" t="s">
        <v>344</v>
      </c>
      <c r="C171" s="38">
        <f>INDEX(input!$A:$AY,MATCH('2017-18 (visible)'!$A171,input!$A:$A,0),MATCH('2017-18 (visible)'!C$1,input!$1:$1,0))</f>
        <v>11206458.872449186</v>
      </c>
      <c r="D171" s="38">
        <f>INDEX(input!$A:$AY,MATCH('2017-18 (visible)'!$A171,input!$A:$A,0),MATCH('2017-18 (visible)'!D$1,input!$1:$1,0))</f>
        <v>61496.076001650901</v>
      </c>
      <c r="E171" s="38">
        <f>INDEX(input!$A:$AY,MATCH('2017-18 (visible)'!$A171,input!$A:$A,0),MATCH('2017-18 (visible)'!E$1,input!$1:$1,0))</f>
        <v>0</v>
      </c>
      <c r="F171" s="38">
        <f>INDEX(input!$A:$AY,MATCH('2017-18 (visible)'!$A171,input!$A:$A,0),MATCH('2017-18 (visible)'!F$1,input!$1:$1,0))</f>
        <v>0</v>
      </c>
      <c r="G171" s="38">
        <f>INDEX(input!$A:$AY,MATCH('2017-18 (visible)'!$A171,input!$A:$A,0),MATCH('2017-18 (visible)'!G$1,input!$1:$1,0))</f>
        <v>0</v>
      </c>
      <c r="H171" s="38">
        <f>INDEX(input!$A:$AY,MATCH('2017-18 (visible)'!$A171,input!$A:$A,0),MATCH('2017-18 (visible)'!H$1,input!$1:$1,0))</f>
        <v>0</v>
      </c>
      <c r="I171" s="38">
        <f>INDEX(input!$A:$AY,MATCH('2017-18 (visible)'!$A171,input!$A:$A,0),MATCH('2017-18 (visible)'!I$1,input!$1:$1,0))</f>
        <v>0</v>
      </c>
      <c r="J171" s="38">
        <f>INDEX(input!$A:$AY,MATCH('2017-18 (visible)'!$A171,input!$A:$A,0),MATCH('2017-18 (visible)'!J$1,input!$1:$1,0))</f>
        <v>0</v>
      </c>
      <c r="K171" s="38">
        <f>INDEX(input!$A:$AY,MATCH('2017-18 (visible)'!$A171,input!$A:$A,0),MATCH('2017-18 (visible)'!K$1,input!$1:$1,0))</f>
        <v>0</v>
      </c>
      <c r="L171" s="38">
        <f>INDEX(input!$A:$AY,MATCH('2017-18 (visible)'!$A171,input!$A:$A,0),MATCH('2017-18 (visible)'!L$1,input!$1:$1,0))</f>
        <v>0</v>
      </c>
      <c r="M171" s="38">
        <f>INDEX(input!$A:$AY,MATCH('2017-18 (visible)'!$A171,input!$A:$A,0),MATCH('2017-18 (visible)'!M$1,input!$1:$1,0))</f>
        <v>0</v>
      </c>
      <c r="N171" s="38">
        <f>INDEX(input!$A:$AY,MATCH('2017-18 (visible)'!$A171,input!$A:$A,0),MATCH('2017-18 (visible)'!N$1,input!$1:$1,0))</f>
        <v>0</v>
      </c>
    </row>
    <row r="172" spans="1:14" x14ac:dyDescent="0.35">
      <c r="A172" s="40" t="s">
        <v>347</v>
      </c>
      <c r="B172" s="40" t="s">
        <v>346</v>
      </c>
      <c r="C172" s="38">
        <f>INDEX(input!$A:$AY,MATCH('2017-18 (visible)'!$A172,input!$A:$A,0),MATCH('2017-18 (visible)'!C$1,input!$1:$1,0))</f>
        <v>19245382.224671323</v>
      </c>
      <c r="D172" s="38">
        <f>INDEX(input!$A:$AY,MATCH('2017-18 (visible)'!$A172,input!$A:$A,0),MATCH('2017-18 (visible)'!D$1,input!$1:$1,0))</f>
        <v>124882.86864449414</v>
      </c>
      <c r="E172" s="38">
        <f>INDEX(input!$A:$AY,MATCH('2017-18 (visible)'!$A172,input!$A:$A,0),MATCH('2017-18 (visible)'!E$1,input!$1:$1,0))</f>
        <v>0</v>
      </c>
      <c r="F172" s="38">
        <f>INDEX(input!$A:$AY,MATCH('2017-18 (visible)'!$A172,input!$A:$A,0),MATCH('2017-18 (visible)'!F$1,input!$1:$1,0))</f>
        <v>0</v>
      </c>
      <c r="G172" s="38">
        <f>INDEX(input!$A:$AY,MATCH('2017-18 (visible)'!$A172,input!$A:$A,0),MATCH('2017-18 (visible)'!G$1,input!$1:$1,0))</f>
        <v>0</v>
      </c>
      <c r="H172" s="38">
        <f>INDEX(input!$A:$AY,MATCH('2017-18 (visible)'!$A172,input!$A:$A,0),MATCH('2017-18 (visible)'!H$1,input!$1:$1,0))</f>
        <v>0</v>
      </c>
      <c r="I172" s="38">
        <f>INDEX(input!$A:$AY,MATCH('2017-18 (visible)'!$A172,input!$A:$A,0),MATCH('2017-18 (visible)'!I$1,input!$1:$1,0))</f>
        <v>0</v>
      </c>
      <c r="J172" s="38">
        <f>INDEX(input!$A:$AY,MATCH('2017-18 (visible)'!$A172,input!$A:$A,0),MATCH('2017-18 (visible)'!J$1,input!$1:$1,0))</f>
        <v>0</v>
      </c>
      <c r="K172" s="38">
        <f>INDEX(input!$A:$AY,MATCH('2017-18 (visible)'!$A172,input!$A:$A,0),MATCH('2017-18 (visible)'!K$1,input!$1:$1,0))</f>
        <v>0</v>
      </c>
      <c r="L172" s="38">
        <f>INDEX(input!$A:$AY,MATCH('2017-18 (visible)'!$A172,input!$A:$A,0),MATCH('2017-18 (visible)'!L$1,input!$1:$1,0))</f>
        <v>0</v>
      </c>
      <c r="M172" s="38">
        <f>INDEX(input!$A:$AY,MATCH('2017-18 (visible)'!$A172,input!$A:$A,0),MATCH('2017-18 (visible)'!M$1,input!$1:$1,0))</f>
        <v>0</v>
      </c>
      <c r="N172" s="38">
        <f>INDEX(input!$A:$AY,MATCH('2017-18 (visible)'!$A172,input!$A:$A,0),MATCH('2017-18 (visible)'!N$1,input!$1:$1,0))</f>
        <v>0</v>
      </c>
    </row>
    <row r="173" spans="1:14" x14ac:dyDescent="0.35">
      <c r="A173" s="40" t="s">
        <v>349</v>
      </c>
      <c r="B173" s="40" t="s">
        <v>348</v>
      </c>
      <c r="C173" s="38">
        <f>INDEX(input!$A:$AY,MATCH('2017-18 (visible)'!$A173,input!$A:$A,0),MATCH('2017-18 (visible)'!C$1,input!$1:$1,0))</f>
        <v>127264281.69123782</v>
      </c>
      <c r="D173" s="38">
        <f>INDEX(input!$A:$AY,MATCH('2017-18 (visible)'!$A173,input!$A:$A,0),MATCH('2017-18 (visible)'!D$1,input!$1:$1,0))</f>
        <v>120473.82384653109</v>
      </c>
      <c r="E173" s="38">
        <f>INDEX(input!$A:$AY,MATCH('2017-18 (visible)'!$A173,input!$A:$A,0),MATCH('2017-18 (visible)'!E$1,input!$1:$1,0))</f>
        <v>1654407.4716397861</v>
      </c>
      <c r="F173" s="38">
        <f>INDEX(input!$A:$AY,MATCH('2017-18 (visible)'!$A173,input!$A:$A,0),MATCH('2017-18 (visible)'!F$1,input!$1:$1,0))</f>
        <v>1291979.5681542235</v>
      </c>
      <c r="G173" s="38">
        <f>INDEX(input!$A:$AY,MATCH('2017-18 (visible)'!$A173,input!$A:$A,0),MATCH('2017-18 (visible)'!G$1,input!$1:$1,0))</f>
        <v>537952.52391767222</v>
      </c>
      <c r="H173" s="38">
        <f>INDEX(input!$A:$AY,MATCH('2017-18 (visible)'!$A173,input!$A:$A,0),MATCH('2017-18 (visible)'!H$1,input!$1:$1,0))</f>
        <v>754027.04423655127</v>
      </c>
      <c r="I173" s="38">
        <f>INDEX(input!$A:$AY,MATCH('2017-18 (visible)'!$A173,input!$A:$A,0),MATCH('2017-18 (visible)'!I$1,input!$1:$1,0))</f>
        <v>309417.53959255369</v>
      </c>
      <c r="J173" s="38">
        <f>INDEX(input!$A:$AY,MATCH('2017-18 (visible)'!$A173,input!$A:$A,0),MATCH('2017-18 (visible)'!J$1,input!$1:$1,0))</f>
        <v>2768547.1160130398</v>
      </c>
      <c r="K173" s="38">
        <f>INDEX(input!$A:$AY,MATCH('2017-18 (visible)'!$A173,input!$A:$A,0),MATCH('2017-18 (visible)'!K$1,input!$1:$1,0))</f>
        <v>146789.04333866682</v>
      </c>
      <c r="L173" s="38">
        <f>INDEX(input!$A:$AY,MATCH('2017-18 (visible)'!$A173,input!$A:$A,0),MATCH('2017-18 (visible)'!L$1,input!$1:$1,0))</f>
        <v>122350.39708132601</v>
      </c>
      <c r="M173" s="38">
        <f>INDEX(input!$A:$AY,MATCH('2017-18 (visible)'!$A173,input!$A:$A,0),MATCH('2017-18 (visible)'!M$1,input!$1:$1,0))</f>
        <v>24438.646257340817</v>
      </c>
      <c r="N173" s="38">
        <f>INDEX(input!$A:$AY,MATCH('2017-18 (visible)'!$A173,input!$A:$A,0),MATCH('2017-18 (visible)'!N$1,input!$1:$1,0))</f>
        <v>9073.8916269084111</v>
      </c>
    </row>
    <row r="174" spans="1:14" x14ac:dyDescent="0.35">
      <c r="A174" s="40" t="s">
        <v>351</v>
      </c>
      <c r="B174" s="40" t="s">
        <v>350</v>
      </c>
      <c r="C174" s="38">
        <f>INDEX(input!$A:$AY,MATCH('2017-18 (visible)'!$A174,input!$A:$A,0),MATCH('2017-18 (visible)'!C$1,input!$1:$1,0))</f>
        <v>4945324.604582441</v>
      </c>
      <c r="D174" s="38">
        <f>INDEX(input!$A:$AY,MATCH('2017-18 (visible)'!$A174,input!$A:$A,0),MATCH('2017-18 (visible)'!D$1,input!$1:$1,0))</f>
        <v>49263.071550987603</v>
      </c>
      <c r="E174" s="38">
        <f>INDEX(input!$A:$AY,MATCH('2017-18 (visible)'!$A174,input!$A:$A,0),MATCH('2017-18 (visible)'!E$1,input!$1:$1,0))</f>
        <v>13063.003093527901</v>
      </c>
      <c r="F174" s="38">
        <f>INDEX(input!$A:$AY,MATCH('2017-18 (visible)'!$A174,input!$A:$A,0),MATCH('2017-18 (visible)'!F$1,input!$1:$1,0))</f>
        <v>19746.302299447219</v>
      </c>
      <c r="G174" s="38">
        <f>INDEX(input!$A:$AY,MATCH('2017-18 (visible)'!$A174,input!$A:$A,0),MATCH('2017-18 (visible)'!G$1,input!$1:$1,0))</f>
        <v>7289.5699565736177</v>
      </c>
      <c r="H174" s="38">
        <f>INDEX(input!$A:$AY,MATCH('2017-18 (visible)'!$A174,input!$A:$A,0),MATCH('2017-18 (visible)'!H$1,input!$1:$1,0))</f>
        <v>12456.7323428736</v>
      </c>
      <c r="I174" s="38">
        <f>INDEX(input!$A:$AY,MATCH('2017-18 (visible)'!$A174,input!$A:$A,0),MATCH('2017-18 (visible)'!I$1,input!$1:$1,0))</f>
        <v>0</v>
      </c>
      <c r="J174" s="38">
        <f>INDEX(input!$A:$AY,MATCH('2017-18 (visible)'!$A174,input!$A:$A,0),MATCH('2017-18 (visible)'!J$1,input!$1:$1,0))</f>
        <v>336251.01643056254</v>
      </c>
      <c r="K174" s="38">
        <f>INDEX(input!$A:$AY,MATCH('2017-18 (visible)'!$A174,input!$A:$A,0),MATCH('2017-18 (visible)'!K$1,input!$1:$1,0))</f>
        <v>117060.91273168888</v>
      </c>
      <c r="L174" s="38">
        <f>INDEX(input!$A:$AY,MATCH('2017-18 (visible)'!$A174,input!$A:$A,0),MATCH('2017-18 (visible)'!L$1,input!$1:$1,0))</f>
        <v>113581.95084812588</v>
      </c>
      <c r="M174" s="38">
        <f>INDEX(input!$A:$AY,MATCH('2017-18 (visible)'!$A174,input!$A:$A,0),MATCH('2017-18 (visible)'!M$1,input!$1:$1,0))</f>
        <v>3478.9618835630026</v>
      </c>
      <c r="N174" s="38">
        <f>INDEX(input!$A:$AY,MATCH('2017-18 (visible)'!$A174,input!$A:$A,0),MATCH('2017-18 (visible)'!N$1,input!$1:$1,0))</f>
        <v>9073.8916269084111</v>
      </c>
    </row>
    <row r="175" spans="1:14" x14ac:dyDescent="0.35">
      <c r="A175" s="40" t="s">
        <v>353</v>
      </c>
      <c r="B175" s="40" t="s">
        <v>352</v>
      </c>
      <c r="C175" s="38">
        <f>INDEX(input!$A:$AY,MATCH('2017-18 (visible)'!$A175,input!$A:$A,0),MATCH('2017-18 (visible)'!C$1,input!$1:$1,0))</f>
        <v>225119470.08161929</v>
      </c>
      <c r="D175" s="38">
        <f>INDEX(input!$A:$AY,MATCH('2017-18 (visible)'!$A175,input!$A:$A,0),MATCH('2017-18 (visible)'!D$1,input!$1:$1,0))</f>
        <v>857239.49587452877</v>
      </c>
      <c r="E175" s="38">
        <f>INDEX(input!$A:$AY,MATCH('2017-18 (visible)'!$A175,input!$A:$A,0),MATCH('2017-18 (visible)'!E$1,input!$1:$1,0))</f>
        <v>7444576.8687081411</v>
      </c>
      <c r="F175" s="38">
        <f>INDEX(input!$A:$AY,MATCH('2017-18 (visible)'!$A175,input!$A:$A,0),MATCH('2017-18 (visible)'!F$1,input!$1:$1,0))</f>
        <v>1588506.7550993341</v>
      </c>
      <c r="G175" s="38">
        <f>INDEX(input!$A:$AY,MATCH('2017-18 (visible)'!$A175,input!$A:$A,0),MATCH('2017-18 (visible)'!G$1,input!$1:$1,0))</f>
        <v>323405.23574789264</v>
      </c>
      <c r="H175" s="38">
        <f>INDEX(input!$A:$AY,MATCH('2017-18 (visible)'!$A175,input!$A:$A,0),MATCH('2017-18 (visible)'!H$1,input!$1:$1,0))</f>
        <v>1265101.5193514414</v>
      </c>
      <c r="I175" s="38">
        <f>INDEX(input!$A:$AY,MATCH('2017-18 (visible)'!$A175,input!$A:$A,0),MATCH('2017-18 (visible)'!I$1,input!$1:$1,0))</f>
        <v>1087154.0820318465</v>
      </c>
      <c r="J175" s="38">
        <f>INDEX(input!$A:$AY,MATCH('2017-18 (visible)'!$A175,input!$A:$A,0),MATCH('2017-18 (visible)'!J$1,input!$1:$1,0))</f>
        <v>7321775.0252768174</v>
      </c>
      <c r="K175" s="38">
        <f>INDEX(input!$A:$AY,MATCH('2017-18 (visible)'!$A175,input!$A:$A,0),MATCH('2017-18 (visible)'!K$1,input!$1:$1,0))</f>
        <v>194177.04953808209</v>
      </c>
      <c r="L175" s="38">
        <f>INDEX(input!$A:$AY,MATCH('2017-18 (visible)'!$A175,input!$A:$A,0),MATCH('2017-18 (visible)'!L$1,input!$1:$1,0))</f>
        <v>136420.69274574396</v>
      </c>
      <c r="M175" s="38">
        <f>INDEX(input!$A:$AY,MATCH('2017-18 (visible)'!$A175,input!$A:$A,0),MATCH('2017-18 (visible)'!M$1,input!$1:$1,0))</f>
        <v>57756.35679233812</v>
      </c>
      <c r="N175" s="38">
        <f>INDEX(input!$A:$AY,MATCH('2017-18 (visible)'!$A175,input!$A:$A,0),MATCH('2017-18 (visible)'!N$1,input!$1:$1,0))</f>
        <v>9073.8916269084111</v>
      </c>
    </row>
    <row r="176" spans="1:14" x14ac:dyDescent="0.35">
      <c r="A176" s="40" t="s">
        <v>355</v>
      </c>
      <c r="B176" s="40" t="s">
        <v>354</v>
      </c>
      <c r="C176" s="38">
        <f>INDEX(input!$A:$AY,MATCH('2017-18 (visible)'!$A176,input!$A:$A,0),MATCH('2017-18 (visible)'!C$1,input!$1:$1,0))</f>
        <v>156390107.68773311</v>
      </c>
      <c r="D176" s="38">
        <f>INDEX(input!$A:$AY,MATCH('2017-18 (visible)'!$A176,input!$A:$A,0),MATCH('2017-18 (visible)'!D$1,input!$1:$1,0))</f>
        <v>2155345.0463491897</v>
      </c>
      <c r="E176" s="38">
        <f>INDEX(input!$A:$AY,MATCH('2017-18 (visible)'!$A176,input!$A:$A,0),MATCH('2017-18 (visible)'!E$1,input!$1:$1,0))</f>
        <v>4021066.3928960632</v>
      </c>
      <c r="F176" s="38">
        <f>INDEX(input!$A:$AY,MATCH('2017-18 (visible)'!$A176,input!$A:$A,0),MATCH('2017-18 (visible)'!F$1,input!$1:$1,0))</f>
        <v>1177680.1399792521</v>
      </c>
      <c r="G176" s="38">
        <f>INDEX(input!$A:$AY,MATCH('2017-18 (visible)'!$A176,input!$A:$A,0),MATCH('2017-18 (visible)'!G$1,input!$1:$1,0))</f>
        <v>324886.43201587477</v>
      </c>
      <c r="H176" s="38">
        <f>INDEX(input!$A:$AY,MATCH('2017-18 (visible)'!$A176,input!$A:$A,0),MATCH('2017-18 (visible)'!H$1,input!$1:$1,0))</f>
        <v>852793.70796337747</v>
      </c>
      <c r="I176" s="38">
        <f>INDEX(input!$A:$AY,MATCH('2017-18 (visible)'!$A176,input!$A:$A,0),MATCH('2017-18 (visible)'!I$1,input!$1:$1,0))</f>
        <v>374786.9651139066</v>
      </c>
      <c r="J176" s="38">
        <f>INDEX(input!$A:$AY,MATCH('2017-18 (visible)'!$A176,input!$A:$A,0),MATCH('2017-18 (visible)'!J$1,input!$1:$1,0))</f>
        <v>3857581.6223481572</v>
      </c>
      <c r="K176" s="38">
        <f>INDEX(input!$A:$AY,MATCH('2017-18 (visible)'!$A176,input!$A:$A,0),MATCH('2017-18 (visible)'!K$1,input!$1:$1,0))</f>
        <v>186183.47452540189</v>
      </c>
      <c r="L176" s="38">
        <f>INDEX(input!$A:$AY,MATCH('2017-18 (visible)'!$A176,input!$A:$A,0),MATCH('2017-18 (visible)'!L$1,input!$1:$1,0))</f>
        <v>134075.64346903618</v>
      </c>
      <c r="M176" s="38">
        <f>INDEX(input!$A:$AY,MATCH('2017-18 (visible)'!$A176,input!$A:$A,0),MATCH('2017-18 (visible)'!M$1,input!$1:$1,0))</f>
        <v>52107.8310563657</v>
      </c>
      <c r="N176" s="38">
        <f>INDEX(input!$A:$AY,MATCH('2017-18 (visible)'!$A176,input!$A:$A,0),MATCH('2017-18 (visible)'!N$1,input!$1:$1,0))</f>
        <v>9073.8916269084111</v>
      </c>
    </row>
    <row r="177" spans="1:14" x14ac:dyDescent="0.35">
      <c r="A177" s="40" t="s">
        <v>357</v>
      </c>
      <c r="B177" s="40" t="s">
        <v>356</v>
      </c>
      <c r="C177" s="38">
        <f>INDEX(input!$A:$AY,MATCH('2017-18 (visible)'!$A177,input!$A:$A,0),MATCH('2017-18 (visible)'!C$1,input!$1:$1,0))</f>
        <v>911184485.23738384</v>
      </c>
      <c r="D177" s="38">
        <f>INDEX(input!$A:$AY,MATCH('2017-18 (visible)'!$A177,input!$A:$A,0),MATCH('2017-18 (visible)'!D$1,input!$1:$1,0))</f>
        <v>0</v>
      </c>
      <c r="E177" s="38">
        <f>INDEX(input!$A:$AY,MATCH('2017-18 (visible)'!$A177,input!$A:$A,0),MATCH('2017-18 (visible)'!E$1,input!$1:$1,0))</f>
        <v>38354231.141639411</v>
      </c>
      <c r="F177" s="38">
        <f>INDEX(input!$A:$AY,MATCH('2017-18 (visible)'!$A177,input!$A:$A,0),MATCH('2017-18 (visible)'!F$1,input!$1:$1,0))</f>
        <v>9843617.0580635816</v>
      </c>
      <c r="G177" s="38">
        <f>INDEX(input!$A:$AY,MATCH('2017-18 (visible)'!$A177,input!$A:$A,0),MATCH('2017-18 (visible)'!G$1,input!$1:$1,0))</f>
        <v>3778843.2186577613</v>
      </c>
      <c r="H177" s="38">
        <f>INDEX(input!$A:$AY,MATCH('2017-18 (visible)'!$A177,input!$A:$A,0),MATCH('2017-18 (visible)'!H$1,input!$1:$1,0))</f>
        <v>6064773.8394058198</v>
      </c>
      <c r="I177" s="38">
        <f>INDEX(input!$A:$AY,MATCH('2017-18 (visible)'!$A177,input!$A:$A,0),MATCH('2017-18 (visible)'!I$1,input!$1:$1,0))</f>
        <v>2573874.8246778678</v>
      </c>
      <c r="J177" s="38">
        <f>INDEX(input!$A:$AY,MATCH('2017-18 (visible)'!$A177,input!$A:$A,0),MATCH('2017-18 (visible)'!J$1,input!$1:$1,0))</f>
        <v>28950899.456355397</v>
      </c>
      <c r="K177" s="38">
        <f>INDEX(input!$A:$AY,MATCH('2017-18 (visible)'!$A177,input!$A:$A,0),MATCH('2017-18 (visible)'!K$1,input!$1:$1,0))</f>
        <v>603326.60159891425</v>
      </c>
      <c r="L177" s="38">
        <f>INDEX(input!$A:$AY,MATCH('2017-18 (visible)'!$A177,input!$A:$A,0),MATCH('2017-18 (visible)'!L$1,input!$1:$1,0))</f>
        <v>265194.48567571415</v>
      </c>
      <c r="M177" s="38">
        <f>INDEX(input!$A:$AY,MATCH('2017-18 (visible)'!$A177,input!$A:$A,0),MATCH('2017-18 (visible)'!M$1,input!$1:$1,0))</f>
        <v>338132.11592320004</v>
      </c>
      <c r="N177" s="38">
        <f>INDEX(input!$A:$AY,MATCH('2017-18 (visible)'!$A177,input!$A:$A,0),MATCH('2017-18 (visible)'!N$1,input!$1:$1,0))</f>
        <v>18147.783249885564</v>
      </c>
    </row>
    <row r="178" spans="1:14" x14ac:dyDescent="0.35">
      <c r="A178" s="40" t="s">
        <v>359</v>
      </c>
      <c r="B178" s="40" t="s">
        <v>358</v>
      </c>
      <c r="C178" s="38">
        <f>INDEX(input!$A:$AY,MATCH('2017-18 (visible)'!$A178,input!$A:$A,0),MATCH('2017-18 (visible)'!C$1,input!$1:$1,0))</f>
        <v>67784674.211213708</v>
      </c>
      <c r="D178" s="38">
        <f>INDEX(input!$A:$AY,MATCH('2017-18 (visible)'!$A178,input!$A:$A,0),MATCH('2017-18 (visible)'!D$1,input!$1:$1,0))</f>
        <v>0</v>
      </c>
      <c r="E178" s="38">
        <f>INDEX(input!$A:$AY,MATCH('2017-18 (visible)'!$A178,input!$A:$A,0),MATCH('2017-18 (visible)'!E$1,input!$1:$1,0))</f>
        <v>0</v>
      </c>
      <c r="F178" s="38">
        <f>INDEX(input!$A:$AY,MATCH('2017-18 (visible)'!$A178,input!$A:$A,0),MATCH('2017-18 (visible)'!F$1,input!$1:$1,0))</f>
        <v>0</v>
      </c>
      <c r="G178" s="38">
        <f>INDEX(input!$A:$AY,MATCH('2017-18 (visible)'!$A178,input!$A:$A,0),MATCH('2017-18 (visible)'!G$1,input!$1:$1,0))</f>
        <v>0</v>
      </c>
      <c r="H178" s="38">
        <f>INDEX(input!$A:$AY,MATCH('2017-18 (visible)'!$A178,input!$A:$A,0),MATCH('2017-18 (visible)'!H$1,input!$1:$1,0))</f>
        <v>0</v>
      </c>
      <c r="I178" s="38">
        <f>INDEX(input!$A:$AY,MATCH('2017-18 (visible)'!$A178,input!$A:$A,0),MATCH('2017-18 (visible)'!I$1,input!$1:$1,0))</f>
        <v>0</v>
      </c>
      <c r="J178" s="38">
        <f>INDEX(input!$A:$AY,MATCH('2017-18 (visible)'!$A178,input!$A:$A,0),MATCH('2017-18 (visible)'!J$1,input!$1:$1,0))</f>
        <v>0</v>
      </c>
      <c r="K178" s="38">
        <f>INDEX(input!$A:$AY,MATCH('2017-18 (visible)'!$A178,input!$A:$A,0),MATCH('2017-18 (visible)'!K$1,input!$1:$1,0))</f>
        <v>0</v>
      </c>
      <c r="L178" s="38">
        <f>INDEX(input!$A:$AY,MATCH('2017-18 (visible)'!$A178,input!$A:$A,0),MATCH('2017-18 (visible)'!L$1,input!$1:$1,0))</f>
        <v>0</v>
      </c>
      <c r="M178" s="38">
        <f>INDEX(input!$A:$AY,MATCH('2017-18 (visible)'!$A178,input!$A:$A,0),MATCH('2017-18 (visible)'!M$1,input!$1:$1,0))</f>
        <v>0</v>
      </c>
      <c r="N178" s="38">
        <f>INDEX(input!$A:$AY,MATCH('2017-18 (visible)'!$A178,input!$A:$A,0),MATCH('2017-18 (visible)'!N$1,input!$1:$1,0))</f>
        <v>0</v>
      </c>
    </row>
    <row r="179" spans="1:14" x14ac:dyDescent="0.35">
      <c r="A179" s="40" t="s">
        <v>361</v>
      </c>
      <c r="B179" s="40" t="s">
        <v>360</v>
      </c>
      <c r="C179" s="38">
        <f>INDEX(input!$A:$AY,MATCH('2017-18 (visible)'!$A179,input!$A:$A,0),MATCH('2017-18 (visible)'!C$1,input!$1:$1,0))</f>
        <v>11695777.505620219</v>
      </c>
      <c r="D179" s="38">
        <f>INDEX(input!$A:$AY,MATCH('2017-18 (visible)'!$A179,input!$A:$A,0),MATCH('2017-18 (visible)'!D$1,input!$1:$1,0))</f>
        <v>111167.0445921574</v>
      </c>
      <c r="E179" s="38">
        <f>INDEX(input!$A:$AY,MATCH('2017-18 (visible)'!$A179,input!$A:$A,0),MATCH('2017-18 (visible)'!E$1,input!$1:$1,0))</f>
        <v>0</v>
      </c>
      <c r="F179" s="38">
        <f>INDEX(input!$A:$AY,MATCH('2017-18 (visible)'!$A179,input!$A:$A,0),MATCH('2017-18 (visible)'!F$1,input!$1:$1,0))</f>
        <v>0</v>
      </c>
      <c r="G179" s="38">
        <f>INDEX(input!$A:$AY,MATCH('2017-18 (visible)'!$A179,input!$A:$A,0),MATCH('2017-18 (visible)'!G$1,input!$1:$1,0))</f>
        <v>0</v>
      </c>
      <c r="H179" s="38">
        <f>INDEX(input!$A:$AY,MATCH('2017-18 (visible)'!$A179,input!$A:$A,0),MATCH('2017-18 (visible)'!H$1,input!$1:$1,0))</f>
        <v>0</v>
      </c>
      <c r="I179" s="38">
        <f>INDEX(input!$A:$AY,MATCH('2017-18 (visible)'!$A179,input!$A:$A,0),MATCH('2017-18 (visible)'!I$1,input!$1:$1,0))</f>
        <v>0</v>
      </c>
      <c r="J179" s="38">
        <f>INDEX(input!$A:$AY,MATCH('2017-18 (visible)'!$A179,input!$A:$A,0),MATCH('2017-18 (visible)'!J$1,input!$1:$1,0))</f>
        <v>0</v>
      </c>
      <c r="K179" s="38">
        <f>INDEX(input!$A:$AY,MATCH('2017-18 (visible)'!$A179,input!$A:$A,0),MATCH('2017-18 (visible)'!K$1,input!$1:$1,0))</f>
        <v>0</v>
      </c>
      <c r="L179" s="38">
        <f>INDEX(input!$A:$AY,MATCH('2017-18 (visible)'!$A179,input!$A:$A,0),MATCH('2017-18 (visible)'!L$1,input!$1:$1,0))</f>
        <v>0</v>
      </c>
      <c r="M179" s="38">
        <f>INDEX(input!$A:$AY,MATCH('2017-18 (visible)'!$A179,input!$A:$A,0),MATCH('2017-18 (visible)'!M$1,input!$1:$1,0))</f>
        <v>0</v>
      </c>
      <c r="N179" s="38">
        <f>INDEX(input!$A:$AY,MATCH('2017-18 (visible)'!$A179,input!$A:$A,0),MATCH('2017-18 (visible)'!N$1,input!$1:$1,0))</f>
        <v>0</v>
      </c>
    </row>
    <row r="180" spans="1:14" x14ac:dyDescent="0.35">
      <c r="A180" s="40" t="s">
        <v>363</v>
      </c>
      <c r="B180" s="40" t="s">
        <v>362</v>
      </c>
      <c r="C180" s="38">
        <f>INDEX(input!$A:$AY,MATCH('2017-18 (visible)'!$A180,input!$A:$A,0),MATCH('2017-18 (visible)'!C$1,input!$1:$1,0))</f>
        <v>16188018.436958926</v>
      </c>
      <c r="D180" s="38">
        <f>INDEX(input!$A:$AY,MATCH('2017-18 (visible)'!$A180,input!$A:$A,0),MATCH('2017-18 (visible)'!D$1,input!$1:$1,0))</f>
        <v>124882.86864449414</v>
      </c>
      <c r="E180" s="38">
        <f>INDEX(input!$A:$AY,MATCH('2017-18 (visible)'!$A180,input!$A:$A,0),MATCH('2017-18 (visible)'!E$1,input!$1:$1,0))</f>
        <v>0</v>
      </c>
      <c r="F180" s="38">
        <f>INDEX(input!$A:$AY,MATCH('2017-18 (visible)'!$A180,input!$A:$A,0),MATCH('2017-18 (visible)'!F$1,input!$1:$1,0))</f>
        <v>0</v>
      </c>
      <c r="G180" s="38">
        <f>INDEX(input!$A:$AY,MATCH('2017-18 (visible)'!$A180,input!$A:$A,0),MATCH('2017-18 (visible)'!G$1,input!$1:$1,0))</f>
        <v>0</v>
      </c>
      <c r="H180" s="38">
        <f>INDEX(input!$A:$AY,MATCH('2017-18 (visible)'!$A180,input!$A:$A,0),MATCH('2017-18 (visible)'!H$1,input!$1:$1,0))</f>
        <v>0</v>
      </c>
      <c r="I180" s="38">
        <f>INDEX(input!$A:$AY,MATCH('2017-18 (visible)'!$A180,input!$A:$A,0),MATCH('2017-18 (visible)'!I$1,input!$1:$1,0))</f>
        <v>0</v>
      </c>
      <c r="J180" s="38">
        <f>INDEX(input!$A:$AY,MATCH('2017-18 (visible)'!$A180,input!$A:$A,0),MATCH('2017-18 (visible)'!J$1,input!$1:$1,0))</f>
        <v>0</v>
      </c>
      <c r="K180" s="38">
        <f>INDEX(input!$A:$AY,MATCH('2017-18 (visible)'!$A180,input!$A:$A,0),MATCH('2017-18 (visible)'!K$1,input!$1:$1,0))</f>
        <v>0</v>
      </c>
      <c r="L180" s="38">
        <f>INDEX(input!$A:$AY,MATCH('2017-18 (visible)'!$A180,input!$A:$A,0),MATCH('2017-18 (visible)'!L$1,input!$1:$1,0))</f>
        <v>0</v>
      </c>
      <c r="M180" s="38">
        <f>INDEX(input!$A:$AY,MATCH('2017-18 (visible)'!$A180,input!$A:$A,0),MATCH('2017-18 (visible)'!M$1,input!$1:$1,0))</f>
        <v>0</v>
      </c>
      <c r="N180" s="38">
        <f>INDEX(input!$A:$AY,MATCH('2017-18 (visible)'!$A180,input!$A:$A,0),MATCH('2017-18 (visible)'!N$1,input!$1:$1,0))</f>
        <v>0</v>
      </c>
    </row>
    <row r="181" spans="1:14" x14ac:dyDescent="0.35">
      <c r="A181" s="40" t="s">
        <v>365</v>
      </c>
      <c r="B181" s="40" t="s">
        <v>364</v>
      </c>
      <c r="C181" s="38">
        <f>INDEX(input!$A:$AY,MATCH('2017-18 (visible)'!$A181,input!$A:$A,0),MATCH('2017-18 (visible)'!C$1,input!$1:$1,0))</f>
        <v>205517280.01857188</v>
      </c>
      <c r="D181" s="38">
        <f>INDEX(input!$A:$AY,MATCH('2017-18 (visible)'!$A181,input!$A:$A,0),MATCH('2017-18 (visible)'!D$1,input!$1:$1,0))</f>
        <v>65120.852719954419</v>
      </c>
      <c r="E181" s="38">
        <f>INDEX(input!$A:$AY,MATCH('2017-18 (visible)'!$A181,input!$A:$A,0),MATCH('2017-18 (visible)'!E$1,input!$1:$1,0))</f>
        <v>8012368.2235464472</v>
      </c>
      <c r="F181" s="38">
        <f>INDEX(input!$A:$AY,MATCH('2017-18 (visible)'!$A181,input!$A:$A,0),MATCH('2017-18 (visible)'!F$1,input!$1:$1,0))</f>
        <v>1949932.3741394947</v>
      </c>
      <c r="G181" s="38">
        <f>INDEX(input!$A:$AY,MATCH('2017-18 (visible)'!$A181,input!$A:$A,0),MATCH('2017-18 (visible)'!G$1,input!$1:$1,0))</f>
        <v>520478.62093888031</v>
      </c>
      <c r="H181" s="38">
        <f>INDEX(input!$A:$AY,MATCH('2017-18 (visible)'!$A181,input!$A:$A,0),MATCH('2017-18 (visible)'!H$1,input!$1:$1,0))</f>
        <v>1429453.7532006144</v>
      </c>
      <c r="I181" s="38">
        <f>INDEX(input!$A:$AY,MATCH('2017-18 (visible)'!$A181,input!$A:$A,0),MATCH('2017-18 (visible)'!I$1,input!$1:$1,0))</f>
        <v>1331516.9210496948</v>
      </c>
      <c r="J181" s="38">
        <f>INDEX(input!$A:$AY,MATCH('2017-18 (visible)'!$A181,input!$A:$A,0),MATCH('2017-18 (visible)'!J$1,input!$1:$1,0))</f>
        <v>7569356.8038340919</v>
      </c>
      <c r="K181" s="38">
        <f>INDEX(input!$A:$AY,MATCH('2017-18 (visible)'!$A181,input!$A:$A,0),MATCH('2017-18 (visible)'!K$1,input!$1:$1,0))</f>
        <v>399996.21975527494</v>
      </c>
      <c r="L181" s="38">
        <f>INDEX(input!$A:$AY,MATCH('2017-18 (visible)'!$A181,input!$A:$A,0),MATCH('2017-18 (visible)'!L$1,input!$1:$1,0))</f>
        <v>197493.93262265617</v>
      </c>
      <c r="M181" s="38">
        <f>INDEX(input!$A:$AY,MATCH('2017-18 (visible)'!$A181,input!$A:$A,0),MATCH('2017-18 (visible)'!M$1,input!$1:$1,0))</f>
        <v>202502.28713261875</v>
      </c>
      <c r="N181" s="38">
        <f>INDEX(input!$A:$AY,MATCH('2017-18 (visible)'!$A181,input!$A:$A,0),MATCH('2017-18 (visible)'!N$1,input!$1:$1,0))</f>
        <v>9073.8916269084111</v>
      </c>
    </row>
    <row r="182" spans="1:14" x14ac:dyDescent="0.35">
      <c r="A182" s="40" t="s">
        <v>367</v>
      </c>
      <c r="B182" s="40" t="s">
        <v>366</v>
      </c>
      <c r="C182" s="38">
        <f>INDEX(input!$A:$AY,MATCH('2017-18 (visible)'!$A182,input!$A:$A,0),MATCH('2017-18 (visible)'!C$1,input!$1:$1,0))</f>
        <v>123628047.38641886</v>
      </c>
      <c r="D182" s="38">
        <f>INDEX(input!$A:$AY,MATCH('2017-18 (visible)'!$A182,input!$A:$A,0),MATCH('2017-18 (visible)'!D$1,input!$1:$1,0))</f>
        <v>394104.56294534664</v>
      </c>
      <c r="E182" s="38">
        <f>INDEX(input!$A:$AY,MATCH('2017-18 (visible)'!$A182,input!$A:$A,0),MATCH('2017-18 (visible)'!E$1,input!$1:$1,0))</f>
        <v>3806278.8478267742</v>
      </c>
      <c r="F182" s="38">
        <f>INDEX(input!$A:$AY,MATCH('2017-18 (visible)'!$A182,input!$A:$A,0),MATCH('2017-18 (visible)'!F$1,input!$1:$1,0))</f>
        <v>939247.59232658986</v>
      </c>
      <c r="G182" s="38">
        <f>INDEX(input!$A:$AY,MATCH('2017-18 (visible)'!$A182,input!$A:$A,0),MATCH('2017-18 (visible)'!G$1,input!$1:$1,0))</f>
        <v>375333.58215488814</v>
      </c>
      <c r="H182" s="38">
        <f>INDEX(input!$A:$AY,MATCH('2017-18 (visible)'!$A182,input!$A:$A,0),MATCH('2017-18 (visible)'!H$1,input!$1:$1,0))</f>
        <v>563914.01017170178</v>
      </c>
      <c r="I182" s="38">
        <f>INDEX(input!$A:$AY,MATCH('2017-18 (visible)'!$A182,input!$A:$A,0),MATCH('2017-18 (visible)'!I$1,input!$1:$1,0))</f>
        <v>220006.29045541724</v>
      </c>
      <c r="J182" s="38">
        <f>INDEX(input!$A:$AY,MATCH('2017-18 (visible)'!$A182,input!$A:$A,0),MATCH('2017-18 (visible)'!J$1,input!$1:$1,0))</f>
        <v>2936232.7641557772</v>
      </c>
      <c r="K182" s="38">
        <f>INDEX(input!$A:$AY,MATCH('2017-18 (visible)'!$A182,input!$A:$A,0),MATCH('2017-18 (visible)'!K$1,input!$1:$1,0))</f>
        <v>148435.37344963962</v>
      </c>
      <c r="L182" s="38">
        <f>INDEX(input!$A:$AY,MATCH('2017-18 (visible)'!$A182,input!$A:$A,0),MATCH('2017-18 (visible)'!L$1,input!$1:$1,0))</f>
        <v>122860.19040320265</v>
      </c>
      <c r="M182" s="38">
        <f>INDEX(input!$A:$AY,MATCH('2017-18 (visible)'!$A182,input!$A:$A,0),MATCH('2017-18 (visible)'!M$1,input!$1:$1,0))</f>
        <v>25575.183046436974</v>
      </c>
      <c r="N182" s="38">
        <f>INDEX(input!$A:$AY,MATCH('2017-18 (visible)'!$A182,input!$A:$A,0),MATCH('2017-18 (visible)'!N$1,input!$1:$1,0))</f>
        <v>9073.8916269084111</v>
      </c>
    </row>
    <row r="183" spans="1:14" x14ac:dyDescent="0.35">
      <c r="A183" s="40" t="s">
        <v>369</v>
      </c>
      <c r="B183" s="40" t="s">
        <v>368</v>
      </c>
      <c r="C183" s="38">
        <f>INDEX(input!$A:$AY,MATCH('2017-18 (visible)'!$A183,input!$A:$A,0),MATCH('2017-18 (visible)'!C$1,input!$1:$1,0))</f>
        <v>288987747.65588611</v>
      </c>
      <c r="D183" s="38">
        <f>INDEX(input!$A:$AY,MATCH('2017-18 (visible)'!$A183,input!$A:$A,0),MATCH('2017-18 (visible)'!D$1,input!$1:$1,0))</f>
        <v>128997.32028212459</v>
      </c>
      <c r="E183" s="38">
        <f>INDEX(input!$A:$AY,MATCH('2017-18 (visible)'!$A183,input!$A:$A,0),MATCH('2017-18 (visible)'!E$1,input!$1:$1,0))</f>
        <v>2055757.4735810452</v>
      </c>
      <c r="F183" s="38">
        <f>INDEX(input!$A:$AY,MATCH('2017-18 (visible)'!$A183,input!$A:$A,0),MATCH('2017-18 (visible)'!F$1,input!$1:$1,0))</f>
        <v>2770974.7167903516</v>
      </c>
      <c r="G183" s="38">
        <f>INDEX(input!$A:$AY,MATCH('2017-18 (visible)'!$A183,input!$A:$A,0),MATCH('2017-18 (visible)'!G$1,input!$1:$1,0))</f>
        <v>941159.42596278351</v>
      </c>
      <c r="H183" s="38">
        <f>INDEX(input!$A:$AY,MATCH('2017-18 (visible)'!$A183,input!$A:$A,0),MATCH('2017-18 (visible)'!H$1,input!$1:$1,0))</f>
        <v>1829815.2908275679</v>
      </c>
      <c r="I183" s="38">
        <f>INDEX(input!$A:$AY,MATCH('2017-18 (visible)'!$A183,input!$A:$A,0),MATCH('2017-18 (visible)'!I$1,input!$1:$1,0))</f>
        <v>1005739.7076754324</v>
      </c>
      <c r="J183" s="38">
        <f>INDEX(input!$A:$AY,MATCH('2017-18 (visible)'!$A183,input!$A:$A,0),MATCH('2017-18 (visible)'!J$1,input!$1:$1,0))</f>
        <v>10706014.268807806</v>
      </c>
      <c r="K183" s="38">
        <f>INDEX(input!$A:$AY,MATCH('2017-18 (visible)'!$A183,input!$A:$A,0),MATCH('2017-18 (visible)'!K$1,input!$1:$1,0))</f>
        <v>210024.46143570967</v>
      </c>
      <c r="L183" s="38">
        <f>INDEX(input!$A:$AY,MATCH('2017-18 (visible)'!$A183,input!$A:$A,0),MATCH('2017-18 (visible)'!L$1,input!$1:$1,0))</f>
        <v>141110.79130123364</v>
      </c>
      <c r="M183" s="38">
        <f>INDEX(input!$A:$AY,MATCH('2017-18 (visible)'!$A183,input!$A:$A,0),MATCH('2017-18 (visible)'!M$1,input!$1:$1,0))</f>
        <v>68913.670134476051</v>
      </c>
      <c r="N183" s="38">
        <f>INDEX(input!$A:$AY,MATCH('2017-18 (visible)'!$A183,input!$A:$A,0),MATCH('2017-18 (visible)'!N$1,input!$1:$1,0))</f>
        <v>13610.837434957135</v>
      </c>
    </row>
    <row r="184" spans="1:14" x14ac:dyDescent="0.35">
      <c r="A184" s="40" t="s">
        <v>371</v>
      </c>
      <c r="B184" s="40" t="s">
        <v>370</v>
      </c>
      <c r="C184" s="38">
        <f>INDEX(input!$A:$AY,MATCH('2017-18 (visible)'!$A184,input!$A:$A,0),MATCH('2017-18 (visible)'!C$1,input!$1:$1,0))</f>
        <v>147942646.03768519</v>
      </c>
      <c r="D184" s="38">
        <f>INDEX(input!$A:$AY,MATCH('2017-18 (visible)'!$A184,input!$A:$A,0),MATCH('2017-18 (visible)'!D$1,input!$1:$1,0))</f>
        <v>56303.748385956242</v>
      </c>
      <c r="E184" s="38">
        <f>INDEX(input!$A:$AY,MATCH('2017-18 (visible)'!$A184,input!$A:$A,0),MATCH('2017-18 (visible)'!E$1,input!$1:$1,0))</f>
        <v>7451225.2168130316</v>
      </c>
      <c r="F184" s="38">
        <f>INDEX(input!$A:$AY,MATCH('2017-18 (visible)'!$A184,input!$A:$A,0),MATCH('2017-18 (visible)'!F$1,input!$1:$1,0))</f>
        <v>1389793.777763403</v>
      </c>
      <c r="G184" s="38">
        <f>INDEX(input!$A:$AY,MATCH('2017-18 (visible)'!$A184,input!$A:$A,0),MATCH('2017-18 (visible)'!G$1,input!$1:$1,0))</f>
        <v>428534.69301970059</v>
      </c>
      <c r="H184" s="38">
        <f>INDEX(input!$A:$AY,MATCH('2017-18 (visible)'!$A184,input!$A:$A,0),MATCH('2017-18 (visible)'!H$1,input!$1:$1,0))</f>
        <v>961259.08474370243</v>
      </c>
      <c r="I184" s="38">
        <f>INDEX(input!$A:$AY,MATCH('2017-18 (visible)'!$A184,input!$A:$A,0),MATCH('2017-18 (visible)'!I$1,input!$1:$1,0))</f>
        <v>937601.00379578036</v>
      </c>
      <c r="J184" s="38">
        <f>INDEX(input!$A:$AY,MATCH('2017-18 (visible)'!$A184,input!$A:$A,0),MATCH('2017-18 (visible)'!J$1,input!$1:$1,0))</f>
        <v>5781368.7170772655</v>
      </c>
      <c r="K184" s="38">
        <f>INDEX(input!$A:$AY,MATCH('2017-18 (visible)'!$A184,input!$A:$A,0),MATCH('2017-18 (visible)'!K$1,input!$1:$1,0))</f>
        <v>128864.1817393516</v>
      </c>
      <c r="L184" s="38">
        <f>INDEX(input!$A:$AY,MATCH('2017-18 (visible)'!$A184,input!$A:$A,0),MATCH('2017-18 (visible)'!L$1,input!$1:$1,0))</f>
        <v>117048.54654123446</v>
      </c>
      <c r="M184" s="38">
        <f>INDEX(input!$A:$AY,MATCH('2017-18 (visible)'!$A184,input!$A:$A,0),MATCH('2017-18 (visible)'!M$1,input!$1:$1,0))</f>
        <v>11815.635198117132</v>
      </c>
      <c r="N184" s="38">
        <f>INDEX(input!$A:$AY,MATCH('2017-18 (visible)'!$A184,input!$A:$A,0),MATCH('2017-18 (visible)'!N$1,input!$1:$1,0))</f>
        <v>9073.8916269084111</v>
      </c>
    </row>
    <row r="185" spans="1:14" x14ac:dyDescent="0.35">
      <c r="A185" s="40" t="s">
        <v>373</v>
      </c>
      <c r="B185" s="40" t="s">
        <v>372</v>
      </c>
      <c r="C185" s="38">
        <f>INDEX(input!$A:$AY,MATCH('2017-18 (visible)'!$A185,input!$A:$A,0),MATCH('2017-18 (visible)'!C$1,input!$1:$1,0))</f>
        <v>287017252.28618854</v>
      </c>
      <c r="D185" s="38">
        <f>INDEX(input!$A:$AY,MATCH('2017-18 (visible)'!$A185,input!$A:$A,0),MATCH('2017-18 (visible)'!D$1,input!$1:$1,0))</f>
        <v>2743166.78090291</v>
      </c>
      <c r="E185" s="38">
        <f>INDEX(input!$A:$AY,MATCH('2017-18 (visible)'!$A185,input!$A:$A,0),MATCH('2017-18 (visible)'!E$1,input!$1:$1,0))</f>
        <v>9068708.3667085357</v>
      </c>
      <c r="F185" s="38">
        <f>INDEX(input!$A:$AY,MATCH('2017-18 (visible)'!$A185,input!$A:$A,0),MATCH('2017-18 (visible)'!F$1,input!$1:$1,0))</f>
        <v>1918327.0962121573</v>
      </c>
      <c r="G185" s="38">
        <f>INDEX(input!$A:$AY,MATCH('2017-18 (visible)'!$A185,input!$A:$A,0),MATCH('2017-18 (visible)'!G$1,input!$1:$1,0))</f>
        <v>433804.24830541835</v>
      </c>
      <c r="H185" s="38">
        <f>INDEX(input!$A:$AY,MATCH('2017-18 (visible)'!$A185,input!$A:$A,0),MATCH('2017-18 (visible)'!H$1,input!$1:$1,0))</f>
        <v>1484522.847906739</v>
      </c>
      <c r="I185" s="38">
        <f>INDEX(input!$A:$AY,MATCH('2017-18 (visible)'!$A185,input!$A:$A,0),MATCH('2017-18 (visible)'!I$1,input!$1:$1,0))</f>
        <v>1427785.8611295689</v>
      </c>
      <c r="J185" s="38">
        <f>INDEX(input!$A:$AY,MATCH('2017-18 (visible)'!$A185,input!$A:$A,0),MATCH('2017-18 (visible)'!J$1,input!$1:$1,0))</f>
        <v>10292003.692785181</v>
      </c>
      <c r="K185" s="38">
        <f>INDEX(input!$A:$AY,MATCH('2017-18 (visible)'!$A185,input!$A:$A,0),MATCH('2017-18 (visible)'!K$1,input!$1:$1,0))</f>
        <v>250253.18417996413</v>
      </c>
      <c r="L185" s="38">
        <f>INDEX(input!$A:$AY,MATCH('2017-18 (visible)'!$A185,input!$A:$A,0),MATCH('2017-18 (visible)'!L$1,input!$1:$1,0))</f>
        <v>153039.95501644537</v>
      </c>
      <c r="M185" s="38">
        <f>INDEX(input!$A:$AY,MATCH('2017-18 (visible)'!$A185,input!$A:$A,0),MATCH('2017-18 (visible)'!M$1,input!$1:$1,0))</f>
        <v>97213.229163518743</v>
      </c>
      <c r="N185" s="38">
        <f>INDEX(input!$A:$AY,MATCH('2017-18 (visible)'!$A185,input!$A:$A,0),MATCH('2017-18 (visible)'!N$1,input!$1:$1,0))</f>
        <v>9073.8916269084111</v>
      </c>
    </row>
    <row r="186" spans="1:14" x14ac:dyDescent="0.35">
      <c r="A186" s="40" t="s">
        <v>375</v>
      </c>
      <c r="B186" s="40" t="s">
        <v>374</v>
      </c>
      <c r="C186" s="38">
        <f>INDEX(input!$A:$AY,MATCH('2017-18 (visible)'!$A186,input!$A:$A,0),MATCH('2017-18 (visible)'!C$1,input!$1:$1,0))</f>
        <v>735427407.95623732</v>
      </c>
      <c r="D186" s="38">
        <f>INDEX(input!$A:$AY,MATCH('2017-18 (visible)'!$A186,input!$A:$A,0),MATCH('2017-18 (visible)'!D$1,input!$1:$1,0))</f>
        <v>0</v>
      </c>
      <c r="E186" s="38">
        <f>INDEX(input!$A:$AY,MATCH('2017-18 (visible)'!$A186,input!$A:$A,0),MATCH('2017-18 (visible)'!E$1,input!$1:$1,0))</f>
        <v>37114597.173026055</v>
      </c>
      <c r="F186" s="38">
        <f>INDEX(input!$A:$AY,MATCH('2017-18 (visible)'!$A186,input!$A:$A,0),MATCH('2017-18 (visible)'!F$1,input!$1:$1,0))</f>
        <v>8839623.6074664798</v>
      </c>
      <c r="G186" s="38">
        <f>INDEX(input!$A:$AY,MATCH('2017-18 (visible)'!$A186,input!$A:$A,0),MATCH('2017-18 (visible)'!G$1,input!$1:$1,0))</f>
        <v>3410680.5777164274</v>
      </c>
      <c r="H186" s="38">
        <f>INDEX(input!$A:$AY,MATCH('2017-18 (visible)'!$A186,input!$A:$A,0),MATCH('2017-18 (visible)'!H$1,input!$1:$1,0))</f>
        <v>5428943.0297500528</v>
      </c>
      <c r="I186" s="38">
        <f>INDEX(input!$A:$AY,MATCH('2017-18 (visible)'!$A186,input!$A:$A,0),MATCH('2017-18 (visible)'!I$1,input!$1:$1,0))</f>
        <v>2639486.6938184085</v>
      </c>
      <c r="J186" s="38">
        <f>INDEX(input!$A:$AY,MATCH('2017-18 (visible)'!$A186,input!$A:$A,0),MATCH('2017-18 (visible)'!J$1,input!$1:$1,0))</f>
        <v>24740545.185266804</v>
      </c>
      <c r="K186" s="38">
        <f>INDEX(input!$A:$AY,MATCH('2017-18 (visible)'!$A186,input!$A:$A,0),MATCH('2017-18 (visible)'!K$1,input!$1:$1,0))</f>
        <v>422168.10441596329</v>
      </c>
      <c r="L186" s="38">
        <f>INDEX(input!$A:$AY,MATCH('2017-18 (visible)'!$A186,input!$A:$A,0),MATCH('2017-18 (visible)'!L$1,input!$1:$1,0))</f>
        <v>204019.28713400254</v>
      </c>
      <c r="M186" s="38">
        <f>INDEX(input!$A:$AY,MATCH('2017-18 (visible)'!$A186,input!$A:$A,0),MATCH('2017-18 (visible)'!M$1,input!$1:$1,0))</f>
        <v>218148.81728196071</v>
      </c>
      <c r="N186" s="38">
        <f>INDEX(input!$A:$AY,MATCH('2017-18 (visible)'!$A186,input!$A:$A,0),MATCH('2017-18 (visible)'!N$1,input!$1:$1,0))</f>
        <v>18147.783249885564</v>
      </c>
    </row>
    <row r="187" spans="1:14" x14ac:dyDescent="0.35">
      <c r="A187" s="40" t="s">
        <v>377</v>
      </c>
      <c r="B187" s="40" t="s">
        <v>376</v>
      </c>
      <c r="C187" s="38">
        <f>INDEX(input!$A:$AY,MATCH('2017-18 (visible)'!$A187,input!$A:$A,0),MATCH('2017-18 (visible)'!C$1,input!$1:$1,0))</f>
        <v>53363001.112855926</v>
      </c>
      <c r="D187" s="38">
        <f>INDEX(input!$A:$AY,MATCH('2017-18 (visible)'!$A187,input!$A:$A,0),MATCH('2017-18 (visible)'!D$1,input!$1:$1,0))</f>
        <v>0</v>
      </c>
      <c r="E187" s="38">
        <f>INDEX(input!$A:$AY,MATCH('2017-18 (visible)'!$A187,input!$A:$A,0),MATCH('2017-18 (visible)'!E$1,input!$1:$1,0))</f>
        <v>0</v>
      </c>
      <c r="F187" s="38">
        <f>INDEX(input!$A:$AY,MATCH('2017-18 (visible)'!$A187,input!$A:$A,0),MATCH('2017-18 (visible)'!F$1,input!$1:$1,0))</f>
        <v>0</v>
      </c>
      <c r="G187" s="38">
        <f>INDEX(input!$A:$AY,MATCH('2017-18 (visible)'!$A187,input!$A:$A,0),MATCH('2017-18 (visible)'!G$1,input!$1:$1,0))</f>
        <v>0</v>
      </c>
      <c r="H187" s="38">
        <f>INDEX(input!$A:$AY,MATCH('2017-18 (visible)'!$A187,input!$A:$A,0),MATCH('2017-18 (visible)'!H$1,input!$1:$1,0))</f>
        <v>0</v>
      </c>
      <c r="I187" s="38">
        <f>INDEX(input!$A:$AY,MATCH('2017-18 (visible)'!$A187,input!$A:$A,0),MATCH('2017-18 (visible)'!I$1,input!$1:$1,0))</f>
        <v>0</v>
      </c>
      <c r="J187" s="38">
        <f>INDEX(input!$A:$AY,MATCH('2017-18 (visible)'!$A187,input!$A:$A,0),MATCH('2017-18 (visible)'!J$1,input!$1:$1,0))</f>
        <v>0</v>
      </c>
      <c r="K187" s="38">
        <f>INDEX(input!$A:$AY,MATCH('2017-18 (visible)'!$A187,input!$A:$A,0),MATCH('2017-18 (visible)'!K$1,input!$1:$1,0))</f>
        <v>0</v>
      </c>
      <c r="L187" s="38">
        <f>INDEX(input!$A:$AY,MATCH('2017-18 (visible)'!$A187,input!$A:$A,0),MATCH('2017-18 (visible)'!L$1,input!$1:$1,0))</f>
        <v>0</v>
      </c>
      <c r="M187" s="38">
        <f>INDEX(input!$A:$AY,MATCH('2017-18 (visible)'!$A187,input!$A:$A,0),MATCH('2017-18 (visible)'!M$1,input!$1:$1,0))</f>
        <v>0</v>
      </c>
      <c r="N187" s="38">
        <f>INDEX(input!$A:$AY,MATCH('2017-18 (visible)'!$A187,input!$A:$A,0),MATCH('2017-18 (visible)'!N$1,input!$1:$1,0))</f>
        <v>0</v>
      </c>
    </row>
    <row r="188" spans="1:14" x14ac:dyDescent="0.35">
      <c r="A188" s="40" t="s">
        <v>379</v>
      </c>
      <c r="B188" s="40" t="s">
        <v>378</v>
      </c>
      <c r="C188" s="38">
        <f>INDEX(input!$A:$AY,MATCH('2017-18 (visible)'!$A188,input!$A:$A,0),MATCH('2017-18 (visible)'!C$1,input!$1:$1,0))</f>
        <v>17533270.841749854</v>
      </c>
      <c r="D188" s="38">
        <f>INDEX(input!$A:$AY,MATCH('2017-18 (visible)'!$A188,input!$A:$A,0),MATCH('2017-18 (visible)'!D$1,input!$1:$1,0))</f>
        <v>91964.299762827286</v>
      </c>
      <c r="E188" s="38">
        <f>INDEX(input!$A:$AY,MATCH('2017-18 (visible)'!$A188,input!$A:$A,0),MATCH('2017-18 (visible)'!E$1,input!$1:$1,0))</f>
        <v>0</v>
      </c>
      <c r="F188" s="38">
        <f>INDEX(input!$A:$AY,MATCH('2017-18 (visible)'!$A188,input!$A:$A,0),MATCH('2017-18 (visible)'!F$1,input!$1:$1,0))</f>
        <v>0</v>
      </c>
      <c r="G188" s="38">
        <f>INDEX(input!$A:$AY,MATCH('2017-18 (visible)'!$A188,input!$A:$A,0),MATCH('2017-18 (visible)'!G$1,input!$1:$1,0))</f>
        <v>0</v>
      </c>
      <c r="H188" s="38">
        <f>INDEX(input!$A:$AY,MATCH('2017-18 (visible)'!$A188,input!$A:$A,0),MATCH('2017-18 (visible)'!H$1,input!$1:$1,0))</f>
        <v>0</v>
      </c>
      <c r="I188" s="38">
        <f>INDEX(input!$A:$AY,MATCH('2017-18 (visible)'!$A188,input!$A:$A,0),MATCH('2017-18 (visible)'!I$1,input!$1:$1,0))</f>
        <v>0</v>
      </c>
      <c r="J188" s="38">
        <f>INDEX(input!$A:$AY,MATCH('2017-18 (visible)'!$A188,input!$A:$A,0),MATCH('2017-18 (visible)'!J$1,input!$1:$1,0))</f>
        <v>0</v>
      </c>
      <c r="K188" s="38">
        <f>INDEX(input!$A:$AY,MATCH('2017-18 (visible)'!$A188,input!$A:$A,0),MATCH('2017-18 (visible)'!K$1,input!$1:$1,0))</f>
        <v>0</v>
      </c>
      <c r="L188" s="38">
        <f>INDEX(input!$A:$AY,MATCH('2017-18 (visible)'!$A188,input!$A:$A,0),MATCH('2017-18 (visible)'!L$1,input!$1:$1,0))</f>
        <v>0</v>
      </c>
      <c r="M188" s="38">
        <f>INDEX(input!$A:$AY,MATCH('2017-18 (visible)'!$A188,input!$A:$A,0),MATCH('2017-18 (visible)'!M$1,input!$1:$1,0))</f>
        <v>0</v>
      </c>
      <c r="N188" s="38">
        <f>INDEX(input!$A:$AY,MATCH('2017-18 (visible)'!$A188,input!$A:$A,0),MATCH('2017-18 (visible)'!N$1,input!$1:$1,0))</f>
        <v>0</v>
      </c>
    </row>
    <row r="189" spans="1:14" x14ac:dyDescent="0.35">
      <c r="A189" s="40" t="s">
        <v>381</v>
      </c>
      <c r="B189" s="40" t="s">
        <v>380</v>
      </c>
      <c r="C189" s="38">
        <f>INDEX(input!$A:$AY,MATCH('2017-18 (visible)'!$A189,input!$A:$A,0),MATCH('2017-18 (visible)'!C$1,input!$1:$1,0))</f>
        <v>532445701.41283458</v>
      </c>
      <c r="D189" s="38">
        <f>INDEX(input!$A:$AY,MATCH('2017-18 (visible)'!$A189,input!$A:$A,0),MATCH('2017-18 (visible)'!D$1,input!$1:$1,0))</f>
        <v>862138.21559181879</v>
      </c>
      <c r="E189" s="38">
        <f>INDEX(input!$A:$AY,MATCH('2017-18 (visible)'!$A189,input!$A:$A,0),MATCH('2017-18 (visible)'!E$1,input!$1:$1,0))</f>
        <v>11027342.738563098</v>
      </c>
      <c r="F189" s="38">
        <f>INDEX(input!$A:$AY,MATCH('2017-18 (visible)'!$A189,input!$A:$A,0),MATCH('2017-18 (visible)'!F$1,input!$1:$1,0))</f>
        <v>4841475.5841013333</v>
      </c>
      <c r="G189" s="38">
        <f>INDEX(input!$A:$AY,MATCH('2017-18 (visible)'!$A189,input!$A:$A,0),MATCH('2017-18 (visible)'!G$1,input!$1:$1,0))</f>
        <v>1584270.2328281377</v>
      </c>
      <c r="H189" s="38">
        <f>INDEX(input!$A:$AY,MATCH('2017-18 (visible)'!$A189,input!$A:$A,0),MATCH('2017-18 (visible)'!H$1,input!$1:$1,0))</f>
        <v>3257205.3512731958</v>
      </c>
      <c r="I189" s="38">
        <f>INDEX(input!$A:$AY,MATCH('2017-18 (visible)'!$A189,input!$A:$A,0),MATCH('2017-18 (visible)'!I$1,input!$1:$1,0))</f>
        <v>2593902.7758281552</v>
      </c>
      <c r="J189" s="38">
        <f>INDEX(input!$A:$AY,MATCH('2017-18 (visible)'!$A189,input!$A:$A,0),MATCH('2017-18 (visible)'!J$1,input!$1:$1,0))</f>
        <v>16347161.030189263</v>
      </c>
      <c r="K189" s="38">
        <f>INDEX(input!$A:$AY,MATCH('2017-18 (visible)'!$A189,input!$A:$A,0),MATCH('2017-18 (visible)'!K$1,input!$1:$1,0))</f>
        <v>234608.13538217079</v>
      </c>
      <c r="L189" s="38">
        <f>INDEX(input!$A:$AY,MATCH('2017-18 (visible)'!$A189,input!$A:$A,0),MATCH('2017-18 (visible)'!L$1,input!$1:$1,0))</f>
        <v>148451.8151267806</v>
      </c>
      <c r="M189" s="38">
        <f>INDEX(input!$A:$AY,MATCH('2017-18 (visible)'!$A189,input!$A:$A,0),MATCH('2017-18 (visible)'!M$1,input!$1:$1,0))</f>
        <v>86156.320255390208</v>
      </c>
      <c r="N189" s="38">
        <f>INDEX(input!$A:$AY,MATCH('2017-18 (visible)'!$A189,input!$A:$A,0),MATCH('2017-18 (visible)'!N$1,input!$1:$1,0))</f>
        <v>18147.783249885564</v>
      </c>
    </row>
    <row r="190" spans="1:14" x14ac:dyDescent="0.35">
      <c r="A190" s="40" t="s">
        <v>383</v>
      </c>
      <c r="B190" s="40" t="s">
        <v>382</v>
      </c>
      <c r="C190" s="38">
        <f>INDEX(input!$A:$AY,MATCH('2017-18 (visible)'!$A190,input!$A:$A,0),MATCH('2017-18 (visible)'!C$1,input!$1:$1,0))</f>
        <v>262752351.62778133</v>
      </c>
      <c r="D190" s="38">
        <f>INDEX(input!$A:$AY,MATCH('2017-18 (visible)'!$A190,input!$A:$A,0),MATCH('2017-18 (visible)'!D$1,input!$1:$1,0))</f>
        <v>531458.8704843109</v>
      </c>
      <c r="E190" s="38">
        <f>INDEX(input!$A:$AY,MATCH('2017-18 (visible)'!$A190,input!$A:$A,0),MATCH('2017-18 (visible)'!E$1,input!$1:$1,0))</f>
        <v>11186563.549461057</v>
      </c>
      <c r="F190" s="38">
        <f>INDEX(input!$A:$AY,MATCH('2017-18 (visible)'!$A190,input!$A:$A,0),MATCH('2017-18 (visible)'!F$1,input!$1:$1,0))</f>
        <v>2177718.6769550582</v>
      </c>
      <c r="G190" s="38">
        <f>INDEX(input!$A:$AY,MATCH('2017-18 (visible)'!$A190,input!$A:$A,0),MATCH('2017-18 (visible)'!G$1,input!$1:$1,0))</f>
        <v>629421.93686477374</v>
      </c>
      <c r="H190" s="38">
        <f>INDEX(input!$A:$AY,MATCH('2017-18 (visible)'!$A190,input!$A:$A,0),MATCH('2017-18 (visible)'!H$1,input!$1:$1,0))</f>
        <v>1548296.7400902845</v>
      </c>
      <c r="I190" s="38">
        <f>INDEX(input!$A:$AY,MATCH('2017-18 (visible)'!$A190,input!$A:$A,0),MATCH('2017-18 (visible)'!I$1,input!$1:$1,0))</f>
        <v>1444154.5700772102</v>
      </c>
      <c r="J190" s="38">
        <f>INDEX(input!$A:$AY,MATCH('2017-18 (visible)'!$A190,input!$A:$A,0),MATCH('2017-18 (visible)'!J$1,input!$1:$1,0))</f>
        <v>9687953.1271709483</v>
      </c>
      <c r="K190" s="38">
        <f>INDEX(input!$A:$AY,MATCH('2017-18 (visible)'!$A190,input!$A:$A,0),MATCH('2017-18 (visible)'!K$1,input!$1:$1,0))</f>
        <v>208237.35809767217</v>
      </c>
      <c r="L190" s="38">
        <f>INDEX(input!$A:$AY,MATCH('2017-18 (visible)'!$A190,input!$A:$A,0),MATCH('2017-18 (visible)'!L$1,input!$1:$1,0))</f>
        <v>140600.99797935702</v>
      </c>
      <c r="M190" s="38">
        <f>INDEX(input!$A:$AY,MATCH('2017-18 (visible)'!$A190,input!$A:$A,0),MATCH('2017-18 (visible)'!M$1,input!$1:$1,0))</f>
        <v>67636.360118315162</v>
      </c>
      <c r="N190" s="38">
        <f>INDEX(input!$A:$AY,MATCH('2017-18 (visible)'!$A190,input!$A:$A,0),MATCH('2017-18 (visible)'!N$1,input!$1:$1,0))</f>
        <v>13610.837434957135</v>
      </c>
    </row>
    <row r="191" spans="1:14" x14ac:dyDescent="0.35">
      <c r="A191" s="40" t="s">
        <v>385</v>
      </c>
      <c r="B191" s="40" t="s">
        <v>384</v>
      </c>
      <c r="C191" s="38">
        <f>INDEX(input!$A:$AY,MATCH('2017-18 (visible)'!$A191,input!$A:$A,0),MATCH('2017-18 (visible)'!C$1,input!$1:$1,0))</f>
        <v>360584383.68664098</v>
      </c>
      <c r="D191" s="38">
        <f>INDEX(input!$A:$AY,MATCH('2017-18 (visible)'!$A191,input!$A:$A,0),MATCH('2017-18 (visible)'!D$1,input!$1:$1,0))</f>
        <v>0</v>
      </c>
      <c r="E191" s="38">
        <f>INDEX(input!$A:$AY,MATCH('2017-18 (visible)'!$A191,input!$A:$A,0),MATCH('2017-18 (visible)'!E$1,input!$1:$1,0))</f>
        <v>11817598.049233317</v>
      </c>
      <c r="F191" s="38">
        <f>INDEX(input!$A:$AY,MATCH('2017-18 (visible)'!$A191,input!$A:$A,0),MATCH('2017-18 (visible)'!F$1,input!$1:$1,0))</f>
        <v>4046230.0190504752</v>
      </c>
      <c r="G191" s="38">
        <f>INDEX(input!$A:$AY,MATCH('2017-18 (visible)'!$A191,input!$A:$A,0),MATCH('2017-18 (visible)'!G$1,input!$1:$1,0))</f>
        <v>1671012.234931919</v>
      </c>
      <c r="H191" s="38">
        <f>INDEX(input!$A:$AY,MATCH('2017-18 (visible)'!$A191,input!$A:$A,0),MATCH('2017-18 (visible)'!H$1,input!$1:$1,0))</f>
        <v>2375217.7841185564</v>
      </c>
      <c r="I191" s="38">
        <f>INDEX(input!$A:$AY,MATCH('2017-18 (visible)'!$A191,input!$A:$A,0),MATCH('2017-18 (visible)'!I$1,input!$1:$1,0))</f>
        <v>797071.04460426443</v>
      </c>
      <c r="J191" s="38">
        <f>INDEX(input!$A:$AY,MATCH('2017-18 (visible)'!$A191,input!$A:$A,0),MATCH('2017-18 (visible)'!J$1,input!$1:$1,0))</f>
        <v>10506782.522777598</v>
      </c>
      <c r="K191" s="38">
        <f>INDEX(input!$A:$AY,MATCH('2017-18 (visible)'!$A191,input!$A:$A,0),MATCH('2017-18 (visible)'!K$1,input!$1:$1,0))</f>
        <v>260571.08117625292</v>
      </c>
      <c r="L191" s="38">
        <f>INDEX(input!$A:$AY,MATCH('2017-18 (visible)'!$A191,input!$A:$A,0),MATCH('2017-18 (visible)'!L$1,input!$1:$1,0))</f>
        <v>156098.71494357992</v>
      </c>
      <c r="M191" s="38">
        <f>INDEX(input!$A:$AY,MATCH('2017-18 (visible)'!$A191,input!$A:$A,0),MATCH('2017-18 (visible)'!M$1,input!$1:$1,0))</f>
        <v>104472.36623267298</v>
      </c>
      <c r="N191" s="38">
        <f>INDEX(input!$A:$AY,MATCH('2017-18 (visible)'!$A191,input!$A:$A,0),MATCH('2017-18 (visible)'!N$1,input!$1:$1,0))</f>
        <v>18147.783249885564</v>
      </c>
    </row>
    <row r="192" spans="1:14" x14ac:dyDescent="0.35">
      <c r="A192" s="40" t="s">
        <v>387</v>
      </c>
      <c r="B192" s="40" t="s">
        <v>386</v>
      </c>
      <c r="C192" s="38">
        <f>INDEX(input!$A:$AY,MATCH('2017-18 (visible)'!$A192,input!$A:$A,0),MATCH('2017-18 (visible)'!C$1,input!$1:$1,0))</f>
        <v>33643426.114795148</v>
      </c>
      <c r="D192" s="38">
        <f>INDEX(input!$A:$AY,MATCH('2017-18 (visible)'!$A192,input!$A:$A,0),MATCH('2017-18 (visible)'!D$1,input!$1:$1,0))</f>
        <v>0</v>
      </c>
      <c r="E192" s="38">
        <f>INDEX(input!$A:$AY,MATCH('2017-18 (visible)'!$A192,input!$A:$A,0),MATCH('2017-18 (visible)'!E$1,input!$1:$1,0))</f>
        <v>0</v>
      </c>
      <c r="F192" s="38">
        <f>INDEX(input!$A:$AY,MATCH('2017-18 (visible)'!$A192,input!$A:$A,0),MATCH('2017-18 (visible)'!F$1,input!$1:$1,0))</f>
        <v>0</v>
      </c>
      <c r="G192" s="38">
        <f>INDEX(input!$A:$AY,MATCH('2017-18 (visible)'!$A192,input!$A:$A,0),MATCH('2017-18 (visible)'!G$1,input!$1:$1,0))</f>
        <v>0</v>
      </c>
      <c r="H192" s="38">
        <f>INDEX(input!$A:$AY,MATCH('2017-18 (visible)'!$A192,input!$A:$A,0),MATCH('2017-18 (visible)'!H$1,input!$1:$1,0))</f>
        <v>0</v>
      </c>
      <c r="I192" s="38">
        <f>INDEX(input!$A:$AY,MATCH('2017-18 (visible)'!$A192,input!$A:$A,0),MATCH('2017-18 (visible)'!I$1,input!$1:$1,0))</f>
        <v>0</v>
      </c>
      <c r="J192" s="38">
        <f>INDEX(input!$A:$AY,MATCH('2017-18 (visible)'!$A192,input!$A:$A,0),MATCH('2017-18 (visible)'!J$1,input!$1:$1,0))</f>
        <v>0</v>
      </c>
      <c r="K192" s="38">
        <f>INDEX(input!$A:$AY,MATCH('2017-18 (visible)'!$A192,input!$A:$A,0),MATCH('2017-18 (visible)'!K$1,input!$1:$1,0))</f>
        <v>0</v>
      </c>
      <c r="L192" s="38">
        <f>INDEX(input!$A:$AY,MATCH('2017-18 (visible)'!$A192,input!$A:$A,0),MATCH('2017-18 (visible)'!L$1,input!$1:$1,0))</f>
        <v>0</v>
      </c>
      <c r="M192" s="38">
        <f>INDEX(input!$A:$AY,MATCH('2017-18 (visible)'!$A192,input!$A:$A,0),MATCH('2017-18 (visible)'!M$1,input!$1:$1,0))</f>
        <v>0</v>
      </c>
      <c r="N192" s="38">
        <f>INDEX(input!$A:$AY,MATCH('2017-18 (visible)'!$A192,input!$A:$A,0),MATCH('2017-18 (visible)'!N$1,input!$1:$1,0))</f>
        <v>0</v>
      </c>
    </row>
    <row r="193" spans="1:14" x14ac:dyDescent="0.35">
      <c r="A193" s="40" t="s">
        <v>389</v>
      </c>
      <c r="B193" s="40" t="s">
        <v>388</v>
      </c>
      <c r="C193" s="38">
        <f>INDEX(input!$A:$AY,MATCH('2017-18 (visible)'!$A193,input!$A:$A,0),MATCH('2017-18 (visible)'!C$1,input!$1:$1,0))</f>
        <v>10925520.576187216</v>
      </c>
      <c r="D193" s="38">
        <f>INDEX(input!$A:$AY,MATCH('2017-18 (visible)'!$A193,input!$A:$A,0),MATCH('2017-18 (visible)'!D$1,input!$1:$1,0))</f>
        <v>93042.175742906227</v>
      </c>
      <c r="E193" s="38">
        <f>INDEX(input!$A:$AY,MATCH('2017-18 (visible)'!$A193,input!$A:$A,0),MATCH('2017-18 (visible)'!E$1,input!$1:$1,0))</f>
        <v>0</v>
      </c>
      <c r="F193" s="38">
        <f>INDEX(input!$A:$AY,MATCH('2017-18 (visible)'!$A193,input!$A:$A,0),MATCH('2017-18 (visible)'!F$1,input!$1:$1,0))</f>
        <v>0</v>
      </c>
      <c r="G193" s="38">
        <f>INDEX(input!$A:$AY,MATCH('2017-18 (visible)'!$A193,input!$A:$A,0),MATCH('2017-18 (visible)'!G$1,input!$1:$1,0))</f>
        <v>0</v>
      </c>
      <c r="H193" s="38">
        <f>INDEX(input!$A:$AY,MATCH('2017-18 (visible)'!$A193,input!$A:$A,0),MATCH('2017-18 (visible)'!H$1,input!$1:$1,0))</f>
        <v>0</v>
      </c>
      <c r="I193" s="38">
        <f>INDEX(input!$A:$AY,MATCH('2017-18 (visible)'!$A193,input!$A:$A,0),MATCH('2017-18 (visible)'!I$1,input!$1:$1,0))</f>
        <v>0</v>
      </c>
      <c r="J193" s="38">
        <f>INDEX(input!$A:$AY,MATCH('2017-18 (visible)'!$A193,input!$A:$A,0),MATCH('2017-18 (visible)'!J$1,input!$1:$1,0))</f>
        <v>0</v>
      </c>
      <c r="K193" s="38">
        <f>INDEX(input!$A:$AY,MATCH('2017-18 (visible)'!$A193,input!$A:$A,0),MATCH('2017-18 (visible)'!K$1,input!$1:$1,0))</f>
        <v>0</v>
      </c>
      <c r="L193" s="38">
        <f>INDEX(input!$A:$AY,MATCH('2017-18 (visible)'!$A193,input!$A:$A,0),MATCH('2017-18 (visible)'!L$1,input!$1:$1,0))</f>
        <v>0</v>
      </c>
      <c r="M193" s="38">
        <f>INDEX(input!$A:$AY,MATCH('2017-18 (visible)'!$A193,input!$A:$A,0),MATCH('2017-18 (visible)'!M$1,input!$1:$1,0))</f>
        <v>0</v>
      </c>
      <c r="N193" s="38">
        <f>INDEX(input!$A:$AY,MATCH('2017-18 (visible)'!$A193,input!$A:$A,0),MATCH('2017-18 (visible)'!N$1,input!$1:$1,0))</f>
        <v>0</v>
      </c>
    </row>
    <row r="194" spans="1:14" x14ac:dyDescent="0.35">
      <c r="A194" s="40" t="s">
        <v>391</v>
      </c>
      <c r="B194" s="40" t="s">
        <v>390</v>
      </c>
      <c r="C194" s="38">
        <f>INDEX(input!$A:$AY,MATCH('2017-18 (visible)'!$A194,input!$A:$A,0),MATCH('2017-18 (visible)'!C$1,input!$1:$1,0))</f>
        <v>249545818.83809057</v>
      </c>
      <c r="D194" s="38">
        <f>INDEX(input!$A:$AY,MATCH('2017-18 (visible)'!$A194,input!$A:$A,0),MATCH('2017-18 (visible)'!D$1,input!$1:$1,0))</f>
        <v>489851.28125127312</v>
      </c>
      <c r="E194" s="38">
        <f>INDEX(input!$A:$AY,MATCH('2017-18 (visible)'!$A194,input!$A:$A,0),MATCH('2017-18 (visible)'!E$1,input!$1:$1,0))</f>
        <v>8484723.7150652334</v>
      </c>
      <c r="F194" s="38">
        <f>INDEX(input!$A:$AY,MATCH('2017-18 (visible)'!$A194,input!$A:$A,0),MATCH('2017-18 (visible)'!F$1,input!$1:$1,0))</f>
        <v>1839057.6525794519</v>
      </c>
      <c r="G194" s="38">
        <f>INDEX(input!$A:$AY,MATCH('2017-18 (visible)'!$A194,input!$A:$A,0),MATCH('2017-18 (visible)'!G$1,input!$1:$1,0))</f>
        <v>493288.24783090031</v>
      </c>
      <c r="H194" s="38">
        <f>INDEX(input!$A:$AY,MATCH('2017-18 (visible)'!$A194,input!$A:$A,0),MATCH('2017-18 (visible)'!H$1,input!$1:$1,0))</f>
        <v>1345769.4047485515</v>
      </c>
      <c r="I194" s="38">
        <f>INDEX(input!$A:$AY,MATCH('2017-18 (visible)'!$A194,input!$A:$A,0),MATCH('2017-18 (visible)'!I$1,input!$1:$1,0))</f>
        <v>1375929.2791907052</v>
      </c>
      <c r="J194" s="38">
        <f>INDEX(input!$A:$AY,MATCH('2017-18 (visible)'!$A194,input!$A:$A,0),MATCH('2017-18 (visible)'!J$1,input!$1:$1,0))</f>
        <v>9243594.6881331895</v>
      </c>
      <c r="K194" s="38">
        <f>INDEX(input!$A:$AY,MATCH('2017-18 (visible)'!$A194,input!$A:$A,0),MATCH('2017-18 (visible)'!K$1,input!$1:$1,0))</f>
        <v>227469.55387216655</v>
      </c>
      <c r="L194" s="38">
        <f>INDEX(input!$A:$AY,MATCH('2017-18 (visible)'!$A194,input!$A:$A,0),MATCH('2017-18 (visible)'!L$1,input!$1:$1,0))</f>
        <v>146310.68317757436</v>
      </c>
      <c r="M194" s="38">
        <f>INDEX(input!$A:$AY,MATCH('2017-18 (visible)'!$A194,input!$A:$A,0),MATCH('2017-18 (visible)'!M$1,input!$1:$1,0))</f>
        <v>81158.870694592188</v>
      </c>
      <c r="N194" s="38">
        <f>INDEX(input!$A:$AY,MATCH('2017-18 (visible)'!$A194,input!$A:$A,0),MATCH('2017-18 (visible)'!N$1,input!$1:$1,0))</f>
        <v>9073.8916269084111</v>
      </c>
    </row>
    <row r="195" spans="1:14" x14ac:dyDescent="0.35">
      <c r="A195" s="40" t="s">
        <v>393</v>
      </c>
      <c r="B195" s="40" t="s">
        <v>392</v>
      </c>
      <c r="C195" s="38">
        <f>INDEX(input!$A:$AY,MATCH('2017-18 (visible)'!$A195,input!$A:$A,0),MATCH('2017-18 (visible)'!C$1,input!$1:$1,0))</f>
        <v>9814699.677066626</v>
      </c>
      <c r="D195" s="38">
        <f>INDEX(input!$A:$AY,MATCH('2017-18 (visible)'!$A195,input!$A:$A,0),MATCH('2017-18 (visible)'!D$1,input!$1:$1,0))</f>
        <v>70019.572437244395</v>
      </c>
      <c r="E195" s="38">
        <f>INDEX(input!$A:$AY,MATCH('2017-18 (visible)'!$A195,input!$A:$A,0),MATCH('2017-18 (visible)'!E$1,input!$1:$1,0))</f>
        <v>0</v>
      </c>
      <c r="F195" s="38">
        <f>INDEX(input!$A:$AY,MATCH('2017-18 (visible)'!$A195,input!$A:$A,0),MATCH('2017-18 (visible)'!F$1,input!$1:$1,0))</f>
        <v>0</v>
      </c>
      <c r="G195" s="38">
        <f>INDEX(input!$A:$AY,MATCH('2017-18 (visible)'!$A195,input!$A:$A,0),MATCH('2017-18 (visible)'!G$1,input!$1:$1,0))</f>
        <v>0</v>
      </c>
      <c r="H195" s="38">
        <f>INDEX(input!$A:$AY,MATCH('2017-18 (visible)'!$A195,input!$A:$A,0),MATCH('2017-18 (visible)'!H$1,input!$1:$1,0))</f>
        <v>0</v>
      </c>
      <c r="I195" s="38">
        <f>INDEX(input!$A:$AY,MATCH('2017-18 (visible)'!$A195,input!$A:$A,0),MATCH('2017-18 (visible)'!I$1,input!$1:$1,0))</f>
        <v>0</v>
      </c>
      <c r="J195" s="38">
        <f>INDEX(input!$A:$AY,MATCH('2017-18 (visible)'!$A195,input!$A:$A,0),MATCH('2017-18 (visible)'!J$1,input!$1:$1,0))</f>
        <v>0</v>
      </c>
      <c r="K195" s="38">
        <f>INDEX(input!$A:$AY,MATCH('2017-18 (visible)'!$A195,input!$A:$A,0),MATCH('2017-18 (visible)'!K$1,input!$1:$1,0))</f>
        <v>0</v>
      </c>
      <c r="L195" s="38">
        <f>INDEX(input!$A:$AY,MATCH('2017-18 (visible)'!$A195,input!$A:$A,0),MATCH('2017-18 (visible)'!L$1,input!$1:$1,0))</f>
        <v>0</v>
      </c>
      <c r="M195" s="38">
        <f>INDEX(input!$A:$AY,MATCH('2017-18 (visible)'!$A195,input!$A:$A,0),MATCH('2017-18 (visible)'!M$1,input!$1:$1,0))</f>
        <v>0</v>
      </c>
      <c r="N195" s="38">
        <f>INDEX(input!$A:$AY,MATCH('2017-18 (visible)'!$A195,input!$A:$A,0),MATCH('2017-18 (visible)'!N$1,input!$1:$1,0))</f>
        <v>0</v>
      </c>
    </row>
    <row r="196" spans="1:14" x14ac:dyDescent="0.35">
      <c r="A196" s="40" t="s">
        <v>395</v>
      </c>
      <c r="B196" s="40" t="s">
        <v>394</v>
      </c>
      <c r="C196" s="38">
        <f>INDEX(input!$A:$AY,MATCH('2017-18 (visible)'!$A196,input!$A:$A,0),MATCH('2017-18 (visible)'!C$1,input!$1:$1,0))</f>
        <v>12396033.005093327</v>
      </c>
      <c r="D196" s="38">
        <f>INDEX(input!$A:$AY,MATCH('2017-18 (visible)'!$A196,input!$A:$A,0),MATCH('2017-18 (visible)'!D$1,input!$1:$1,0))</f>
        <v>109500.96755229263</v>
      </c>
      <c r="E196" s="38">
        <f>INDEX(input!$A:$AY,MATCH('2017-18 (visible)'!$A196,input!$A:$A,0),MATCH('2017-18 (visible)'!E$1,input!$1:$1,0))</f>
        <v>0</v>
      </c>
      <c r="F196" s="38">
        <f>INDEX(input!$A:$AY,MATCH('2017-18 (visible)'!$A196,input!$A:$A,0),MATCH('2017-18 (visible)'!F$1,input!$1:$1,0))</f>
        <v>0</v>
      </c>
      <c r="G196" s="38">
        <f>INDEX(input!$A:$AY,MATCH('2017-18 (visible)'!$A196,input!$A:$A,0),MATCH('2017-18 (visible)'!G$1,input!$1:$1,0))</f>
        <v>0</v>
      </c>
      <c r="H196" s="38">
        <f>INDEX(input!$A:$AY,MATCH('2017-18 (visible)'!$A196,input!$A:$A,0),MATCH('2017-18 (visible)'!H$1,input!$1:$1,0))</f>
        <v>0</v>
      </c>
      <c r="I196" s="38">
        <f>INDEX(input!$A:$AY,MATCH('2017-18 (visible)'!$A196,input!$A:$A,0),MATCH('2017-18 (visible)'!I$1,input!$1:$1,0))</f>
        <v>0</v>
      </c>
      <c r="J196" s="38">
        <f>INDEX(input!$A:$AY,MATCH('2017-18 (visible)'!$A196,input!$A:$A,0),MATCH('2017-18 (visible)'!J$1,input!$1:$1,0))</f>
        <v>0</v>
      </c>
      <c r="K196" s="38">
        <f>INDEX(input!$A:$AY,MATCH('2017-18 (visible)'!$A196,input!$A:$A,0),MATCH('2017-18 (visible)'!K$1,input!$1:$1,0))</f>
        <v>0</v>
      </c>
      <c r="L196" s="38">
        <f>INDEX(input!$A:$AY,MATCH('2017-18 (visible)'!$A196,input!$A:$A,0),MATCH('2017-18 (visible)'!L$1,input!$1:$1,0))</f>
        <v>0</v>
      </c>
      <c r="M196" s="38">
        <f>INDEX(input!$A:$AY,MATCH('2017-18 (visible)'!$A196,input!$A:$A,0),MATCH('2017-18 (visible)'!M$1,input!$1:$1,0))</f>
        <v>0</v>
      </c>
      <c r="N196" s="38">
        <f>INDEX(input!$A:$AY,MATCH('2017-18 (visible)'!$A196,input!$A:$A,0),MATCH('2017-18 (visible)'!N$1,input!$1:$1,0))</f>
        <v>0</v>
      </c>
    </row>
    <row r="197" spans="1:14" x14ac:dyDescent="0.35">
      <c r="A197" s="40" t="s">
        <v>397</v>
      </c>
      <c r="B197" s="40" t="s">
        <v>396</v>
      </c>
      <c r="C197" s="38">
        <f>INDEX(input!$A:$AY,MATCH('2017-18 (visible)'!$A197,input!$A:$A,0),MATCH('2017-18 (visible)'!C$1,input!$1:$1,0))</f>
        <v>445538698.63970613</v>
      </c>
      <c r="D197" s="38">
        <f>INDEX(input!$A:$AY,MATCH('2017-18 (visible)'!$A197,input!$A:$A,0),MATCH('2017-18 (visible)'!D$1,input!$1:$1,0))</f>
        <v>0</v>
      </c>
      <c r="E197" s="38">
        <f>INDEX(input!$A:$AY,MATCH('2017-18 (visible)'!$A197,input!$A:$A,0),MATCH('2017-18 (visible)'!E$1,input!$1:$1,0))</f>
        <v>6394076.0375960208</v>
      </c>
      <c r="F197" s="38">
        <f>INDEX(input!$A:$AY,MATCH('2017-18 (visible)'!$A197,input!$A:$A,0),MATCH('2017-18 (visible)'!F$1,input!$1:$1,0))</f>
        <v>5187529.0564856641</v>
      </c>
      <c r="G197" s="38">
        <f>INDEX(input!$A:$AY,MATCH('2017-18 (visible)'!$A197,input!$A:$A,0),MATCH('2017-18 (visible)'!G$1,input!$1:$1,0))</f>
        <v>1874029.2527521371</v>
      </c>
      <c r="H197" s="38">
        <f>INDEX(input!$A:$AY,MATCH('2017-18 (visible)'!$A197,input!$A:$A,0),MATCH('2017-18 (visible)'!H$1,input!$1:$1,0))</f>
        <v>3313499.8037335272</v>
      </c>
      <c r="I197" s="38">
        <f>INDEX(input!$A:$AY,MATCH('2017-18 (visible)'!$A197,input!$A:$A,0),MATCH('2017-18 (visible)'!I$1,input!$1:$1,0))</f>
        <v>1336627.8132454902</v>
      </c>
      <c r="J197" s="38">
        <f>INDEX(input!$A:$AY,MATCH('2017-18 (visible)'!$A197,input!$A:$A,0),MATCH('2017-18 (visible)'!J$1,input!$1:$1,0))</f>
        <v>13907992.842361625</v>
      </c>
      <c r="K197" s="38">
        <f>INDEX(input!$A:$AY,MATCH('2017-18 (visible)'!$A197,input!$A:$A,0),MATCH('2017-18 (visible)'!K$1,input!$1:$1,0))</f>
        <v>554333.55510581518</v>
      </c>
      <c r="L197" s="38">
        <f>INDEX(input!$A:$AY,MATCH('2017-18 (visible)'!$A197,input!$A:$A,0),MATCH('2017-18 (visible)'!L$1,input!$1:$1,0))</f>
        <v>243273.37286387262</v>
      </c>
      <c r="M197" s="38">
        <f>INDEX(input!$A:$AY,MATCH('2017-18 (visible)'!$A197,input!$A:$A,0),MATCH('2017-18 (visible)'!M$1,input!$1:$1,0))</f>
        <v>311060.1822419425</v>
      </c>
      <c r="N197" s="38">
        <f>INDEX(input!$A:$AY,MATCH('2017-18 (visible)'!$A197,input!$A:$A,0),MATCH('2017-18 (visible)'!N$1,input!$1:$1,0))</f>
        <v>18147.783249885564</v>
      </c>
    </row>
    <row r="198" spans="1:14" x14ac:dyDescent="0.35">
      <c r="A198" s="40" t="s">
        <v>399</v>
      </c>
      <c r="B198" s="40" t="s">
        <v>398</v>
      </c>
      <c r="C198" s="38">
        <f>INDEX(input!$A:$AY,MATCH('2017-18 (visible)'!$A198,input!$A:$A,0),MATCH('2017-18 (visible)'!C$1,input!$1:$1,0))</f>
        <v>440177323.94346905</v>
      </c>
      <c r="D198" s="38">
        <f>INDEX(input!$A:$AY,MATCH('2017-18 (visible)'!$A198,input!$A:$A,0),MATCH('2017-18 (visible)'!D$1,input!$1:$1,0))</f>
        <v>514343.89457692608</v>
      </c>
      <c r="E198" s="38">
        <f>INDEX(input!$A:$AY,MATCH('2017-18 (visible)'!$A198,input!$A:$A,0),MATCH('2017-18 (visible)'!E$1,input!$1:$1,0))</f>
        <v>16628453.40429656</v>
      </c>
      <c r="F198" s="38">
        <f>INDEX(input!$A:$AY,MATCH('2017-18 (visible)'!$A198,input!$A:$A,0),MATCH('2017-18 (visible)'!F$1,input!$1:$1,0))</f>
        <v>4103008.0076923603</v>
      </c>
      <c r="G198" s="38">
        <f>INDEX(input!$A:$AY,MATCH('2017-18 (visible)'!$A198,input!$A:$A,0),MATCH('2017-18 (visible)'!G$1,input!$1:$1,0))</f>
        <v>1193707.8243730979</v>
      </c>
      <c r="H198" s="38">
        <f>INDEX(input!$A:$AY,MATCH('2017-18 (visible)'!$A198,input!$A:$A,0),MATCH('2017-18 (visible)'!H$1,input!$1:$1,0))</f>
        <v>2909300.1833192622</v>
      </c>
      <c r="I198" s="38">
        <f>INDEX(input!$A:$AY,MATCH('2017-18 (visible)'!$A198,input!$A:$A,0),MATCH('2017-18 (visible)'!I$1,input!$1:$1,0))</f>
        <v>3176177.8089980548</v>
      </c>
      <c r="J198" s="38">
        <f>INDEX(input!$A:$AY,MATCH('2017-18 (visible)'!$A198,input!$A:$A,0),MATCH('2017-18 (visible)'!J$1,input!$1:$1,0))</f>
        <v>14170662.029255915</v>
      </c>
      <c r="K198" s="38">
        <f>INDEX(input!$A:$AY,MATCH('2017-18 (visible)'!$A198,input!$A:$A,0),MATCH('2017-18 (visible)'!K$1,input!$1:$1,0))</f>
        <v>177930.60606473227</v>
      </c>
      <c r="L198" s="38">
        <f>INDEX(input!$A:$AY,MATCH('2017-18 (visible)'!$A198,input!$A:$A,0),MATCH('2017-18 (visible)'!L$1,input!$1:$1,0))</f>
        <v>131628.635527529</v>
      </c>
      <c r="M198" s="38">
        <f>INDEX(input!$A:$AY,MATCH('2017-18 (visible)'!$A198,input!$A:$A,0),MATCH('2017-18 (visible)'!M$1,input!$1:$1,0))</f>
        <v>46301.970537203284</v>
      </c>
      <c r="N198" s="38">
        <f>INDEX(input!$A:$AY,MATCH('2017-18 (visible)'!$A198,input!$A:$A,0),MATCH('2017-18 (visible)'!N$1,input!$1:$1,0))</f>
        <v>18147.783249885564</v>
      </c>
    </row>
    <row r="199" spans="1:14" x14ac:dyDescent="0.35">
      <c r="A199" s="40" t="s">
        <v>401</v>
      </c>
      <c r="B199" s="40" t="s">
        <v>400</v>
      </c>
      <c r="C199" s="38">
        <f>INDEX(input!$A:$AY,MATCH('2017-18 (visible)'!$A199,input!$A:$A,0),MATCH('2017-18 (visible)'!C$1,input!$1:$1,0))</f>
        <v>142475177.35225734</v>
      </c>
      <c r="D199" s="38">
        <f>INDEX(input!$A:$AY,MATCH('2017-18 (visible)'!$A199,input!$A:$A,0),MATCH('2017-18 (visible)'!D$1,input!$1:$1,0))</f>
        <v>166030.34080037332</v>
      </c>
      <c r="E199" s="38">
        <f>INDEX(input!$A:$AY,MATCH('2017-18 (visible)'!$A199,input!$A:$A,0),MATCH('2017-18 (visible)'!E$1,input!$1:$1,0))</f>
        <v>3633711.0379580716</v>
      </c>
      <c r="F199" s="38">
        <f>INDEX(input!$A:$AY,MATCH('2017-18 (visible)'!$A199,input!$A:$A,0),MATCH('2017-18 (visible)'!F$1,input!$1:$1,0))</f>
        <v>1150573.4678938957</v>
      </c>
      <c r="G199" s="38">
        <f>INDEX(input!$A:$AY,MATCH('2017-18 (visible)'!$A199,input!$A:$A,0),MATCH('2017-18 (visible)'!G$1,input!$1:$1,0))</f>
        <v>375189.45377551857</v>
      </c>
      <c r="H199" s="38">
        <f>INDEX(input!$A:$AY,MATCH('2017-18 (visible)'!$A199,input!$A:$A,0),MATCH('2017-18 (visible)'!H$1,input!$1:$1,0))</f>
        <v>775384.01411837724</v>
      </c>
      <c r="I199" s="38">
        <f>INDEX(input!$A:$AY,MATCH('2017-18 (visible)'!$A199,input!$A:$A,0),MATCH('2017-18 (visible)'!I$1,input!$1:$1,0))</f>
        <v>458884.03082176734</v>
      </c>
      <c r="J199" s="38">
        <f>INDEX(input!$A:$AY,MATCH('2017-18 (visible)'!$A199,input!$A:$A,0),MATCH('2017-18 (visible)'!J$1,input!$1:$1,0))</f>
        <v>6222853.8347133249</v>
      </c>
      <c r="K199" s="38">
        <f>INDEX(input!$A:$AY,MATCH('2017-18 (visible)'!$A199,input!$A:$A,0),MATCH('2017-18 (visible)'!K$1,input!$1:$1,0))</f>
        <v>162153.58078166263</v>
      </c>
      <c r="L199" s="38">
        <f>INDEX(input!$A:$AY,MATCH('2017-18 (visible)'!$A199,input!$A:$A,0),MATCH('2017-18 (visible)'!L$1,input!$1:$1,0))</f>
        <v>126938.53697306493</v>
      </c>
      <c r="M199" s="38">
        <f>INDEX(input!$A:$AY,MATCH('2017-18 (visible)'!$A199,input!$A:$A,0),MATCH('2017-18 (visible)'!M$1,input!$1:$1,0))</f>
        <v>35215.043808597715</v>
      </c>
      <c r="N199" s="38">
        <f>INDEX(input!$A:$AY,MATCH('2017-18 (visible)'!$A199,input!$A:$A,0),MATCH('2017-18 (visible)'!N$1,input!$1:$1,0))</f>
        <v>9073.8916269084111</v>
      </c>
    </row>
    <row r="200" spans="1:14" x14ac:dyDescent="0.35">
      <c r="A200" s="40" t="s">
        <v>403</v>
      </c>
      <c r="B200" s="40" t="s">
        <v>402</v>
      </c>
      <c r="C200" s="38">
        <f>INDEX(input!$A:$AY,MATCH('2017-18 (visible)'!$A200,input!$A:$A,0),MATCH('2017-18 (visible)'!C$1,input!$1:$1,0))</f>
        <v>21869459.490649257</v>
      </c>
      <c r="D200" s="38">
        <f>INDEX(input!$A:$AY,MATCH('2017-18 (visible)'!$A200,input!$A:$A,0),MATCH('2017-18 (visible)'!D$1,input!$1:$1,0))</f>
        <v>99900.580399514263</v>
      </c>
      <c r="E200" s="38">
        <f>INDEX(input!$A:$AY,MATCH('2017-18 (visible)'!$A200,input!$A:$A,0),MATCH('2017-18 (visible)'!E$1,input!$1:$1,0))</f>
        <v>0</v>
      </c>
      <c r="F200" s="38">
        <f>INDEX(input!$A:$AY,MATCH('2017-18 (visible)'!$A200,input!$A:$A,0),MATCH('2017-18 (visible)'!F$1,input!$1:$1,0))</f>
        <v>0</v>
      </c>
      <c r="G200" s="38">
        <f>INDEX(input!$A:$AY,MATCH('2017-18 (visible)'!$A200,input!$A:$A,0),MATCH('2017-18 (visible)'!G$1,input!$1:$1,0))</f>
        <v>0</v>
      </c>
      <c r="H200" s="38">
        <f>INDEX(input!$A:$AY,MATCH('2017-18 (visible)'!$A200,input!$A:$A,0),MATCH('2017-18 (visible)'!H$1,input!$1:$1,0))</f>
        <v>0</v>
      </c>
      <c r="I200" s="38">
        <f>INDEX(input!$A:$AY,MATCH('2017-18 (visible)'!$A200,input!$A:$A,0),MATCH('2017-18 (visible)'!I$1,input!$1:$1,0))</f>
        <v>0</v>
      </c>
      <c r="J200" s="38">
        <f>INDEX(input!$A:$AY,MATCH('2017-18 (visible)'!$A200,input!$A:$A,0),MATCH('2017-18 (visible)'!J$1,input!$1:$1,0))</f>
        <v>0</v>
      </c>
      <c r="K200" s="38">
        <f>INDEX(input!$A:$AY,MATCH('2017-18 (visible)'!$A200,input!$A:$A,0),MATCH('2017-18 (visible)'!K$1,input!$1:$1,0))</f>
        <v>0</v>
      </c>
      <c r="L200" s="38">
        <f>INDEX(input!$A:$AY,MATCH('2017-18 (visible)'!$A200,input!$A:$A,0),MATCH('2017-18 (visible)'!L$1,input!$1:$1,0))</f>
        <v>0</v>
      </c>
      <c r="M200" s="38">
        <f>INDEX(input!$A:$AY,MATCH('2017-18 (visible)'!$A200,input!$A:$A,0),MATCH('2017-18 (visible)'!M$1,input!$1:$1,0))</f>
        <v>0</v>
      </c>
      <c r="N200" s="38">
        <f>INDEX(input!$A:$AY,MATCH('2017-18 (visible)'!$A200,input!$A:$A,0),MATCH('2017-18 (visible)'!N$1,input!$1:$1,0))</f>
        <v>0</v>
      </c>
    </row>
    <row r="201" spans="1:14" x14ac:dyDescent="0.35">
      <c r="A201" s="40" t="s">
        <v>405</v>
      </c>
      <c r="B201" s="40" t="s">
        <v>404</v>
      </c>
      <c r="C201" s="38">
        <f>INDEX(input!$A:$AY,MATCH('2017-18 (visible)'!$A201,input!$A:$A,0),MATCH('2017-18 (visible)'!C$1,input!$1:$1,0))</f>
        <v>6959604.1219992172</v>
      </c>
      <c r="D201" s="38">
        <f>INDEX(input!$A:$AY,MATCH('2017-18 (visible)'!$A201,input!$A:$A,0),MATCH('2017-18 (visible)'!D$1,input!$1:$1,0))</f>
        <v>63161.167780636351</v>
      </c>
      <c r="E201" s="38">
        <f>INDEX(input!$A:$AY,MATCH('2017-18 (visible)'!$A201,input!$A:$A,0),MATCH('2017-18 (visible)'!E$1,input!$1:$1,0))</f>
        <v>0</v>
      </c>
      <c r="F201" s="38">
        <f>INDEX(input!$A:$AY,MATCH('2017-18 (visible)'!$A201,input!$A:$A,0),MATCH('2017-18 (visible)'!F$1,input!$1:$1,0))</f>
        <v>0</v>
      </c>
      <c r="G201" s="38">
        <f>INDEX(input!$A:$AY,MATCH('2017-18 (visible)'!$A201,input!$A:$A,0),MATCH('2017-18 (visible)'!G$1,input!$1:$1,0))</f>
        <v>0</v>
      </c>
      <c r="H201" s="38">
        <f>INDEX(input!$A:$AY,MATCH('2017-18 (visible)'!$A201,input!$A:$A,0),MATCH('2017-18 (visible)'!H$1,input!$1:$1,0))</f>
        <v>0</v>
      </c>
      <c r="I201" s="38">
        <f>INDEX(input!$A:$AY,MATCH('2017-18 (visible)'!$A201,input!$A:$A,0),MATCH('2017-18 (visible)'!I$1,input!$1:$1,0))</f>
        <v>0</v>
      </c>
      <c r="J201" s="38">
        <f>INDEX(input!$A:$AY,MATCH('2017-18 (visible)'!$A201,input!$A:$A,0),MATCH('2017-18 (visible)'!J$1,input!$1:$1,0))</f>
        <v>0</v>
      </c>
      <c r="K201" s="38">
        <f>INDEX(input!$A:$AY,MATCH('2017-18 (visible)'!$A201,input!$A:$A,0),MATCH('2017-18 (visible)'!K$1,input!$1:$1,0))</f>
        <v>0</v>
      </c>
      <c r="L201" s="38">
        <f>INDEX(input!$A:$AY,MATCH('2017-18 (visible)'!$A201,input!$A:$A,0),MATCH('2017-18 (visible)'!L$1,input!$1:$1,0))</f>
        <v>0</v>
      </c>
      <c r="M201" s="38">
        <f>INDEX(input!$A:$AY,MATCH('2017-18 (visible)'!$A201,input!$A:$A,0),MATCH('2017-18 (visible)'!M$1,input!$1:$1,0))</f>
        <v>0</v>
      </c>
      <c r="N201" s="38">
        <f>INDEX(input!$A:$AY,MATCH('2017-18 (visible)'!$A201,input!$A:$A,0),MATCH('2017-18 (visible)'!N$1,input!$1:$1,0))</f>
        <v>0</v>
      </c>
    </row>
    <row r="202" spans="1:14" x14ac:dyDescent="0.35">
      <c r="A202" s="40" t="s">
        <v>407</v>
      </c>
      <c r="B202" s="40" t="s">
        <v>406</v>
      </c>
      <c r="C202" s="38">
        <f>INDEX(input!$A:$AY,MATCH('2017-18 (visible)'!$A202,input!$A:$A,0),MATCH('2017-18 (visible)'!C$1,input!$1:$1,0))</f>
        <v>8166167.9511624062</v>
      </c>
      <c r="D202" s="38">
        <f>INDEX(input!$A:$AY,MATCH('2017-18 (visible)'!$A202,input!$A:$A,0),MATCH('2017-18 (visible)'!D$1,input!$1:$1,0))</f>
        <v>100194.18829896752</v>
      </c>
      <c r="E202" s="38">
        <f>INDEX(input!$A:$AY,MATCH('2017-18 (visible)'!$A202,input!$A:$A,0),MATCH('2017-18 (visible)'!E$1,input!$1:$1,0))</f>
        <v>0</v>
      </c>
      <c r="F202" s="38">
        <f>INDEX(input!$A:$AY,MATCH('2017-18 (visible)'!$A202,input!$A:$A,0),MATCH('2017-18 (visible)'!F$1,input!$1:$1,0))</f>
        <v>0</v>
      </c>
      <c r="G202" s="38">
        <f>INDEX(input!$A:$AY,MATCH('2017-18 (visible)'!$A202,input!$A:$A,0),MATCH('2017-18 (visible)'!G$1,input!$1:$1,0))</f>
        <v>0</v>
      </c>
      <c r="H202" s="38">
        <f>INDEX(input!$A:$AY,MATCH('2017-18 (visible)'!$A202,input!$A:$A,0),MATCH('2017-18 (visible)'!H$1,input!$1:$1,0))</f>
        <v>0</v>
      </c>
      <c r="I202" s="38">
        <f>INDEX(input!$A:$AY,MATCH('2017-18 (visible)'!$A202,input!$A:$A,0),MATCH('2017-18 (visible)'!I$1,input!$1:$1,0))</f>
        <v>0</v>
      </c>
      <c r="J202" s="38">
        <f>INDEX(input!$A:$AY,MATCH('2017-18 (visible)'!$A202,input!$A:$A,0),MATCH('2017-18 (visible)'!J$1,input!$1:$1,0))</f>
        <v>0</v>
      </c>
      <c r="K202" s="38">
        <f>INDEX(input!$A:$AY,MATCH('2017-18 (visible)'!$A202,input!$A:$A,0),MATCH('2017-18 (visible)'!K$1,input!$1:$1,0))</f>
        <v>0</v>
      </c>
      <c r="L202" s="38">
        <f>INDEX(input!$A:$AY,MATCH('2017-18 (visible)'!$A202,input!$A:$A,0),MATCH('2017-18 (visible)'!L$1,input!$1:$1,0))</f>
        <v>0</v>
      </c>
      <c r="M202" s="38">
        <f>INDEX(input!$A:$AY,MATCH('2017-18 (visible)'!$A202,input!$A:$A,0),MATCH('2017-18 (visible)'!M$1,input!$1:$1,0))</f>
        <v>0</v>
      </c>
      <c r="N202" s="38">
        <f>INDEX(input!$A:$AY,MATCH('2017-18 (visible)'!$A202,input!$A:$A,0),MATCH('2017-18 (visible)'!N$1,input!$1:$1,0))</f>
        <v>0</v>
      </c>
    </row>
    <row r="203" spans="1:14" x14ac:dyDescent="0.35">
      <c r="A203" s="40" t="s">
        <v>409</v>
      </c>
      <c r="B203" s="40" t="s">
        <v>408</v>
      </c>
      <c r="C203" s="38">
        <f>INDEX(input!$A:$AY,MATCH('2017-18 (visible)'!$A203,input!$A:$A,0),MATCH('2017-18 (visible)'!C$1,input!$1:$1,0))</f>
        <v>429013286.63114381</v>
      </c>
      <c r="D203" s="38">
        <f>INDEX(input!$A:$AY,MATCH('2017-18 (visible)'!$A203,input!$A:$A,0),MATCH('2017-18 (visible)'!D$1,input!$1:$1,0))</f>
        <v>1184920.6905195632</v>
      </c>
      <c r="E203" s="38">
        <f>INDEX(input!$A:$AY,MATCH('2017-18 (visible)'!$A203,input!$A:$A,0),MATCH('2017-18 (visible)'!E$1,input!$1:$1,0))</f>
        <v>15971856.718681529</v>
      </c>
      <c r="F203" s="38">
        <f>INDEX(input!$A:$AY,MATCH('2017-18 (visible)'!$A203,input!$A:$A,0),MATCH('2017-18 (visible)'!F$1,input!$1:$1,0))</f>
        <v>3482901.4107353427</v>
      </c>
      <c r="G203" s="38">
        <f>INDEX(input!$A:$AY,MATCH('2017-18 (visible)'!$A203,input!$A:$A,0),MATCH('2017-18 (visible)'!G$1,input!$1:$1,0))</f>
        <v>859953.06230663275</v>
      </c>
      <c r="H203" s="38">
        <f>INDEX(input!$A:$AY,MATCH('2017-18 (visible)'!$A203,input!$A:$A,0),MATCH('2017-18 (visible)'!H$1,input!$1:$1,0))</f>
        <v>2622948.3484287099</v>
      </c>
      <c r="I203" s="38">
        <f>INDEX(input!$A:$AY,MATCH('2017-18 (visible)'!$A203,input!$A:$A,0),MATCH('2017-18 (visible)'!I$1,input!$1:$1,0))</f>
        <v>2446328.3989312979</v>
      </c>
      <c r="J203" s="38">
        <f>INDEX(input!$A:$AY,MATCH('2017-18 (visible)'!$A203,input!$A:$A,0),MATCH('2017-18 (visible)'!J$1,input!$1:$1,0))</f>
        <v>15621404.19673261</v>
      </c>
      <c r="K203" s="38">
        <f>INDEX(input!$A:$AY,MATCH('2017-18 (visible)'!$A203,input!$A:$A,0),MATCH('2017-18 (visible)'!K$1,input!$1:$1,0))</f>
        <v>194127.36486970627</v>
      </c>
      <c r="L203" s="38">
        <f>INDEX(input!$A:$AY,MATCH('2017-18 (visible)'!$A203,input!$A:$A,0),MATCH('2017-18 (visible)'!L$1,input!$1:$1,0))</f>
        <v>136420.69274574396</v>
      </c>
      <c r="M203" s="38">
        <f>INDEX(input!$A:$AY,MATCH('2017-18 (visible)'!$A203,input!$A:$A,0),MATCH('2017-18 (visible)'!M$1,input!$1:$1,0))</f>
        <v>57706.672123962329</v>
      </c>
      <c r="N203" s="38">
        <f>INDEX(input!$A:$AY,MATCH('2017-18 (visible)'!$A203,input!$A:$A,0),MATCH('2017-18 (visible)'!N$1,input!$1:$1,0))</f>
        <v>13610.837434957135</v>
      </c>
    </row>
    <row r="204" spans="1:14" x14ac:dyDescent="0.35">
      <c r="A204" s="40" t="s">
        <v>411</v>
      </c>
      <c r="B204" s="40" t="s">
        <v>410</v>
      </c>
      <c r="C204" s="38">
        <f>INDEX(input!$A:$AY,MATCH('2017-18 (visible)'!$A204,input!$A:$A,0),MATCH('2017-18 (visible)'!C$1,input!$1:$1,0))</f>
        <v>11491726.597818406</v>
      </c>
      <c r="D204" s="38">
        <f>INDEX(input!$A:$AY,MATCH('2017-18 (visible)'!$A204,input!$A:$A,0),MATCH('2017-18 (visible)'!D$1,input!$1:$1,0))</f>
        <v>131740.28803917425</v>
      </c>
      <c r="E204" s="38">
        <f>INDEX(input!$A:$AY,MATCH('2017-18 (visible)'!$A204,input!$A:$A,0),MATCH('2017-18 (visible)'!E$1,input!$1:$1,0))</f>
        <v>0</v>
      </c>
      <c r="F204" s="38">
        <f>INDEX(input!$A:$AY,MATCH('2017-18 (visible)'!$A204,input!$A:$A,0),MATCH('2017-18 (visible)'!F$1,input!$1:$1,0))</f>
        <v>0</v>
      </c>
      <c r="G204" s="38">
        <f>INDEX(input!$A:$AY,MATCH('2017-18 (visible)'!$A204,input!$A:$A,0),MATCH('2017-18 (visible)'!G$1,input!$1:$1,0))</f>
        <v>0</v>
      </c>
      <c r="H204" s="38">
        <f>INDEX(input!$A:$AY,MATCH('2017-18 (visible)'!$A204,input!$A:$A,0),MATCH('2017-18 (visible)'!H$1,input!$1:$1,0))</f>
        <v>0</v>
      </c>
      <c r="I204" s="38">
        <f>INDEX(input!$A:$AY,MATCH('2017-18 (visible)'!$A204,input!$A:$A,0),MATCH('2017-18 (visible)'!I$1,input!$1:$1,0))</f>
        <v>0</v>
      </c>
      <c r="J204" s="38">
        <f>INDEX(input!$A:$AY,MATCH('2017-18 (visible)'!$A204,input!$A:$A,0),MATCH('2017-18 (visible)'!J$1,input!$1:$1,0))</f>
        <v>0</v>
      </c>
      <c r="K204" s="38">
        <f>INDEX(input!$A:$AY,MATCH('2017-18 (visible)'!$A204,input!$A:$A,0),MATCH('2017-18 (visible)'!K$1,input!$1:$1,0))</f>
        <v>0</v>
      </c>
      <c r="L204" s="38">
        <f>INDEX(input!$A:$AY,MATCH('2017-18 (visible)'!$A204,input!$A:$A,0),MATCH('2017-18 (visible)'!L$1,input!$1:$1,0))</f>
        <v>0</v>
      </c>
      <c r="M204" s="38">
        <f>INDEX(input!$A:$AY,MATCH('2017-18 (visible)'!$A204,input!$A:$A,0),MATCH('2017-18 (visible)'!M$1,input!$1:$1,0))</f>
        <v>0</v>
      </c>
      <c r="N204" s="38">
        <f>INDEX(input!$A:$AY,MATCH('2017-18 (visible)'!$A204,input!$A:$A,0),MATCH('2017-18 (visible)'!N$1,input!$1:$1,0))</f>
        <v>0</v>
      </c>
    </row>
    <row r="205" spans="1:14" x14ac:dyDescent="0.35">
      <c r="A205" s="40" t="s">
        <v>413</v>
      </c>
      <c r="B205" s="40" t="s">
        <v>412</v>
      </c>
      <c r="C205" s="38">
        <f>INDEX(input!$A:$AY,MATCH('2017-18 (visible)'!$A205,input!$A:$A,0),MATCH('2017-18 (visible)'!C$1,input!$1:$1,0))</f>
        <v>181027607.50077319</v>
      </c>
      <c r="D205" s="38">
        <f>INDEX(input!$A:$AY,MATCH('2017-18 (visible)'!$A205,input!$A:$A,0),MATCH('2017-18 (visible)'!D$1,input!$1:$1,0))</f>
        <v>147905.47195015597</v>
      </c>
      <c r="E205" s="38">
        <f>INDEX(input!$A:$AY,MATCH('2017-18 (visible)'!$A205,input!$A:$A,0),MATCH('2017-18 (visible)'!E$1,input!$1:$1,0))</f>
        <v>10025043.479188837</v>
      </c>
      <c r="F205" s="38">
        <f>INDEX(input!$A:$AY,MATCH('2017-18 (visible)'!$A205,input!$A:$A,0),MATCH('2017-18 (visible)'!F$1,input!$1:$1,0))</f>
        <v>1558249.5144769731</v>
      </c>
      <c r="G205" s="38">
        <f>INDEX(input!$A:$AY,MATCH('2017-18 (visible)'!$A205,input!$A:$A,0),MATCH('2017-18 (visible)'!G$1,input!$1:$1,0))</f>
        <v>576509.08275870048</v>
      </c>
      <c r="H205" s="38">
        <f>INDEX(input!$A:$AY,MATCH('2017-18 (visible)'!$A205,input!$A:$A,0),MATCH('2017-18 (visible)'!H$1,input!$1:$1,0))</f>
        <v>981740.43171827251</v>
      </c>
      <c r="I205" s="38">
        <f>INDEX(input!$A:$AY,MATCH('2017-18 (visible)'!$A205,input!$A:$A,0),MATCH('2017-18 (visible)'!I$1,input!$1:$1,0))</f>
        <v>596106.3663515083</v>
      </c>
      <c r="J205" s="38">
        <f>INDEX(input!$A:$AY,MATCH('2017-18 (visible)'!$A205,input!$A:$A,0),MATCH('2017-18 (visible)'!J$1,input!$1:$1,0))</f>
        <v>5919180.5432961714</v>
      </c>
      <c r="K205" s="38">
        <f>INDEX(input!$A:$AY,MATCH('2017-18 (visible)'!$A205,input!$A:$A,0),MATCH('2017-18 (visible)'!K$1,input!$1:$1,0))</f>
        <v>187470.10675437585</v>
      </c>
      <c r="L205" s="38">
        <f>INDEX(input!$A:$AY,MATCH('2017-18 (visible)'!$A205,input!$A:$A,0),MATCH('2017-18 (visible)'!L$1,input!$1:$1,0))</f>
        <v>134483.47812611342</v>
      </c>
      <c r="M205" s="38">
        <f>INDEX(input!$A:$AY,MATCH('2017-18 (visible)'!$A205,input!$A:$A,0),MATCH('2017-18 (visible)'!M$1,input!$1:$1,0))</f>
        <v>52986.62862826245</v>
      </c>
      <c r="N205" s="38">
        <f>INDEX(input!$A:$AY,MATCH('2017-18 (visible)'!$A205,input!$A:$A,0),MATCH('2017-18 (visible)'!N$1,input!$1:$1,0))</f>
        <v>9073.8916269084111</v>
      </c>
    </row>
    <row r="206" spans="1:14" x14ac:dyDescent="0.35">
      <c r="A206" s="40" t="s">
        <v>415</v>
      </c>
      <c r="B206" s="40" t="s">
        <v>414</v>
      </c>
      <c r="C206" s="38">
        <f>INDEX(input!$A:$AY,MATCH('2017-18 (visible)'!$A206,input!$A:$A,0),MATCH('2017-18 (visible)'!C$1,input!$1:$1,0))</f>
        <v>5703468.4558672449</v>
      </c>
      <c r="D206" s="38">
        <f>INDEX(input!$A:$AY,MATCH('2017-18 (visible)'!$A206,input!$A:$A,0),MATCH('2017-18 (visible)'!D$1,input!$1:$1,0))</f>
        <v>70019.572437244395</v>
      </c>
      <c r="E206" s="38">
        <f>INDEX(input!$A:$AY,MATCH('2017-18 (visible)'!$A206,input!$A:$A,0),MATCH('2017-18 (visible)'!E$1,input!$1:$1,0))</f>
        <v>0</v>
      </c>
      <c r="F206" s="38">
        <f>INDEX(input!$A:$AY,MATCH('2017-18 (visible)'!$A206,input!$A:$A,0),MATCH('2017-18 (visible)'!F$1,input!$1:$1,0))</f>
        <v>0</v>
      </c>
      <c r="G206" s="38">
        <f>INDEX(input!$A:$AY,MATCH('2017-18 (visible)'!$A206,input!$A:$A,0),MATCH('2017-18 (visible)'!G$1,input!$1:$1,0))</f>
        <v>0</v>
      </c>
      <c r="H206" s="38">
        <f>INDEX(input!$A:$AY,MATCH('2017-18 (visible)'!$A206,input!$A:$A,0),MATCH('2017-18 (visible)'!H$1,input!$1:$1,0))</f>
        <v>0</v>
      </c>
      <c r="I206" s="38">
        <f>INDEX(input!$A:$AY,MATCH('2017-18 (visible)'!$A206,input!$A:$A,0),MATCH('2017-18 (visible)'!I$1,input!$1:$1,0))</f>
        <v>0</v>
      </c>
      <c r="J206" s="38">
        <f>INDEX(input!$A:$AY,MATCH('2017-18 (visible)'!$A206,input!$A:$A,0),MATCH('2017-18 (visible)'!J$1,input!$1:$1,0))</f>
        <v>0</v>
      </c>
      <c r="K206" s="38">
        <f>INDEX(input!$A:$AY,MATCH('2017-18 (visible)'!$A206,input!$A:$A,0),MATCH('2017-18 (visible)'!K$1,input!$1:$1,0))</f>
        <v>0</v>
      </c>
      <c r="L206" s="38">
        <f>INDEX(input!$A:$AY,MATCH('2017-18 (visible)'!$A206,input!$A:$A,0),MATCH('2017-18 (visible)'!L$1,input!$1:$1,0))</f>
        <v>0</v>
      </c>
      <c r="M206" s="38">
        <f>INDEX(input!$A:$AY,MATCH('2017-18 (visible)'!$A206,input!$A:$A,0),MATCH('2017-18 (visible)'!M$1,input!$1:$1,0))</f>
        <v>0</v>
      </c>
      <c r="N206" s="38">
        <f>INDEX(input!$A:$AY,MATCH('2017-18 (visible)'!$A206,input!$A:$A,0),MATCH('2017-18 (visible)'!N$1,input!$1:$1,0))</f>
        <v>0</v>
      </c>
    </row>
    <row r="207" spans="1:14" x14ac:dyDescent="0.35">
      <c r="A207" s="40" t="s">
        <v>417</v>
      </c>
      <c r="B207" s="40" t="s">
        <v>416</v>
      </c>
      <c r="C207" s="38">
        <f>INDEX(input!$A:$AY,MATCH('2017-18 (visible)'!$A207,input!$A:$A,0),MATCH('2017-18 (visible)'!C$1,input!$1:$1,0))</f>
        <v>12513940.066995585</v>
      </c>
      <c r="D207" s="38">
        <f>INDEX(input!$A:$AY,MATCH('2017-18 (visible)'!$A207,input!$A:$A,0),MATCH('2017-18 (visible)'!D$1,input!$1:$1,0))</f>
        <v>200319.40829972687</v>
      </c>
      <c r="E207" s="38">
        <f>INDEX(input!$A:$AY,MATCH('2017-18 (visible)'!$A207,input!$A:$A,0),MATCH('2017-18 (visible)'!E$1,input!$1:$1,0))</f>
        <v>0</v>
      </c>
      <c r="F207" s="38">
        <f>INDEX(input!$A:$AY,MATCH('2017-18 (visible)'!$A207,input!$A:$A,0),MATCH('2017-18 (visible)'!F$1,input!$1:$1,0))</f>
        <v>0</v>
      </c>
      <c r="G207" s="38">
        <f>INDEX(input!$A:$AY,MATCH('2017-18 (visible)'!$A207,input!$A:$A,0),MATCH('2017-18 (visible)'!G$1,input!$1:$1,0))</f>
        <v>0</v>
      </c>
      <c r="H207" s="38">
        <f>INDEX(input!$A:$AY,MATCH('2017-18 (visible)'!$A207,input!$A:$A,0),MATCH('2017-18 (visible)'!H$1,input!$1:$1,0))</f>
        <v>0</v>
      </c>
      <c r="I207" s="38">
        <f>INDEX(input!$A:$AY,MATCH('2017-18 (visible)'!$A207,input!$A:$A,0),MATCH('2017-18 (visible)'!I$1,input!$1:$1,0))</f>
        <v>0</v>
      </c>
      <c r="J207" s="38">
        <f>INDEX(input!$A:$AY,MATCH('2017-18 (visible)'!$A207,input!$A:$A,0),MATCH('2017-18 (visible)'!J$1,input!$1:$1,0))</f>
        <v>0</v>
      </c>
      <c r="K207" s="38">
        <f>INDEX(input!$A:$AY,MATCH('2017-18 (visible)'!$A207,input!$A:$A,0),MATCH('2017-18 (visible)'!K$1,input!$1:$1,0))</f>
        <v>0</v>
      </c>
      <c r="L207" s="38">
        <f>INDEX(input!$A:$AY,MATCH('2017-18 (visible)'!$A207,input!$A:$A,0),MATCH('2017-18 (visible)'!L$1,input!$1:$1,0))</f>
        <v>0</v>
      </c>
      <c r="M207" s="38">
        <f>INDEX(input!$A:$AY,MATCH('2017-18 (visible)'!$A207,input!$A:$A,0),MATCH('2017-18 (visible)'!M$1,input!$1:$1,0))</f>
        <v>0</v>
      </c>
      <c r="N207" s="38">
        <f>INDEX(input!$A:$AY,MATCH('2017-18 (visible)'!$A207,input!$A:$A,0),MATCH('2017-18 (visible)'!N$1,input!$1:$1,0))</f>
        <v>0</v>
      </c>
    </row>
    <row r="208" spans="1:14" x14ac:dyDescent="0.35">
      <c r="A208" s="40" t="s">
        <v>419</v>
      </c>
      <c r="B208" s="40" t="s">
        <v>418</v>
      </c>
      <c r="C208" s="38">
        <f>INDEX(input!$A:$AY,MATCH('2017-18 (visible)'!$A208,input!$A:$A,0),MATCH('2017-18 (visible)'!C$1,input!$1:$1,0))</f>
        <v>59551594.828648143</v>
      </c>
      <c r="D208" s="38">
        <f>INDEX(input!$A:$AY,MATCH('2017-18 (visible)'!$A208,input!$A:$A,0),MATCH('2017-18 (visible)'!D$1,input!$1:$1,0))</f>
        <v>0</v>
      </c>
      <c r="E208" s="38">
        <f>INDEX(input!$A:$AY,MATCH('2017-18 (visible)'!$A208,input!$A:$A,0),MATCH('2017-18 (visible)'!E$1,input!$1:$1,0))</f>
        <v>0</v>
      </c>
      <c r="F208" s="38">
        <f>INDEX(input!$A:$AY,MATCH('2017-18 (visible)'!$A208,input!$A:$A,0),MATCH('2017-18 (visible)'!F$1,input!$1:$1,0))</f>
        <v>0</v>
      </c>
      <c r="G208" s="38">
        <f>INDEX(input!$A:$AY,MATCH('2017-18 (visible)'!$A208,input!$A:$A,0),MATCH('2017-18 (visible)'!G$1,input!$1:$1,0))</f>
        <v>0</v>
      </c>
      <c r="H208" s="38">
        <f>INDEX(input!$A:$AY,MATCH('2017-18 (visible)'!$A208,input!$A:$A,0),MATCH('2017-18 (visible)'!H$1,input!$1:$1,0))</f>
        <v>0</v>
      </c>
      <c r="I208" s="38">
        <f>INDEX(input!$A:$AY,MATCH('2017-18 (visible)'!$A208,input!$A:$A,0),MATCH('2017-18 (visible)'!I$1,input!$1:$1,0))</f>
        <v>0</v>
      </c>
      <c r="J208" s="38">
        <f>INDEX(input!$A:$AY,MATCH('2017-18 (visible)'!$A208,input!$A:$A,0),MATCH('2017-18 (visible)'!J$1,input!$1:$1,0))</f>
        <v>0</v>
      </c>
      <c r="K208" s="38">
        <f>INDEX(input!$A:$AY,MATCH('2017-18 (visible)'!$A208,input!$A:$A,0),MATCH('2017-18 (visible)'!K$1,input!$1:$1,0))</f>
        <v>0</v>
      </c>
      <c r="L208" s="38">
        <f>INDEX(input!$A:$AY,MATCH('2017-18 (visible)'!$A208,input!$A:$A,0),MATCH('2017-18 (visible)'!L$1,input!$1:$1,0))</f>
        <v>0</v>
      </c>
      <c r="M208" s="38">
        <f>INDEX(input!$A:$AY,MATCH('2017-18 (visible)'!$A208,input!$A:$A,0),MATCH('2017-18 (visible)'!M$1,input!$1:$1,0))</f>
        <v>0</v>
      </c>
      <c r="N208" s="38">
        <f>INDEX(input!$A:$AY,MATCH('2017-18 (visible)'!$A208,input!$A:$A,0),MATCH('2017-18 (visible)'!N$1,input!$1:$1,0))</f>
        <v>0</v>
      </c>
    </row>
    <row r="209" spans="1:14" x14ac:dyDescent="0.35">
      <c r="A209" s="40" t="s">
        <v>421</v>
      </c>
      <c r="B209" s="40" t="s">
        <v>420</v>
      </c>
      <c r="C209" s="38">
        <f>INDEX(input!$A:$AY,MATCH('2017-18 (visible)'!$A209,input!$A:$A,0),MATCH('2017-18 (visible)'!C$1,input!$1:$1,0))</f>
        <v>139815068.69662455</v>
      </c>
      <c r="D209" s="38">
        <f>INDEX(input!$A:$AY,MATCH('2017-18 (visible)'!$A209,input!$A:$A,0),MATCH('2017-18 (visible)'!D$1,input!$1:$1,0))</f>
        <v>394104.56294534664</v>
      </c>
      <c r="E209" s="38">
        <f>INDEX(input!$A:$AY,MATCH('2017-18 (visible)'!$A209,input!$A:$A,0),MATCH('2017-18 (visible)'!E$1,input!$1:$1,0))</f>
        <v>7330129.7060520379</v>
      </c>
      <c r="F209" s="38">
        <f>INDEX(input!$A:$AY,MATCH('2017-18 (visible)'!$A209,input!$A:$A,0),MATCH('2017-18 (visible)'!F$1,input!$1:$1,0))</f>
        <v>1153100.389287591</v>
      </c>
      <c r="G209" s="38">
        <f>INDEX(input!$A:$AY,MATCH('2017-18 (visible)'!$A209,input!$A:$A,0),MATCH('2017-18 (visible)'!G$1,input!$1:$1,0))</f>
        <v>417282.7013103065</v>
      </c>
      <c r="H209" s="38">
        <f>INDEX(input!$A:$AY,MATCH('2017-18 (visible)'!$A209,input!$A:$A,0),MATCH('2017-18 (visible)'!H$1,input!$1:$1,0))</f>
        <v>735817.68797728454</v>
      </c>
      <c r="I209" s="38">
        <f>INDEX(input!$A:$AY,MATCH('2017-18 (visible)'!$A209,input!$A:$A,0),MATCH('2017-18 (visible)'!I$1,input!$1:$1,0))</f>
        <v>329766.2391334438</v>
      </c>
      <c r="J209" s="38">
        <f>INDEX(input!$A:$AY,MATCH('2017-18 (visible)'!$A209,input!$A:$A,0),MATCH('2017-18 (visible)'!J$1,input!$1:$1,0))</f>
        <v>4394393.0099891489</v>
      </c>
      <c r="K209" s="38">
        <f>INDEX(input!$A:$AY,MATCH('2017-18 (visible)'!$A209,input!$A:$A,0),MATCH('2017-18 (visible)'!K$1,input!$1:$1,0))</f>
        <v>172136.62223016357</v>
      </c>
      <c r="L209" s="38">
        <f>INDEX(input!$A:$AY,MATCH('2017-18 (visible)'!$A209,input!$A:$A,0),MATCH('2017-18 (visible)'!L$1,input!$1:$1,0))</f>
        <v>129895.33823542314</v>
      </c>
      <c r="M209" s="38">
        <f>INDEX(input!$A:$AY,MATCH('2017-18 (visible)'!$A209,input!$A:$A,0),MATCH('2017-18 (visible)'!M$1,input!$1:$1,0))</f>
        <v>42241.283994740428</v>
      </c>
      <c r="N209" s="38">
        <f>INDEX(input!$A:$AY,MATCH('2017-18 (visible)'!$A209,input!$A:$A,0),MATCH('2017-18 (visible)'!N$1,input!$1:$1,0))</f>
        <v>9073.8916269084111</v>
      </c>
    </row>
    <row r="210" spans="1:14" x14ac:dyDescent="0.35">
      <c r="A210" s="40" t="s">
        <v>423</v>
      </c>
      <c r="B210" s="40" t="s">
        <v>422</v>
      </c>
      <c r="C210" s="38">
        <f>INDEX(input!$A:$AY,MATCH('2017-18 (visible)'!$A210,input!$A:$A,0),MATCH('2017-18 (visible)'!C$1,input!$1:$1,0))</f>
        <v>10084717.94460718</v>
      </c>
      <c r="D210" s="38">
        <f>INDEX(input!$A:$AY,MATCH('2017-18 (visible)'!$A210,input!$A:$A,0),MATCH('2017-18 (visible)'!D$1,input!$1:$1,0))</f>
        <v>56303.748385956242</v>
      </c>
      <c r="E210" s="38">
        <f>INDEX(input!$A:$AY,MATCH('2017-18 (visible)'!$A210,input!$A:$A,0),MATCH('2017-18 (visible)'!E$1,input!$1:$1,0))</f>
        <v>0</v>
      </c>
      <c r="F210" s="38">
        <f>INDEX(input!$A:$AY,MATCH('2017-18 (visible)'!$A210,input!$A:$A,0),MATCH('2017-18 (visible)'!F$1,input!$1:$1,0))</f>
        <v>0</v>
      </c>
      <c r="G210" s="38">
        <f>INDEX(input!$A:$AY,MATCH('2017-18 (visible)'!$A210,input!$A:$A,0),MATCH('2017-18 (visible)'!G$1,input!$1:$1,0))</f>
        <v>0</v>
      </c>
      <c r="H210" s="38">
        <f>INDEX(input!$A:$AY,MATCH('2017-18 (visible)'!$A210,input!$A:$A,0),MATCH('2017-18 (visible)'!H$1,input!$1:$1,0))</f>
        <v>0</v>
      </c>
      <c r="I210" s="38">
        <f>INDEX(input!$A:$AY,MATCH('2017-18 (visible)'!$A210,input!$A:$A,0),MATCH('2017-18 (visible)'!I$1,input!$1:$1,0))</f>
        <v>0</v>
      </c>
      <c r="J210" s="38">
        <f>INDEX(input!$A:$AY,MATCH('2017-18 (visible)'!$A210,input!$A:$A,0),MATCH('2017-18 (visible)'!J$1,input!$1:$1,0))</f>
        <v>0</v>
      </c>
      <c r="K210" s="38">
        <f>INDEX(input!$A:$AY,MATCH('2017-18 (visible)'!$A210,input!$A:$A,0),MATCH('2017-18 (visible)'!K$1,input!$1:$1,0))</f>
        <v>0</v>
      </c>
      <c r="L210" s="38">
        <f>INDEX(input!$A:$AY,MATCH('2017-18 (visible)'!$A210,input!$A:$A,0),MATCH('2017-18 (visible)'!L$1,input!$1:$1,0))</f>
        <v>0</v>
      </c>
      <c r="M210" s="38">
        <f>INDEX(input!$A:$AY,MATCH('2017-18 (visible)'!$A210,input!$A:$A,0),MATCH('2017-18 (visible)'!M$1,input!$1:$1,0))</f>
        <v>0</v>
      </c>
      <c r="N210" s="38">
        <f>INDEX(input!$A:$AY,MATCH('2017-18 (visible)'!$A210,input!$A:$A,0),MATCH('2017-18 (visible)'!N$1,input!$1:$1,0))</f>
        <v>0</v>
      </c>
    </row>
    <row r="211" spans="1:14" x14ac:dyDescent="0.35">
      <c r="A211" s="40" t="s">
        <v>425</v>
      </c>
      <c r="B211" s="40" t="s">
        <v>424</v>
      </c>
      <c r="C211" s="38">
        <f>INDEX(input!$A:$AY,MATCH('2017-18 (visible)'!$A211,input!$A:$A,0),MATCH('2017-18 (visible)'!C$1,input!$1:$1,0))</f>
        <v>10741877.34943161</v>
      </c>
      <c r="D211" s="38">
        <f>INDEX(input!$A:$AY,MATCH('2017-18 (visible)'!$A211,input!$A:$A,0),MATCH('2017-18 (visible)'!D$1,input!$1:$1,0))</f>
        <v>56303.748385956242</v>
      </c>
      <c r="E211" s="38">
        <f>INDEX(input!$A:$AY,MATCH('2017-18 (visible)'!$A211,input!$A:$A,0),MATCH('2017-18 (visible)'!E$1,input!$1:$1,0))</f>
        <v>0</v>
      </c>
      <c r="F211" s="38">
        <f>INDEX(input!$A:$AY,MATCH('2017-18 (visible)'!$A211,input!$A:$A,0),MATCH('2017-18 (visible)'!F$1,input!$1:$1,0))</f>
        <v>0</v>
      </c>
      <c r="G211" s="38">
        <f>INDEX(input!$A:$AY,MATCH('2017-18 (visible)'!$A211,input!$A:$A,0),MATCH('2017-18 (visible)'!G$1,input!$1:$1,0))</f>
        <v>0</v>
      </c>
      <c r="H211" s="38">
        <f>INDEX(input!$A:$AY,MATCH('2017-18 (visible)'!$A211,input!$A:$A,0),MATCH('2017-18 (visible)'!H$1,input!$1:$1,0))</f>
        <v>0</v>
      </c>
      <c r="I211" s="38">
        <f>INDEX(input!$A:$AY,MATCH('2017-18 (visible)'!$A211,input!$A:$A,0),MATCH('2017-18 (visible)'!I$1,input!$1:$1,0))</f>
        <v>0</v>
      </c>
      <c r="J211" s="38">
        <f>INDEX(input!$A:$AY,MATCH('2017-18 (visible)'!$A211,input!$A:$A,0),MATCH('2017-18 (visible)'!J$1,input!$1:$1,0))</f>
        <v>0</v>
      </c>
      <c r="K211" s="38">
        <f>INDEX(input!$A:$AY,MATCH('2017-18 (visible)'!$A211,input!$A:$A,0),MATCH('2017-18 (visible)'!K$1,input!$1:$1,0))</f>
        <v>0</v>
      </c>
      <c r="L211" s="38">
        <f>INDEX(input!$A:$AY,MATCH('2017-18 (visible)'!$A211,input!$A:$A,0),MATCH('2017-18 (visible)'!L$1,input!$1:$1,0))</f>
        <v>0</v>
      </c>
      <c r="M211" s="38">
        <f>INDEX(input!$A:$AY,MATCH('2017-18 (visible)'!$A211,input!$A:$A,0),MATCH('2017-18 (visible)'!M$1,input!$1:$1,0))</f>
        <v>0</v>
      </c>
      <c r="N211" s="38">
        <f>INDEX(input!$A:$AY,MATCH('2017-18 (visible)'!$A211,input!$A:$A,0),MATCH('2017-18 (visible)'!N$1,input!$1:$1,0))</f>
        <v>0</v>
      </c>
    </row>
    <row r="212" spans="1:14" x14ac:dyDescent="0.35">
      <c r="A212" s="40" t="s">
        <v>427</v>
      </c>
      <c r="B212" s="40" t="s">
        <v>426</v>
      </c>
      <c r="C212" s="38">
        <f>INDEX(input!$A:$AY,MATCH('2017-18 (visible)'!$A212,input!$A:$A,0),MATCH('2017-18 (visible)'!C$1,input!$1:$1,0))</f>
        <v>15899603.513915023</v>
      </c>
      <c r="D212" s="38">
        <f>INDEX(input!$A:$AY,MATCH('2017-18 (visible)'!$A212,input!$A:$A,0),MATCH('2017-18 (visible)'!D$1,input!$1:$1,0))</f>
        <v>83735.39648853254</v>
      </c>
      <c r="E212" s="38">
        <f>INDEX(input!$A:$AY,MATCH('2017-18 (visible)'!$A212,input!$A:$A,0),MATCH('2017-18 (visible)'!E$1,input!$1:$1,0))</f>
        <v>0</v>
      </c>
      <c r="F212" s="38">
        <f>INDEX(input!$A:$AY,MATCH('2017-18 (visible)'!$A212,input!$A:$A,0),MATCH('2017-18 (visible)'!F$1,input!$1:$1,0))</f>
        <v>0</v>
      </c>
      <c r="G212" s="38">
        <f>INDEX(input!$A:$AY,MATCH('2017-18 (visible)'!$A212,input!$A:$A,0),MATCH('2017-18 (visible)'!G$1,input!$1:$1,0))</f>
        <v>0</v>
      </c>
      <c r="H212" s="38">
        <f>INDEX(input!$A:$AY,MATCH('2017-18 (visible)'!$A212,input!$A:$A,0),MATCH('2017-18 (visible)'!H$1,input!$1:$1,0))</f>
        <v>0</v>
      </c>
      <c r="I212" s="38">
        <f>INDEX(input!$A:$AY,MATCH('2017-18 (visible)'!$A212,input!$A:$A,0),MATCH('2017-18 (visible)'!I$1,input!$1:$1,0))</f>
        <v>0</v>
      </c>
      <c r="J212" s="38">
        <f>INDEX(input!$A:$AY,MATCH('2017-18 (visible)'!$A212,input!$A:$A,0),MATCH('2017-18 (visible)'!J$1,input!$1:$1,0))</f>
        <v>0</v>
      </c>
      <c r="K212" s="38">
        <f>INDEX(input!$A:$AY,MATCH('2017-18 (visible)'!$A212,input!$A:$A,0),MATCH('2017-18 (visible)'!K$1,input!$1:$1,0))</f>
        <v>0</v>
      </c>
      <c r="L212" s="38">
        <f>INDEX(input!$A:$AY,MATCH('2017-18 (visible)'!$A212,input!$A:$A,0),MATCH('2017-18 (visible)'!L$1,input!$1:$1,0))</f>
        <v>0</v>
      </c>
      <c r="M212" s="38">
        <f>INDEX(input!$A:$AY,MATCH('2017-18 (visible)'!$A212,input!$A:$A,0),MATCH('2017-18 (visible)'!M$1,input!$1:$1,0))</f>
        <v>0</v>
      </c>
      <c r="N212" s="38">
        <f>INDEX(input!$A:$AY,MATCH('2017-18 (visible)'!$A212,input!$A:$A,0),MATCH('2017-18 (visible)'!N$1,input!$1:$1,0))</f>
        <v>0</v>
      </c>
    </row>
    <row r="213" spans="1:14" x14ac:dyDescent="0.35">
      <c r="A213" s="40" t="s">
        <v>429</v>
      </c>
      <c r="B213" s="40" t="s">
        <v>428</v>
      </c>
      <c r="C213" s="38">
        <f>INDEX(input!$A:$AY,MATCH('2017-18 (visible)'!$A213,input!$A:$A,0),MATCH('2017-18 (visible)'!C$1,input!$1:$1,0))</f>
        <v>121836321.48361048</v>
      </c>
      <c r="D213" s="38">
        <f>INDEX(input!$A:$AY,MATCH('2017-18 (visible)'!$A213,input!$A:$A,0),MATCH('2017-18 (visible)'!D$1,input!$1:$1,0))</f>
        <v>118024.46398788609</v>
      </c>
      <c r="E213" s="38">
        <f>INDEX(input!$A:$AY,MATCH('2017-18 (visible)'!$A213,input!$A:$A,0),MATCH('2017-18 (visible)'!E$1,input!$1:$1,0))</f>
        <v>1584899.5371452076</v>
      </c>
      <c r="F213" s="38">
        <f>INDEX(input!$A:$AY,MATCH('2017-18 (visible)'!$A213,input!$A:$A,0),MATCH('2017-18 (visible)'!F$1,input!$1:$1,0))</f>
        <v>1087850.9784172676</v>
      </c>
      <c r="G213" s="38">
        <f>INDEX(input!$A:$AY,MATCH('2017-18 (visible)'!$A213,input!$A:$A,0),MATCH('2017-18 (visible)'!G$1,input!$1:$1,0))</f>
        <v>342167.42470227979</v>
      </c>
      <c r="H213" s="38">
        <f>INDEX(input!$A:$AY,MATCH('2017-18 (visible)'!$A213,input!$A:$A,0),MATCH('2017-18 (visible)'!H$1,input!$1:$1,0))</f>
        <v>745683.55371498771</v>
      </c>
      <c r="I213" s="38">
        <f>INDEX(input!$A:$AY,MATCH('2017-18 (visible)'!$A213,input!$A:$A,0),MATCH('2017-18 (visible)'!I$1,input!$1:$1,0))</f>
        <v>857457.57611386548</v>
      </c>
      <c r="J213" s="38">
        <f>INDEX(input!$A:$AY,MATCH('2017-18 (visible)'!$A213,input!$A:$A,0),MATCH('2017-18 (visible)'!J$1,input!$1:$1,0))</f>
        <v>5391465.1864597239</v>
      </c>
      <c r="K213" s="38">
        <f>INDEX(input!$A:$AY,MATCH('2017-18 (visible)'!$A213,input!$A:$A,0),MATCH('2017-18 (visible)'!K$1,input!$1:$1,0))</f>
        <v>133894.26062993336</v>
      </c>
      <c r="L213" s="38">
        <f>INDEX(input!$A:$AY,MATCH('2017-18 (visible)'!$A213,input!$A:$A,0),MATCH('2017-18 (visible)'!L$1,input!$1:$1,0))</f>
        <v>118577.92650583881</v>
      </c>
      <c r="M213" s="38">
        <f>INDEX(input!$A:$AY,MATCH('2017-18 (visible)'!$A213,input!$A:$A,0),MATCH('2017-18 (visible)'!M$1,input!$1:$1,0))</f>
        <v>15316.334124094541</v>
      </c>
      <c r="N213" s="38">
        <f>INDEX(input!$A:$AY,MATCH('2017-18 (visible)'!$A213,input!$A:$A,0),MATCH('2017-18 (visible)'!N$1,input!$1:$1,0))</f>
        <v>9073.8916269084111</v>
      </c>
    </row>
    <row r="214" spans="1:14" x14ac:dyDescent="0.35">
      <c r="A214" s="40" t="s">
        <v>431</v>
      </c>
      <c r="B214" s="40" t="s">
        <v>430</v>
      </c>
      <c r="C214" s="38">
        <f>INDEX(input!$A:$AY,MATCH('2017-18 (visible)'!$A214,input!$A:$A,0),MATCH('2017-18 (visible)'!C$1,input!$1:$1,0))</f>
        <v>178922069.2282899</v>
      </c>
      <c r="D214" s="38">
        <f>INDEX(input!$A:$AY,MATCH('2017-18 (visible)'!$A214,input!$A:$A,0),MATCH('2017-18 (visible)'!D$1,input!$1:$1,0))</f>
        <v>344336.05347534298</v>
      </c>
      <c r="E214" s="38">
        <f>INDEX(input!$A:$AY,MATCH('2017-18 (visible)'!$A214,input!$A:$A,0),MATCH('2017-18 (visible)'!E$1,input!$1:$1,0))</f>
        <v>3900433.038742926</v>
      </c>
      <c r="F214" s="38">
        <f>INDEX(input!$A:$AY,MATCH('2017-18 (visible)'!$A214,input!$A:$A,0),MATCH('2017-18 (visible)'!F$1,input!$1:$1,0))</f>
        <v>1298686.669323497</v>
      </c>
      <c r="G214" s="38">
        <f>INDEX(input!$A:$AY,MATCH('2017-18 (visible)'!$A214,input!$A:$A,0),MATCH('2017-18 (visible)'!G$1,input!$1:$1,0))</f>
        <v>405289.00278708013</v>
      </c>
      <c r="H214" s="38">
        <f>INDEX(input!$A:$AY,MATCH('2017-18 (visible)'!$A214,input!$A:$A,0),MATCH('2017-18 (visible)'!H$1,input!$1:$1,0))</f>
        <v>893397.66653641697</v>
      </c>
      <c r="I214" s="38">
        <f>INDEX(input!$A:$AY,MATCH('2017-18 (visible)'!$A214,input!$A:$A,0),MATCH('2017-18 (visible)'!I$1,input!$1:$1,0))</f>
        <v>671436.30938290455</v>
      </c>
      <c r="J214" s="38">
        <f>INDEX(input!$A:$AY,MATCH('2017-18 (visible)'!$A214,input!$A:$A,0),MATCH('2017-18 (visible)'!J$1,input!$1:$1,0))</f>
        <v>5870302.9922061209</v>
      </c>
      <c r="K214" s="38">
        <f>INDEX(input!$A:$AY,MATCH('2017-18 (visible)'!$A214,input!$A:$A,0),MATCH('2017-18 (visible)'!K$1,input!$1:$1,0))</f>
        <v>148392.93446206863</v>
      </c>
      <c r="L214" s="38">
        <f>INDEX(input!$A:$AY,MATCH('2017-18 (visible)'!$A214,input!$A:$A,0),MATCH('2017-18 (visible)'!L$1,input!$1:$1,0))</f>
        <v>122860.19040320265</v>
      </c>
      <c r="M214" s="38">
        <f>INDEX(input!$A:$AY,MATCH('2017-18 (visible)'!$A214,input!$A:$A,0),MATCH('2017-18 (visible)'!M$1,input!$1:$1,0))</f>
        <v>25532.744058865992</v>
      </c>
      <c r="N214" s="38">
        <f>INDEX(input!$A:$AY,MATCH('2017-18 (visible)'!$A214,input!$A:$A,0),MATCH('2017-18 (visible)'!N$1,input!$1:$1,0))</f>
        <v>9073.8916269084111</v>
      </c>
    </row>
    <row r="215" spans="1:14" x14ac:dyDescent="0.35">
      <c r="A215" s="40" t="s">
        <v>433</v>
      </c>
      <c r="B215" s="40" t="s">
        <v>432</v>
      </c>
      <c r="C215" s="38">
        <f>INDEX(input!$A:$AY,MATCH('2017-18 (visible)'!$A215,input!$A:$A,0),MATCH('2017-18 (visible)'!C$1,input!$1:$1,0))</f>
        <v>9059742.8691772297</v>
      </c>
      <c r="D215" s="38">
        <f>INDEX(input!$A:$AY,MATCH('2017-18 (visible)'!$A215,input!$A:$A,0),MATCH('2017-18 (visible)'!D$1,input!$1:$1,0))</f>
        <v>49263.070367664652</v>
      </c>
      <c r="E215" s="38">
        <f>INDEX(input!$A:$AY,MATCH('2017-18 (visible)'!$A215,input!$A:$A,0),MATCH('2017-18 (visible)'!E$1,input!$1:$1,0))</f>
        <v>0</v>
      </c>
      <c r="F215" s="38">
        <f>INDEX(input!$A:$AY,MATCH('2017-18 (visible)'!$A215,input!$A:$A,0),MATCH('2017-18 (visible)'!F$1,input!$1:$1,0))</f>
        <v>0</v>
      </c>
      <c r="G215" s="38">
        <f>INDEX(input!$A:$AY,MATCH('2017-18 (visible)'!$A215,input!$A:$A,0),MATCH('2017-18 (visible)'!G$1,input!$1:$1,0))</f>
        <v>0</v>
      </c>
      <c r="H215" s="38">
        <f>INDEX(input!$A:$AY,MATCH('2017-18 (visible)'!$A215,input!$A:$A,0),MATCH('2017-18 (visible)'!H$1,input!$1:$1,0))</f>
        <v>0</v>
      </c>
      <c r="I215" s="38">
        <f>INDEX(input!$A:$AY,MATCH('2017-18 (visible)'!$A215,input!$A:$A,0),MATCH('2017-18 (visible)'!I$1,input!$1:$1,0))</f>
        <v>0</v>
      </c>
      <c r="J215" s="38">
        <f>INDEX(input!$A:$AY,MATCH('2017-18 (visible)'!$A215,input!$A:$A,0),MATCH('2017-18 (visible)'!J$1,input!$1:$1,0))</f>
        <v>0</v>
      </c>
      <c r="K215" s="38">
        <f>INDEX(input!$A:$AY,MATCH('2017-18 (visible)'!$A215,input!$A:$A,0),MATCH('2017-18 (visible)'!K$1,input!$1:$1,0))</f>
        <v>0</v>
      </c>
      <c r="L215" s="38">
        <f>INDEX(input!$A:$AY,MATCH('2017-18 (visible)'!$A215,input!$A:$A,0),MATCH('2017-18 (visible)'!L$1,input!$1:$1,0))</f>
        <v>0</v>
      </c>
      <c r="M215" s="38">
        <f>INDEX(input!$A:$AY,MATCH('2017-18 (visible)'!$A215,input!$A:$A,0),MATCH('2017-18 (visible)'!M$1,input!$1:$1,0))</f>
        <v>0</v>
      </c>
      <c r="N215" s="38">
        <f>INDEX(input!$A:$AY,MATCH('2017-18 (visible)'!$A215,input!$A:$A,0),MATCH('2017-18 (visible)'!N$1,input!$1:$1,0))</f>
        <v>0</v>
      </c>
    </row>
    <row r="216" spans="1:14" x14ac:dyDescent="0.35">
      <c r="A216" s="40" t="s">
        <v>435</v>
      </c>
      <c r="B216" s="40" t="s">
        <v>434</v>
      </c>
      <c r="C216" s="38">
        <f>INDEX(input!$A:$AY,MATCH('2017-18 (visible)'!$A216,input!$A:$A,0),MATCH('2017-18 (visible)'!C$1,input!$1:$1,0))</f>
        <v>17572706.370627996</v>
      </c>
      <c r="D216" s="38">
        <f>INDEX(input!$A:$AY,MATCH('2017-18 (visible)'!$A216,input!$A:$A,0),MATCH('2017-18 (visible)'!D$1,input!$1:$1,0))</f>
        <v>76876.991832973086</v>
      </c>
      <c r="E216" s="38">
        <f>INDEX(input!$A:$AY,MATCH('2017-18 (visible)'!$A216,input!$A:$A,0),MATCH('2017-18 (visible)'!E$1,input!$1:$1,0))</f>
        <v>0</v>
      </c>
      <c r="F216" s="38">
        <f>INDEX(input!$A:$AY,MATCH('2017-18 (visible)'!$A216,input!$A:$A,0),MATCH('2017-18 (visible)'!F$1,input!$1:$1,0))</f>
        <v>0</v>
      </c>
      <c r="G216" s="38">
        <f>INDEX(input!$A:$AY,MATCH('2017-18 (visible)'!$A216,input!$A:$A,0),MATCH('2017-18 (visible)'!G$1,input!$1:$1,0))</f>
        <v>0</v>
      </c>
      <c r="H216" s="38">
        <f>INDEX(input!$A:$AY,MATCH('2017-18 (visible)'!$A216,input!$A:$A,0),MATCH('2017-18 (visible)'!H$1,input!$1:$1,0))</f>
        <v>0</v>
      </c>
      <c r="I216" s="38">
        <f>INDEX(input!$A:$AY,MATCH('2017-18 (visible)'!$A216,input!$A:$A,0),MATCH('2017-18 (visible)'!I$1,input!$1:$1,0))</f>
        <v>0</v>
      </c>
      <c r="J216" s="38">
        <f>INDEX(input!$A:$AY,MATCH('2017-18 (visible)'!$A216,input!$A:$A,0),MATCH('2017-18 (visible)'!J$1,input!$1:$1,0))</f>
        <v>0</v>
      </c>
      <c r="K216" s="38">
        <f>INDEX(input!$A:$AY,MATCH('2017-18 (visible)'!$A216,input!$A:$A,0),MATCH('2017-18 (visible)'!K$1,input!$1:$1,0))</f>
        <v>0</v>
      </c>
      <c r="L216" s="38">
        <f>INDEX(input!$A:$AY,MATCH('2017-18 (visible)'!$A216,input!$A:$A,0),MATCH('2017-18 (visible)'!L$1,input!$1:$1,0))</f>
        <v>0</v>
      </c>
      <c r="M216" s="38">
        <f>INDEX(input!$A:$AY,MATCH('2017-18 (visible)'!$A216,input!$A:$A,0),MATCH('2017-18 (visible)'!M$1,input!$1:$1,0))</f>
        <v>0</v>
      </c>
      <c r="N216" s="38">
        <f>INDEX(input!$A:$AY,MATCH('2017-18 (visible)'!$A216,input!$A:$A,0),MATCH('2017-18 (visible)'!N$1,input!$1:$1,0))</f>
        <v>0</v>
      </c>
    </row>
    <row r="217" spans="1:14" x14ac:dyDescent="0.35">
      <c r="A217" s="40" t="s">
        <v>437</v>
      </c>
      <c r="B217" s="40" t="s">
        <v>436</v>
      </c>
      <c r="C217" s="38">
        <f>INDEX(input!$A:$AY,MATCH('2017-18 (visible)'!$A217,input!$A:$A,0),MATCH('2017-18 (visible)'!C$1,input!$1:$1,0))</f>
        <v>12795180.842952507</v>
      </c>
      <c r="D217" s="38">
        <f>INDEX(input!$A:$AY,MATCH('2017-18 (visible)'!$A217,input!$A:$A,0),MATCH('2017-18 (visible)'!D$1,input!$1:$1,0))</f>
        <v>76876.991832973086</v>
      </c>
      <c r="E217" s="38">
        <f>INDEX(input!$A:$AY,MATCH('2017-18 (visible)'!$A217,input!$A:$A,0),MATCH('2017-18 (visible)'!E$1,input!$1:$1,0))</f>
        <v>0</v>
      </c>
      <c r="F217" s="38">
        <f>INDEX(input!$A:$AY,MATCH('2017-18 (visible)'!$A217,input!$A:$A,0),MATCH('2017-18 (visible)'!F$1,input!$1:$1,0))</f>
        <v>0</v>
      </c>
      <c r="G217" s="38">
        <f>INDEX(input!$A:$AY,MATCH('2017-18 (visible)'!$A217,input!$A:$A,0),MATCH('2017-18 (visible)'!G$1,input!$1:$1,0))</f>
        <v>0</v>
      </c>
      <c r="H217" s="38">
        <f>INDEX(input!$A:$AY,MATCH('2017-18 (visible)'!$A217,input!$A:$A,0),MATCH('2017-18 (visible)'!H$1,input!$1:$1,0))</f>
        <v>0</v>
      </c>
      <c r="I217" s="38">
        <f>INDEX(input!$A:$AY,MATCH('2017-18 (visible)'!$A217,input!$A:$A,0),MATCH('2017-18 (visible)'!I$1,input!$1:$1,0))</f>
        <v>0</v>
      </c>
      <c r="J217" s="38">
        <f>INDEX(input!$A:$AY,MATCH('2017-18 (visible)'!$A217,input!$A:$A,0),MATCH('2017-18 (visible)'!J$1,input!$1:$1,0))</f>
        <v>0</v>
      </c>
      <c r="K217" s="38">
        <f>INDEX(input!$A:$AY,MATCH('2017-18 (visible)'!$A217,input!$A:$A,0),MATCH('2017-18 (visible)'!K$1,input!$1:$1,0))</f>
        <v>0</v>
      </c>
      <c r="L217" s="38">
        <f>INDEX(input!$A:$AY,MATCH('2017-18 (visible)'!$A217,input!$A:$A,0),MATCH('2017-18 (visible)'!L$1,input!$1:$1,0))</f>
        <v>0</v>
      </c>
      <c r="M217" s="38">
        <f>INDEX(input!$A:$AY,MATCH('2017-18 (visible)'!$A217,input!$A:$A,0),MATCH('2017-18 (visible)'!M$1,input!$1:$1,0))</f>
        <v>0</v>
      </c>
      <c r="N217" s="38">
        <f>INDEX(input!$A:$AY,MATCH('2017-18 (visible)'!$A217,input!$A:$A,0),MATCH('2017-18 (visible)'!N$1,input!$1:$1,0))</f>
        <v>0</v>
      </c>
    </row>
    <row r="218" spans="1:14" x14ac:dyDescent="0.35">
      <c r="A218" s="40" t="s">
        <v>439</v>
      </c>
      <c r="B218" s="40" t="s">
        <v>438</v>
      </c>
      <c r="C218" s="38">
        <f>INDEX(input!$A:$AY,MATCH('2017-18 (visible)'!$A218,input!$A:$A,0),MATCH('2017-18 (visible)'!C$1,input!$1:$1,0))</f>
        <v>244136231.05853051</v>
      </c>
      <c r="D218" s="38">
        <f>INDEX(input!$A:$AY,MATCH('2017-18 (visible)'!$A218,input!$A:$A,0),MATCH('2017-18 (visible)'!D$1,input!$1:$1,0))</f>
        <v>399199.34968259279</v>
      </c>
      <c r="E218" s="38">
        <f>INDEX(input!$A:$AY,MATCH('2017-18 (visible)'!$A218,input!$A:$A,0),MATCH('2017-18 (visible)'!E$1,input!$1:$1,0))</f>
        <v>12316104.68807606</v>
      </c>
      <c r="F218" s="38">
        <f>INDEX(input!$A:$AY,MATCH('2017-18 (visible)'!$A218,input!$A:$A,0),MATCH('2017-18 (visible)'!F$1,input!$1:$1,0))</f>
        <v>2132893.7593921418</v>
      </c>
      <c r="G218" s="38">
        <f>INDEX(input!$A:$AY,MATCH('2017-18 (visible)'!$A218,input!$A:$A,0),MATCH('2017-18 (visible)'!G$1,input!$1:$1,0))</f>
        <v>656327.37925353867</v>
      </c>
      <c r="H218" s="38">
        <f>INDEX(input!$A:$AY,MATCH('2017-18 (visible)'!$A218,input!$A:$A,0),MATCH('2017-18 (visible)'!H$1,input!$1:$1,0))</f>
        <v>1476566.3801386033</v>
      </c>
      <c r="I218" s="38">
        <f>INDEX(input!$A:$AY,MATCH('2017-18 (visible)'!$A218,input!$A:$A,0),MATCH('2017-18 (visible)'!I$1,input!$1:$1,0))</f>
        <v>1135118.7662453027</v>
      </c>
      <c r="J218" s="38">
        <f>INDEX(input!$A:$AY,MATCH('2017-18 (visible)'!$A218,input!$A:$A,0),MATCH('2017-18 (visible)'!J$1,input!$1:$1,0))</f>
        <v>7525009.1825840641</v>
      </c>
      <c r="K218" s="38">
        <f>INDEX(input!$A:$AY,MATCH('2017-18 (visible)'!$A218,input!$A:$A,0),MATCH('2017-18 (visible)'!K$1,input!$1:$1,0))</f>
        <v>141335.09053817505</v>
      </c>
      <c r="L218" s="38">
        <f>INDEX(input!$A:$AY,MATCH('2017-18 (visible)'!$A218,input!$A:$A,0),MATCH('2017-18 (visible)'!L$1,input!$1:$1,0))</f>
        <v>120719.05845399643</v>
      </c>
      <c r="M218" s="38">
        <f>INDEX(input!$A:$AY,MATCH('2017-18 (visible)'!$A218,input!$A:$A,0),MATCH('2017-18 (visible)'!M$1,input!$1:$1,0))</f>
        <v>20616.032084178616</v>
      </c>
      <c r="N218" s="38">
        <f>INDEX(input!$A:$AY,MATCH('2017-18 (visible)'!$A218,input!$A:$A,0),MATCH('2017-18 (visible)'!N$1,input!$1:$1,0))</f>
        <v>9073.8916269084111</v>
      </c>
    </row>
    <row r="219" spans="1:14" x14ac:dyDescent="0.35">
      <c r="A219" s="40" t="s">
        <v>441</v>
      </c>
      <c r="B219" s="40" t="s">
        <v>440</v>
      </c>
      <c r="C219" s="38">
        <f>INDEX(input!$A:$AY,MATCH('2017-18 (visible)'!$A219,input!$A:$A,0),MATCH('2017-18 (visible)'!C$1,input!$1:$1,0))</f>
        <v>13007689.113748871</v>
      </c>
      <c r="D219" s="38">
        <f>INDEX(input!$A:$AY,MATCH('2017-18 (visible)'!$A219,input!$A:$A,0),MATCH('2017-18 (visible)'!D$1,input!$1:$1,0))</f>
        <v>124882.86864449414</v>
      </c>
      <c r="E219" s="38">
        <f>INDEX(input!$A:$AY,MATCH('2017-18 (visible)'!$A219,input!$A:$A,0),MATCH('2017-18 (visible)'!E$1,input!$1:$1,0))</f>
        <v>0</v>
      </c>
      <c r="F219" s="38">
        <f>INDEX(input!$A:$AY,MATCH('2017-18 (visible)'!$A219,input!$A:$A,0),MATCH('2017-18 (visible)'!F$1,input!$1:$1,0))</f>
        <v>0</v>
      </c>
      <c r="G219" s="38">
        <f>INDEX(input!$A:$AY,MATCH('2017-18 (visible)'!$A219,input!$A:$A,0),MATCH('2017-18 (visible)'!G$1,input!$1:$1,0))</f>
        <v>0</v>
      </c>
      <c r="H219" s="38">
        <f>INDEX(input!$A:$AY,MATCH('2017-18 (visible)'!$A219,input!$A:$A,0),MATCH('2017-18 (visible)'!H$1,input!$1:$1,0))</f>
        <v>0</v>
      </c>
      <c r="I219" s="38">
        <f>INDEX(input!$A:$AY,MATCH('2017-18 (visible)'!$A219,input!$A:$A,0),MATCH('2017-18 (visible)'!I$1,input!$1:$1,0))</f>
        <v>0</v>
      </c>
      <c r="J219" s="38">
        <f>INDEX(input!$A:$AY,MATCH('2017-18 (visible)'!$A219,input!$A:$A,0),MATCH('2017-18 (visible)'!J$1,input!$1:$1,0))</f>
        <v>0</v>
      </c>
      <c r="K219" s="38">
        <f>INDEX(input!$A:$AY,MATCH('2017-18 (visible)'!$A219,input!$A:$A,0),MATCH('2017-18 (visible)'!K$1,input!$1:$1,0))</f>
        <v>0</v>
      </c>
      <c r="L219" s="38">
        <f>INDEX(input!$A:$AY,MATCH('2017-18 (visible)'!$A219,input!$A:$A,0),MATCH('2017-18 (visible)'!L$1,input!$1:$1,0))</f>
        <v>0</v>
      </c>
      <c r="M219" s="38">
        <f>INDEX(input!$A:$AY,MATCH('2017-18 (visible)'!$A219,input!$A:$A,0),MATCH('2017-18 (visible)'!M$1,input!$1:$1,0))</f>
        <v>0</v>
      </c>
      <c r="N219" s="38">
        <f>INDEX(input!$A:$AY,MATCH('2017-18 (visible)'!$A219,input!$A:$A,0),MATCH('2017-18 (visible)'!N$1,input!$1:$1,0))</f>
        <v>0</v>
      </c>
    </row>
    <row r="220" spans="1:14" x14ac:dyDescent="0.35">
      <c r="A220" s="40" t="s">
        <v>443</v>
      </c>
      <c r="B220" s="40" t="s">
        <v>442</v>
      </c>
      <c r="C220" s="38">
        <f>INDEX(input!$A:$AY,MATCH('2017-18 (visible)'!$A220,input!$A:$A,0),MATCH('2017-18 (visible)'!C$1,input!$1:$1,0))</f>
        <v>252180136.80805618</v>
      </c>
      <c r="D220" s="38">
        <f>INDEX(input!$A:$AY,MATCH('2017-18 (visible)'!$A220,input!$A:$A,0),MATCH('2017-18 (visible)'!D$1,input!$1:$1,0))</f>
        <v>685791.2025952877</v>
      </c>
      <c r="E220" s="38">
        <f>INDEX(input!$A:$AY,MATCH('2017-18 (visible)'!$A220,input!$A:$A,0),MATCH('2017-18 (visible)'!E$1,input!$1:$1,0))</f>
        <v>7245091.842401037</v>
      </c>
      <c r="F220" s="38">
        <f>INDEX(input!$A:$AY,MATCH('2017-18 (visible)'!$A220,input!$A:$A,0),MATCH('2017-18 (visible)'!F$1,input!$1:$1,0))</f>
        <v>1816649.7933677223</v>
      </c>
      <c r="G220" s="38">
        <f>INDEX(input!$A:$AY,MATCH('2017-18 (visible)'!$A220,input!$A:$A,0),MATCH('2017-18 (visible)'!G$1,input!$1:$1,0))</f>
        <v>371978.71695510234</v>
      </c>
      <c r="H220" s="38">
        <f>INDEX(input!$A:$AY,MATCH('2017-18 (visible)'!$A220,input!$A:$A,0),MATCH('2017-18 (visible)'!H$1,input!$1:$1,0))</f>
        <v>1444671.07641262</v>
      </c>
      <c r="I220" s="38">
        <f>INDEX(input!$A:$AY,MATCH('2017-18 (visible)'!$A220,input!$A:$A,0),MATCH('2017-18 (visible)'!I$1,input!$1:$1,0))</f>
        <v>953556.35390201141</v>
      </c>
      <c r="J220" s="38">
        <f>INDEX(input!$A:$AY,MATCH('2017-18 (visible)'!$A220,input!$A:$A,0),MATCH('2017-18 (visible)'!J$1,input!$1:$1,0))</f>
        <v>11731077.114229675</v>
      </c>
      <c r="K220" s="38">
        <f>INDEX(input!$A:$AY,MATCH('2017-18 (visible)'!$A220,input!$A:$A,0),MATCH('2017-18 (visible)'!K$1,input!$1:$1,0))</f>
        <v>238883.10606847977</v>
      </c>
      <c r="L220" s="38">
        <f>INDEX(input!$A:$AY,MATCH('2017-18 (visible)'!$A220,input!$A:$A,0),MATCH('2017-18 (visible)'!L$1,input!$1:$1,0))</f>
        <v>149675.31909700989</v>
      </c>
      <c r="M220" s="38">
        <f>INDEX(input!$A:$AY,MATCH('2017-18 (visible)'!$A220,input!$A:$A,0),MATCH('2017-18 (visible)'!M$1,input!$1:$1,0))</f>
        <v>89207.786971469875</v>
      </c>
      <c r="N220" s="38">
        <f>INDEX(input!$A:$AY,MATCH('2017-18 (visible)'!$A220,input!$A:$A,0),MATCH('2017-18 (visible)'!N$1,input!$1:$1,0))</f>
        <v>9073.8916269084111</v>
      </c>
    </row>
    <row r="221" spans="1:14" x14ac:dyDescent="0.35">
      <c r="A221" s="40" t="s">
        <v>445</v>
      </c>
      <c r="B221" s="40" t="s">
        <v>444</v>
      </c>
      <c r="C221" s="38">
        <f>INDEX(input!$A:$AY,MATCH('2017-18 (visible)'!$A221,input!$A:$A,0),MATCH('2017-18 (visible)'!C$1,input!$1:$1,0))</f>
        <v>613329011.30841362</v>
      </c>
      <c r="D221" s="38">
        <f>INDEX(input!$A:$AY,MATCH('2017-18 (visible)'!$A221,input!$A:$A,0),MATCH('2017-18 (visible)'!D$1,input!$1:$1,0))</f>
        <v>0</v>
      </c>
      <c r="E221" s="38">
        <f>INDEX(input!$A:$AY,MATCH('2017-18 (visible)'!$A221,input!$A:$A,0),MATCH('2017-18 (visible)'!E$1,input!$1:$1,0))</f>
        <v>43295556.136371717</v>
      </c>
      <c r="F221" s="38">
        <f>INDEX(input!$A:$AY,MATCH('2017-18 (visible)'!$A221,input!$A:$A,0),MATCH('2017-18 (visible)'!F$1,input!$1:$1,0))</f>
        <v>6550991.0631984696</v>
      </c>
      <c r="G221" s="38">
        <f>INDEX(input!$A:$AY,MATCH('2017-18 (visible)'!$A221,input!$A:$A,0),MATCH('2017-18 (visible)'!G$1,input!$1:$1,0))</f>
        <v>2439869.5093979696</v>
      </c>
      <c r="H221" s="38">
        <f>INDEX(input!$A:$AY,MATCH('2017-18 (visible)'!$A221,input!$A:$A,0),MATCH('2017-18 (visible)'!H$1,input!$1:$1,0))</f>
        <v>4111121.5538005005</v>
      </c>
      <c r="I221" s="38">
        <f>INDEX(input!$A:$AY,MATCH('2017-18 (visible)'!$A221,input!$A:$A,0),MATCH('2017-18 (visible)'!I$1,input!$1:$1,0))</f>
        <v>1712606.6673319871</v>
      </c>
      <c r="J221" s="38">
        <f>INDEX(input!$A:$AY,MATCH('2017-18 (visible)'!$A221,input!$A:$A,0),MATCH('2017-18 (visible)'!J$1,input!$1:$1,0))</f>
        <v>16972412.912038654</v>
      </c>
      <c r="K221" s="38">
        <f>INDEX(input!$A:$AY,MATCH('2017-18 (visible)'!$A221,input!$A:$A,0),MATCH('2017-18 (visible)'!K$1,input!$1:$1,0))</f>
        <v>416853.37378052715</v>
      </c>
      <c r="L221" s="38">
        <f>INDEX(input!$A:$AY,MATCH('2017-18 (visible)'!$A221,input!$A:$A,0),MATCH('2017-18 (visible)'!L$1,input!$1:$1,0))</f>
        <v>202489.90717044682</v>
      </c>
      <c r="M221" s="38">
        <f>INDEX(input!$A:$AY,MATCH('2017-18 (visible)'!$A221,input!$A:$A,0),MATCH('2017-18 (visible)'!M$1,input!$1:$1,0))</f>
        <v>214363.46661008036</v>
      </c>
      <c r="N221" s="38">
        <f>INDEX(input!$A:$AY,MATCH('2017-18 (visible)'!$A221,input!$A:$A,0),MATCH('2017-18 (visible)'!N$1,input!$1:$1,0))</f>
        <v>18147.783249885564</v>
      </c>
    </row>
    <row r="222" spans="1:14" x14ac:dyDescent="0.35">
      <c r="A222" s="40" t="s">
        <v>447</v>
      </c>
      <c r="B222" s="40" t="s">
        <v>446</v>
      </c>
      <c r="C222" s="38">
        <f>INDEX(input!$A:$AY,MATCH('2017-18 (visible)'!$A222,input!$A:$A,0),MATCH('2017-18 (visible)'!C$1,input!$1:$1,0))</f>
        <v>10727899.739386735</v>
      </c>
      <c r="D222" s="38">
        <f>INDEX(input!$A:$AY,MATCH('2017-18 (visible)'!$A222,input!$A:$A,0),MATCH('2017-18 (visible)'!D$1,input!$1:$1,0))</f>
        <v>116359.37220890066</v>
      </c>
      <c r="E222" s="38">
        <f>INDEX(input!$A:$AY,MATCH('2017-18 (visible)'!$A222,input!$A:$A,0),MATCH('2017-18 (visible)'!E$1,input!$1:$1,0))</f>
        <v>0</v>
      </c>
      <c r="F222" s="38">
        <f>INDEX(input!$A:$AY,MATCH('2017-18 (visible)'!$A222,input!$A:$A,0),MATCH('2017-18 (visible)'!F$1,input!$1:$1,0))</f>
        <v>0</v>
      </c>
      <c r="G222" s="38">
        <f>INDEX(input!$A:$AY,MATCH('2017-18 (visible)'!$A222,input!$A:$A,0),MATCH('2017-18 (visible)'!G$1,input!$1:$1,0))</f>
        <v>0</v>
      </c>
      <c r="H222" s="38">
        <f>INDEX(input!$A:$AY,MATCH('2017-18 (visible)'!$A222,input!$A:$A,0),MATCH('2017-18 (visible)'!H$1,input!$1:$1,0))</f>
        <v>0</v>
      </c>
      <c r="I222" s="38">
        <f>INDEX(input!$A:$AY,MATCH('2017-18 (visible)'!$A222,input!$A:$A,0),MATCH('2017-18 (visible)'!I$1,input!$1:$1,0))</f>
        <v>0</v>
      </c>
      <c r="J222" s="38">
        <f>INDEX(input!$A:$AY,MATCH('2017-18 (visible)'!$A222,input!$A:$A,0),MATCH('2017-18 (visible)'!J$1,input!$1:$1,0))</f>
        <v>0</v>
      </c>
      <c r="K222" s="38">
        <f>INDEX(input!$A:$AY,MATCH('2017-18 (visible)'!$A222,input!$A:$A,0),MATCH('2017-18 (visible)'!K$1,input!$1:$1,0))</f>
        <v>0</v>
      </c>
      <c r="L222" s="38">
        <f>INDEX(input!$A:$AY,MATCH('2017-18 (visible)'!$A222,input!$A:$A,0),MATCH('2017-18 (visible)'!L$1,input!$1:$1,0))</f>
        <v>0</v>
      </c>
      <c r="M222" s="38">
        <f>INDEX(input!$A:$AY,MATCH('2017-18 (visible)'!$A222,input!$A:$A,0),MATCH('2017-18 (visible)'!M$1,input!$1:$1,0))</f>
        <v>0</v>
      </c>
      <c r="N222" s="38">
        <f>INDEX(input!$A:$AY,MATCH('2017-18 (visible)'!$A222,input!$A:$A,0),MATCH('2017-18 (visible)'!N$1,input!$1:$1,0))</f>
        <v>0</v>
      </c>
    </row>
    <row r="223" spans="1:14" x14ac:dyDescent="0.35">
      <c r="A223" s="40" t="s">
        <v>449</v>
      </c>
      <c r="B223" s="40" t="s">
        <v>448</v>
      </c>
      <c r="C223" s="38">
        <f>INDEX(input!$A:$AY,MATCH('2017-18 (visible)'!$A223,input!$A:$A,0),MATCH('2017-18 (visible)'!C$1,input!$1:$1,0))</f>
        <v>6810753.5893044174</v>
      </c>
      <c r="D223" s="38">
        <f>INDEX(input!$A:$AY,MATCH('2017-18 (visible)'!$A223,input!$A:$A,0),MATCH('2017-18 (visible)'!D$1,input!$1:$1,0))</f>
        <v>49263.070367664652</v>
      </c>
      <c r="E223" s="38">
        <f>INDEX(input!$A:$AY,MATCH('2017-18 (visible)'!$A223,input!$A:$A,0),MATCH('2017-18 (visible)'!E$1,input!$1:$1,0))</f>
        <v>0</v>
      </c>
      <c r="F223" s="38">
        <f>INDEX(input!$A:$AY,MATCH('2017-18 (visible)'!$A223,input!$A:$A,0),MATCH('2017-18 (visible)'!F$1,input!$1:$1,0))</f>
        <v>0</v>
      </c>
      <c r="G223" s="38">
        <f>INDEX(input!$A:$AY,MATCH('2017-18 (visible)'!$A223,input!$A:$A,0),MATCH('2017-18 (visible)'!G$1,input!$1:$1,0))</f>
        <v>0</v>
      </c>
      <c r="H223" s="38">
        <f>INDEX(input!$A:$AY,MATCH('2017-18 (visible)'!$A223,input!$A:$A,0),MATCH('2017-18 (visible)'!H$1,input!$1:$1,0))</f>
        <v>0</v>
      </c>
      <c r="I223" s="38">
        <f>INDEX(input!$A:$AY,MATCH('2017-18 (visible)'!$A223,input!$A:$A,0),MATCH('2017-18 (visible)'!I$1,input!$1:$1,0))</f>
        <v>0</v>
      </c>
      <c r="J223" s="38">
        <f>INDEX(input!$A:$AY,MATCH('2017-18 (visible)'!$A223,input!$A:$A,0),MATCH('2017-18 (visible)'!J$1,input!$1:$1,0))</f>
        <v>0</v>
      </c>
      <c r="K223" s="38">
        <f>INDEX(input!$A:$AY,MATCH('2017-18 (visible)'!$A223,input!$A:$A,0),MATCH('2017-18 (visible)'!K$1,input!$1:$1,0))</f>
        <v>0</v>
      </c>
      <c r="L223" s="38">
        <f>INDEX(input!$A:$AY,MATCH('2017-18 (visible)'!$A223,input!$A:$A,0),MATCH('2017-18 (visible)'!L$1,input!$1:$1,0))</f>
        <v>0</v>
      </c>
      <c r="M223" s="38">
        <f>INDEX(input!$A:$AY,MATCH('2017-18 (visible)'!$A223,input!$A:$A,0),MATCH('2017-18 (visible)'!M$1,input!$1:$1,0))</f>
        <v>0</v>
      </c>
      <c r="N223" s="38">
        <f>INDEX(input!$A:$AY,MATCH('2017-18 (visible)'!$A223,input!$A:$A,0),MATCH('2017-18 (visible)'!N$1,input!$1:$1,0))</f>
        <v>0</v>
      </c>
    </row>
    <row r="224" spans="1:14" x14ac:dyDescent="0.35">
      <c r="A224" s="40" t="s">
        <v>451</v>
      </c>
      <c r="B224" s="40" t="s">
        <v>450</v>
      </c>
      <c r="C224" s="38">
        <f>INDEX(input!$A:$AY,MATCH('2017-18 (visible)'!$A224,input!$A:$A,0),MATCH('2017-18 (visible)'!C$1,input!$1:$1,0))</f>
        <v>9980403.8867614046</v>
      </c>
      <c r="D224" s="38">
        <f>INDEX(input!$A:$AY,MATCH('2017-18 (visible)'!$A224,input!$A:$A,0),MATCH('2017-18 (visible)'!D$1,input!$1:$1,0))</f>
        <v>104308.63993659796</v>
      </c>
      <c r="E224" s="38">
        <f>INDEX(input!$A:$AY,MATCH('2017-18 (visible)'!$A224,input!$A:$A,0),MATCH('2017-18 (visible)'!E$1,input!$1:$1,0))</f>
        <v>0</v>
      </c>
      <c r="F224" s="38">
        <f>INDEX(input!$A:$AY,MATCH('2017-18 (visible)'!$A224,input!$A:$A,0),MATCH('2017-18 (visible)'!F$1,input!$1:$1,0))</f>
        <v>0</v>
      </c>
      <c r="G224" s="38">
        <f>INDEX(input!$A:$AY,MATCH('2017-18 (visible)'!$A224,input!$A:$A,0),MATCH('2017-18 (visible)'!G$1,input!$1:$1,0))</f>
        <v>0</v>
      </c>
      <c r="H224" s="38">
        <f>INDEX(input!$A:$AY,MATCH('2017-18 (visible)'!$A224,input!$A:$A,0),MATCH('2017-18 (visible)'!H$1,input!$1:$1,0))</f>
        <v>0</v>
      </c>
      <c r="I224" s="38">
        <f>INDEX(input!$A:$AY,MATCH('2017-18 (visible)'!$A224,input!$A:$A,0),MATCH('2017-18 (visible)'!I$1,input!$1:$1,0))</f>
        <v>0</v>
      </c>
      <c r="J224" s="38">
        <f>INDEX(input!$A:$AY,MATCH('2017-18 (visible)'!$A224,input!$A:$A,0),MATCH('2017-18 (visible)'!J$1,input!$1:$1,0))</f>
        <v>0</v>
      </c>
      <c r="K224" s="38">
        <f>INDEX(input!$A:$AY,MATCH('2017-18 (visible)'!$A224,input!$A:$A,0),MATCH('2017-18 (visible)'!K$1,input!$1:$1,0))</f>
        <v>0</v>
      </c>
      <c r="L224" s="38">
        <f>INDEX(input!$A:$AY,MATCH('2017-18 (visible)'!$A224,input!$A:$A,0),MATCH('2017-18 (visible)'!L$1,input!$1:$1,0))</f>
        <v>0</v>
      </c>
      <c r="M224" s="38">
        <f>INDEX(input!$A:$AY,MATCH('2017-18 (visible)'!$A224,input!$A:$A,0),MATCH('2017-18 (visible)'!M$1,input!$1:$1,0))</f>
        <v>0</v>
      </c>
      <c r="N224" s="38">
        <f>INDEX(input!$A:$AY,MATCH('2017-18 (visible)'!$A224,input!$A:$A,0),MATCH('2017-18 (visible)'!N$1,input!$1:$1,0))</f>
        <v>0</v>
      </c>
    </row>
    <row r="225" spans="1:14" x14ac:dyDescent="0.35">
      <c r="A225" s="40" t="s">
        <v>453</v>
      </c>
      <c r="B225" s="40" t="s">
        <v>452</v>
      </c>
      <c r="C225" s="38">
        <f>INDEX(input!$A:$AY,MATCH('2017-18 (visible)'!$A225,input!$A:$A,0),MATCH('2017-18 (visible)'!C$1,input!$1:$1,0))</f>
        <v>121248940.13993564</v>
      </c>
      <c r="D225" s="38">
        <f>INDEX(input!$A:$AY,MATCH('2017-18 (visible)'!$A225,input!$A:$A,0),MATCH('2017-18 (visible)'!D$1,input!$1:$1,0))</f>
        <v>70538.805198822098</v>
      </c>
      <c r="E225" s="38">
        <f>INDEX(input!$A:$AY,MATCH('2017-18 (visible)'!$A225,input!$A:$A,0),MATCH('2017-18 (visible)'!E$1,input!$1:$1,0))</f>
        <v>3850788.4065793087</v>
      </c>
      <c r="F225" s="38">
        <f>INDEX(input!$A:$AY,MATCH('2017-18 (visible)'!$A225,input!$A:$A,0),MATCH('2017-18 (visible)'!F$1,input!$1:$1,0))</f>
        <v>1201831.4830241217</v>
      </c>
      <c r="G225" s="38">
        <f>INDEX(input!$A:$AY,MATCH('2017-18 (visible)'!$A225,input!$A:$A,0),MATCH('2017-18 (visible)'!G$1,input!$1:$1,0))</f>
        <v>434726.66993338324</v>
      </c>
      <c r="H225" s="38">
        <f>INDEX(input!$A:$AY,MATCH('2017-18 (visible)'!$A225,input!$A:$A,0),MATCH('2017-18 (visible)'!H$1,input!$1:$1,0))</f>
        <v>767104.81309073861</v>
      </c>
      <c r="I225" s="38">
        <f>INDEX(input!$A:$AY,MATCH('2017-18 (visible)'!$A225,input!$A:$A,0),MATCH('2017-18 (visible)'!I$1,input!$1:$1,0))</f>
        <v>626059.44727860391</v>
      </c>
      <c r="J225" s="38">
        <f>INDEX(input!$A:$AY,MATCH('2017-18 (visible)'!$A225,input!$A:$A,0),MATCH('2017-18 (visible)'!J$1,input!$1:$1,0))</f>
        <v>4932081.9824488191</v>
      </c>
      <c r="K225" s="38">
        <f>INDEX(input!$A:$AY,MATCH('2017-18 (visible)'!$A225,input!$A:$A,0),MATCH('2017-18 (visible)'!K$1,input!$1:$1,0))</f>
        <v>223709.54565548216</v>
      </c>
      <c r="L225" s="38">
        <f>INDEX(input!$A:$AY,MATCH('2017-18 (visible)'!$A225,input!$A:$A,0),MATCH('2017-18 (visible)'!L$1,input!$1:$1,0))</f>
        <v>145189.13787109588</v>
      </c>
      <c r="M225" s="38">
        <f>INDEX(input!$A:$AY,MATCH('2017-18 (visible)'!$A225,input!$A:$A,0),MATCH('2017-18 (visible)'!M$1,input!$1:$1,0))</f>
        <v>78520.407784386276</v>
      </c>
      <c r="N225" s="38">
        <f>INDEX(input!$A:$AY,MATCH('2017-18 (visible)'!$A225,input!$A:$A,0),MATCH('2017-18 (visible)'!N$1,input!$1:$1,0))</f>
        <v>9073.8916269084111</v>
      </c>
    </row>
    <row r="226" spans="1:14" x14ac:dyDescent="0.35">
      <c r="A226" s="40" t="s">
        <v>455</v>
      </c>
      <c r="B226" s="40" t="s">
        <v>454</v>
      </c>
      <c r="C226" s="38">
        <f>INDEX(input!$A:$AY,MATCH('2017-18 (visible)'!$A226,input!$A:$A,0),MATCH('2017-18 (visible)'!C$1,input!$1:$1,0))</f>
        <v>15271006.001639107</v>
      </c>
      <c r="D226" s="38">
        <f>INDEX(input!$A:$AY,MATCH('2017-18 (visible)'!$A226,input!$A:$A,0),MATCH('2017-18 (visible)'!D$1,input!$1:$1,0))</f>
        <v>86478.364246630779</v>
      </c>
      <c r="E226" s="38">
        <f>INDEX(input!$A:$AY,MATCH('2017-18 (visible)'!$A226,input!$A:$A,0),MATCH('2017-18 (visible)'!E$1,input!$1:$1,0))</f>
        <v>0</v>
      </c>
      <c r="F226" s="38">
        <f>INDEX(input!$A:$AY,MATCH('2017-18 (visible)'!$A226,input!$A:$A,0),MATCH('2017-18 (visible)'!F$1,input!$1:$1,0))</f>
        <v>0</v>
      </c>
      <c r="G226" s="38">
        <f>INDEX(input!$A:$AY,MATCH('2017-18 (visible)'!$A226,input!$A:$A,0),MATCH('2017-18 (visible)'!G$1,input!$1:$1,0))</f>
        <v>0</v>
      </c>
      <c r="H226" s="38">
        <f>INDEX(input!$A:$AY,MATCH('2017-18 (visible)'!$A226,input!$A:$A,0),MATCH('2017-18 (visible)'!H$1,input!$1:$1,0))</f>
        <v>0</v>
      </c>
      <c r="I226" s="38">
        <f>INDEX(input!$A:$AY,MATCH('2017-18 (visible)'!$A226,input!$A:$A,0),MATCH('2017-18 (visible)'!I$1,input!$1:$1,0))</f>
        <v>0</v>
      </c>
      <c r="J226" s="38">
        <f>INDEX(input!$A:$AY,MATCH('2017-18 (visible)'!$A226,input!$A:$A,0),MATCH('2017-18 (visible)'!J$1,input!$1:$1,0))</f>
        <v>0</v>
      </c>
      <c r="K226" s="38">
        <f>INDEX(input!$A:$AY,MATCH('2017-18 (visible)'!$A226,input!$A:$A,0),MATCH('2017-18 (visible)'!K$1,input!$1:$1,0))</f>
        <v>0</v>
      </c>
      <c r="L226" s="38">
        <f>INDEX(input!$A:$AY,MATCH('2017-18 (visible)'!$A226,input!$A:$A,0),MATCH('2017-18 (visible)'!L$1,input!$1:$1,0))</f>
        <v>0</v>
      </c>
      <c r="M226" s="38">
        <f>INDEX(input!$A:$AY,MATCH('2017-18 (visible)'!$A226,input!$A:$A,0),MATCH('2017-18 (visible)'!M$1,input!$1:$1,0))</f>
        <v>0</v>
      </c>
      <c r="N226" s="38">
        <f>INDEX(input!$A:$AY,MATCH('2017-18 (visible)'!$A226,input!$A:$A,0),MATCH('2017-18 (visible)'!N$1,input!$1:$1,0))</f>
        <v>0</v>
      </c>
    </row>
    <row r="227" spans="1:14" x14ac:dyDescent="0.35">
      <c r="A227" s="40" t="s">
        <v>457</v>
      </c>
      <c r="B227" s="40" t="s">
        <v>456</v>
      </c>
      <c r="C227" s="38">
        <f>INDEX(input!$A:$AY,MATCH('2017-18 (visible)'!$A227,input!$A:$A,0),MATCH('2017-18 (visible)'!C$1,input!$1:$1,0))</f>
        <v>11925364.790005967</v>
      </c>
      <c r="D227" s="38">
        <f>INDEX(input!$A:$AY,MATCH('2017-18 (visible)'!$A227,input!$A:$A,0),MATCH('2017-18 (visible)'!D$1,input!$1:$1,0))</f>
        <v>76876.991832973086</v>
      </c>
      <c r="E227" s="38">
        <f>INDEX(input!$A:$AY,MATCH('2017-18 (visible)'!$A227,input!$A:$A,0),MATCH('2017-18 (visible)'!E$1,input!$1:$1,0))</f>
        <v>0</v>
      </c>
      <c r="F227" s="38">
        <f>INDEX(input!$A:$AY,MATCH('2017-18 (visible)'!$A227,input!$A:$A,0),MATCH('2017-18 (visible)'!F$1,input!$1:$1,0))</f>
        <v>0</v>
      </c>
      <c r="G227" s="38">
        <f>INDEX(input!$A:$AY,MATCH('2017-18 (visible)'!$A227,input!$A:$A,0),MATCH('2017-18 (visible)'!G$1,input!$1:$1,0))</f>
        <v>0</v>
      </c>
      <c r="H227" s="38">
        <f>INDEX(input!$A:$AY,MATCH('2017-18 (visible)'!$A227,input!$A:$A,0),MATCH('2017-18 (visible)'!H$1,input!$1:$1,0))</f>
        <v>0</v>
      </c>
      <c r="I227" s="38">
        <f>INDEX(input!$A:$AY,MATCH('2017-18 (visible)'!$A227,input!$A:$A,0),MATCH('2017-18 (visible)'!I$1,input!$1:$1,0))</f>
        <v>0</v>
      </c>
      <c r="J227" s="38">
        <f>INDEX(input!$A:$AY,MATCH('2017-18 (visible)'!$A227,input!$A:$A,0),MATCH('2017-18 (visible)'!J$1,input!$1:$1,0))</f>
        <v>0</v>
      </c>
      <c r="K227" s="38">
        <f>INDEX(input!$A:$AY,MATCH('2017-18 (visible)'!$A227,input!$A:$A,0),MATCH('2017-18 (visible)'!K$1,input!$1:$1,0))</f>
        <v>0</v>
      </c>
      <c r="L227" s="38">
        <f>INDEX(input!$A:$AY,MATCH('2017-18 (visible)'!$A227,input!$A:$A,0),MATCH('2017-18 (visible)'!L$1,input!$1:$1,0))</f>
        <v>0</v>
      </c>
      <c r="M227" s="38">
        <f>INDEX(input!$A:$AY,MATCH('2017-18 (visible)'!$A227,input!$A:$A,0),MATCH('2017-18 (visible)'!M$1,input!$1:$1,0))</f>
        <v>0</v>
      </c>
      <c r="N227" s="38">
        <f>INDEX(input!$A:$AY,MATCH('2017-18 (visible)'!$A227,input!$A:$A,0),MATCH('2017-18 (visible)'!N$1,input!$1:$1,0))</f>
        <v>0</v>
      </c>
    </row>
    <row r="228" spans="1:14" x14ac:dyDescent="0.35">
      <c r="A228" s="40" t="s">
        <v>459</v>
      </c>
      <c r="B228" s="40" t="s">
        <v>458</v>
      </c>
      <c r="C228" s="38">
        <f>INDEX(input!$A:$AY,MATCH('2017-18 (visible)'!$A228,input!$A:$A,0),MATCH('2017-18 (visible)'!C$1,input!$1:$1,0))</f>
        <v>118013385.54406813</v>
      </c>
      <c r="D228" s="38">
        <f>INDEX(input!$A:$AY,MATCH('2017-18 (visible)'!$A228,input!$A:$A,0),MATCH('2017-18 (visible)'!D$1,input!$1:$1,0))</f>
        <v>111167.0445921574</v>
      </c>
      <c r="E228" s="38">
        <f>INDEX(input!$A:$AY,MATCH('2017-18 (visible)'!$A228,input!$A:$A,0),MATCH('2017-18 (visible)'!E$1,input!$1:$1,0))</f>
        <v>1959110.1521261982</v>
      </c>
      <c r="F228" s="38">
        <f>INDEX(input!$A:$AY,MATCH('2017-18 (visible)'!$A228,input!$A:$A,0),MATCH('2017-18 (visible)'!F$1,input!$1:$1,0))</f>
        <v>1159888.2338586687</v>
      </c>
      <c r="G228" s="38">
        <f>INDEX(input!$A:$AY,MATCH('2017-18 (visible)'!$A228,input!$A:$A,0),MATCH('2017-18 (visible)'!G$1,input!$1:$1,0))</f>
        <v>411269.22185107373</v>
      </c>
      <c r="H228" s="38">
        <f>INDEX(input!$A:$AY,MATCH('2017-18 (visible)'!$A228,input!$A:$A,0),MATCH('2017-18 (visible)'!H$1,input!$1:$1,0))</f>
        <v>748619.01200759504</v>
      </c>
      <c r="I228" s="38">
        <f>INDEX(input!$A:$AY,MATCH('2017-18 (visible)'!$A228,input!$A:$A,0),MATCH('2017-18 (visible)'!I$1,input!$1:$1,0))</f>
        <v>406766.18200135668</v>
      </c>
      <c r="J228" s="38">
        <f>INDEX(input!$A:$AY,MATCH('2017-18 (visible)'!$A228,input!$A:$A,0),MATCH('2017-18 (visible)'!J$1,input!$1:$1,0))</f>
        <v>3909729.9768213267</v>
      </c>
      <c r="K228" s="38">
        <f>INDEX(input!$A:$AY,MATCH('2017-18 (visible)'!$A228,input!$A:$A,0),MATCH('2017-18 (visible)'!K$1,input!$1:$1,0))</f>
        <v>185855.86465839582</v>
      </c>
      <c r="L228" s="38">
        <f>INDEX(input!$A:$AY,MATCH('2017-18 (visible)'!$A228,input!$A:$A,0),MATCH('2017-18 (visible)'!L$1,input!$1:$1,0))</f>
        <v>133973.68480423684</v>
      </c>
      <c r="M228" s="38">
        <f>INDEX(input!$A:$AY,MATCH('2017-18 (visible)'!$A228,input!$A:$A,0),MATCH('2017-18 (visible)'!M$1,input!$1:$1,0))</f>
        <v>51882.179854158996</v>
      </c>
      <c r="N228" s="38">
        <f>INDEX(input!$A:$AY,MATCH('2017-18 (visible)'!$A228,input!$A:$A,0),MATCH('2017-18 (visible)'!N$1,input!$1:$1,0))</f>
        <v>9073.8916269084111</v>
      </c>
    </row>
    <row r="229" spans="1:14" x14ac:dyDescent="0.35">
      <c r="A229" s="40" t="s">
        <v>461</v>
      </c>
      <c r="B229" s="40" t="s">
        <v>460</v>
      </c>
      <c r="C229" s="38">
        <f>INDEX(input!$A:$AY,MATCH('2017-18 (visible)'!$A229,input!$A:$A,0),MATCH('2017-18 (visible)'!C$1,input!$1:$1,0))</f>
        <v>11457211.232656825</v>
      </c>
      <c r="D229" s="38">
        <f>INDEX(input!$A:$AY,MATCH('2017-18 (visible)'!$A229,input!$A:$A,0),MATCH('2017-18 (visible)'!D$1,input!$1:$1,0))</f>
        <v>118024.46398788609</v>
      </c>
      <c r="E229" s="38">
        <f>INDEX(input!$A:$AY,MATCH('2017-18 (visible)'!$A229,input!$A:$A,0),MATCH('2017-18 (visible)'!E$1,input!$1:$1,0))</f>
        <v>0</v>
      </c>
      <c r="F229" s="38">
        <f>INDEX(input!$A:$AY,MATCH('2017-18 (visible)'!$A229,input!$A:$A,0),MATCH('2017-18 (visible)'!F$1,input!$1:$1,0))</f>
        <v>0</v>
      </c>
      <c r="G229" s="38">
        <f>INDEX(input!$A:$AY,MATCH('2017-18 (visible)'!$A229,input!$A:$A,0),MATCH('2017-18 (visible)'!G$1,input!$1:$1,0))</f>
        <v>0</v>
      </c>
      <c r="H229" s="38">
        <f>INDEX(input!$A:$AY,MATCH('2017-18 (visible)'!$A229,input!$A:$A,0),MATCH('2017-18 (visible)'!H$1,input!$1:$1,0))</f>
        <v>0</v>
      </c>
      <c r="I229" s="38">
        <f>INDEX(input!$A:$AY,MATCH('2017-18 (visible)'!$A229,input!$A:$A,0),MATCH('2017-18 (visible)'!I$1,input!$1:$1,0))</f>
        <v>0</v>
      </c>
      <c r="J229" s="38">
        <f>INDEX(input!$A:$AY,MATCH('2017-18 (visible)'!$A229,input!$A:$A,0),MATCH('2017-18 (visible)'!J$1,input!$1:$1,0))</f>
        <v>0</v>
      </c>
      <c r="K229" s="38">
        <f>INDEX(input!$A:$AY,MATCH('2017-18 (visible)'!$A229,input!$A:$A,0),MATCH('2017-18 (visible)'!K$1,input!$1:$1,0))</f>
        <v>0</v>
      </c>
      <c r="L229" s="38">
        <f>INDEX(input!$A:$AY,MATCH('2017-18 (visible)'!$A229,input!$A:$A,0),MATCH('2017-18 (visible)'!L$1,input!$1:$1,0))</f>
        <v>0</v>
      </c>
      <c r="M229" s="38">
        <f>INDEX(input!$A:$AY,MATCH('2017-18 (visible)'!$A229,input!$A:$A,0),MATCH('2017-18 (visible)'!M$1,input!$1:$1,0))</f>
        <v>0</v>
      </c>
      <c r="N229" s="38">
        <f>INDEX(input!$A:$AY,MATCH('2017-18 (visible)'!$A229,input!$A:$A,0),MATCH('2017-18 (visible)'!N$1,input!$1:$1,0))</f>
        <v>0</v>
      </c>
    </row>
    <row r="230" spans="1:14" x14ac:dyDescent="0.35">
      <c r="A230" s="40" t="s">
        <v>463</v>
      </c>
      <c r="B230" s="40" t="s">
        <v>462</v>
      </c>
      <c r="C230" s="38">
        <f>INDEX(input!$A:$AY,MATCH('2017-18 (visible)'!$A230,input!$A:$A,0),MATCH('2017-18 (visible)'!C$1,input!$1:$1,0))</f>
        <v>150262562.59457657</v>
      </c>
      <c r="D230" s="38">
        <f>INDEX(input!$A:$AY,MATCH('2017-18 (visible)'!$A230,input!$A:$A,0),MATCH('2017-18 (visible)'!D$1,input!$1:$1,0))</f>
        <v>56303.748385956242</v>
      </c>
      <c r="E230" s="38">
        <f>INDEX(input!$A:$AY,MATCH('2017-18 (visible)'!$A230,input!$A:$A,0),MATCH('2017-18 (visible)'!E$1,input!$1:$1,0))</f>
        <v>6414945.3951253556</v>
      </c>
      <c r="F230" s="38">
        <f>INDEX(input!$A:$AY,MATCH('2017-18 (visible)'!$A230,input!$A:$A,0),MATCH('2017-18 (visible)'!F$1,input!$1:$1,0))</f>
        <v>1574094.2143410449</v>
      </c>
      <c r="G230" s="38">
        <f>INDEX(input!$A:$AY,MATCH('2017-18 (visible)'!$A230,input!$A:$A,0),MATCH('2017-18 (visible)'!G$1,input!$1:$1,0))</f>
        <v>665087.05867968127</v>
      </c>
      <c r="H230" s="38">
        <f>INDEX(input!$A:$AY,MATCH('2017-18 (visible)'!$A230,input!$A:$A,0),MATCH('2017-18 (visible)'!H$1,input!$1:$1,0))</f>
        <v>909007.15566136374</v>
      </c>
      <c r="I230" s="38">
        <f>INDEX(input!$A:$AY,MATCH('2017-18 (visible)'!$A230,input!$A:$A,0),MATCH('2017-18 (visible)'!I$1,input!$1:$1,0))</f>
        <v>377047.26245801046</v>
      </c>
      <c r="J230" s="38">
        <f>INDEX(input!$A:$AY,MATCH('2017-18 (visible)'!$A230,input!$A:$A,0),MATCH('2017-18 (visible)'!J$1,input!$1:$1,0))</f>
        <v>3910050.5657508252</v>
      </c>
      <c r="K230" s="38">
        <f>INDEX(input!$A:$AY,MATCH('2017-18 (visible)'!$A230,input!$A:$A,0),MATCH('2017-18 (visible)'!K$1,input!$1:$1,0))</f>
        <v>230706.83480488954</v>
      </c>
      <c r="L230" s="38">
        <f>INDEX(input!$A:$AY,MATCH('2017-18 (visible)'!$A230,input!$A:$A,0),MATCH('2017-18 (visible)'!L$1,input!$1:$1,0))</f>
        <v>147228.31115550274</v>
      </c>
      <c r="M230" s="38">
        <f>INDEX(input!$A:$AY,MATCH('2017-18 (visible)'!$A230,input!$A:$A,0),MATCH('2017-18 (visible)'!M$1,input!$1:$1,0))</f>
        <v>83478.5236493868</v>
      </c>
      <c r="N230" s="38">
        <f>INDEX(input!$A:$AY,MATCH('2017-18 (visible)'!$A230,input!$A:$A,0),MATCH('2017-18 (visible)'!N$1,input!$1:$1,0))</f>
        <v>9073.8916269084111</v>
      </c>
    </row>
    <row r="231" spans="1:14" x14ac:dyDescent="0.35">
      <c r="A231" s="40" t="s">
        <v>465</v>
      </c>
      <c r="B231" s="40" t="s">
        <v>464</v>
      </c>
      <c r="C231" s="38">
        <f>INDEX(input!$A:$AY,MATCH('2017-18 (visible)'!$A231,input!$A:$A,0),MATCH('2017-18 (visible)'!C$1,input!$1:$1,0))</f>
        <v>161874617.63667262</v>
      </c>
      <c r="D231" s="38">
        <f>INDEX(input!$A:$AY,MATCH('2017-18 (visible)'!$A231,input!$A:$A,0),MATCH('2017-18 (visible)'!D$1,input!$1:$1,0))</f>
        <v>168773.30855847156</v>
      </c>
      <c r="E231" s="38">
        <f>INDEX(input!$A:$AY,MATCH('2017-18 (visible)'!$A231,input!$A:$A,0),MATCH('2017-18 (visible)'!E$1,input!$1:$1,0))</f>
        <v>7476825.1297249589</v>
      </c>
      <c r="F231" s="38">
        <f>INDEX(input!$A:$AY,MATCH('2017-18 (visible)'!$A231,input!$A:$A,0),MATCH('2017-18 (visible)'!F$1,input!$1:$1,0))</f>
        <v>1570613.3924163284</v>
      </c>
      <c r="G231" s="38">
        <f>INDEX(input!$A:$AY,MATCH('2017-18 (visible)'!$A231,input!$A:$A,0),MATCH('2017-18 (visible)'!G$1,input!$1:$1,0))</f>
        <v>556203.61146521824</v>
      </c>
      <c r="H231" s="38">
        <f>INDEX(input!$A:$AY,MATCH('2017-18 (visible)'!$A231,input!$A:$A,0),MATCH('2017-18 (visible)'!H$1,input!$1:$1,0))</f>
        <v>1014409.7809511102</v>
      </c>
      <c r="I231" s="38">
        <f>INDEX(input!$A:$AY,MATCH('2017-18 (visible)'!$A231,input!$A:$A,0),MATCH('2017-18 (visible)'!I$1,input!$1:$1,0))</f>
        <v>644223.89545532176</v>
      </c>
      <c r="J231" s="38">
        <f>INDEX(input!$A:$AY,MATCH('2017-18 (visible)'!$A231,input!$A:$A,0),MATCH('2017-18 (visible)'!J$1,input!$1:$1,0))</f>
        <v>4534669.9467621949</v>
      </c>
      <c r="K231" s="38">
        <f>INDEX(input!$A:$AY,MATCH('2017-18 (visible)'!$A231,input!$A:$A,0),MATCH('2017-18 (visible)'!K$1,input!$1:$1,0))</f>
        <v>129992.96005265208</v>
      </c>
      <c r="L231" s="38">
        <f>INDEX(input!$A:$AY,MATCH('2017-18 (visible)'!$A231,input!$A:$A,0),MATCH('2017-18 (visible)'!L$1,input!$1:$1,0))</f>
        <v>117354.42253456096</v>
      </c>
      <c r="M231" s="38">
        <f>INDEX(input!$A:$AY,MATCH('2017-18 (visible)'!$A231,input!$A:$A,0),MATCH('2017-18 (visible)'!M$1,input!$1:$1,0))</f>
        <v>12638.537518091123</v>
      </c>
      <c r="N231" s="38">
        <f>INDEX(input!$A:$AY,MATCH('2017-18 (visible)'!$A231,input!$A:$A,0),MATCH('2017-18 (visible)'!N$1,input!$1:$1,0))</f>
        <v>9073.8916269084111</v>
      </c>
    </row>
    <row r="232" spans="1:14" x14ac:dyDescent="0.35">
      <c r="A232" s="40" t="s">
        <v>467</v>
      </c>
      <c r="B232" s="40" t="s">
        <v>466</v>
      </c>
      <c r="C232" s="38">
        <f>INDEX(input!$A:$AY,MATCH('2017-18 (visible)'!$A232,input!$A:$A,0),MATCH('2017-18 (visible)'!C$1,input!$1:$1,0))</f>
        <v>7472018.052014065</v>
      </c>
      <c r="D232" s="38">
        <f>INDEX(input!$A:$AY,MATCH('2017-18 (visible)'!$A232,input!$A:$A,0),MATCH('2017-18 (visible)'!D$1,input!$1:$1,0))</f>
        <v>56303.748385956242</v>
      </c>
      <c r="E232" s="38">
        <f>INDEX(input!$A:$AY,MATCH('2017-18 (visible)'!$A232,input!$A:$A,0),MATCH('2017-18 (visible)'!E$1,input!$1:$1,0))</f>
        <v>0</v>
      </c>
      <c r="F232" s="38">
        <f>INDEX(input!$A:$AY,MATCH('2017-18 (visible)'!$A232,input!$A:$A,0),MATCH('2017-18 (visible)'!F$1,input!$1:$1,0))</f>
        <v>0</v>
      </c>
      <c r="G232" s="38">
        <f>INDEX(input!$A:$AY,MATCH('2017-18 (visible)'!$A232,input!$A:$A,0),MATCH('2017-18 (visible)'!G$1,input!$1:$1,0))</f>
        <v>0</v>
      </c>
      <c r="H232" s="38">
        <f>INDEX(input!$A:$AY,MATCH('2017-18 (visible)'!$A232,input!$A:$A,0),MATCH('2017-18 (visible)'!H$1,input!$1:$1,0))</f>
        <v>0</v>
      </c>
      <c r="I232" s="38">
        <f>INDEX(input!$A:$AY,MATCH('2017-18 (visible)'!$A232,input!$A:$A,0),MATCH('2017-18 (visible)'!I$1,input!$1:$1,0))</f>
        <v>0</v>
      </c>
      <c r="J232" s="38">
        <f>INDEX(input!$A:$AY,MATCH('2017-18 (visible)'!$A232,input!$A:$A,0),MATCH('2017-18 (visible)'!J$1,input!$1:$1,0))</f>
        <v>0</v>
      </c>
      <c r="K232" s="38">
        <f>INDEX(input!$A:$AY,MATCH('2017-18 (visible)'!$A232,input!$A:$A,0),MATCH('2017-18 (visible)'!K$1,input!$1:$1,0))</f>
        <v>0</v>
      </c>
      <c r="L232" s="38">
        <f>INDEX(input!$A:$AY,MATCH('2017-18 (visible)'!$A232,input!$A:$A,0),MATCH('2017-18 (visible)'!L$1,input!$1:$1,0))</f>
        <v>0</v>
      </c>
      <c r="M232" s="38">
        <f>INDEX(input!$A:$AY,MATCH('2017-18 (visible)'!$A232,input!$A:$A,0),MATCH('2017-18 (visible)'!M$1,input!$1:$1,0))</f>
        <v>0</v>
      </c>
      <c r="N232" s="38">
        <f>INDEX(input!$A:$AY,MATCH('2017-18 (visible)'!$A232,input!$A:$A,0),MATCH('2017-18 (visible)'!N$1,input!$1:$1,0))</f>
        <v>0</v>
      </c>
    </row>
    <row r="233" spans="1:14" x14ac:dyDescent="0.35">
      <c r="A233" s="40" t="s">
        <v>469</v>
      </c>
      <c r="B233" s="40" t="s">
        <v>468</v>
      </c>
      <c r="C233" s="38">
        <f>INDEX(input!$A:$AY,MATCH('2017-18 (visible)'!$A233,input!$A:$A,0),MATCH('2017-18 (visible)'!C$1,input!$1:$1,0))</f>
        <v>11115704.183355745</v>
      </c>
      <c r="D233" s="38">
        <f>INDEX(input!$A:$AY,MATCH('2017-18 (visible)'!$A233,input!$A:$A,0),MATCH('2017-18 (visible)'!D$1,input!$1:$1,0))</f>
        <v>49263.070367664652</v>
      </c>
      <c r="E233" s="38">
        <f>INDEX(input!$A:$AY,MATCH('2017-18 (visible)'!$A233,input!$A:$A,0),MATCH('2017-18 (visible)'!E$1,input!$1:$1,0))</f>
        <v>0</v>
      </c>
      <c r="F233" s="38">
        <f>INDEX(input!$A:$AY,MATCH('2017-18 (visible)'!$A233,input!$A:$A,0),MATCH('2017-18 (visible)'!F$1,input!$1:$1,0))</f>
        <v>0</v>
      </c>
      <c r="G233" s="38">
        <f>INDEX(input!$A:$AY,MATCH('2017-18 (visible)'!$A233,input!$A:$A,0),MATCH('2017-18 (visible)'!G$1,input!$1:$1,0))</f>
        <v>0</v>
      </c>
      <c r="H233" s="38">
        <f>INDEX(input!$A:$AY,MATCH('2017-18 (visible)'!$A233,input!$A:$A,0),MATCH('2017-18 (visible)'!H$1,input!$1:$1,0))</f>
        <v>0</v>
      </c>
      <c r="I233" s="38">
        <f>INDEX(input!$A:$AY,MATCH('2017-18 (visible)'!$A233,input!$A:$A,0),MATCH('2017-18 (visible)'!I$1,input!$1:$1,0))</f>
        <v>0</v>
      </c>
      <c r="J233" s="38">
        <f>INDEX(input!$A:$AY,MATCH('2017-18 (visible)'!$A233,input!$A:$A,0),MATCH('2017-18 (visible)'!J$1,input!$1:$1,0))</f>
        <v>0</v>
      </c>
      <c r="K233" s="38">
        <f>INDEX(input!$A:$AY,MATCH('2017-18 (visible)'!$A233,input!$A:$A,0),MATCH('2017-18 (visible)'!K$1,input!$1:$1,0))</f>
        <v>0</v>
      </c>
      <c r="L233" s="38">
        <f>INDEX(input!$A:$AY,MATCH('2017-18 (visible)'!$A233,input!$A:$A,0),MATCH('2017-18 (visible)'!L$1,input!$1:$1,0))</f>
        <v>0</v>
      </c>
      <c r="M233" s="38">
        <f>INDEX(input!$A:$AY,MATCH('2017-18 (visible)'!$A233,input!$A:$A,0),MATCH('2017-18 (visible)'!M$1,input!$1:$1,0))</f>
        <v>0</v>
      </c>
      <c r="N233" s="38">
        <f>INDEX(input!$A:$AY,MATCH('2017-18 (visible)'!$A233,input!$A:$A,0),MATCH('2017-18 (visible)'!N$1,input!$1:$1,0))</f>
        <v>0</v>
      </c>
    </row>
    <row r="234" spans="1:14" x14ac:dyDescent="0.35">
      <c r="A234" s="40" t="s">
        <v>471</v>
      </c>
      <c r="B234" s="40" t="s">
        <v>470</v>
      </c>
      <c r="C234" s="38">
        <f>INDEX(input!$A:$AY,MATCH('2017-18 (visible)'!$A234,input!$A:$A,0),MATCH('2017-18 (visible)'!C$1,input!$1:$1,0))</f>
        <v>378573069.92975265</v>
      </c>
      <c r="D234" s="38">
        <f>INDEX(input!$A:$AY,MATCH('2017-18 (visible)'!$A234,input!$A:$A,0),MATCH('2017-18 (visible)'!D$1,input!$1:$1,0))</f>
        <v>0</v>
      </c>
      <c r="E234" s="38">
        <f>INDEX(input!$A:$AY,MATCH('2017-18 (visible)'!$A234,input!$A:$A,0),MATCH('2017-18 (visible)'!E$1,input!$1:$1,0))</f>
        <v>9833197.1365741398</v>
      </c>
      <c r="F234" s="38">
        <f>INDEX(input!$A:$AY,MATCH('2017-18 (visible)'!$A234,input!$A:$A,0),MATCH('2017-18 (visible)'!F$1,input!$1:$1,0))</f>
        <v>3993531.4956313493</v>
      </c>
      <c r="G234" s="38">
        <f>INDEX(input!$A:$AY,MATCH('2017-18 (visible)'!$A234,input!$A:$A,0),MATCH('2017-18 (visible)'!G$1,input!$1:$1,0))</f>
        <v>1609111.3133523942</v>
      </c>
      <c r="H234" s="38">
        <f>INDEX(input!$A:$AY,MATCH('2017-18 (visible)'!$A234,input!$A:$A,0),MATCH('2017-18 (visible)'!H$1,input!$1:$1,0))</f>
        <v>2384420.1822789554</v>
      </c>
      <c r="I234" s="38">
        <f>INDEX(input!$A:$AY,MATCH('2017-18 (visible)'!$A234,input!$A:$A,0),MATCH('2017-18 (visible)'!I$1,input!$1:$1,0))</f>
        <v>713029.69575298729</v>
      </c>
      <c r="J234" s="38">
        <f>INDEX(input!$A:$AY,MATCH('2017-18 (visible)'!$A234,input!$A:$A,0),MATCH('2017-18 (visible)'!J$1,input!$1:$1,0))</f>
        <v>10762270.414607171</v>
      </c>
      <c r="K234" s="38">
        <f>INDEX(input!$A:$AY,MATCH('2017-18 (visible)'!$A234,input!$A:$A,0),MATCH('2017-18 (visible)'!K$1,input!$1:$1,0))</f>
        <v>311926.63417745044</v>
      </c>
      <c r="L234" s="38">
        <f>INDEX(input!$A:$AY,MATCH('2017-18 (visible)'!$A234,input!$A:$A,0),MATCH('2017-18 (visible)'!L$1,input!$1:$1,0))</f>
        <v>171392.51457927574</v>
      </c>
      <c r="M234" s="38">
        <f>INDEX(input!$A:$AY,MATCH('2017-18 (visible)'!$A234,input!$A:$A,0),MATCH('2017-18 (visible)'!M$1,input!$1:$1,0))</f>
        <v>140534.11959817473</v>
      </c>
      <c r="N234" s="38">
        <f>INDEX(input!$A:$AY,MATCH('2017-18 (visible)'!$A234,input!$A:$A,0),MATCH('2017-18 (visible)'!N$1,input!$1:$1,0))</f>
        <v>18147.783249885564</v>
      </c>
    </row>
    <row r="235" spans="1:14" x14ac:dyDescent="0.35">
      <c r="A235" s="40" t="s">
        <v>473</v>
      </c>
      <c r="B235" s="40" t="s">
        <v>472</v>
      </c>
      <c r="C235" s="38">
        <f>INDEX(input!$A:$AY,MATCH('2017-18 (visible)'!$A235,input!$A:$A,0),MATCH('2017-18 (visible)'!C$1,input!$1:$1,0))</f>
        <v>29664208.667813592</v>
      </c>
      <c r="D235" s="38">
        <f>INDEX(input!$A:$AY,MATCH('2017-18 (visible)'!$A235,input!$A:$A,0),MATCH('2017-18 (visible)'!D$1,input!$1:$1,0))</f>
        <v>0</v>
      </c>
      <c r="E235" s="38">
        <f>INDEX(input!$A:$AY,MATCH('2017-18 (visible)'!$A235,input!$A:$A,0),MATCH('2017-18 (visible)'!E$1,input!$1:$1,0))</f>
        <v>0</v>
      </c>
      <c r="F235" s="38">
        <f>INDEX(input!$A:$AY,MATCH('2017-18 (visible)'!$A235,input!$A:$A,0),MATCH('2017-18 (visible)'!F$1,input!$1:$1,0))</f>
        <v>0</v>
      </c>
      <c r="G235" s="38">
        <f>INDEX(input!$A:$AY,MATCH('2017-18 (visible)'!$A235,input!$A:$A,0),MATCH('2017-18 (visible)'!G$1,input!$1:$1,0))</f>
        <v>0</v>
      </c>
      <c r="H235" s="38">
        <f>INDEX(input!$A:$AY,MATCH('2017-18 (visible)'!$A235,input!$A:$A,0),MATCH('2017-18 (visible)'!H$1,input!$1:$1,0))</f>
        <v>0</v>
      </c>
      <c r="I235" s="38">
        <f>INDEX(input!$A:$AY,MATCH('2017-18 (visible)'!$A235,input!$A:$A,0),MATCH('2017-18 (visible)'!I$1,input!$1:$1,0))</f>
        <v>0</v>
      </c>
      <c r="J235" s="38">
        <f>INDEX(input!$A:$AY,MATCH('2017-18 (visible)'!$A235,input!$A:$A,0),MATCH('2017-18 (visible)'!J$1,input!$1:$1,0))</f>
        <v>0</v>
      </c>
      <c r="K235" s="38">
        <f>INDEX(input!$A:$AY,MATCH('2017-18 (visible)'!$A235,input!$A:$A,0),MATCH('2017-18 (visible)'!K$1,input!$1:$1,0))</f>
        <v>0</v>
      </c>
      <c r="L235" s="38">
        <f>INDEX(input!$A:$AY,MATCH('2017-18 (visible)'!$A235,input!$A:$A,0),MATCH('2017-18 (visible)'!L$1,input!$1:$1,0))</f>
        <v>0</v>
      </c>
      <c r="M235" s="38">
        <f>INDEX(input!$A:$AY,MATCH('2017-18 (visible)'!$A235,input!$A:$A,0),MATCH('2017-18 (visible)'!M$1,input!$1:$1,0))</f>
        <v>0</v>
      </c>
      <c r="N235" s="38">
        <f>INDEX(input!$A:$AY,MATCH('2017-18 (visible)'!$A235,input!$A:$A,0),MATCH('2017-18 (visible)'!N$1,input!$1:$1,0))</f>
        <v>0</v>
      </c>
    </row>
    <row r="236" spans="1:14" x14ac:dyDescent="0.35">
      <c r="A236" s="40" t="s">
        <v>475</v>
      </c>
      <c r="B236" s="40" t="s">
        <v>474</v>
      </c>
      <c r="C236" s="38">
        <f>INDEX(input!$A:$AY,MATCH('2017-18 (visible)'!$A236,input!$A:$A,0),MATCH('2017-18 (visible)'!C$1,input!$1:$1,0))</f>
        <v>26511856.851360153</v>
      </c>
      <c r="D236" s="38">
        <f>INDEX(input!$A:$AY,MATCH('2017-18 (visible)'!$A236,input!$A:$A,0),MATCH('2017-18 (visible)'!D$1,input!$1:$1,0))</f>
        <v>179746.16485271003</v>
      </c>
      <c r="E236" s="38">
        <f>INDEX(input!$A:$AY,MATCH('2017-18 (visible)'!$A236,input!$A:$A,0),MATCH('2017-18 (visible)'!E$1,input!$1:$1,0))</f>
        <v>0</v>
      </c>
      <c r="F236" s="38">
        <f>INDEX(input!$A:$AY,MATCH('2017-18 (visible)'!$A236,input!$A:$A,0),MATCH('2017-18 (visible)'!F$1,input!$1:$1,0))</f>
        <v>0</v>
      </c>
      <c r="G236" s="38">
        <f>INDEX(input!$A:$AY,MATCH('2017-18 (visible)'!$A236,input!$A:$A,0),MATCH('2017-18 (visible)'!G$1,input!$1:$1,0))</f>
        <v>0</v>
      </c>
      <c r="H236" s="38">
        <f>INDEX(input!$A:$AY,MATCH('2017-18 (visible)'!$A236,input!$A:$A,0),MATCH('2017-18 (visible)'!H$1,input!$1:$1,0))</f>
        <v>0</v>
      </c>
      <c r="I236" s="38">
        <f>INDEX(input!$A:$AY,MATCH('2017-18 (visible)'!$A236,input!$A:$A,0),MATCH('2017-18 (visible)'!I$1,input!$1:$1,0))</f>
        <v>0</v>
      </c>
      <c r="J236" s="38">
        <f>INDEX(input!$A:$AY,MATCH('2017-18 (visible)'!$A236,input!$A:$A,0),MATCH('2017-18 (visible)'!J$1,input!$1:$1,0))</f>
        <v>0</v>
      </c>
      <c r="K236" s="38">
        <f>INDEX(input!$A:$AY,MATCH('2017-18 (visible)'!$A236,input!$A:$A,0),MATCH('2017-18 (visible)'!K$1,input!$1:$1,0))</f>
        <v>0</v>
      </c>
      <c r="L236" s="38">
        <f>INDEX(input!$A:$AY,MATCH('2017-18 (visible)'!$A236,input!$A:$A,0),MATCH('2017-18 (visible)'!L$1,input!$1:$1,0))</f>
        <v>0</v>
      </c>
      <c r="M236" s="38">
        <f>INDEX(input!$A:$AY,MATCH('2017-18 (visible)'!$A236,input!$A:$A,0),MATCH('2017-18 (visible)'!M$1,input!$1:$1,0))</f>
        <v>0</v>
      </c>
      <c r="N236" s="38">
        <f>INDEX(input!$A:$AY,MATCH('2017-18 (visible)'!$A236,input!$A:$A,0),MATCH('2017-18 (visible)'!N$1,input!$1:$1,0))</f>
        <v>0</v>
      </c>
    </row>
    <row r="237" spans="1:14" x14ac:dyDescent="0.35">
      <c r="A237" s="40" t="s">
        <v>477</v>
      </c>
      <c r="B237" s="40" t="s">
        <v>476</v>
      </c>
      <c r="C237" s="38">
        <f>INDEX(input!$A:$AY,MATCH('2017-18 (visible)'!$A237,input!$A:$A,0),MATCH('2017-18 (visible)'!C$1,input!$1:$1,0))</f>
        <v>416664904.0792141</v>
      </c>
      <c r="D237" s="38">
        <f>INDEX(input!$A:$AY,MATCH('2017-18 (visible)'!$A237,input!$A:$A,0),MATCH('2017-18 (visible)'!D$1,input!$1:$1,0))</f>
        <v>0</v>
      </c>
      <c r="E237" s="38">
        <f>INDEX(input!$A:$AY,MATCH('2017-18 (visible)'!$A237,input!$A:$A,0),MATCH('2017-18 (visible)'!E$1,input!$1:$1,0))</f>
        <v>13179205.730957612</v>
      </c>
      <c r="F237" s="38">
        <f>INDEX(input!$A:$AY,MATCH('2017-18 (visible)'!$A237,input!$A:$A,0),MATCH('2017-18 (visible)'!F$1,input!$1:$1,0))</f>
        <v>4155324.4908583527</v>
      </c>
      <c r="G237" s="38">
        <f>INDEX(input!$A:$AY,MATCH('2017-18 (visible)'!$A237,input!$A:$A,0),MATCH('2017-18 (visible)'!G$1,input!$1:$1,0))</f>
        <v>1482144.1892464219</v>
      </c>
      <c r="H237" s="38">
        <f>INDEX(input!$A:$AY,MATCH('2017-18 (visible)'!$A237,input!$A:$A,0),MATCH('2017-18 (visible)'!H$1,input!$1:$1,0))</f>
        <v>2673180.3016119311</v>
      </c>
      <c r="I237" s="38">
        <f>INDEX(input!$A:$AY,MATCH('2017-18 (visible)'!$A237,input!$A:$A,0),MATCH('2017-18 (visible)'!I$1,input!$1:$1,0))</f>
        <v>1508548.9506083517</v>
      </c>
      <c r="J237" s="38">
        <f>INDEX(input!$A:$AY,MATCH('2017-18 (visible)'!$A237,input!$A:$A,0),MATCH('2017-18 (visible)'!J$1,input!$1:$1,0))</f>
        <v>15023500.962568965</v>
      </c>
      <c r="K237" s="38">
        <f>INDEX(input!$A:$AY,MATCH('2017-18 (visible)'!$A237,input!$A:$A,0),MATCH('2017-18 (visible)'!K$1,input!$1:$1,0))</f>
        <v>249498.59511024898</v>
      </c>
      <c r="L237" s="38">
        <f>INDEX(input!$A:$AY,MATCH('2017-18 (visible)'!$A237,input!$A:$A,0),MATCH('2017-18 (visible)'!L$1,input!$1:$1,0))</f>
        <v>152836.03768789521</v>
      </c>
      <c r="M237" s="38">
        <f>INDEX(input!$A:$AY,MATCH('2017-18 (visible)'!$A237,input!$A:$A,0),MATCH('2017-18 (visible)'!M$1,input!$1:$1,0))</f>
        <v>96662.55742235377</v>
      </c>
      <c r="N237" s="38">
        <f>INDEX(input!$A:$AY,MATCH('2017-18 (visible)'!$A237,input!$A:$A,0),MATCH('2017-18 (visible)'!N$1,input!$1:$1,0))</f>
        <v>18147.783249885564</v>
      </c>
    </row>
    <row r="238" spans="1:14" x14ac:dyDescent="0.35">
      <c r="A238" s="40" t="s">
        <v>479</v>
      </c>
      <c r="B238" s="40" t="s">
        <v>478</v>
      </c>
      <c r="C238" s="38">
        <f>INDEX(input!$A:$AY,MATCH('2017-18 (visible)'!$A238,input!$A:$A,0),MATCH('2017-18 (visible)'!C$1,input!$1:$1,0))</f>
        <v>267109690.7279802</v>
      </c>
      <c r="D238" s="38">
        <f>INDEX(input!$A:$AY,MATCH('2017-18 (visible)'!$A238,input!$A:$A,0),MATCH('2017-18 (visible)'!D$1,input!$1:$1,0))</f>
        <v>344336.05347534298</v>
      </c>
      <c r="E238" s="38">
        <f>INDEX(input!$A:$AY,MATCH('2017-18 (visible)'!$A238,input!$A:$A,0),MATCH('2017-18 (visible)'!E$1,input!$1:$1,0))</f>
        <v>9816469.3729461879</v>
      </c>
      <c r="F238" s="38">
        <f>INDEX(input!$A:$AY,MATCH('2017-18 (visible)'!$A238,input!$A:$A,0),MATCH('2017-18 (visible)'!F$1,input!$1:$1,0))</f>
        <v>2293710.9109197767</v>
      </c>
      <c r="G238" s="38">
        <f>INDEX(input!$A:$AY,MATCH('2017-18 (visible)'!$A238,input!$A:$A,0),MATCH('2017-18 (visible)'!G$1,input!$1:$1,0))</f>
        <v>796854.76649849978</v>
      </c>
      <c r="H238" s="38">
        <f>INDEX(input!$A:$AY,MATCH('2017-18 (visible)'!$A238,input!$A:$A,0),MATCH('2017-18 (visible)'!H$1,input!$1:$1,0))</f>
        <v>1496856.1444212769</v>
      </c>
      <c r="I238" s="38">
        <f>INDEX(input!$A:$AY,MATCH('2017-18 (visible)'!$A238,input!$A:$A,0),MATCH('2017-18 (visible)'!I$1,input!$1:$1,0))</f>
        <v>781763.96765368723</v>
      </c>
      <c r="J238" s="38">
        <f>INDEX(input!$A:$AY,MATCH('2017-18 (visible)'!$A238,input!$A:$A,0),MATCH('2017-18 (visible)'!J$1,input!$1:$1,0))</f>
        <v>6474856.2523630373</v>
      </c>
      <c r="K238" s="38">
        <f>INDEX(input!$A:$AY,MATCH('2017-18 (visible)'!$A238,input!$A:$A,0),MATCH('2017-18 (visible)'!K$1,input!$1:$1,0))</f>
        <v>182073.08430203918</v>
      </c>
      <c r="L238" s="38">
        <f>INDEX(input!$A:$AY,MATCH('2017-18 (visible)'!$A238,input!$A:$A,0),MATCH('2017-18 (visible)'!L$1,input!$1:$1,0))</f>
        <v>132852.13949775833</v>
      </c>
      <c r="M238" s="38">
        <f>INDEX(input!$A:$AY,MATCH('2017-18 (visible)'!$A238,input!$A:$A,0),MATCH('2017-18 (visible)'!M$1,input!$1:$1,0))</f>
        <v>49220.944804280844</v>
      </c>
      <c r="N238" s="38">
        <f>INDEX(input!$A:$AY,MATCH('2017-18 (visible)'!$A238,input!$A:$A,0),MATCH('2017-18 (visible)'!N$1,input!$1:$1,0))</f>
        <v>13610.837434957135</v>
      </c>
    </row>
    <row r="239" spans="1:14" x14ac:dyDescent="0.35">
      <c r="A239" s="40" t="s">
        <v>481</v>
      </c>
      <c r="B239" s="40" t="s">
        <v>480</v>
      </c>
      <c r="C239" s="38">
        <f>INDEX(input!$A:$AY,MATCH('2017-18 (visible)'!$A239,input!$A:$A,0),MATCH('2017-18 (visible)'!C$1,input!$1:$1,0))</f>
        <v>17744539.732402954</v>
      </c>
      <c r="D239" s="38">
        <f>INDEX(input!$A:$AY,MATCH('2017-18 (visible)'!$A239,input!$A:$A,0),MATCH('2017-18 (visible)'!D$1,input!$1:$1,0))</f>
        <v>330620.22942308872</v>
      </c>
      <c r="E239" s="38">
        <f>INDEX(input!$A:$AY,MATCH('2017-18 (visible)'!$A239,input!$A:$A,0),MATCH('2017-18 (visible)'!E$1,input!$1:$1,0))</f>
        <v>0</v>
      </c>
      <c r="F239" s="38">
        <f>INDEX(input!$A:$AY,MATCH('2017-18 (visible)'!$A239,input!$A:$A,0),MATCH('2017-18 (visible)'!F$1,input!$1:$1,0))</f>
        <v>0</v>
      </c>
      <c r="G239" s="38">
        <f>INDEX(input!$A:$AY,MATCH('2017-18 (visible)'!$A239,input!$A:$A,0),MATCH('2017-18 (visible)'!G$1,input!$1:$1,0))</f>
        <v>0</v>
      </c>
      <c r="H239" s="38">
        <f>INDEX(input!$A:$AY,MATCH('2017-18 (visible)'!$A239,input!$A:$A,0),MATCH('2017-18 (visible)'!H$1,input!$1:$1,0))</f>
        <v>0</v>
      </c>
      <c r="I239" s="38">
        <f>INDEX(input!$A:$AY,MATCH('2017-18 (visible)'!$A239,input!$A:$A,0),MATCH('2017-18 (visible)'!I$1,input!$1:$1,0))</f>
        <v>0</v>
      </c>
      <c r="J239" s="38">
        <f>INDEX(input!$A:$AY,MATCH('2017-18 (visible)'!$A239,input!$A:$A,0),MATCH('2017-18 (visible)'!J$1,input!$1:$1,0))</f>
        <v>0</v>
      </c>
      <c r="K239" s="38">
        <f>INDEX(input!$A:$AY,MATCH('2017-18 (visible)'!$A239,input!$A:$A,0),MATCH('2017-18 (visible)'!K$1,input!$1:$1,0))</f>
        <v>0</v>
      </c>
      <c r="L239" s="38">
        <f>INDEX(input!$A:$AY,MATCH('2017-18 (visible)'!$A239,input!$A:$A,0),MATCH('2017-18 (visible)'!L$1,input!$1:$1,0))</f>
        <v>0</v>
      </c>
      <c r="M239" s="38">
        <f>INDEX(input!$A:$AY,MATCH('2017-18 (visible)'!$A239,input!$A:$A,0),MATCH('2017-18 (visible)'!M$1,input!$1:$1,0))</f>
        <v>0</v>
      </c>
      <c r="N239" s="38">
        <f>INDEX(input!$A:$AY,MATCH('2017-18 (visible)'!$A239,input!$A:$A,0),MATCH('2017-18 (visible)'!N$1,input!$1:$1,0))</f>
        <v>0</v>
      </c>
    </row>
    <row r="240" spans="1:14" x14ac:dyDescent="0.35">
      <c r="A240" s="40" t="s">
        <v>483</v>
      </c>
      <c r="B240" s="40" t="s">
        <v>482</v>
      </c>
      <c r="C240" s="38">
        <f>INDEX(input!$A:$AY,MATCH('2017-18 (visible)'!$A240,input!$A:$A,0),MATCH('2017-18 (visible)'!C$1,input!$1:$1,0))</f>
        <v>251398611.58321574</v>
      </c>
      <c r="D240" s="38">
        <f>INDEX(input!$A:$AY,MATCH('2017-18 (visible)'!$A240,input!$A:$A,0),MATCH('2017-18 (visible)'!D$1,input!$1:$1,0))</f>
        <v>549613.29717581288</v>
      </c>
      <c r="E240" s="38">
        <f>INDEX(input!$A:$AY,MATCH('2017-18 (visible)'!$A240,input!$A:$A,0),MATCH('2017-18 (visible)'!E$1,input!$1:$1,0))</f>
        <v>7359828.2459258977</v>
      </c>
      <c r="F240" s="38">
        <f>INDEX(input!$A:$AY,MATCH('2017-18 (visible)'!$A240,input!$A:$A,0),MATCH('2017-18 (visible)'!F$1,input!$1:$1,0))</f>
        <v>2131473.2472999403</v>
      </c>
      <c r="G240" s="38">
        <f>INDEX(input!$A:$AY,MATCH('2017-18 (visible)'!$A240,input!$A:$A,0),MATCH('2017-18 (visible)'!G$1,input!$1:$1,0))</f>
        <v>606503.30718533811</v>
      </c>
      <c r="H240" s="38">
        <f>INDEX(input!$A:$AY,MATCH('2017-18 (visible)'!$A240,input!$A:$A,0),MATCH('2017-18 (visible)'!H$1,input!$1:$1,0))</f>
        <v>1524969.940114602</v>
      </c>
      <c r="I240" s="38">
        <f>INDEX(input!$A:$AY,MATCH('2017-18 (visible)'!$A240,input!$A:$A,0),MATCH('2017-18 (visible)'!I$1,input!$1:$1,0))</f>
        <v>1641841.7418879662</v>
      </c>
      <c r="J240" s="38">
        <f>INDEX(input!$A:$AY,MATCH('2017-18 (visible)'!$A240,input!$A:$A,0),MATCH('2017-18 (visible)'!J$1,input!$1:$1,0))</f>
        <v>8935866.8645078931</v>
      </c>
      <c r="K240" s="38">
        <f>INDEX(input!$A:$AY,MATCH('2017-18 (visible)'!$A240,input!$A:$A,0),MATCH('2017-18 (visible)'!K$1,input!$1:$1,0))</f>
        <v>190046.99246786919</v>
      </c>
      <c r="L240" s="38">
        <f>INDEX(input!$A:$AY,MATCH('2017-18 (visible)'!$A240,input!$A:$A,0),MATCH('2017-18 (visible)'!L$1,input!$1:$1,0))</f>
        <v>135197.18877551469</v>
      </c>
      <c r="M240" s="38">
        <f>INDEX(input!$A:$AY,MATCH('2017-18 (visible)'!$A240,input!$A:$A,0),MATCH('2017-18 (visible)'!M$1,input!$1:$1,0))</f>
        <v>54849.803692354508</v>
      </c>
      <c r="N240" s="38">
        <f>INDEX(input!$A:$AY,MATCH('2017-18 (visible)'!$A240,input!$A:$A,0),MATCH('2017-18 (visible)'!N$1,input!$1:$1,0))</f>
        <v>9073.8916269084111</v>
      </c>
    </row>
    <row r="241" spans="1:14" x14ac:dyDescent="0.35">
      <c r="A241" s="40" t="s">
        <v>485</v>
      </c>
      <c r="B241" s="40" t="s">
        <v>484</v>
      </c>
      <c r="C241" s="38">
        <f>INDEX(input!$A:$AY,MATCH('2017-18 (visible)'!$A241,input!$A:$A,0),MATCH('2017-18 (visible)'!C$1,input!$1:$1,0))</f>
        <v>496858538.55355269</v>
      </c>
      <c r="D241" s="38">
        <f>INDEX(input!$A:$AY,MATCH('2017-18 (visible)'!$A241,input!$A:$A,0),MATCH('2017-18 (visible)'!D$1,input!$1:$1,0))</f>
        <v>0</v>
      </c>
      <c r="E241" s="38">
        <f>INDEX(input!$A:$AY,MATCH('2017-18 (visible)'!$A241,input!$A:$A,0),MATCH('2017-18 (visible)'!E$1,input!$1:$1,0))</f>
        <v>11951330.032480797</v>
      </c>
      <c r="F241" s="38">
        <f>INDEX(input!$A:$AY,MATCH('2017-18 (visible)'!$A241,input!$A:$A,0),MATCH('2017-18 (visible)'!F$1,input!$1:$1,0))</f>
        <v>5543486.2736090533</v>
      </c>
      <c r="G241" s="38">
        <f>INDEX(input!$A:$AY,MATCH('2017-18 (visible)'!$A241,input!$A:$A,0),MATCH('2017-18 (visible)'!G$1,input!$1:$1,0))</f>
        <v>2073436.4090090697</v>
      </c>
      <c r="H241" s="38">
        <f>INDEX(input!$A:$AY,MATCH('2017-18 (visible)'!$A241,input!$A:$A,0),MATCH('2017-18 (visible)'!H$1,input!$1:$1,0))</f>
        <v>3470049.8645999837</v>
      </c>
      <c r="I241" s="38">
        <f>INDEX(input!$A:$AY,MATCH('2017-18 (visible)'!$A241,input!$A:$A,0),MATCH('2017-18 (visible)'!I$1,input!$1:$1,0))</f>
        <v>1604215.5462927283</v>
      </c>
      <c r="J241" s="38">
        <f>INDEX(input!$A:$AY,MATCH('2017-18 (visible)'!$A241,input!$A:$A,0),MATCH('2017-18 (visible)'!J$1,input!$1:$1,0))</f>
        <v>15664436.29219747</v>
      </c>
      <c r="K241" s="38">
        <f>INDEX(input!$A:$AY,MATCH('2017-18 (visible)'!$A241,input!$A:$A,0),MATCH('2017-18 (visible)'!K$1,input!$1:$1,0))</f>
        <v>335988.61593615939</v>
      </c>
      <c r="L241" s="38">
        <f>INDEX(input!$A:$AY,MATCH('2017-18 (visible)'!$A241,input!$A:$A,0),MATCH('2017-18 (visible)'!L$1,input!$1:$1,0))</f>
        <v>178529.62107522396</v>
      </c>
      <c r="M241" s="38">
        <f>INDEX(input!$A:$AY,MATCH('2017-18 (visible)'!$A241,input!$A:$A,0),MATCH('2017-18 (visible)'!M$1,input!$1:$1,0))</f>
        <v>157458.99486093543</v>
      </c>
      <c r="N241" s="38">
        <f>INDEX(input!$A:$AY,MATCH('2017-18 (visible)'!$A241,input!$A:$A,0),MATCH('2017-18 (visible)'!N$1,input!$1:$1,0))</f>
        <v>18147.783249885564</v>
      </c>
    </row>
    <row r="242" spans="1:14" x14ac:dyDescent="0.35">
      <c r="A242" s="40" t="s">
        <v>487</v>
      </c>
      <c r="B242" s="40" t="s">
        <v>486</v>
      </c>
      <c r="C242" s="38">
        <f>INDEX(input!$A:$AY,MATCH('2017-18 (visible)'!$A242,input!$A:$A,0),MATCH('2017-18 (visible)'!C$1,input!$1:$1,0))</f>
        <v>40431509.025843054</v>
      </c>
      <c r="D242" s="38">
        <f>INDEX(input!$A:$AY,MATCH('2017-18 (visible)'!$A242,input!$A:$A,0),MATCH('2017-18 (visible)'!D$1,input!$1:$1,0))</f>
        <v>0</v>
      </c>
      <c r="E242" s="38">
        <f>INDEX(input!$A:$AY,MATCH('2017-18 (visible)'!$A242,input!$A:$A,0),MATCH('2017-18 (visible)'!E$1,input!$1:$1,0))</f>
        <v>0</v>
      </c>
      <c r="F242" s="38">
        <f>INDEX(input!$A:$AY,MATCH('2017-18 (visible)'!$A242,input!$A:$A,0),MATCH('2017-18 (visible)'!F$1,input!$1:$1,0))</f>
        <v>0</v>
      </c>
      <c r="G242" s="38">
        <f>INDEX(input!$A:$AY,MATCH('2017-18 (visible)'!$A242,input!$A:$A,0),MATCH('2017-18 (visible)'!G$1,input!$1:$1,0))</f>
        <v>0</v>
      </c>
      <c r="H242" s="38">
        <f>INDEX(input!$A:$AY,MATCH('2017-18 (visible)'!$A242,input!$A:$A,0),MATCH('2017-18 (visible)'!H$1,input!$1:$1,0))</f>
        <v>0</v>
      </c>
      <c r="I242" s="38">
        <f>INDEX(input!$A:$AY,MATCH('2017-18 (visible)'!$A242,input!$A:$A,0),MATCH('2017-18 (visible)'!I$1,input!$1:$1,0))</f>
        <v>0</v>
      </c>
      <c r="J242" s="38">
        <f>INDEX(input!$A:$AY,MATCH('2017-18 (visible)'!$A242,input!$A:$A,0),MATCH('2017-18 (visible)'!J$1,input!$1:$1,0))</f>
        <v>0</v>
      </c>
      <c r="K242" s="38">
        <f>INDEX(input!$A:$AY,MATCH('2017-18 (visible)'!$A242,input!$A:$A,0),MATCH('2017-18 (visible)'!K$1,input!$1:$1,0))</f>
        <v>0</v>
      </c>
      <c r="L242" s="38">
        <f>INDEX(input!$A:$AY,MATCH('2017-18 (visible)'!$A242,input!$A:$A,0),MATCH('2017-18 (visible)'!L$1,input!$1:$1,0))</f>
        <v>0</v>
      </c>
      <c r="M242" s="38">
        <f>INDEX(input!$A:$AY,MATCH('2017-18 (visible)'!$A242,input!$A:$A,0),MATCH('2017-18 (visible)'!M$1,input!$1:$1,0))</f>
        <v>0</v>
      </c>
      <c r="N242" s="38">
        <f>INDEX(input!$A:$AY,MATCH('2017-18 (visible)'!$A242,input!$A:$A,0),MATCH('2017-18 (visible)'!N$1,input!$1:$1,0))</f>
        <v>0</v>
      </c>
    </row>
    <row r="243" spans="1:14" x14ac:dyDescent="0.35">
      <c r="A243" s="40" t="s">
        <v>489</v>
      </c>
      <c r="B243" s="40" t="s">
        <v>488</v>
      </c>
      <c r="C243" s="38">
        <f>INDEX(input!$A:$AY,MATCH('2017-18 (visible)'!$A243,input!$A:$A,0),MATCH('2017-18 (visible)'!C$1,input!$1:$1,0))</f>
        <v>14161722.554479916</v>
      </c>
      <c r="D243" s="38">
        <f>INDEX(input!$A:$AY,MATCH('2017-18 (visible)'!$A243,input!$A:$A,0),MATCH('2017-18 (visible)'!D$1,input!$1:$1,0))</f>
        <v>76876.991832973086</v>
      </c>
      <c r="E243" s="38">
        <f>INDEX(input!$A:$AY,MATCH('2017-18 (visible)'!$A243,input!$A:$A,0),MATCH('2017-18 (visible)'!E$1,input!$1:$1,0))</f>
        <v>0</v>
      </c>
      <c r="F243" s="38">
        <f>INDEX(input!$A:$AY,MATCH('2017-18 (visible)'!$A243,input!$A:$A,0),MATCH('2017-18 (visible)'!F$1,input!$1:$1,0))</f>
        <v>0</v>
      </c>
      <c r="G243" s="38">
        <f>INDEX(input!$A:$AY,MATCH('2017-18 (visible)'!$A243,input!$A:$A,0),MATCH('2017-18 (visible)'!G$1,input!$1:$1,0))</f>
        <v>0</v>
      </c>
      <c r="H243" s="38">
        <f>INDEX(input!$A:$AY,MATCH('2017-18 (visible)'!$A243,input!$A:$A,0),MATCH('2017-18 (visible)'!H$1,input!$1:$1,0))</f>
        <v>0</v>
      </c>
      <c r="I243" s="38">
        <f>INDEX(input!$A:$AY,MATCH('2017-18 (visible)'!$A243,input!$A:$A,0),MATCH('2017-18 (visible)'!I$1,input!$1:$1,0))</f>
        <v>0</v>
      </c>
      <c r="J243" s="38">
        <f>INDEX(input!$A:$AY,MATCH('2017-18 (visible)'!$A243,input!$A:$A,0),MATCH('2017-18 (visible)'!J$1,input!$1:$1,0))</f>
        <v>0</v>
      </c>
      <c r="K243" s="38">
        <f>INDEX(input!$A:$AY,MATCH('2017-18 (visible)'!$A243,input!$A:$A,0),MATCH('2017-18 (visible)'!K$1,input!$1:$1,0))</f>
        <v>0</v>
      </c>
      <c r="L243" s="38">
        <f>INDEX(input!$A:$AY,MATCH('2017-18 (visible)'!$A243,input!$A:$A,0),MATCH('2017-18 (visible)'!L$1,input!$1:$1,0))</f>
        <v>0</v>
      </c>
      <c r="M243" s="38">
        <f>INDEX(input!$A:$AY,MATCH('2017-18 (visible)'!$A243,input!$A:$A,0),MATCH('2017-18 (visible)'!M$1,input!$1:$1,0))</f>
        <v>0</v>
      </c>
      <c r="N243" s="38">
        <f>INDEX(input!$A:$AY,MATCH('2017-18 (visible)'!$A243,input!$A:$A,0),MATCH('2017-18 (visible)'!N$1,input!$1:$1,0))</f>
        <v>0</v>
      </c>
    </row>
    <row r="244" spans="1:14" x14ac:dyDescent="0.35">
      <c r="A244" s="40" t="s">
        <v>491</v>
      </c>
      <c r="B244" s="40" t="s">
        <v>490</v>
      </c>
      <c r="C244" s="38">
        <f>INDEX(input!$A:$AY,MATCH('2017-18 (visible)'!$A244,input!$A:$A,0),MATCH('2017-18 (visible)'!C$1,input!$1:$1,0))</f>
        <v>5880943.0903343586</v>
      </c>
      <c r="D244" s="38">
        <f>INDEX(input!$A:$AY,MATCH('2017-18 (visible)'!$A244,input!$A:$A,0),MATCH('2017-18 (visible)'!D$1,input!$1:$1,0))</f>
        <v>49263.070367664652</v>
      </c>
      <c r="E244" s="38">
        <f>INDEX(input!$A:$AY,MATCH('2017-18 (visible)'!$A244,input!$A:$A,0),MATCH('2017-18 (visible)'!E$1,input!$1:$1,0))</f>
        <v>0</v>
      </c>
      <c r="F244" s="38">
        <f>INDEX(input!$A:$AY,MATCH('2017-18 (visible)'!$A244,input!$A:$A,0),MATCH('2017-18 (visible)'!F$1,input!$1:$1,0))</f>
        <v>0</v>
      </c>
      <c r="G244" s="38">
        <f>INDEX(input!$A:$AY,MATCH('2017-18 (visible)'!$A244,input!$A:$A,0),MATCH('2017-18 (visible)'!G$1,input!$1:$1,0))</f>
        <v>0</v>
      </c>
      <c r="H244" s="38">
        <f>INDEX(input!$A:$AY,MATCH('2017-18 (visible)'!$A244,input!$A:$A,0),MATCH('2017-18 (visible)'!H$1,input!$1:$1,0))</f>
        <v>0</v>
      </c>
      <c r="I244" s="38">
        <f>INDEX(input!$A:$AY,MATCH('2017-18 (visible)'!$A244,input!$A:$A,0),MATCH('2017-18 (visible)'!I$1,input!$1:$1,0))</f>
        <v>0</v>
      </c>
      <c r="J244" s="38">
        <f>INDEX(input!$A:$AY,MATCH('2017-18 (visible)'!$A244,input!$A:$A,0),MATCH('2017-18 (visible)'!J$1,input!$1:$1,0))</f>
        <v>0</v>
      </c>
      <c r="K244" s="38">
        <f>INDEX(input!$A:$AY,MATCH('2017-18 (visible)'!$A244,input!$A:$A,0),MATCH('2017-18 (visible)'!K$1,input!$1:$1,0))</f>
        <v>0</v>
      </c>
      <c r="L244" s="38">
        <f>INDEX(input!$A:$AY,MATCH('2017-18 (visible)'!$A244,input!$A:$A,0),MATCH('2017-18 (visible)'!L$1,input!$1:$1,0))</f>
        <v>0</v>
      </c>
      <c r="M244" s="38">
        <f>INDEX(input!$A:$AY,MATCH('2017-18 (visible)'!$A244,input!$A:$A,0),MATCH('2017-18 (visible)'!M$1,input!$1:$1,0))</f>
        <v>0</v>
      </c>
      <c r="N244" s="38">
        <f>INDEX(input!$A:$AY,MATCH('2017-18 (visible)'!$A244,input!$A:$A,0),MATCH('2017-18 (visible)'!N$1,input!$1:$1,0))</f>
        <v>0</v>
      </c>
    </row>
    <row r="245" spans="1:14" x14ac:dyDescent="0.35">
      <c r="A245" s="40" t="s">
        <v>493</v>
      </c>
      <c r="B245" s="40" t="s">
        <v>492</v>
      </c>
      <c r="C245" s="38">
        <f>INDEX(input!$A:$AY,MATCH('2017-18 (visible)'!$A245,input!$A:$A,0),MATCH('2017-18 (visible)'!C$1,input!$1:$1,0))</f>
        <v>184039901.60147232</v>
      </c>
      <c r="D245" s="38">
        <f>INDEX(input!$A:$AY,MATCH('2017-18 (visible)'!$A245,input!$A:$A,0),MATCH('2017-18 (visible)'!D$1,input!$1:$1,0))</f>
        <v>80697.835570184136</v>
      </c>
      <c r="E245" s="38">
        <f>INDEX(input!$A:$AY,MATCH('2017-18 (visible)'!$A245,input!$A:$A,0),MATCH('2017-18 (visible)'!E$1,input!$1:$1,0))</f>
        <v>5746161.8179409467</v>
      </c>
      <c r="F245" s="38">
        <f>INDEX(input!$A:$AY,MATCH('2017-18 (visible)'!$A245,input!$A:$A,0),MATCH('2017-18 (visible)'!F$1,input!$1:$1,0))</f>
        <v>1657980.3368486622</v>
      </c>
      <c r="G245" s="38">
        <f>INDEX(input!$A:$AY,MATCH('2017-18 (visible)'!$A245,input!$A:$A,0),MATCH('2017-18 (visible)'!G$1,input!$1:$1,0))</f>
        <v>553772.27657323855</v>
      </c>
      <c r="H245" s="38">
        <f>INDEX(input!$A:$AY,MATCH('2017-18 (visible)'!$A245,input!$A:$A,0),MATCH('2017-18 (visible)'!H$1,input!$1:$1,0))</f>
        <v>1104208.0602754238</v>
      </c>
      <c r="I245" s="38">
        <f>INDEX(input!$A:$AY,MATCH('2017-18 (visible)'!$A245,input!$A:$A,0),MATCH('2017-18 (visible)'!I$1,input!$1:$1,0))</f>
        <v>769833.03103987314</v>
      </c>
      <c r="J245" s="38">
        <f>INDEX(input!$A:$AY,MATCH('2017-18 (visible)'!$A245,input!$A:$A,0),MATCH('2017-18 (visible)'!J$1,input!$1:$1,0))</f>
        <v>7460901.7852670001</v>
      </c>
      <c r="K245" s="38">
        <f>INDEX(input!$A:$AY,MATCH('2017-18 (visible)'!$A245,input!$A:$A,0),MATCH('2017-18 (visible)'!K$1,input!$1:$1,0))</f>
        <v>150195.56425794802</v>
      </c>
      <c r="L245" s="38">
        <f>INDEX(input!$A:$AY,MATCH('2017-18 (visible)'!$A245,input!$A:$A,0),MATCH('2017-18 (visible)'!L$1,input!$1:$1,0))</f>
        <v>123369.98372405372</v>
      </c>
      <c r="M245" s="38">
        <f>INDEX(input!$A:$AY,MATCH('2017-18 (visible)'!$A245,input!$A:$A,0),MATCH('2017-18 (visible)'!M$1,input!$1:$1,0))</f>
        <v>26825.580533894314</v>
      </c>
      <c r="N245" s="38">
        <f>INDEX(input!$A:$AY,MATCH('2017-18 (visible)'!$A245,input!$A:$A,0),MATCH('2017-18 (visible)'!N$1,input!$1:$1,0))</f>
        <v>9073.8916269084111</v>
      </c>
    </row>
    <row r="246" spans="1:14" x14ac:dyDescent="0.35">
      <c r="A246" s="40" t="s">
        <v>495</v>
      </c>
      <c r="B246" s="40" t="s">
        <v>494</v>
      </c>
      <c r="C246" s="38">
        <f>INDEX(input!$A:$AY,MATCH('2017-18 (visible)'!$A246,input!$A:$A,0),MATCH('2017-18 (visible)'!C$1,input!$1:$1,0))</f>
        <v>22391202.401154973</v>
      </c>
      <c r="D246" s="38">
        <f>INDEX(input!$A:$AY,MATCH('2017-18 (visible)'!$A246,input!$A:$A,0),MATCH('2017-18 (visible)'!D$1,input!$1:$1,0))</f>
        <v>942934.57730237918</v>
      </c>
      <c r="E246" s="38">
        <f>INDEX(input!$A:$AY,MATCH('2017-18 (visible)'!$A246,input!$A:$A,0),MATCH('2017-18 (visible)'!E$1,input!$1:$1,0))</f>
        <v>0</v>
      </c>
      <c r="F246" s="38">
        <f>INDEX(input!$A:$AY,MATCH('2017-18 (visible)'!$A246,input!$A:$A,0),MATCH('2017-18 (visible)'!F$1,input!$1:$1,0))</f>
        <v>0</v>
      </c>
      <c r="G246" s="38">
        <f>INDEX(input!$A:$AY,MATCH('2017-18 (visible)'!$A246,input!$A:$A,0),MATCH('2017-18 (visible)'!G$1,input!$1:$1,0))</f>
        <v>0</v>
      </c>
      <c r="H246" s="38">
        <f>INDEX(input!$A:$AY,MATCH('2017-18 (visible)'!$A246,input!$A:$A,0),MATCH('2017-18 (visible)'!H$1,input!$1:$1,0))</f>
        <v>0</v>
      </c>
      <c r="I246" s="38">
        <f>INDEX(input!$A:$AY,MATCH('2017-18 (visible)'!$A246,input!$A:$A,0),MATCH('2017-18 (visible)'!I$1,input!$1:$1,0))</f>
        <v>0</v>
      </c>
      <c r="J246" s="38">
        <f>INDEX(input!$A:$AY,MATCH('2017-18 (visible)'!$A246,input!$A:$A,0),MATCH('2017-18 (visible)'!J$1,input!$1:$1,0))</f>
        <v>0</v>
      </c>
      <c r="K246" s="38">
        <f>INDEX(input!$A:$AY,MATCH('2017-18 (visible)'!$A246,input!$A:$A,0),MATCH('2017-18 (visible)'!K$1,input!$1:$1,0))</f>
        <v>0</v>
      </c>
      <c r="L246" s="38">
        <f>INDEX(input!$A:$AY,MATCH('2017-18 (visible)'!$A246,input!$A:$A,0),MATCH('2017-18 (visible)'!L$1,input!$1:$1,0))</f>
        <v>0</v>
      </c>
      <c r="M246" s="38">
        <f>INDEX(input!$A:$AY,MATCH('2017-18 (visible)'!$A246,input!$A:$A,0),MATCH('2017-18 (visible)'!M$1,input!$1:$1,0))</f>
        <v>0</v>
      </c>
      <c r="N246" s="38">
        <f>INDEX(input!$A:$AY,MATCH('2017-18 (visible)'!$A246,input!$A:$A,0),MATCH('2017-18 (visible)'!N$1,input!$1:$1,0))</f>
        <v>0</v>
      </c>
    </row>
    <row r="247" spans="1:14" x14ac:dyDescent="0.35">
      <c r="A247" s="40" t="s">
        <v>497</v>
      </c>
      <c r="B247" s="40" t="s">
        <v>496</v>
      </c>
      <c r="C247" s="38">
        <f>INDEX(input!$A:$AY,MATCH('2017-18 (visible)'!$A247,input!$A:$A,0),MATCH('2017-18 (visible)'!C$1,input!$1:$1,0))</f>
        <v>432134235.59056658</v>
      </c>
      <c r="D247" s="38">
        <f>INDEX(input!$A:$AY,MATCH('2017-18 (visible)'!$A247,input!$A:$A,0),MATCH('2017-18 (visible)'!D$1,input!$1:$1,0))</f>
        <v>0</v>
      </c>
      <c r="E247" s="38">
        <f>INDEX(input!$A:$AY,MATCH('2017-18 (visible)'!$A247,input!$A:$A,0),MATCH('2017-18 (visible)'!E$1,input!$1:$1,0))</f>
        <v>21186022.835350893</v>
      </c>
      <c r="F247" s="38">
        <f>INDEX(input!$A:$AY,MATCH('2017-18 (visible)'!$A247,input!$A:$A,0),MATCH('2017-18 (visible)'!F$1,input!$1:$1,0))</f>
        <v>3683301.2369283438</v>
      </c>
      <c r="G247" s="38">
        <f>INDEX(input!$A:$AY,MATCH('2017-18 (visible)'!$A247,input!$A:$A,0),MATCH('2017-18 (visible)'!G$1,input!$1:$1,0))</f>
        <v>1428793.4066030337</v>
      </c>
      <c r="H247" s="38">
        <f>INDEX(input!$A:$AY,MATCH('2017-18 (visible)'!$A247,input!$A:$A,0),MATCH('2017-18 (visible)'!H$1,input!$1:$1,0))</f>
        <v>2254507.8303253101</v>
      </c>
      <c r="I247" s="38">
        <f>INDEX(input!$A:$AY,MATCH('2017-18 (visible)'!$A247,input!$A:$A,0),MATCH('2017-18 (visible)'!I$1,input!$1:$1,0))</f>
        <v>700327.75831293629</v>
      </c>
      <c r="J247" s="38">
        <f>INDEX(input!$A:$AY,MATCH('2017-18 (visible)'!$A247,input!$A:$A,0),MATCH('2017-18 (visible)'!J$1,input!$1:$1,0))</f>
        <v>12333610.971209781</v>
      </c>
      <c r="K247" s="38">
        <f>INDEX(input!$A:$AY,MATCH('2017-18 (visible)'!$A247,input!$A:$A,0),MATCH('2017-18 (visible)'!K$1,input!$1:$1,0))</f>
        <v>276100.19908221788</v>
      </c>
      <c r="L247" s="38">
        <f>INDEX(input!$A:$AY,MATCH('2017-18 (visible)'!$A247,input!$A:$A,0),MATCH('2017-18 (visible)'!L$1,input!$1:$1,0))</f>
        <v>160686.85483429325</v>
      </c>
      <c r="M247" s="38">
        <f>INDEX(input!$A:$AY,MATCH('2017-18 (visible)'!$A247,input!$A:$A,0),MATCH('2017-18 (visible)'!M$1,input!$1:$1,0))</f>
        <v>115413.34424792466</v>
      </c>
      <c r="N247" s="38">
        <f>INDEX(input!$A:$AY,MATCH('2017-18 (visible)'!$A247,input!$A:$A,0),MATCH('2017-18 (visible)'!N$1,input!$1:$1,0))</f>
        <v>18147.783249885564</v>
      </c>
    </row>
    <row r="248" spans="1:14" x14ac:dyDescent="0.35">
      <c r="A248" s="40" t="s">
        <v>499</v>
      </c>
      <c r="B248" s="40" t="s">
        <v>498</v>
      </c>
      <c r="C248" s="38">
        <f>INDEX(input!$A:$AY,MATCH('2017-18 (visible)'!$A248,input!$A:$A,0),MATCH('2017-18 (visible)'!C$1,input!$1:$1,0))</f>
        <v>12914911.403249145</v>
      </c>
      <c r="D248" s="38">
        <f>INDEX(input!$A:$AY,MATCH('2017-18 (visible)'!$A248,input!$A:$A,0),MATCH('2017-18 (visible)'!D$1,input!$1:$1,0))</f>
        <v>97451.220540869253</v>
      </c>
      <c r="E248" s="38">
        <f>INDEX(input!$A:$AY,MATCH('2017-18 (visible)'!$A248,input!$A:$A,0),MATCH('2017-18 (visible)'!E$1,input!$1:$1,0))</f>
        <v>0</v>
      </c>
      <c r="F248" s="38">
        <f>INDEX(input!$A:$AY,MATCH('2017-18 (visible)'!$A248,input!$A:$A,0),MATCH('2017-18 (visible)'!F$1,input!$1:$1,0))</f>
        <v>0</v>
      </c>
      <c r="G248" s="38">
        <f>INDEX(input!$A:$AY,MATCH('2017-18 (visible)'!$A248,input!$A:$A,0),MATCH('2017-18 (visible)'!G$1,input!$1:$1,0))</f>
        <v>0</v>
      </c>
      <c r="H248" s="38">
        <f>INDEX(input!$A:$AY,MATCH('2017-18 (visible)'!$A248,input!$A:$A,0),MATCH('2017-18 (visible)'!H$1,input!$1:$1,0))</f>
        <v>0</v>
      </c>
      <c r="I248" s="38">
        <f>INDEX(input!$A:$AY,MATCH('2017-18 (visible)'!$A248,input!$A:$A,0),MATCH('2017-18 (visible)'!I$1,input!$1:$1,0))</f>
        <v>0</v>
      </c>
      <c r="J248" s="38">
        <f>INDEX(input!$A:$AY,MATCH('2017-18 (visible)'!$A248,input!$A:$A,0),MATCH('2017-18 (visible)'!J$1,input!$1:$1,0))</f>
        <v>0</v>
      </c>
      <c r="K248" s="38">
        <f>INDEX(input!$A:$AY,MATCH('2017-18 (visible)'!$A248,input!$A:$A,0),MATCH('2017-18 (visible)'!K$1,input!$1:$1,0))</f>
        <v>0</v>
      </c>
      <c r="L248" s="38">
        <f>INDEX(input!$A:$AY,MATCH('2017-18 (visible)'!$A248,input!$A:$A,0),MATCH('2017-18 (visible)'!L$1,input!$1:$1,0))</f>
        <v>0</v>
      </c>
      <c r="M248" s="38">
        <f>INDEX(input!$A:$AY,MATCH('2017-18 (visible)'!$A248,input!$A:$A,0),MATCH('2017-18 (visible)'!M$1,input!$1:$1,0))</f>
        <v>0</v>
      </c>
      <c r="N248" s="38">
        <f>INDEX(input!$A:$AY,MATCH('2017-18 (visible)'!$A248,input!$A:$A,0),MATCH('2017-18 (visible)'!N$1,input!$1:$1,0))</f>
        <v>0</v>
      </c>
    </row>
    <row r="249" spans="1:14" x14ac:dyDescent="0.35">
      <c r="A249" s="40" t="s">
        <v>501</v>
      </c>
      <c r="B249" s="40" t="s">
        <v>500</v>
      </c>
      <c r="C249" s="38">
        <f>INDEX(input!$A:$AY,MATCH('2017-18 (visible)'!$A249,input!$A:$A,0),MATCH('2017-18 (visible)'!C$1,input!$1:$1,0))</f>
        <v>138545186.18466157</v>
      </c>
      <c r="D249" s="38">
        <f>INDEX(input!$A:$AY,MATCH('2017-18 (visible)'!$A249,input!$A:$A,0),MATCH('2017-18 (visible)'!D$1,input!$1:$1,0))</f>
        <v>207177.81295633491</v>
      </c>
      <c r="E249" s="38">
        <f>INDEX(input!$A:$AY,MATCH('2017-18 (visible)'!$A249,input!$A:$A,0),MATCH('2017-18 (visible)'!E$1,input!$1:$1,0))</f>
        <v>5611730.8359248806</v>
      </c>
      <c r="F249" s="38">
        <f>INDEX(input!$A:$AY,MATCH('2017-18 (visible)'!$A249,input!$A:$A,0),MATCH('2017-18 (visible)'!F$1,input!$1:$1,0))</f>
        <v>1171570.240163299</v>
      </c>
      <c r="G249" s="38">
        <f>INDEX(input!$A:$AY,MATCH('2017-18 (visible)'!$A249,input!$A:$A,0),MATCH('2017-18 (visible)'!G$1,input!$1:$1,0))</f>
        <v>390740.90590948943</v>
      </c>
      <c r="H249" s="38">
        <f>INDEX(input!$A:$AY,MATCH('2017-18 (visible)'!$A249,input!$A:$A,0),MATCH('2017-18 (visible)'!H$1,input!$1:$1,0))</f>
        <v>780829.33425380965</v>
      </c>
      <c r="I249" s="38">
        <f>INDEX(input!$A:$AY,MATCH('2017-18 (visible)'!$A249,input!$A:$A,0),MATCH('2017-18 (visible)'!I$1,input!$1:$1,0))</f>
        <v>596478.31401572772</v>
      </c>
      <c r="J249" s="38">
        <f>INDEX(input!$A:$AY,MATCH('2017-18 (visible)'!$A249,input!$A:$A,0),MATCH('2017-18 (visible)'!J$1,input!$1:$1,0))</f>
        <v>5395912.4418767914</v>
      </c>
      <c r="K249" s="38">
        <f>INDEX(input!$A:$AY,MATCH('2017-18 (visible)'!$A249,input!$A:$A,0),MATCH('2017-18 (visible)'!K$1,input!$1:$1,0))</f>
        <v>141654.41962711851</v>
      </c>
      <c r="L249" s="38">
        <f>INDEX(input!$A:$AY,MATCH('2017-18 (visible)'!$A249,input!$A:$A,0),MATCH('2017-18 (visible)'!L$1,input!$1:$1,0))</f>
        <v>120821.0171187958</v>
      </c>
      <c r="M249" s="38">
        <f>INDEX(input!$A:$AY,MATCH('2017-18 (visible)'!$A249,input!$A:$A,0),MATCH('2017-18 (visible)'!M$1,input!$1:$1,0))</f>
        <v>20833.402508322688</v>
      </c>
      <c r="N249" s="38">
        <f>INDEX(input!$A:$AY,MATCH('2017-18 (visible)'!$A249,input!$A:$A,0),MATCH('2017-18 (visible)'!N$1,input!$1:$1,0))</f>
        <v>9073.8916269084111</v>
      </c>
    </row>
    <row r="250" spans="1:14" x14ac:dyDescent="0.35">
      <c r="A250" s="40" t="s">
        <v>503</v>
      </c>
      <c r="B250" s="40" t="s">
        <v>502</v>
      </c>
      <c r="C250" s="38">
        <f>INDEX(input!$A:$AY,MATCH('2017-18 (visible)'!$A250,input!$A:$A,0),MATCH('2017-18 (visible)'!C$1,input!$1:$1,0))</f>
        <v>191096959.13871709</v>
      </c>
      <c r="D250" s="38">
        <f>INDEX(input!$A:$AY,MATCH('2017-18 (visible)'!$A250,input!$A:$A,0),MATCH('2017-18 (visible)'!D$1,input!$1:$1,0))</f>
        <v>545664.36945500842</v>
      </c>
      <c r="E250" s="38">
        <f>INDEX(input!$A:$AY,MATCH('2017-18 (visible)'!$A250,input!$A:$A,0),MATCH('2017-18 (visible)'!E$1,input!$1:$1,0))</f>
        <v>2607506.4398962064</v>
      </c>
      <c r="F250" s="38">
        <f>INDEX(input!$A:$AY,MATCH('2017-18 (visible)'!$A250,input!$A:$A,0),MATCH('2017-18 (visible)'!F$1,input!$1:$1,0))</f>
        <v>1904991.1940623694</v>
      </c>
      <c r="G250" s="38">
        <f>INDEX(input!$A:$AY,MATCH('2017-18 (visible)'!$A250,input!$A:$A,0),MATCH('2017-18 (visible)'!G$1,input!$1:$1,0))</f>
        <v>641647.34947483265</v>
      </c>
      <c r="H250" s="38">
        <f>INDEX(input!$A:$AY,MATCH('2017-18 (visible)'!$A250,input!$A:$A,0),MATCH('2017-18 (visible)'!H$1,input!$1:$1,0))</f>
        <v>1263343.8445875368</v>
      </c>
      <c r="I250" s="38">
        <f>INDEX(input!$A:$AY,MATCH('2017-18 (visible)'!$A250,input!$A:$A,0),MATCH('2017-18 (visible)'!I$1,input!$1:$1,0))</f>
        <v>789498.06969187374</v>
      </c>
      <c r="J250" s="38">
        <f>INDEX(input!$A:$AY,MATCH('2017-18 (visible)'!$A250,input!$A:$A,0),MATCH('2017-18 (visible)'!J$1,input!$1:$1,0))</f>
        <v>6022510.7893125173</v>
      </c>
      <c r="K250" s="38">
        <f>INDEX(input!$A:$AY,MATCH('2017-18 (visible)'!$A250,input!$A:$A,0),MATCH('2017-18 (visible)'!K$1,input!$1:$1,0))</f>
        <v>145929.90944695956</v>
      </c>
      <c r="L250" s="38">
        <f>INDEX(input!$A:$AY,MATCH('2017-18 (visible)'!$A250,input!$A:$A,0),MATCH('2017-18 (visible)'!L$1,input!$1:$1,0))</f>
        <v>122146.47975382445</v>
      </c>
      <c r="M250" s="38">
        <f>INDEX(input!$A:$AY,MATCH('2017-18 (visible)'!$A250,input!$A:$A,0),MATCH('2017-18 (visible)'!M$1,input!$1:$1,0))</f>
        <v>23783.429693135113</v>
      </c>
      <c r="N250" s="38">
        <f>INDEX(input!$A:$AY,MATCH('2017-18 (visible)'!$A250,input!$A:$A,0),MATCH('2017-18 (visible)'!N$1,input!$1:$1,0))</f>
        <v>18147.783249885564</v>
      </c>
    </row>
    <row r="251" spans="1:14" x14ac:dyDescent="0.35">
      <c r="A251" s="40" t="s">
        <v>505</v>
      </c>
      <c r="B251" s="40" t="s">
        <v>504</v>
      </c>
      <c r="C251" s="38">
        <f>INDEX(input!$A:$AY,MATCH('2017-18 (visible)'!$A251,input!$A:$A,0),MATCH('2017-18 (visible)'!C$1,input!$1:$1,0))</f>
        <v>101758517.88690948</v>
      </c>
      <c r="D251" s="38">
        <f>INDEX(input!$A:$AY,MATCH('2017-18 (visible)'!$A251,input!$A:$A,0),MATCH('2017-18 (visible)'!D$1,input!$1:$1,0))</f>
        <v>152314.51674908516</v>
      </c>
      <c r="E251" s="38">
        <f>INDEX(input!$A:$AY,MATCH('2017-18 (visible)'!$A251,input!$A:$A,0),MATCH('2017-18 (visible)'!E$1,input!$1:$1,0))</f>
        <v>34268.755209149494</v>
      </c>
      <c r="F251" s="38">
        <f>INDEX(input!$A:$AY,MATCH('2017-18 (visible)'!$A251,input!$A:$A,0),MATCH('2017-18 (visible)'!F$1,input!$1:$1,0))</f>
        <v>1081873.6410715636</v>
      </c>
      <c r="G251" s="38">
        <f>INDEX(input!$A:$AY,MATCH('2017-18 (visible)'!$A251,input!$A:$A,0),MATCH('2017-18 (visible)'!G$1,input!$1:$1,0))</f>
        <v>454631.90780415467</v>
      </c>
      <c r="H251" s="38">
        <f>INDEX(input!$A:$AY,MATCH('2017-18 (visible)'!$A251,input!$A:$A,0),MATCH('2017-18 (visible)'!H$1,input!$1:$1,0))</f>
        <v>627241.7332674088</v>
      </c>
      <c r="I251" s="38">
        <f>INDEX(input!$A:$AY,MATCH('2017-18 (visible)'!$A251,input!$A:$A,0),MATCH('2017-18 (visible)'!I$1,input!$1:$1,0))</f>
        <v>187120.54525274356</v>
      </c>
      <c r="J251" s="38">
        <f>INDEX(input!$A:$AY,MATCH('2017-18 (visible)'!$A251,input!$A:$A,0),MATCH('2017-18 (visible)'!J$1,input!$1:$1,0))</f>
        <v>2693213.9972863104</v>
      </c>
      <c r="K251" s="38">
        <f>INDEX(input!$A:$AY,MATCH('2017-18 (visible)'!$A251,input!$A:$A,0),MATCH('2017-18 (visible)'!K$1,input!$1:$1,0))</f>
        <v>133615.30033404523</v>
      </c>
      <c r="L251" s="38">
        <f>INDEX(input!$A:$AY,MATCH('2017-18 (visible)'!$A251,input!$A:$A,0),MATCH('2017-18 (visible)'!L$1,input!$1:$1,0))</f>
        <v>118475.96784103944</v>
      </c>
      <c r="M251" s="38">
        <f>INDEX(input!$A:$AY,MATCH('2017-18 (visible)'!$A251,input!$A:$A,0),MATCH('2017-18 (visible)'!M$1,input!$1:$1,0))</f>
        <v>15139.332493005795</v>
      </c>
      <c r="N251" s="38">
        <f>INDEX(input!$A:$AY,MATCH('2017-18 (visible)'!$A251,input!$A:$A,0),MATCH('2017-18 (visible)'!N$1,input!$1:$1,0))</f>
        <v>9073.8916269084111</v>
      </c>
    </row>
    <row r="252" spans="1:14" x14ac:dyDescent="0.35">
      <c r="A252" s="40" t="s">
        <v>507</v>
      </c>
      <c r="B252" s="40" t="s">
        <v>506</v>
      </c>
      <c r="C252" s="38">
        <f>INDEX(input!$A:$AY,MATCH('2017-18 (visible)'!$A252,input!$A:$A,0),MATCH('2017-18 (visible)'!C$1,input!$1:$1,0))</f>
        <v>146924789.95704091</v>
      </c>
      <c r="D252" s="38">
        <f>INDEX(input!$A:$AY,MATCH('2017-18 (visible)'!$A252,input!$A:$A,0),MATCH('2017-18 (visible)'!D$1,input!$1:$1,0))</f>
        <v>550073.41425393755</v>
      </c>
      <c r="E252" s="38">
        <f>INDEX(input!$A:$AY,MATCH('2017-18 (visible)'!$A252,input!$A:$A,0),MATCH('2017-18 (visible)'!E$1,input!$1:$1,0))</f>
        <v>6921466.9403843079</v>
      </c>
      <c r="F252" s="38">
        <f>INDEX(input!$A:$AY,MATCH('2017-18 (visible)'!$A252,input!$A:$A,0),MATCH('2017-18 (visible)'!F$1,input!$1:$1,0))</f>
        <v>1357468.1176743857</v>
      </c>
      <c r="G252" s="38">
        <f>INDEX(input!$A:$AY,MATCH('2017-18 (visible)'!$A252,input!$A:$A,0),MATCH('2017-18 (visible)'!G$1,input!$1:$1,0))</f>
        <v>481445.32976609131</v>
      </c>
      <c r="H252" s="38">
        <f>INDEX(input!$A:$AY,MATCH('2017-18 (visible)'!$A252,input!$A:$A,0),MATCH('2017-18 (visible)'!H$1,input!$1:$1,0))</f>
        <v>876022.78790829424</v>
      </c>
      <c r="I252" s="38">
        <f>INDEX(input!$A:$AY,MATCH('2017-18 (visible)'!$A252,input!$A:$A,0),MATCH('2017-18 (visible)'!I$1,input!$1:$1,0))</f>
        <v>538821.15554822434</v>
      </c>
      <c r="J252" s="38">
        <f>INDEX(input!$A:$AY,MATCH('2017-18 (visible)'!$A252,input!$A:$A,0),MATCH('2017-18 (visible)'!J$1,input!$1:$1,0))</f>
        <v>4952427.4766518269</v>
      </c>
      <c r="K252" s="38">
        <f>INDEX(input!$A:$AY,MATCH('2017-18 (visible)'!$A252,input!$A:$A,0),MATCH('2017-18 (visible)'!K$1,input!$1:$1,0))</f>
        <v>177248.47380306522</v>
      </c>
      <c r="L252" s="38">
        <f>INDEX(input!$A:$AY,MATCH('2017-18 (visible)'!$A252,input!$A:$A,0),MATCH('2017-18 (visible)'!L$1,input!$1:$1,0))</f>
        <v>131424.7181989789</v>
      </c>
      <c r="M252" s="38">
        <f>INDEX(input!$A:$AY,MATCH('2017-18 (visible)'!$A252,input!$A:$A,0),MATCH('2017-18 (visible)'!M$1,input!$1:$1,0))</f>
        <v>45823.75560408632</v>
      </c>
      <c r="N252" s="38">
        <f>INDEX(input!$A:$AY,MATCH('2017-18 (visible)'!$A252,input!$A:$A,0),MATCH('2017-18 (visible)'!N$1,input!$1:$1,0))</f>
        <v>9073.8916269084111</v>
      </c>
    </row>
    <row r="253" spans="1:14" x14ac:dyDescent="0.35">
      <c r="A253" s="40" t="s">
        <v>509</v>
      </c>
      <c r="B253" s="40" t="s">
        <v>508</v>
      </c>
      <c r="C253" s="38">
        <f>INDEX(input!$A:$AY,MATCH('2017-18 (visible)'!$A253,input!$A:$A,0),MATCH('2017-18 (visible)'!C$1,input!$1:$1,0))</f>
        <v>18676571.489626374</v>
      </c>
      <c r="D253" s="38">
        <f>INDEX(input!$A:$AY,MATCH('2017-18 (visible)'!$A253,input!$A:$A,0),MATCH('2017-18 (visible)'!D$1,input!$1:$1,0))</f>
        <v>161650.85384466103</v>
      </c>
      <c r="E253" s="38">
        <f>INDEX(input!$A:$AY,MATCH('2017-18 (visible)'!$A253,input!$A:$A,0),MATCH('2017-18 (visible)'!E$1,input!$1:$1,0))</f>
        <v>0</v>
      </c>
      <c r="F253" s="38">
        <f>INDEX(input!$A:$AY,MATCH('2017-18 (visible)'!$A253,input!$A:$A,0),MATCH('2017-18 (visible)'!F$1,input!$1:$1,0))</f>
        <v>0</v>
      </c>
      <c r="G253" s="38">
        <f>INDEX(input!$A:$AY,MATCH('2017-18 (visible)'!$A253,input!$A:$A,0),MATCH('2017-18 (visible)'!G$1,input!$1:$1,0))</f>
        <v>0</v>
      </c>
      <c r="H253" s="38">
        <f>INDEX(input!$A:$AY,MATCH('2017-18 (visible)'!$A253,input!$A:$A,0),MATCH('2017-18 (visible)'!H$1,input!$1:$1,0))</f>
        <v>0</v>
      </c>
      <c r="I253" s="38">
        <f>INDEX(input!$A:$AY,MATCH('2017-18 (visible)'!$A253,input!$A:$A,0),MATCH('2017-18 (visible)'!I$1,input!$1:$1,0))</f>
        <v>0</v>
      </c>
      <c r="J253" s="38">
        <f>INDEX(input!$A:$AY,MATCH('2017-18 (visible)'!$A253,input!$A:$A,0),MATCH('2017-18 (visible)'!J$1,input!$1:$1,0))</f>
        <v>0</v>
      </c>
      <c r="K253" s="38">
        <f>INDEX(input!$A:$AY,MATCH('2017-18 (visible)'!$A253,input!$A:$A,0),MATCH('2017-18 (visible)'!K$1,input!$1:$1,0))</f>
        <v>0</v>
      </c>
      <c r="L253" s="38">
        <f>INDEX(input!$A:$AY,MATCH('2017-18 (visible)'!$A253,input!$A:$A,0),MATCH('2017-18 (visible)'!L$1,input!$1:$1,0))</f>
        <v>0</v>
      </c>
      <c r="M253" s="38">
        <f>INDEX(input!$A:$AY,MATCH('2017-18 (visible)'!$A253,input!$A:$A,0),MATCH('2017-18 (visible)'!M$1,input!$1:$1,0))</f>
        <v>0</v>
      </c>
      <c r="N253" s="38">
        <f>INDEX(input!$A:$AY,MATCH('2017-18 (visible)'!$A253,input!$A:$A,0),MATCH('2017-18 (visible)'!N$1,input!$1:$1,0))</f>
        <v>0</v>
      </c>
    </row>
    <row r="254" spans="1:14" x14ac:dyDescent="0.35">
      <c r="A254" s="40" t="s">
        <v>511</v>
      </c>
      <c r="B254" s="40" t="s">
        <v>510</v>
      </c>
      <c r="C254" s="38">
        <f>INDEX(input!$A:$AY,MATCH('2017-18 (visible)'!$A254,input!$A:$A,0),MATCH('2017-18 (visible)'!C$1,input!$1:$1,0))</f>
        <v>5221795.1545834914</v>
      </c>
      <c r="D254" s="38">
        <f>INDEX(input!$A:$AY,MATCH('2017-18 (visible)'!$A254,input!$A:$A,0),MATCH('2017-18 (visible)'!D$1,input!$1:$1,0))</f>
        <v>49263.070367664652</v>
      </c>
      <c r="E254" s="38">
        <f>INDEX(input!$A:$AY,MATCH('2017-18 (visible)'!$A254,input!$A:$A,0),MATCH('2017-18 (visible)'!E$1,input!$1:$1,0))</f>
        <v>0</v>
      </c>
      <c r="F254" s="38">
        <f>INDEX(input!$A:$AY,MATCH('2017-18 (visible)'!$A254,input!$A:$A,0),MATCH('2017-18 (visible)'!F$1,input!$1:$1,0))</f>
        <v>0</v>
      </c>
      <c r="G254" s="38">
        <f>INDEX(input!$A:$AY,MATCH('2017-18 (visible)'!$A254,input!$A:$A,0),MATCH('2017-18 (visible)'!G$1,input!$1:$1,0))</f>
        <v>0</v>
      </c>
      <c r="H254" s="38">
        <f>INDEX(input!$A:$AY,MATCH('2017-18 (visible)'!$A254,input!$A:$A,0),MATCH('2017-18 (visible)'!H$1,input!$1:$1,0))</f>
        <v>0</v>
      </c>
      <c r="I254" s="38">
        <f>INDEX(input!$A:$AY,MATCH('2017-18 (visible)'!$A254,input!$A:$A,0),MATCH('2017-18 (visible)'!I$1,input!$1:$1,0))</f>
        <v>0</v>
      </c>
      <c r="J254" s="38">
        <f>INDEX(input!$A:$AY,MATCH('2017-18 (visible)'!$A254,input!$A:$A,0),MATCH('2017-18 (visible)'!J$1,input!$1:$1,0))</f>
        <v>0</v>
      </c>
      <c r="K254" s="38">
        <f>INDEX(input!$A:$AY,MATCH('2017-18 (visible)'!$A254,input!$A:$A,0),MATCH('2017-18 (visible)'!K$1,input!$1:$1,0))</f>
        <v>0</v>
      </c>
      <c r="L254" s="38">
        <f>INDEX(input!$A:$AY,MATCH('2017-18 (visible)'!$A254,input!$A:$A,0),MATCH('2017-18 (visible)'!L$1,input!$1:$1,0))</f>
        <v>0</v>
      </c>
      <c r="M254" s="38">
        <f>INDEX(input!$A:$AY,MATCH('2017-18 (visible)'!$A254,input!$A:$A,0),MATCH('2017-18 (visible)'!M$1,input!$1:$1,0))</f>
        <v>0</v>
      </c>
      <c r="N254" s="38">
        <f>INDEX(input!$A:$AY,MATCH('2017-18 (visible)'!$A254,input!$A:$A,0),MATCH('2017-18 (visible)'!N$1,input!$1:$1,0))</f>
        <v>0</v>
      </c>
    </row>
    <row r="255" spans="1:14" x14ac:dyDescent="0.35">
      <c r="A255" s="40" t="s">
        <v>513</v>
      </c>
      <c r="B255" s="40" t="s">
        <v>512</v>
      </c>
      <c r="C255" s="38">
        <f>INDEX(input!$A:$AY,MATCH('2017-18 (visible)'!$A255,input!$A:$A,0),MATCH('2017-18 (visible)'!C$1,input!$1:$1,0))</f>
        <v>126516484.31880583</v>
      </c>
      <c r="D255" s="38">
        <f>INDEX(input!$A:$AY,MATCH('2017-18 (visible)'!$A255,input!$A:$A,0),MATCH('2017-18 (visible)'!D$1,input!$1:$1,0))</f>
        <v>344336.05347534298</v>
      </c>
      <c r="E255" s="38">
        <f>INDEX(input!$A:$AY,MATCH('2017-18 (visible)'!$A255,input!$A:$A,0),MATCH('2017-18 (visible)'!E$1,input!$1:$1,0))</f>
        <v>4898500.5784375723</v>
      </c>
      <c r="F255" s="38">
        <f>INDEX(input!$A:$AY,MATCH('2017-18 (visible)'!$A255,input!$A:$A,0),MATCH('2017-18 (visible)'!F$1,input!$1:$1,0))</f>
        <v>866803.28952011722</v>
      </c>
      <c r="G255" s="38">
        <f>INDEX(input!$A:$AY,MATCH('2017-18 (visible)'!$A255,input!$A:$A,0),MATCH('2017-18 (visible)'!G$1,input!$1:$1,0))</f>
        <v>306510.06364626146</v>
      </c>
      <c r="H255" s="38">
        <f>INDEX(input!$A:$AY,MATCH('2017-18 (visible)'!$A255,input!$A:$A,0),MATCH('2017-18 (visible)'!H$1,input!$1:$1,0))</f>
        <v>560293.22587385576</v>
      </c>
      <c r="I255" s="38">
        <f>INDEX(input!$A:$AY,MATCH('2017-18 (visible)'!$A255,input!$A:$A,0),MATCH('2017-18 (visible)'!I$1,input!$1:$1,0))</f>
        <v>337353.51972522767</v>
      </c>
      <c r="J255" s="38">
        <f>INDEX(input!$A:$AY,MATCH('2017-18 (visible)'!$A255,input!$A:$A,0),MATCH('2017-18 (visible)'!J$1,input!$1:$1,0))</f>
        <v>4056416.2949416265</v>
      </c>
      <c r="K255" s="38">
        <f>INDEX(input!$A:$AY,MATCH('2017-18 (visible)'!$A255,input!$A:$A,0),MATCH('2017-18 (visible)'!K$1,input!$1:$1,0))</f>
        <v>160487.58382279106</v>
      </c>
      <c r="L255" s="38">
        <f>INDEX(input!$A:$AY,MATCH('2017-18 (visible)'!$A255,input!$A:$A,0),MATCH('2017-18 (visible)'!L$1,input!$1:$1,0))</f>
        <v>126428.74365118826</v>
      </c>
      <c r="M255" s="38">
        <f>INDEX(input!$A:$AY,MATCH('2017-18 (visible)'!$A255,input!$A:$A,0),MATCH('2017-18 (visible)'!M$1,input!$1:$1,0))</f>
        <v>34058.840171602809</v>
      </c>
      <c r="N255" s="38">
        <f>INDEX(input!$A:$AY,MATCH('2017-18 (visible)'!$A255,input!$A:$A,0),MATCH('2017-18 (visible)'!N$1,input!$1:$1,0))</f>
        <v>9073.8916269084111</v>
      </c>
    </row>
    <row r="256" spans="1:14" x14ac:dyDescent="0.35">
      <c r="A256" s="40" t="s">
        <v>515</v>
      </c>
      <c r="B256" s="40" t="s">
        <v>514</v>
      </c>
      <c r="C256" s="38">
        <f>INDEX(input!$A:$AY,MATCH('2017-18 (visible)'!$A256,input!$A:$A,0),MATCH('2017-18 (visible)'!C$1,input!$1:$1,0))</f>
        <v>185366198.16709748</v>
      </c>
      <c r="D256" s="38">
        <f>INDEX(input!$A:$AY,MATCH('2017-18 (visible)'!$A256,input!$A:$A,0),MATCH('2017-18 (visible)'!D$1,input!$1:$1,0))</f>
        <v>421272.16099176905</v>
      </c>
      <c r="E256" s="38">
        <f>INDEX(input!$A:$AY,MATCH('2017-18 (visible)'!$A256,input!$A:$A,0),MATCH('2017-18 (visible)'!E$1,input!$1:$1,0))</f>
        <v>3523966.1353839715</v>
      </c>
      <c r="F256" s="38">
        <f>INDEX(input!$A:$AY,MATCH('2017-18 (visible)'!$A256,input!$A:$A,0),MATCH('2017-18 (visible)'!F$1,input!$1:$1,0))</f>
        <v>1721849.4613311822</v>
      </c>
      <c r="G256" s="38">
        <f>INDEX(input!$A:$AY,MATCH('2017-18 (visible)'!$A256,input!$A:$A,0),MATCH('2017-18 (visible)'!G$1,input!$1:$1,0))</f>
        <v>623917.3414526995</v>
      </c>
      <c r="H256" s="38">
        <f>INDEX(input!$A:$AY,MATCH('2017-18 (visible)'!$A256,input!$A:$A,0),MATCH('2017-18 (visible)'!H$1,input!$1:$1,0))</f>
        <v>1097932.1198784825</v>
      </c>
      <c r="I256" s="38">
        <f>INDEX(input!$A:$AY,MATCH('2017-18 (visible)'!$A256,input!$A:$A,0),MATCH('2017-18 (visible)'!I$1,input!$1:$1,0))</f>
        <v>479239.50673710689</v>
      </c>
      <c r="J256" s="38">
        <f>INDEX(input!$A:$AY,MATCH('2017-18 (visible)'!$A256,input!$A:$A,0),MATCH('2017-18 (visible)'!J$1,input!$1:$1,0))</f>
        <v>5774364.7379848231</v>
      </c>
      <c r="K256" s="38">
        <f>INDEX(input!$A:$AY,MATCH('2017-18 (visible)'!$A256,input!$A:$A,0),MATCH('2017-18 (visible)'!K$1,input!$1:$1,0))</f>
        <v>162454.27811891655</v>
      </c>
      <c r="L256" s="38">
        <f>INDEX(input!$A:$AY,MATCH('2017-18 (visible)'!$A256,input!$A:$A,0),MATCH('2017-18 (visible)'!L$1,input!$1:$1,0))</f>
        <v>127040.4956368157</v>
      </c>
      <c r="M256" s="38">
        <f>INDEX(input!$A:$AY,MATCH('2017-18 (visible)'!$A256,input!$A:$A,0),MATCH('2017-18 (visible)'!M$1,input!$1:$1,0))</f>
        <v>35413.782482100869</v>
      </c>
      <c r="N256" s="38">
        <f>INDEX(input!$A:$AY,MATCH('2017-18 (visible)'!$A256,input!$A:$A,0),MATCH('2017-18 (visible)'!N$1,input!$1:$1,0))</f>
        <v>9073.8916269084111</v>
      </c>
    </row>
    <row r="257" spans="1:14" x14ac:dyDescent="0.35">
      <c r="A257" s="40" t="s">
        <v>517</v>
      </c>
      <c r="B257" s="40" t="s">
        <v>516</v>
      </c>
      <c r="C257" s="38">
        <f>INDEX(input!$A:$AY,MATCH('2017-18 (visible)'!$A257,input!$A:$A,0),MATCH('2017-18 (visible)'!C$1,input!$1:$1,0))</f>
        <v>111898205.57057212</v>
      </c>
      <c r="D257" s="38">
        <f>INDEX(input!$A:$AY,MATCH('2017-18 (visible)'!$A257,input!$A:$A,0),MATCH('2017-18 (visible)'!D$1,input!$1:$1,0))</f>
        <v>111167.0445921574</v>
      </c>
      <c r="E257" s="38">
        <f>INDEX(input!$A:$AY,MATCH('2017-18 (visible)'!$A257,input!$A:$A,0),MATCH('2017-18 (visible)'!E$1,input!$1:$1,0))</f>
        <v>2126068.1562862205</v>
      </c>
      <c r="F257" s="38">
        <f>INDEX(input!$A:$AY,MATCH('2017-18 (visible)'!$A257,input!$A:$A,0),MATCH('2017-18 (visible)'!F$1,input!$1:$1,0))</f>
        <v>1087796.9799402289</v>
      </c>
      <c r="G257" s="38">
        <f>INDEX(input!$A:$AY,MATCH('2017-18 (visible)'!$A257,input!$A:$A,0),MATCH('2017-18 (visible)'!G$1,input!$1:$1,0))</f>
        <v>379216.17895913462</v>
      </c>
      <c r="H257" s="38">
        <f>INDEX(input!$A:$AY,MATCH('2017-18 (visible)'!$A257,input!$A:$A,0),MATCH('2017-18 (visible)'!H$1,input!$1:$1,0))</f>
        <v>708580.80098109425</v>
      </c>
      <c r="I257" s="38">
        <f>INDEX(input!$A:$AY,MATCH('2017-18 (visible)'!$A257,input!$A:$A,0),MATCH('2017-18 (visible)'!I$1,input!$1:$1,0))</f>
        <v>567389.59729617077</v>
      </c>
      <c r="J257" s="38">
        <f>INDEX(input!$A:$AY,MATCH('2017-18 (visible)'!$A257,input!$A:$A,0),MATCH('2017-18 (visible)'!J$1,input!$1:$1,0))</f>
        <v>4489177.8030807823</v>
      </c>
      <c r="K257" s="38">
        <f>INDEX(input!$A:$AY,MATCH('2017-18 (visible)'!$A257,input!$A:$A,0),MATCH('2017-18 (visible)'!K$1,input!$1:$1,0))</f>
        <v>137694.63763967308</v>
      </c>
      <c r="L257" s="38">
        <f>INDEX(input!$A:$AY,MATCH('2017-18 (visible)'!$A257,input!$A:$A,0),MATCH('2017-18 (visible)'!L$1,input!$1:$1,0))</f>
        <v>119699.47181231729</v>
      </c>
      <c r="M257" s="38">
        <f>INDEX(input!$A:$AY,MATCH('2017-18 (visible)'!$A257,input!$A:$A,0),MATCH('2017-18 (visible)'!M$1,input!$1:$1,0))</f>
        <v>17995.165827355788</v>
      </c>
      <c r="N257" s="38">
        <f>INDEX(input!$A:$AY,MATCH('2017-18 (visible)'!$A257,input!$A:$A,0),MATCH('2017-18 (visible)'!N$1,input!$1:$1,0))</f>
        <v>9073.8916269084111</v>
      </c>
    </row>
    <row r="258" spans="1:14" x14ac:dyDescent="0.35">
      <c r="A258" s="40" t="s">
        <v>519</v>
      </c>
      <c r="B258" s="40" t="s">
        <v>518</v>
      </c>
      <c r="C258" s="38">
        <f>INDEX(input!$A:$AY,MATCH('2017-18 (visible)'!$A258,input!$A:$A,0),MATCH('2017-18 (visible)'!C$1,input!$1:$1,0))</f>
        <v>9316597.0657925606</v>
      </c>
      <c r="D258" s="38">
        <f>INDEX(input!$A:$AY,MATCH('2017-18 (visible)'!$A258,input!$A:$A,0),MATCH('2017-18 (visible)'!D$1,input!$1:$1,0))</f>
        <v>97451.220540869253</v>
      </c>
      <c r="E258" s="38">
        <f>INDEX(input!$A:$AY,MATCH('2017-18 (visible)'!$A258,input!$A:$A,0),MATCH('2017-18 (visible)'!E$1,input!$1:$1,0))</f>
        <v>0</v>
      </c>
      <c r="F258" s="38">
        <f>INDEX(input!$A:$AY,MATCH('2017-18 (visible)'!$A258,input!$A:$A,0),MATCH('2017-18 (visible)'!F$1,input!$1:$1,0))</f>
        <v>0</v>
      </c>
      <c r="G258" s="38">
        <f>INDEX(input!$A:$AY,MATCH('2017-18 (visible)'!$A258,input!$A:$A,0),MATCH('2017-18 (visible)'!G$1,input!$1:$1,0))</f>
        <v>0</v>
      </c>
      <c r="H258" s="38">
        <f>INDEX(input!$A:$AY,MATCH('2017-18 (visible)'!$A258,input!$A:$A,0),MATCH('2017-18 (visible)'!H$1,input!$1:$1,0))</f>
        <v>0</v>
      </c>
      <c r="I258" s="38">
        <f>INDEX(input!$A:$AY,MATCH('2017-18 (visible)'!$A258,input!$A:$A,0),MATCH('2017-18 (visible)'!I$1,input!$1:$1,0))</f>
        <v>0</v>
      </c>
      <c r="J258" s="38">
        <f>INDEX(input!$A:$AY,MATCH('2017-18 (visible)'!$A258,input!$A:$A,0),MATCH('2017-18 (visible)'!J$1,input!$1:$1,0))</f>
        <v>0</v>
      </c>
      <c r="K258" s="38">
        <f>INDEX(input!$A:$AY,MATCH('2017-18 (visible)'!$A258,input!$A:$A,0),MATCH('2017-18 (visible)'!K$1,input!$1:$1,0))</f>
        <v>0</v>
      </c>
      <c r="L258" s="38">
        <f>INDEX(input!$A:$AY,MATCH('2017-18 (visible)'!$A258,input!$A:$A,0),MATCH('2017-18 (visible)'!L$1,input!$1:$1,0))</f>
        <v>0</v>
      </c>
      <c r="M258" s="38">
        <f>INDEX(input!$A:$AY,MATCH('2017-18 (visible)'!$A258,input!$A:$A,0),MATCH('2017-18 (visible)'!M$1,input!$1:$1,0))</f>
        <v>0</v>
      </c>
      <c r="N258" s="38">
        <f>INDEX(input!$A:$AY,MATCH('2017-18 (visible)'!$A258,input!$A:$A,0),MATCH('2017-18 (visible)'!N$1,input!$1:$1,0))</f>
        <v>0</v>
      </c>
    </row>
    <row r="259" spans="1:14" x14ac:dyDescent="0.35">
      <c r="A259" s="40" t="s">
        <v>521</v>
      </c>
      <c r="B259" s="40" t="s">
        <v>520</v>
      </c>
      <c r="C259" s="38">
        <f>INDEX(input!$A:$AY,MATCH('2017-18 (visible)'!$A259,input!$A:$A,0),MATCH('2017-18 (visible)'!C$1,input!$1:$1,0))</f>
        <v>18156001.800402381</v>
      </c>
      <c r="D259" s="38">
        <f>INDEX(input!$A:$AY,MATCH('2017-18 (visible)'!$A259,input!$A:$A,0),MATCH('2017-18 (visible)'!D$1,input!$1:$1,0))</f>
        <v>56303.748385956242</v>
      </c>
      <c r="E259" s="38">
        <f>INDEX(input!$A:$AY,MATCH('2017-18 (visible)'!$A259,input!$A:$A,0),MATCH('2017-18 (visible)'!E$1,input!$1:$1,0))</f>
        <v>0</v>
      </c>
      <c r="F259" s="38">
        <f>INDEX(input!$A:$AY,MATCH('2017-18 (visible)'!$A259,input!$A:$A,0),MATCH('2017-18 (visible)'!F$1,input!$1:$1,0))</f>
        <v>0</v>
      </c>
      <c r="G259" s="38">
        <f>INDEX(input!$A:$AY,MATCH('2017-18 (visible)'!$A259,input!$A:$A,0),MATCH('2017-18 (visible)'!G$1,input!$1:$1,0))</f>
        <v>0</v>
      </c>
      <c r="H259" s="38">
        <f>INDEX(input!$A:$AY,MATCH('2017-18 (visible)'!$A259,input!$A:$A,0),MATCH('2017-18 (visible)'!H$1,input!$1:$1,0))</f>
        <v>0</v>
      </c>
      <c r="I259" s="38">
        <f>INDEX(input!$A:$AY,MATCH('2017-18 (visible)'!$A259,input!$A:$A,0),MATCH('2017-18 (visible)'!I$1,input!$1:$1,0))</f>
        <v>0</v>
      </c>
      <c r="J259" s="38">
        <f>INDEX(input!$A:$AY,MATCH('2017-18 (visible)'!$A259,input!$A:$A,0),MATCH('2017-18 (visible)'!J$1,input!$1:$1,0))</f>
        <v>0</v>
      </c>
      <c r="K259" s="38">
        <f>INDEX(input!$A:$AY,MATCH('2017-18 (visible)'!$A259,input!$A:$A,0),MATCH('2017-18 (visible)'!K$1,input!$1:$1,0))</f>
        <v>0</v>
      </c>
      <c r="L259" s="38">
        <f>INDEX(input!$A:$AY,MATCH('2017-18 (visible)'!$A259,input!$A:$A,0),MATCH('2017-18 (visible)'!L$1,input!$1:$1,0))</f>
        <v>0</v>
      </c>
      <c r="M259" s="38">
        <f>INDEX(input!$A:$AY,MATCH('2017-18 (visible)'!$A259,input!$A:$A,0),MATCH('2017-18 (visible)'!M$1,input!$1:$1,0))</f>
        <v>0</v>
      </c>
      <c r="N259" s="38">
        <f>INDEX(input!$A:$AY,MATCH('2017-18 (visible)'!$A259,input!$A:$A,0),MATCH('2017-18 (visible)'!N$1,input!$1:$1,0))</f>
        <v>0</v>
      </c>
    </row>
    <row r="260" spans="1:14" x14ac:dyDescent="0.35">
      <c r="A260" s="40" t="s">
        <v>523</v>
      </c>
      <c r="B260" s="40" t="s">
        <v>522</v>
      </c>
      <c r="C260" s="38">
        <f>INDEX(input!$A:$AY,MATCH('2017-18 (visible)'!$A260,input!$A:$A,0),MATCH('2017-18 (visible)'!C$1,input!$1:$1,0))</f>
        <v>6550372.9234575657</v>
      </c>
      <c r="D260" s="38">
        <f>INDEX(input!$A:$AY,MATCH('2017-18 (visible)'!$A260,input!$A:$A,0),MATCH('2017-18 (visible)'!D$1,input!$1:$1,0))</f>
        <v>49263.070367664652</v>
      </c>
      <c r="E260" s="38">
        <f>INDEX(input!$A:$AY,MATCH('2017-18 (visible)'!$A260,input!$A:$A,0),MATCH('2017-18 (visible)'!E$1,input!$1:$1,0))</f>
        <v>0</v>
      </c>
      <c r="F260" s="38">
        <f>INDEX(input!$A:$AY,MATCH('2017-18 (visible)'!$A260,input!$A:$A,0),MATCH('2017-18 (visible)'!F$1,input!$1:$1,0))</f>
        <v>0</v>
      </c>
      <c r="G260" s="38">
        <f>INDEX(input!$A:$AY,MATCH('2017-18 (visible)'!$A260,input!$A:$A,0),MATCH('2017-18 (visible)'!G$1,input!$1:$1,0))</f>
        <v>0</v>
      </c>
      <c r="H260" s="38">
        <f>INDEX(input!$A:$AY,MATCH('2017-18 (visible)'!$A260,input!$A:$A,0),MATCH('2017-18 (visible)'!H$1,input!$1:$1,0))</f>
        <v>0</v>
      </c>
      <c r="I260" s="38">
        <f>INDEX(input!$A:$AY,MATCH('2017-18 (visible)'!$A260,input!$A:$A,0),MATCH('2017-18 (visible)'!I$1,input!$1:$1,0))</f>
        <v>0</v>
      </c>
      <c r="J260" s="38">
        <f>INDEX(input!$A:$AY,MATCH('2017-18 (visible)'!$A260,input!$A:$A,0),MATCH('2017-18 (visible)'!J$1,input!$1:$1,0))</f>
        <v>0</v>
      </c>
      <c r="K260" s="38">
        <f>INDEX(input!$A:$AY,MATCH('2017-18 (visible)'!$A260,input!$A:$A,0),MATCH('2017-18 (visible)'!K$1,input!$1:$1,0))</f>
        <v>0</v>
      </c>
      <c r="L260" s="38">
        <f>INDEX(input!$A:$AY,MATCH('2017-18 (visible)'!$A260,input!$A:$A,0),MATCH('2017-18 (visible)'!L$1,input!$1:$1,0))</f>
        <v>0</v>
      </c>
      <c r="M260" s="38">
        <f>INDEX(input!$A:$AY,MATCH('2017-18 (visible)'!$A260,input!$A:$A,0),MATCH('2017-18 (visible)'!M$1,input!$1:$1,0))</f>
        <v>0</v>
      </c>
      <c r="N260" s="38">
        <f>INDEX(input!$A:$AY,MATCH('2017-18 (visible)'!$A260,input!$A:$A,0),MATCH('2017-18 (visible)'!N$1,input!$1:$1,0))</f>
        <v>0</v>
      </c>
    </row>
    <row r="261" spans="1:14" x14ac:dyDescent="0.35">
      <c r="A261" s="40" t="s">
        <v>525</v>
      </c>
      <c r="B261" s="40" t="s">
        <v>524</v>
      </c>
      <c r="C261" s="38">
        <f>INDEX(input!$A:$AY,MATCH('2017-18 (visible)'!$A261,input!$A:$A,0),MATCH('2017-18 (visible)'!C$1,input!$1:$1,0))</f>
        <v>152224965.74316746</v>
      </c>
      <c r="D261" s="38">
        <f>INDEX(input!$A:$AY,MATCH('2017-18 (visible)'!$A261,input!$A:$A,0),MATCH('2017-18 (visible)'!D$1,input!$1:$1,0))</f>
        <v>587821.7345537201</v>
      </c>
      <c r="E261" s="38">
        <f>INDEX(input!$A:$AY,MATCH('2017-18 (visible)'!$A261,input!$A:$A,0),MATCH('2017-18 (visible)'!E$1,input!$1:$1,0))</f>
        <v>9891368.086546652</v>
      </c>
      <c r="F261" s="38">
        <f>INDEX(input!$A:$AY,MATCH('2017-18 (visible)'!$A261,input!$A:$A,0),MATCH('2017-18 (visible)'!F$1,input!$1:$1,0))</f>
        <v>1114083.4056158529</v>
      </c>
      <c r="G261" s="38">
        <f>INDEX(input!$A:$AY,MATCH('2017-18 (visible)'!$A261,input!$A:$A,0),MATCH('2017-18 (visible)'!G$1,input!$1:$1,0))</f>
        <v>463923.75355412328</v>
      </c>
      <c r="H261" s="38">
        <f>INDEX(input!$A:$AY,MATCH('2017-18 (visible)'!$A261,input!$A:$A,0),MATCH('2017-18 (visible)'!H$1,input!$1:$1,0))</f>
        <v>650159.65206172958</v>
      </c>
      <c r="I261" s="38">
        <f>INDEX(input!$A:$AY,MATCH('2017-18 (visible)'!$A261,input!$A:$A,0),MATCH('2017-18 (visible)'!I$1,input!$1:$1,0))</f>
        <v>297351.82842024678</v>
      </c>
      <c r="J261" s="38">
        <f>INDEX(input!$A:$AY,MATCH('2017-18 (visible)'!$A261,input!$A:$A,0),MATCH('2017-18 (visible)'!J$1,input!$1:$1,0))</f>
        <v>3436760.6132731508</v>
      </c>
      <c r="K261" s="38">
        <f>INDEX(input!$A:$AY,MATCH('2017-18 (visible)'!$A261,input!$A:$A,0),MATCH('2017-18 (visible)'!K$1,input!$1:$1,0))</f>
        <v>181897.63373298253</v>
      </c>
      <c r="L261" s="38">
        <f>INDEX(input!$A:$AY,MATCH('2017-18 (visible)'!$A261,input!$A:$A,0),MATCH('2017-18 (visible)'!L$1,input!$1:$1,0))</f>
        <v>132750.18083400754</v>
      </c>
      <c r="M261" s="38">
        <f>INDEX(input!$A:$AY,MATCH('2017-18 (visible)'!$A261,input!$A:$A,0),MATCH('2017-18 (visible)'!M$1,input!$1:$1,0))</f>
        <v>49147.452898974989</v>
      </c>
      <c r="N261" s="38">
        <f>INDEX(input!$A:$AY,MATCH('2017-18 (visible)'!$A261,input!$A:$A,0),MATCH('2017-18 (visible)'!N$1,input!$1:$1,0))</f>
        <v>9073.8916269084111</v>
      </c>
    </row>
    <row r="262" spans="1:14" x14ac:dyDescent="0.35">
      <c r="A262" s="40" t="s">
        <v>527</v>
      </c>
      <c r="B262" s="40" t="s">
        <v>526</v>
      </c>
      <c r="C262" s="38">
        <f>INDEX(input!$A:$AY,MATCH('2017-18 (visible)'!$A262,input!$A:$A,0),MATCH('2017-18 (visible)'!C$1,input!$1:$1,0))</f>
        <v>6817607.6579054939</v>
      </c>
      <c r="D262" s="38">
        <f>INDEX(input!$A:$AY,MATCH('2017-18 (visible)'!$A262,input!$A:$A,0),MATCH('2017-18 (visible)'!D$1,input!$1:$1,0))</f>
        <v>76985.370587138605</v>
      </c>
      <c r="E262" s="38">
        <f>INDEX(input!$A:$AY,MATCH('2017-18 (visible)'!$A262,input!$A:$A,0),MATCH('2017-18 (visible)'!E$1,input!$1:$1,0))</f>
        <v>0</v>
      </c>
      <c r="F262" s="38">
        <f>INDEX(input!$A:$AY,MATCH('2017-18 (visible)'!$A262,input!$A:$A,0),MATCH('2017-18 (visible)'!F$1,input!$1:$1,0))</f>
        <v>0</v>
      </c>
      <c r="G262" s="38">
        <f>INDEX(input!$A:$AY,MATCH('2017-18 (visible)'!$A262,input!$A:$A,0),MATCH('2017-18 (visible)'!G$1,input!$1:$1,0))</f>
        <v>0</v>
      </c>
      <c r="H262" s="38">
        <f>INDEX(input!$A:$AY,MATCH('2017-18 (visible)'!$A262,input!$A:$A,0),MATCH('2017-18 (visible)'!H$1,input!$1:$1,0))</f>
        <v>0</v>
      </c>
      <c r="I262" s="38">
        <f>INDEX(input!$A:$AY,MATCH('2017-18 (visible)'!$A262,input!$A:$A,0),MATCH('2017-18 (visible)'!I$1,input!$1:$1,0))</f>
        <v>0</v>
      </c>
      <c r="J262" s="38">
        <f>INDEX(input!$A:$AY,MATCH('2017-18 (visible)'!$A262,input!$A:$A,0),MATCH('2017-18 (visible)'!J$1,input!$1:$1,0))</f>
        <v>0</v>
      </c>
      <c r="K262" s="38">
        <f>INDEX(input!$A:$AY,MATCH('2017-18 (visible)'!$A262,input!$A:$A,0),MATCH('2017-18 (visible)'!K$1,input!$1:$1,0))</f>
        <v>0</v>
      </c>
      <c r="L262" s="38">
        <f>INDEX(input!$A:$AY,MATCH('2017-18 (visible)'!$A262,input!$A:$A,0),MATCH('2017-18 (visible)'!L$1,input!$1:$1,0))</f>
        <v>0</v>
      </c>
      <c r="M262" s="38">
        <f>INDEX(input!$A:$AY,MATCH('2017-18 (visible)'!$A262,input!$A:$A,0),MATCH('2017-18 (visible)'!M$1,input!$1:$1,0))</f>
        <v>0</v>
      </c>
      <c r="N262" s="38">
        <f>INDEX(input!$A:$AY,MATCH('2017-18 (visible)'!$A262,input!$A:$A,0),MATCH('2017-18 (visible)'!N$1,input!$1:$1,0))</f>
        <v>0</v>
      </c>
    </row>
    <row r="263" spans="1:14" x14ac:dyDescent="0.35">
      <c r="A263" s="40" t="s">
        <v>529</v>
      </c>
      <c r="B263" s="40" t="s">
        <v>528</v>
      </c>
      <c r="C263" s="38">
        <f>INDEX(input!$A:$AY,MATCH('2017-18 (visible)'!$A263,input!$A:$A,0),MATCH('2017-18 (visible)'!C$1,input!$1:$1,0))</f>
        <v>175770261.06386536</v>
      </c>
      <c r="D263" s="38">
        <f>INDEX(input!$A:$AY,MATCH('2017-18 (visible)'!$A263,input!$A:$A,0),MATCH('2017-18 (visible)'!D$1,input!$1:$1,0))</f>
        <v>133111.77191870642</v>
      </c>
      <c r="E263" s="38">
        <f>INDEX(input!$A:$AY,MATCH('2017-18 (visible)'!$A263,input!$A:$A,0),MATCH('2017-18 (visible)'!E$1,input!$1:$1,0))</f>
        <v>8767170.5682008006</v>
      </c>
      <c r="F263" s="38">
        <f>INDEX(input!$A:$AY,MATCH('2017-18 (visible)'!$A263,input!$A:$A,0),MATCH('2017-18 (visible)'!F$1,input!$1:$1,0))</f>
        <v>1602702.1940014975</v>
      </c>
      <c r="G263" s="38">
        <f>INDEX(input!$A:$AY,MATCH('2017-18 (visible)'!$A263,input!$A:$A,0),MATCH('2017-18 (visible)'!G$1,input!$1:$1,0))</f>
        <v>512261.08595513523</v>
      </c>
      <c r="H263" s="38">
        <f>INDEX(input!$A:$AY,MATCH('2017-18 (visible)'!$A263,input!$A:$A,0),MATCH('2017-18 (visible)'!H$1,input!$1:$1,0))</f>
        <v>1090441.1080463622</v>
      </c>
      <c r="I263" s="38">
        <f>INDEX(input!$A:$AY,MATCH('2017-18 (visible)'!$A263,input!$A:$A,0),MATCH('2017-18 (visible)'!I$1,input!$1:$1,0))</f>
        <v>724528.45026303222</v>
      </c>
      <c r="J263" s="38">
        <f>INDEX(input!$A:$AY,MATCH('2017-18 (visible)'!$A263,input!$A:$A,0),MATCH('2017-18 (visible)'!J$1,input!$1:$1,0))</f>
        <v>6783783.7945986241</v>
      </c>
      <c r="K263" s="38">
        <f>INDEX(input!$A:$AY,MATCH('2017-18 (visible)'!$A263,input!$A:$A,0),MATCH('2017-18 (visible)'!K$1,input!$1:$1,0))</f>
        <v>161146.94394478598</v>
      </c>
      <c r="L263" s="38">
        <f>INDEX(input!$A:$AY,MATCH('2017-18 (visible)'!$A263,input!$A:$A,0),MATCH('2017-18 (visible)'!L$1,input!$1:$1,0))</f>
        <v>126632.66097973843</v>
      </c>
      <c r="M263" s="38">
        <f>INDEX(input!$A:$AY,MATCH('2017-18 (visible)'!$A263,input!$A:$A,0),MATCH('2017-18 (visible)'!M$1,input!$1:$1,0))</f>
        <v>34514.28296504754</v>
      </c>
      <c r="N263" s="38">
        <f>INDEX(input!$A:$AY,MATCH('2017-18 (visible)'!$A263,input!$A:$A,0),MATCH('2017-18 (visible)'!N$1,input!$1:$1,0))</f>
        <v>9073.8916269084111</v>
      </c>
    </row>
    <row r="264" spans="1:14" x14ac:dyDescent="0.35">
      <c r="A264" s="40" t="s">
        <v>531</v>
      </c>
      <c r="B264" s="40" t="s">
        <v>530</v>
      </c>
      <c r="C264" s="38">
        <f>INDEX(input!$A:$AY,MATCH('2017-18 (visible)'!$A264,input!$A:$A,0),MATCH('2017-18 (visible)'!C$1,input!$1:$1,0))</f>
        <v>9671397.4068308547</v>
      </c>
      <c r="D264" s="38">
        <f>INDEX(input!$A:$AY,MATCH('2017-18 (visible)'!$A264,input!$A:$A,0),MATCH('2017-18 (visible)'!D$1,input!$1:$1,0))</f>
        <v>49263.070367664652</v>
      </c>
      <c r="E264" s="38">
        <f>INDEX(input!$A:$AY,MATCH('2017-18 (visible)'!$A264,input!$A:$A,0),MATCH('2017-18 (visible)'!E$1,input!$1:$1,0))</f>
        <v>0</v>
      </c>
      <c r="F264" s="38">
        <f>INDEX(input!$A:$AY,MATCH('2017-18 (visible)'!$A264,input!$A:$A,0),MATCH('2017-18 (visible)'!F$1,input!$1:$1,0))</f>
        <v>0</v>
      </c>
      <c r="G264" s="38">
        <f>INDEX(input!$A:$AY,MATCH('2017-18 (visible)'!$A264,input!$A:$A,0),MATCH('2017-18 (visible)'!G$1,input!$1:$1,0))</f>
        <v>0</v>
      </c>
      <c r="H264" s="38">
        <f>INDEX(input!$A:$AY,MATCH('2017-18 (visible)'!$A264,input!$A:$A,0),MATCH('2017-18 (visible)'!H$1,input!$1:$1,0))</f>
        <v>0</v>
      </c>
      <c r="I264" s="38">
        <f>INDEX(input!$A:$AY,MATCH('2017-18 (visible)'!$A264,input!$A:$A,0),MATCH('2017-18 (visible)'!I$1,input!$1:$1,0))</f>
        <v>0</v>
      </c>
      <c r="J264" s="38">
        <f>INDEX(input!$A:$AY,MATCH('2017-18 (visible)'!$A264,input!$A:$A,0),MATCH('2017-18 (visible)'!J$1,input!$1:$1,0))</f>
        <v>0</v>
      </c>
      <c r="K264" s="38">
        <f>INDEX(input!$A:$AY,MATCH('2017-18 (visible)'!$A264,input!$A:$A,0),MATCH('2017-18 (visible)'!K$1,input!$1:$1,0))</f>
        <v>0</v>
      </c>
      <c r="L264" s="38">
        <f>INDEX(input!$A:$AY,MATCH('2017-18 (visible)'!$A264,input!$A:$A,0),MATCH('2017-18 (visible)'!L$1,input!$1:$1,0))</f>
        <v>0</v>
      </c>
      <c r="M264" s="38">
        <f>INDEX(input!$A:$AY,MATCH('2017-18 (visible)'!$A264,input!$A:$A,0),MATCH('2017-18 (visible)'!M$1,input!$1:$1,0))</f>
        <v>0</v>
      </c>
      <c r="N264" s="38">
        <f>INDEX(input!$A:$AY,MATCH('2017-18 (visible)'!$A264,input!$A:$A,0),MATCH('2017-18 (visible)'!N$1,input!$1:$1,0))</f>
        <v>0</v>
      </c>
    </row>
    <row r="265" spans="1:14" x14ac:dyDescent="0.35">
      <c r="A265" s="40" t="s">
        <v>533</v>
      </c>
      <c r="B265" s="40" t="s">
        <v>532</v>
      </c>
      <c r="C265" s="38">
        <f>INDEX(input!$A:$AY,MATCH('2017-18 (visible)'!$A265,input!$A:$A,0),MATCH('2017-18 (visible)'!C$1,input!$1:$1,0))</f>
        <v>8610278.6807697099</v>
      </c>
      <c r="D265" s="38">
        <f>INDEX(input!$A:$AY,MATCH('2017-18 (visible)'!$A265,input!$A:$A,0),MATCH('2017-18 (visible)'!D$1,input!$1:$1,0))</f>
        <v>83735.39648853254</v>
      </c>
      <c r="E265" s="38">
        <f>INDEX(input!$A:$AY,MATCH('2017-18 (visible)'!$A265,input!$A:$A,0),MATCH('2017-18 (visible)'!E$1,input!$1:$1,0))</f>
        <v>0</v>
      </c>
      <c r="F265" s="38">
        <f>INDEX(input!$A:$AY,MATCH('2017-18 (visible)'!$A265,input!$A:$A,0),MATCH('2017-18 (visible)'!F$1,input!$1:$1,0))</f>
        <v>0</v>
      </c>
      <c r="G265" s="38">
        <f>INDEX(input!$A:$AY,MATCH('2017-18 (visible)'!$A265,input!$A:$A,0),MATCH('2017-18 (visible)'!G$1,input!$1:$1,0))</f>
        <v>0</v>
      </c>
      <c r="H265" s="38">
        <f>INDEX(input!$A:$AY,MATCH('2017-18 (visible)'!$A265,input!$A:$A,0),MATCH('2017-18 (visible)'!H$1,input!$1:$1,0))</f>
        <v>0</v>
      </c>
      <c r="I265" s="38">
        <f>INDEX(input!$A:$AY,MATCH('2017-18 (visible)'!$A265,input!$A:$A,0),MATCH('2017-18 (visible)'!I$1,input!$1:$1,0))</f>
        <v>0</v>
      </c>
      <c r="J265" s="38">
        <f>INDEX(input!$A:$AY,MATCH('2017-18 (visible)'!$A265,input!$A:$A,0),MATCH('2017-18 (visible)'!J$1,input!$1:$1,0))</f>
        <v>0</v>
      </c>
      <c r="K265" s="38">
        <f>INDEX(input!$A:$AY,MATCH('2017-18 (visible)'!$A265,input!$A:$A,0),MATCH('2017-18 (visible)'!K$1,input!$1:$1,0))</f>
        <v>0</v>
      </c>
      <c r="L265" s="38">
        <f>INDEX(input!$A:$AY,MATCH('2017-18 (visible)'!$A265,input!$A:$A,0),MATCH('2017-18 (visible)'!L$1,input!$1:$1,0))</f>
        <v>0</v>
      </c>
      <c r="M265" s="38">
        <f>INDEX(input!$A:$AY,MATCH('2017-18 (visible)'!$A265,input!$A:$A,0),MATCH('2017-18 (visible)'!M$1,input!$1:$1,0))</f>
        <v>0</v>
      </c>
      <c r="N265" s="38">
        <f>INDEX(input!$A:$AY,MATCH('2017-18 (visible)'!$A265,input!$A:$A,0),MATCH('2017-18 (visible)'!N$1,input!$1:$1,0))</f>
        <v>0</v>
      </c>
    </row>
    <row r="266" spans="1:14" x14ac:dyDescent="0.35">
      <c r="A266" s="40" t="s">
        <v>535</v>
      </c>
      <c r="B266" s="40" t="s">
        <v>534</v>
      </c>
      <c r="C266" s="38">
        <f>INDEX(input!$A:$AY,MATCH('2017-18 (visible)'!$A266,input!$A:$A,0),MATCH('2017-18 (visible)'!C$1,input!$1:$1,0))</f>
        <v>10968119.179407969</v>
      </c>
      <c r="D266" s="38">
        <f>INDEX(input!$A:$AY,MATCH('2017-18 (visible)'!$A266,input!$A:$A,0),MATCH('2017-18 (visible)'!D$1,input!$1:$1,0))</f>
        <v>104308.63993659796</v>
      </c>
      <c r="E266" s="38">
        <f>INDEX(input!$A:$AY,MATCH('2017-18 (visible)'!$A266,input!$A:$A,0),MATCH('2017-18 (visible)'!E$1,input!$1:$1,0))</f>
        <v>0</v>
      </c>
      <c r="F266" s="38">
        <f>INDEX(input!$A:$AY,MATCH('2017-18 (visible)'!$A266,input!$A:$A,0),MATCH('2017-18 (visible)'!F$1,input!$1:$1,0))</f>
        <v>0</v>
      </c>
      <c r="G266" s="38">
        <f>INDEX(input!$A:$AY,MATCH('2017-18 (visible)'!$A266,input!$A:$A,0),MATCH('2017-18 (visible)'!G$1,input!$1:$1,0))</f>
        <v>0</v>
      </c>
      <c r="H266" s="38">
        <f>INDEX(input!$A:$AY,MATCH('2017-18 (visible)'!$A266,input!$A:$A,0),MATCH('2017-18 (visible)'!H$1,input!$1:$1,0))</f>
        <v>0</v>
      </c>
      <c r="I266" s="38">
        <f>INDEX(input!$A:$AY,MATCH('2017-18 (visible)'!$A266,input!$A:$A,0),MATCH('2017-18 (visible)'!I$1,input!$1:$1,0))</f>
        <v>0</v>
      </c>
      <c r="J266" s="38">
        <f>INDEX(input!$A:$AY,MATCH('2017-18 (visible)'!$A266,input!$A:$A,0),MATCH('2017-18 (visible)'!J$1,input!$1:$1,0))</f>
        <v>0</v>
      </c>
      <c r="K266" s="38">
        <f>INDEX(input!$A:$AY,MATCH('2017-18 (visible)'!$A266,input!$A:$A,0),MATCH('2017-18 (visible)'!K$1,input!$1:$1,0))</f>
        <v>0</v>
      </c>
      <c r="L266" s="38">
        <f>INDEX(input!$A:$AY,MATCH('2017-18 (visible)'!$A266,input!$A:$A,0),MATCH('2017-18 (visible)'!L$1,input!$1:$1,0))</f>
        <v>0</v>
      </c>
      <c r="M266" s="38">
        <f>INDEX(input!$A:$AY,MATCH('2017-18 (visible)'!$A266,input!$A:$A,0),MATCH('2017-18 (visible)'!M$1,input!$1:$1,0))</f>
        <v>0</v>
      </c>
      <c r="N266" s="38">
        <f>INDEX(input!$A:$AY,MATCH('2017-18 (visible)'!$A266,input!$A:$A,0),MATCH('2017-18 (visible)'!N$1,input!$1:$1,0))</f>
        <v>0</v>
      </c>
    </row>
    <row r="267" spans="1:14" x14ac:dyDescent="0.35">
      <c r="A267" s="40" t="s">
        <v>537</v>
      </c>
      <c r="B267" s="40" t="s">
        <v>536</v>
      </c>
      <c r="C267" s="38">
        <f>INDEX(input!$A:$AY,MATCH('2017-18 (visible)'!$A267,input!$A:$A,0),MATCH('2017-18 (visible)'!C$1,input!$1:$1,0))</f>
        <v>198834415.50604531</v>
      </c>
      <c r="D267" s="38">
        <f>INDEX(input!$A:$AY,MATCH('2017-18 (visible)'!$A267,input!$A:$A,0),MATCH('2017-18 (visible)'!D$1,input!$1:$1,0))</f>
        <v>91964.299762827286</v>
      </c>
      <c r="E267" s="38">
        <f>INDEX(input!$A:$AY,MATCH('2017-18 (visible)'!$A267,input!$A:$A,0),MATCH('2017-18 (visible)'!E$1,input!$1:$1,0))</f>
        <v>7240885.2741008587</v>
      </c>
      <c r="F267" s="38">
        <f>INDEX(input!$A:$AY,MATCH('2017-18 (visible)'!$A267,input!$A:$A,0),MATCH('2017-18 (visible)'!F$1,input!$1:$1,0))</f>
        <v>1911806.0160149555</v>
      </c>
      <c r="G267" s="38">
        <f>INDEX(input!$A:$AY,MATCH('2017-18 (visible)'!$A267,input!$A:$A,0),MATCH('2017-18 (visible)'!G$1,input!$1:$1,0))</f>
        <v>588266.6324757291</v>
      </c>
      <c r="H267" s="38">
        <f>INDEX(input!$A:$AY,MATCH('2017-18 (visible)'!$A267,input!$A:$A,0),MATCH('2017-18 (visible)'!H$1,input!$1:$1,0))</f>
        <v>1323539.3835392264</v>
      </c>
      <c r="I267" s="38">
        <f>INDEX(input!$A:$AY,MATCH('2017-18 (visible)'!$A267,input!$A:$A,0),MATCH('2017-18 (visible)'!I$1,input!$1:$1,0))</f>
        <v>695127.26738831087</v>
      </c>
      <c r="J267" s="38">
        <f>INDEX(input!$A:$AY,MATCH('2017-18 (visible)'!$A267,input!$A:$A,0),MATCH('2017-18 (visible)'!J$1,input!$1:$1,0))</f>
        <v>6455488.7797192009</v>
      </c>
      <c r="K267" s="38">
        <f>INDEX(input!$A:$AY,MATCH('2017-18 (visible)'!$A267,input!$A:$A,0),MATCH('2017-18 (visible)'!K$1,input!$1:$1,0))</f>
        <v>147435.98229356777</v>
      </c>
      <c r="L267" s="38">
        <f>INDEX(input!$A:$AY,MATCH('2017-18 (visible)'!$A267,input!$A:$A,0),MATCH('2017-18 (visible)'!L$1,input!$1:$1,0))</f>
        <v>122554.31440987617</v>
      </c>
      <c r="M267" s="38">
        <f>INDEX(input!$A:$AY,MATCH('2017-18 (visible)'!$A267,input!$A:$A,0),MATCH('2017-18 (visible)'!M$1,input!$1:$1,0))</f>
        <v>24881.667883691596</v>
      </c>
      <c r="N267" s="38">
        <f>INDEX(input!$A:$AY,MATCH('2017-18 (visible)'!$A267,input!$A:$A,0),MATCH('2017-18 (visible)'!N$1,input!$1:$1,0))</f>
        <v>9073.8916269084111</v>
      </c>
    </row>
    <row r="268" spans="1:14" x14ac:dyDescent="0.35">
      <c r="A268" s="40" t="s">
        <v>539</v>
      </c>
      <c r="B268" s="40" t="s">
        <v>538</v>
      </c>
      <c r="C268" s="38">
        <f>INDEX(input!$A:$AY,MATCH('2017-18 (visible)'!$A268,input!$A:$A,0),MATCH('2017-18 (visible)'!C$1,input!$1:$1,0))</f>
        <v>11860820.172857078</v>
      </c>
      <c r="D268" s="38">
        <f>INDEX(input!$A:$AY,MATCH('2017-18 (visible)'!$A268,input!$A:$A,0),MATCH('2017-18 (visible)'!D$1,input!$1:$1,0))</f>
        <v>70019.572437244395</v>
      </c>
      <c r="E268" s="38">
        <f>INDEX(input!$A:$AY,MATCH('2017-18 (visible)'!$A268,input!$A:$A,0),MATCH('2017-18 (visible)'!E$1,input!$1:$1,0))</f>
        <v>0</v>
      </c>
      <c r="F268" s="38">
        <f>INDEX(input!$A:$AY,MATCH('2017-18 (visible)'!$A268,input!$A:$A,0),MATCH('2017-18 (visible)'!F$1,input!$1:$1,0))</f>
        <v>0</v>
      </c>
      <c r="G268" s="38">
        <f>INDEX(input!$A:$AY,MATCH('2017-18 (visible)'!$A268,input!$A:$A,0),MATCH('2017-18 (visible)'!G$1,input!$1:$1,0))</f>
        <v>0</v>
      </c>
      <c r="H268" s="38">
        <f>INDEX(input!$A:$AY,MATCH('2017-18 (visible)'!$A268,input!$A:$A,0),MATCH('2017-18 (visible)'!H$1,input!$1:$1,0))</f>
        <v>0</v>
      </c>
      <c r="I268" s="38">
        <f>INDEX(input!$A:$AY,MATCH('2017-18 (visible)'!$A268,input!$A:$A,0),MATCH('2017-18 (visible)'!I$1,input!$1:$1,0))</f>
        <v>0</v>
      </c>
      <c r="J268" s="38">
        <f>INDEX(input!$A:$AY,MATCH('2017-18 (visible)'!$A268,input!$A:$A,0),MATCH('2017-18 (visible)'!J$1,input!$1:$1,0))</f>
        <v>0</v>
      </c>
      <c r="K268" s="38">
        <f>INDEX(input!$A:$AY,MATCH('2017-18 (visible)'!$A268,input!$A:$A,0),MATCH('2017-18 (visible)'!K$1,input!$1:$1,0))</f>
        <v>0</v>
      </c>
      <c r="L268" s="38">
        <f>INDEX(input!$A:$AY,MATCH('2017-18 (visible)'!$A268,input!$A:$A,0),MATCH('2017-18 (visible)'!L$1,input!$1:$1,0))</f>
        <v>0</v>
      </c>
      <c r="M268" s="38">
        <f>INDEX(input!$A:$AY,MATCH('2017-18 (visible)'!$A268,input!$A:$A,0),MATCH('2017-18 (visible)'!M$1,input!$1:$1,0))</f>
        <v>0</v>
      </c>
      <c r="N268" s="38">
        <f>INDEX(input!$A:$AY,MATCH('2017-18 (visible)'!$A268,input!$A:$A,0),MATCH('2017-18 (visible)'!N$1,input!$1:$1,0))</f>
        <v>0</v>
      </c>
    </row>
    <row r="269" spans="1:14" x14ac:dyDescent="0.35">
      <c r="A269" s="40" t="s">
        <v>541</v>
      </c>
      <c r="B269" s="40" t="s">
        <v>540</v>
      </c>
      <c r="C269" s="38">
        <f>INDEX(input!$A:$AY,MATCH('2017-18 (visible)'!$A269,input!$A:$A,0),MATCH('2017-18 (visible)'!C$1,input!$1:$1,0))</f>
        <v>8551749.5713727754</v>
      </c>
      <c r="D269" s="38">
        <f>INDEX(input!$A:$AY,MATCH('2017-18 (visible)'!$A269,input!$A:$A,0),MATCH('2017-18 (visible)'!D$1,input!$1:$1,0))</f>
        <v>83735.39648853254</v>
      </c>
      <c r="E269" s="38">
        <f>INDEX(input!$A:$AY,MATCH('2017-18 (visible)'!$A269,input!$A:$A,0),MATCH('2017-18 (visible)'!E$1,input!$1:$1,0))</f>
        <v>0</v>
      </c>
      <c r="F269" s="38">
        <f>INDEX(input!$A:$AY,MATCH('2017-18 (visible)'!$A269,input!$A:$A,0),MATCH('2017-18 (visible)'!F$1,input!$1:$1,0))</f>
        <v>0</v>
      </c>
      <c r="G269" s="38">
        <f>INDEX(input!$A:$AY,MATCH('2017-18 (visible)'!$A269,input!$A:$A,0),MATCH('2017-18 (visible)'!G$1,input!$1:$1,0))</f>
        <v>0</v>
      </c>
      <c r="H269" s="38">
        <f>INDEX(input!$A:$AY,MATCH('2017-18 (visible)'!$A269,input!$A:$A,0),MATCH('2017-18 (visible)'!H$1,input!$1:$1,0))</f>
        <v>0</v>
      </c>
      <c r="I269" s="38">
        <f>INDEX(input!$A:$AY,MATCH('2017-18 (visible)'!$A269,input!$A:$A,0),MATCH('2017-18 (visible)'!I$1,input!$1:$1,0))</f>
        <v>0</v>
      </c>
      <c r="J269" s="38">
        <f>INDEX(input!$A:$AY,MATCH('2017-18 (visible)'!$A269,input!$A:$A,0),MATCH('2017-18 (visible)'!J$1,input!$1:$1,0))</f>
        <v>0</v>
      </c>
      <c r="K269" s="38">
        <f>INDEX(input!$A:$AY,MATCH('2017-18 (visible)'!$A269,input!$A:$A,0),MATCH('2017-18 (visible)'!K$1,input!$1:$1,0))</f>
        <v>0</v>
      </c>
      <c r="L269" s="38">
        <f>INDEX(input!$A:$AY,MATCH('2017-18 (visible)'!$A269,input!$A:$A,0),MATCH('2017-18 (visible)'!L$1,input!$1:$1,0))</f>
        <v>0</v>
      </c>
      <c r="M269" s="38">
        <f>INDEX(input!$A:$AY,MATCH('2017-18 (visible)'!$A269,input!$A:$A,0),MATCH('2017-18 (visible)'!M$1,input!$1:$1,0))</f>
        <v>0</v>
      </c>
      <c r="N269" s="38">
        <f>INDEX(input!$A:$AY,MATCH('2017-18 (visible)'!$A269,input!$A:$A,0),MATCH('2017-18 (visible)'!N$1,input!$1:$1,0))</f>
        <v>0</v>
      </c>
    </row>
    <row r="270" spans="1:14" x14ac:dyDescent="0.35">
      <c r="A270" s="40" t="s">
        <v>543</v>
      </c>
      <c r="B270" s="40" t="s">
        <v>542</v>
      </c>
      <c r="C270" s="38">
        <f>INDEX(input!$A:$AY,MATCH('2017-18 (visible)'!$A270,input!$A:$A,0),MATCH('2017-18 (visible)'!C$1,input!$1:$1,0))</f>
        <v>10676221.961810052</v>
      </c>
      <c r="D270" s="38">
        <f>INDEX(input!$A:$AY,MATCH('2017-18 (visible)'!$A270,input!$A:$A,0),MATCH('2017-18 (visible)'!D$1,input!$1:$1,0))</f>
        <v>49263.070367664652</v>
      </c>
      <c r="E270" s="38">
        <f>INDEX(input!$A:$AY,MATCH('2017-18 (visible)'!$A270,input!$A:$A,0),MATCH('2017-18 (visible)'!E$1,input!$1:$1,0))</f>
        <v>0</v>
      </c>
      <c r="F270" s="38">
        <f>INDEX(input!$A:$AY,MATCH('2017-18 (visible)'!$A270,input!$A:$A,0),MATCH('2017-18 (visible)'!F$1,input!$1:$1,0))</f>
        <v>0</v>
      </c>
      <c r="G270" s="38">
        <f>INDEX(input!$A:$AY,MATCH('2017-18 (visible)'!$A270,input!$A:$A,0),MATCH('2017-18 (visible)'!G$1,input!$1:$1,0))</f>
        <v>0</v>
      </c>
      <c r="H270" s="38">
        <f>INDEX(input!$A:$AY,MATCH('2017-18 (visible)'!$A270,input!$A:$A,0),MATCH('2017-18 (visible)'!H$1,input!$1:$1,0))</f>
        <v>0</v>
      </c>
      <c r="I270" s="38">
        <f>INDEX(input!$A:$AY,MATCH('2017-18 (visible)'!$A270,input!$A:$A,0),MATCH('2017-18 (visible)'!I$1,input!$1:$1,0))</f>
        <v>0</v>
      </c>
      <c r="J270" s="38">
        <f>INDEX(input!$A:$AY,MATCH('2017-18 (visible)'!$A270,input!$A:$A,0),MATCH('2017-18 (visible)'!J$1,input!$1:$1,0))</f>
        <v>0</v>
      </c>
      <c r="K270" s="38">
        <f>INDEX(input!$A:$AY,MATCH('2017-18 (visible)'!$A270,input!$A:$A,0),MATCH('2017-18 (visible)'!K$1,input!$1:$1,0))</f>
        <v>0</v>
      </c>
      <c r="L270" s="38">
        <f>INDEX(input!$A:$AY,MATCH('2017-18 (visible)'!$A270,input!$A:$A,0),MATCH('2017-18 (visible)'!L$1,input!$1:$1,0))</f>
        <v>0</v>
      </c>
      <c r="M270" s="38">
        <f>INDEX(input!$A:$AY,MATCH('2017-18 (visible)'!$A270,input!$A:$A,0),MATCH('2017-18 (visible)'!M$1,input!$1:$1,0))</f>
        <v>0</v>
      </c>
      <c r="N270" s="38">
        <f>INDEX(input!$A:$AY,MATCH('2017-18 (visible)'!$A270,input!$A:$A,0),MATCH('2017-18 (visible)'!N$1,input!$1:$1,0))</f>
        <v>0</v>
      </c>
    </row>
    <row r="271" spans="1:14" x14ac:dyDescent="0.35">
      <c r="A271" s="40" t="s">
        <v>545</v>
      </c>
      <c r="B271" s="40" t="s">
        <v>544</v>
      </c>
      <c r="C271" s="38">
        <f>INDEX(input!$A:$AY,MATCH('2017-18 (visible)'!$A271,input!$A:$A,0),MATCH('2017-18 (visible)'!C$1,input!$1:$1,0))</f>
        <v>10152731.47630259</v>
      </c>
      <c r="D271" s="38">
        <f>INDEX(input!$A:$AY,MATCH('2017-18 (visible)'!$A271,input!$A:$A,0),MATCH('2017-18 (visible)'!D$1,input!$1:$1,0))</f>
        <v>97451.220540869253</v>
      </c>
      <c r="E271" s="38">
        <f>INDEX(input!$A:$AY,MATCH('2017-18 (visible)'!$A271,input!$A:$A,0),MATCH('2017-18 (visible)'!E$1,input!$1:$1,0))</f>
        <v>0</v>
      </c>
      <c r="F271" s="38">
        <f>INDEX(input!$A:$AY,MATCH('2017-18 (visible)'!$A271,input!$A:$A,0),MATCH('2017-18 (visible)'!F$1,input!$1:$1,0))</f>
        <v>0</v>
      </c>
      <c r="G271" s="38">
        <f>INDEX(input!$A:$AY,MATCH('2017-18 (visible)'!$A271,input!$A:$A,0),MATCH('2017-18 (visible)'!G$1,input!$1:$1,0))</f>
        <v>0</v>
      </c>
      <c r="H271" s="38">
        <f>INDEX(input!$A:$AY,MATCH('2017-18 (visible)'!$A271,input!$A:$A,0),MATCH('2017-18 (visible)'!H$1,input!$1:$1,0))</f>
        <v>0</v>
      </c>
      <c r="I271" s="38">
        <f>INDEX(input!$A:$AY,MATCH('2017-18 (visible)'!$A271,input!$A:$A,0),MATCH('2017-18 (visible)'!I$1,input!$1:$1,0))</f>
        <v>0</v>
      </c>
      <c r="J271" s="38">
        <f>INDEX(input!$A:$AY,MATCH('2017-18 (visible)'!$A271,input!$A:$A,0),MATCH('2017-18 (visible)'!J$1,input!$1:$1,0))</f>
        <v>0</v>
      </c>
      <c r="K271" s="38">
        <f>INDEX(input!$A:$AY,MATCH('2017-18 (visible)'!$A271,input!$A:$A,0),MATCH('2017-18 (visible)'!K$1,input!$1:$1,0))</f>
        <v>0</v>
      </c>
      <c r="L271" s="38">
        <f>INDEX(input!$A:$AY,MATCH('2017-18 (visible)'!$A271,input!$A:$A,0),MATCH('2017-18 (visible)'!L$1,input!$1:$1,0))</f>
        <v>0</v>
      </c>
      <c r="M271" s="38">
        <f>INDEX(input!$A:$AY,MATCH('2017-18 (visible)'!$A271,input!$A:$A,0),MATCH('2017-18 (visible)'!M$1,input!$1:$1,0))</f>
        <v>0</v>
      </c>
      <c r="N271" s="38">
        <f>INDEX(input!$A:$AY,MATCH('2017-18 (visible)'!$A271,input!$A:$A,0),MATCH('2017-18 (visible)'!N$1,input!$1:$1,0))</f>
        <v>0</v>
      </c>
    </row>
    <row r="272" spans="1:14" x14ac:dyDescent="0.35">
      <c r="A272" s="40" t="s">
        <v>547</v>
      </c>
      <c r="B272" s="40" t="s">
        <v>546</v>
      </c>
      <c r="C272" s="38">
        <f>INDEX(input!$A:$AY,MATCH('2017-18 (visible)'!$A272,input!$A:$A,0),MATCH('2017-18 (visible)'!C$1,input!$1:$1,0))</f>
        <v>30934562.932887781</v>
      </c>
      <c r="D272" s="38">
        <f>INDEX(input!$A:$AY,MATCH('2017-18 (visible)'!$A272,input!$A:$A,0),MATCH('2017-18 (visible)'!D$1,input!$1:$1,0))</f>
        <v>49263.070367664652</v>
      </c>
      <c r="E272" s="38">
        <f>INDEX(input!$A:$AY,MATCH('2017-18 (visible)'!$A272,input!$A:$A,0),MATCH('2017-18 (visible)'!E$1,input!$1:$1,0))</f>
        <v>70217.413003734357</v>
      </c>
      <c r="F272" s="38">
        <f>INDEX(input!$A:$AY,MATCH('2017-18 (visible)'!$A272,input!$A:$A,0),MATCH('2017-18 (visible)'!F$1,input!$1:$1,0))</f>
        <v>217155.35930146198</v>
      </c>
      <c r="G272" s="38">
        <f>INDEX(input!$A:$AY,MATCH('2017-18 (visible)'!$A272,input!$A:$A,0),MATCH('2017-18 (visible)'!G$1,input!$1:$1,0))</f>
        <v>83629.93778924123</v>
      </c>
      <c r="H272" s="38">
        <f>INDEX(input!$A:$AY,MATCH('2017-18 (visible)'!$A272,input!$A:$A,0),MATCH('2017-18 (visible)'!H$1,input!$1:$1,0))</f>
        <v>133525.42151222075</v>
      </c>
      <c r="I272" s="38">
        <f>INDEX(input!$A:$AY,MATCH('2017-18 (visible)'!$A272,input!$A:$A,0),MATCH('2017-18 (visible)'!I$1,input!$1:$1,0))</f>
        <v>20775.611131198933</v>
      </c>
      <c r="J272" s="38">
        <f>INDEX(input!$A:$AY,MATCH('2017-18 (visible)'!$A272,input!$A:$A,0),MATCH('2017-18 (visible)'!J$1,input!$1:$1,0))</f>
        <v>933238.7550316382</v>
      </c>
      <c r="K272" s="38">
        <f>INDEX(input!$A:$AY,MATCH('2017-18 (visible)'!$A272,input!$A:$A,0),MATCH('2017-18 (visible)'!K$1,input!$1:$1,0))</f>
        <v>120609.24308416639</v>
      </c>
      <c r="L272" s="38">
        <f>INDEX(input!$A:$AY,MATCH('2017-18 (visible)'!$A272,input!$A:$A,0),MATCH('2017-18 (visible)'!L$1,input!$1:$1,0))</f>
        <v>114601.53859972733</v>
      </c>
      <c r="M272" s="38">
        <f>INDEX(input!$A:$AY,MATCH('2017-18 (visible)'!$A272,input!$A:$A,0),MATCH('2017-18 (visible)'!M$1,input!$1:$1,0))</f>
        <v>6007.7044844390566</v>
      </c>
      <c r="N272" s="38">
        <f>INDEX(input!$A:$AY,MATCH('2017-18 (visible)'!$A272,input!$A:$A,0),MATCH('2017-18 (visible)'!N$1,input!$1:$1,0))</f>
        <v>9073.8916269084111</v>
      </c>
    </row>
    <row r="273" spans="1:14" x14ac:dyDescent="0.35">
      <c r="A273" s="40" t="s">
        <v>549</v>
      </c>
      <c r="B273" s="40" t="s">
        <v>548</v>
      </c>
      <c r="C273" s="38">
        <f>INDEX(input!$A:$AY,MATCH('2017-18 (visible)'!$A273,input!$A:$A,0),MATCH('2017-18 (visible)'!C$1,input!$1:$1,0))</f>
        <v>7844580.7505517416</v>
      </c>
      <c r="D273" s="38">
        <f>INDEX(input!$A:$AY,MATCH('2017-18 (visible)'!$A273,input!$A:$A,0),MATCH('2017-18 (visible)'!D$1,input!$1:$1,0))</f>
        <v>83735.39648853254</v>
      </c>
      <c r="E273" s="38">
        <f>INDEX(input!$A:$AY,MATCH('2017-18 (visible)'!$A273,input!$A:$A,0),MATCH('2017-18 (visible)'!E$1,input!$1:$1,0))</f>
        <v>0</v>
      </c>
      <c r="F273" s="38">
        <f>INDEX(input!$A:$AY,MATCH('2017-18 (visible)'!$A273,input!$A:$A,0),MATCH('2017-18 (visible)'!F$1,input!$1:$1,0))</f>
        <v>0</v>
      </c>
      <c r="G273" s="38">
        <f>INDEX(input!$A:$AY,MATCH('2017-18 (visible)'!$A273,input!$A:$A,0),MATCH('2017-18 (visible)'!G$1,input!$1:$1,0))</f>
        <v>0</v>
      </c>
      <c r="H273" s="38">
        <f>INDEX(input!$A:$AY,MATCH('2017-18 (visible)'!$A273,input!$A:$A,0),MATCH('2017-18 (visible)'!H$1,input!$1:$1,0))</f>
        <v>0</v>
      </c>
      <c r="I273" s="38">
        <f>INDEX(input!$A:$AY,MATCH('2017-18 (visible)'!$A273,input!$A:$A,0),MATCH('2017-18 (visible)'!I$1,input!$1:$1,0))</f>
        <v>0</v>
      </c>
      <c r="J273" s="38">
        <f>INDEX(input!$A:$AY,MATCH('2017-18 (visible)'!$A273,input!$A:$A,0),MATCH('2017-18 (visible)'!J$1,input!$1:$1,0))</f>
        <v>0</v>
      </c>
      <c r="K273" s="38">
        <f>INDEX(input!$A:$AY,MATCH('2017-18 (visible)'!$A273,input!$A:$A,0),MATCH('2017-18 (visible)'!K$1,input!$1:$1,0))</f>
        <v>0</v>
      </c>
      <c r="L273" s="38">
        <f>INDEX(input!$A:$AY,MATCH('2017-18 (visible)'!$A273,input!$A:$A,0),MATCH('2017-18 (visible)'!L$1,input!$1:$1,0))</f>
        <v>0</v>
      </c>
      <c r="M273" s="38">
        <f>INDEX(input!$A:$AY,MATCH('2017-18 (visible)'!$A273,input!$A:$A,0),MATCH('2017-18 (visible)'!M$1,input!$1:$1,0))</f>
        <v>0</v>
      </c>
      <c r="N273" s="38">
        <f>INDEX(input!$A:$AY,MATCH('2017-18 (visible)'!$A273,input!$A:$A,0),MATCH('2017-18 (visible)'!N$1,input!$1:$1,0))</f>
        <v>0</v>
      </c>
    </row>
    <row r="274" spans="1:14" x14ac:dyDescent="0.35">
      <c r="A274" s="40" t="s">
        <v>551</v>
      </c>
      <c r="B274" s="40" t="s">
        <v>550</v>
      </c>
      <c r="C274" s="38">
        <f>INDEX(input!$A:$AY,MATCH('2017-18 (visible)'!$A274,input!$A:$A,0),MATCH('2017-18 (visible)'!C$1,input!$1:$1,0))</f>
        <v>212410111.20943677</v>
      </c>
      <c r="D274" s="38">
        <f>INDEX(input!$A:$AY,MATCH('2017-18 (visible)'!$A274,input!$A:$A,0),MATCH('2017-18 (visible)'!D$1,input!$1:$1,0))</f>
        <v>70606.788236150926</v>
      </c>
      <c r="E274" s="38">
        <f>INDEX(input!$A:$AY,MATCH('2017-18 (visible)'!$A274,input!$A:$A,0),MATCH('2017-18 (visible)'!E$1,input!$1:$1,0))</f>
        <v>7812437.8082205588</v>
      </c>
      <c r="F274" s="38">
        <f>INDEX(input!$A:$AY,MATCH('2017-18 (visible)'!$A274,input!$A:$A,0),MATCH('2017-18 (visible)'!F$1,input!$1:$1,0))</f>
        <v>1846729.8720981898</v>
      </c>
      <c r="G274" s="38">
        <f>INDEX(input!$A:$AY,MATCH('2017-18 (visible)'!$A274,input!$A:$A,0),MATCH('2017-18 (visible)'!G$1,input!$1:$1,0))</f>
        <v>550363.08606122888</v>
      </c>
      <c r="H274" s="38">
        <f>INDEX(input!$A:$AY,MATCH('2017-18 (visible)'!$A274,input!$A:$A,0),MATCH('2017-18 (visible)'!H$1,input!$1:$1,0))</f>
        <v>1296366.786036961</v>
      </c>
      <c r="I274" s="38">
        <f>INDEX(input!$A:$AY,MATCH('2017-18 (visible)'!$A274,input!$A:$A,0),MATCH('2017-18 (visible)'!I$1,input!$1:$1,0))</f>
        <v>1065242.2987846406</v>
      </c>
      <c r="J274" s="38">
        <f>INDEX(input!$A:$AY,MATCH('2017-18 (visible)'!$A274,input!$A:$A,0),MATCH('2017-18 (visible)'!J$1,input!$1:$1,0))</f>
        <v>6857236.680575924</v>
      </c>
      <c r="K274" s="38">
        <f>INDEX(input!$A:$AY,MATCH('2017-18 (visible)'!$A274,input!$A:$A,0),MATCH('2017-18 (visible)'!K$1,input!$1:$1,0))</f>
        <v>155407.8202648591</v>
      </c>
      <c r="L274" s="38">
        <f>INDEX(input!$A:$AY,MATCH('2017-18 (visible)'!$A274,input!$A:$A,0),MATCH('2017-18 (visible)'!L$1,input!$1:$1,0))</f>
        <v>124899.3636876095</v>
      </c>
      <c r="M274" s="38">
        <f>INDEX(input!$A:$AY,MATCH('2017-18 (visible)'!$A274,input!$A:$A,0),MATCH('2017-18 (visible)'!M$1,input!$1:$1,0))</f>
        <v>30508.45657724961</v>
      </c>
      <c r="N274" s="38">
        <f>INDEX(input!$A:$AY,MATCH('2017-18 (visible)'!$A274,input!$A:$A,0),MATCH('2017-18 (visible)'!N$1,input!$1:$1,0))</f>
        <v>9073.8916269084111</v>
      </c>
    </row>
    <row r="275" spans="1:14" x14ac:dyDescent="0.35">
      <c r="A275" s="40" t="s">
        <v>553</v>
      </c>
      <c r="B275" s="40" t="s">
        <v>552</v>
      </c>
      <c r="C275" s="38">
        <f>INDEX(input!$A:$AY,MATCH('2017-18 (visible)'!$A275,input!$A:$A,0),MATCH('2017-18 (visible)'!C$1,input!$1:$1,0))</f>
        <v>259743077.27923346</v>
      </c>
      <c r="D275" s="38">
        <f>INDEX(input!$A:$AY,MATCH('2017-18 (visible)'!$A275,input!$A:$A,0),MATCH('2017-18 (visible)'!D$1,input!$1:$1,0))</f>
        <v>76876.991832973086</v>
      </c>
      <c r="E275" s="38">
        <f>INDEX(input!$A:$AY,MATCH('2017-18 (visible)'!$A275,input!$A:$A,0),MATCH('2017-18 (visible)'!E$1,input!$1:$1,0))</f>
        <v>14821146.501924742</v>
      </c>
      <c r="F275" s="38">
        <f>INDEX(input!$A:$AY,MATCH('2017-18 (visible)'!$A275,input!$A:$A,0),MATCH('2017-18 (visible)'!F$1,input!$1:$1,0))</f>
        <v>2634806.0601992686</v>
      </c>
      <c r="G275" s="38">
        <f>INDEX(input!$A:$AY,MATCH('2017-18 (visible)'!$A275,input!$A:$A,0),MATCH('2017-18 (visible)'!G$1,input!$1:$1,0))</f>
        <v>816754.46097006474</v>
      </c>
      <c r="H275" s="38">
        <f>INDEX(input!$A:$AY,MATCH('2017-18 (visible)'!$A275,input!$A:$A,0),MATCH('2017-18 (visible)'!H$1,input!$1:$1,0))</f>
        <v>1818051.599229204</v>
      </c>
      <c r="I275" s="38">
        <f>INDEX(input!$A:$AY,MATCH('2017-18 (visible)'!$A275,input!$A:$A,0),MATCH('2017-18 (visible)'!I$1,input!$1:$1,0))</f>
        <v>1199267.6914352791</v>
      </c>
      <c r="J275" s="38">
        <f>INDEX(input!$A:$AY,MATCH('2017-18 (visible)'!$A275,input!$A:$A,0),MATCH('2017-18 (visible)'!J$1,input!$1:$1,0))</f>
        <v>9469439.2076657284</v>
      </c>
      <c r="K275" s="38">
        <f>INDEX(input!$A:$AY,MATCH('2017-18 (visible)'!$A275,input!$A:$A,0),MATCH('2017-18 (visible)'!K$1,input!$1:$1,0))</f>
        <v>165656.36574592191</v>
      </c>
      <c r="L275" s="38">
        <f>INDEX(input!$A:$AY,MATCH('2017-18 (visible)'!$A275,input!$A:$A,0),MATCH('2017-18 (visible)'!L$1,input!$1:$1,0))</f>
        <v>127958.12361579262</v>
      </c>
      <c r="M275" s="38">
        <f>INDEX(input!$A:$AY,MATCH('2017-18 (visible)'!$A275,input!$A:$A,0),MATCH('2017-18 (visible)'!M$1,input!$1:$1,0))</f>
        <v>37698.242130129292</v>
      </c>
      <c r="N275" s="38">
        <f>INDEX(input!$A:$AY,MATCH('2017-18 (visible)'!$A275,input!$A:$A,0),MATCH('2017-18 (visible)'!N$1,input!$1:$1,0))</f>
        <v>9073.8916269084111</v>
      </c>
    </row>
    <row r="276" spans="1:14" x14ac:dyDescent="0.35">
      <c r="A276" s="40" t="s">
        <v>555</v>
      </c>
      <c r="B276" s="40" t="s">
        <v>554</v>
      </c>
      <c r="C276" s="38">
        <f>INDEX(input!$A:$AY,MATCH('2017-18 (visible)'!$A276,input!$A:$A,0),MATCH('2017-18 (visible)'!C$1,input!$1:$1,0))</f>
        <v>14760695.296962446</v>
      </c>
      <c r="D276" s="38">
        <f>INDEX(input!$A:$AY,MATCH('2017-18 (visible)'!$A276,input!$A:$A,0),MATCH('2017-18 (visible)'!D$1,input!$1:$1,0))</f>
        <v>64532.651659202398</v>
      </c>
      <c r="E276" s="38">
        <f>INDEX(input!$A:$AY,MATCH('2017-18 (visible)'!$A276,input!$A:$A,0),MATCH('2017-18 (visible)'!E$1,input!$1:$1,0))</f>
        <v>0</v>
      </c>
      <c r="F276" s="38">
        <f>INDEX(input!$A:$AY,MATCH('2017-18 (visible)'!$A276,input!$A:$A,0),MATCH('2017-18 (visible)'!F$1,input!$1:$1,0))</f>
        <v>0</v>
      </c>
      <c r="G276" s="38">
        <f>INDEX(input!$A:$AY,MATCH('2017-18 (visible)'!$A276,input!$A:$A,0),MATCH('2017-18 (visible)'!G$1,input!$1:$1,0))</f>
        <v>0</v>
      </c>
      <c r="H276" s="38">
        <f>INDEX(input!$A:$AY,MATCH('2017-18 (visible)'!$A276,input!$A:$A,0),MATCH('2017-18 (visible)'!H$1,input!$1:$1,0))</f>
        <v>0</v>
      </c>
      <c r="I276" s="38">
        <f>INDEX(input!$A:$AY,MATCH('2017-18 (visible)'!$A276,input!$A:$A,0),MATCH('2017-18 (visible)'!I$1,input!$1:$1,0))</f>
        <v>0</v>
      </c>
      <c r="J276" s="38">
        <f>INDEX(input!$A:$AY,MATCH('2017-18 (visible)'!$A276,input!$A:$A,0),MATCH('2017-18 (visible)'!J$1,input!$1:$1,0))</f>
        <v>0</v>
      </c>
      <c r="K276" s="38">
        <f>INDEX(input!$A:$AY,MATCH('2017-18 (visible)'!$A276,input!$A:$A,0),MATCH('2017-18 (visible)'!K$1,input!$1:$1,0))</f>
        <v>0</v>
      </c>
      <c r="L276" s="38">
        <f>INDEX(input!$A:$AY,MATCH('2017-18 (visible)'!$A276,input!$A:$A,0),MATCH('2017-18 (visible)'!L$1,input!$1:$1,0))</f>
        <v>0</v>
      </c>
      <c r="M276" s="38">
        <f>INDEX(input!$A:$AY,MATCH('2017-18 (visible)'!$A276,input!$A:$A,0),MATCH('2017-18 (visible)'!M$1,input!$1:$1,0))</f>
        <v>0</v>
      </c>
      <c r="N276" s="38">
        <f>INDEX(input!$A:$AY,MATCH('2017-18 (visible)'!$A276,input!$A:$A,0),MATCH('2017-18 (visible)'!N$1,input!$1:$1,0))</f>
        <v>0</v>
      </c>
    </row>
    <row r="277" spans="1:14" x14ac:dyDescent="0.35">
      <c r="A277" s="40" t="s">
        <v>557</v>
      </c>
      <c r="B277" s="40" t="s">
        <v>556</v>
      </c>
      <c r="C277" s="38">
        <f>INDEX(input!$A:$AY,MATCH('2017-18 (visible)'!$A277,input!$A:$A,0),MATCH('2017-18 (visible)'!C$1,input!$1:$1,0))</f>
        <v>13600842.049207089</v>
      </c>
      <c r="D277" s="38">
        <f>INDEX(input!$A:$AY,MATCH('2017-18 (visible)'!$A277,input!$A:$A,0),MATCH('2017-18 (visible)'!D$1,input!$1:$1,0))</f>
        <v>118024.46398788609</v>
      </c>
      <c r="E277" s="38">
        <f>INDEX(input!$A:$AY,MATCH('2017-18 (visible)'!$A277,input!$A:$A,0),MATCH('2017-18 (visible)'!E$1,input!$1:$1,0))</f>
        <v>0</v>
      </c>
      <c r="F277" s="38">
        <f>INDEX(input!$A:$AY,MATCH('2017-18 (visible)'!$A277,input!$A:$A,0),MATCH('2017-18 (visible)'!F$1,input!$1:$1,0))</f>
        <v>0</v>
      </c>
      <c r="G277" s="38">
        <f>INDEX(input!$A:$AY,MATCH('2017-18 (visible)'!$A277,input!$A:$A,0),MATCH('2017-18 (visible)'!G$1,input!$1:$1,0))</f>
        <v>0</v>
      </c>
      <c r="H277" s="38">
        <f>INDEX(input!$A:$AY,MATCH('2017-18 (visible)'!$A277,input!$A:$A,0),MATCH('2017-18 (visible)'!H$1,input!$1:$1,0))</f>
        <v>0</v>
      </c>
      <c r="I277" s="38">
        <f>INDEX(input!$A:$AY,MATCH('2017-18 (visible)'!$A277,input!$A:$A,0),MATCH('2017-18 (visible)'!I$1,input!$1:$1,0))</f>
        <v>0</v>
      </c>
      <c r="J277" s="38">
        <f>INDEX(input!$A:$AY,MATCH('2017-18 (visible)'!$A277,input!$A:$A,0),MATCH('2017-18 (visible)'!J$1,input!$1:$1,0))</f>
        <v>0</v>
      </c>
      <c r="K277" s="38">
        <f>INDEX(input!$A:$AY,MATCH('2017-18 (visible)'!$A277,input!$A:$A,0),MATCH('2017-18 (visible)'!K$1,input!$1:$1,0))</f>
        <v>0</v>
      </c>
      <c r="L277" s="38">
        <f>INDEX(input!$A:$AY,MATCH('2017-18 (visible)'!$A277,input!$A:$A,0),MATCH('2017-18 (visible)'!L$1,input!$1:$1,0))</f>
        <v>0</v>
      </c>
      <c r="M277" s="38">
        <f>INDEX(input!$A:$AY,MATCH('2017-18 (visible)'!$A277,input!$A:$A,0),MATCH('2017-18 (visible)'!M$1,input!$1:$1,0))</f>
        <v>0</v>
      </c>
      <c r="N277" s="38">
        <f>INDEX(input!$A:$AY,MATCH('2017-18 (visible)'!$A277,input!$A:$A,0),MATCH('2017-18 (visible)'!N$1,input!$1:$1,0))</f>
        <v>0</v>
      </c>
    </row>
    <row r="278" spans="1:14" x14ac:dyDescent="0.35">
      <c r="A278" s="40" t="s">
        <v>559</v>
      </c>
      <c r="B278" s="40" t="s">
        <v>558</v>
      </c>
      <c r="C278" s="38">
        <f>INDEX(input!$A:$AY,MATCH('2017-18 (visible)'!$A278,input!$A:$A,0),MATCH('2017-18 (visible)'!C$1,input!$1:$1,0))</f>
        <v>218520390.32645285</v>
      </c>
      <c r="D278" s="38">
        <f>INDEX(input!$A:$AY,MATCH('2017-18 (visible)'!$A278,input!$A:$A,0),MATCH('2017-18 (visible)'!D$1,input!$1:$1,0))</f>
        <v>86478.364246630779</v>
      </c>
      <c r="E278" s="38">
        <f>INDEX(input!$A:$AY,MATCH('2017-18 (visible)'!$A278,input!$A:$A,0),MATCH('2017-18 (visible)'!E$1,input!$1:$1,0))</f>
        <v>4667003.085301362</v>
      </c>
      <c r="F278" s="38">
        <f>INDEX(input!$A:$AY,MATCH('2017-18 (visible)'!$A278,input!$A:$A,0),MATCH('2017-18 (visible)'!F$1,input!$1:$1,0))</f>
        <v>2489349.2869304735</v>
      </c>
      <c r="G278" s="38">
        <f>INDEX(input!$A:$AY,MATCH('2017-18 (visible)'!$A278,input!$A:$A,0),MATCH('2017-18 (visible)'!G$1,input!$1:$1,0))</f>
        <v>989115.37249838677</v>
      </c>
      <c r="H278" s="38">
        <f>INDEX(input!$A:$AY,MATCH('2017-18 (visible)'!$A278,input!$A:$A,0),MATCH('2017-18 (visible)'!H$1,input!$1:$1,0))</f>
        <v>1500233.914432087</v>
      </c>
      <c r="I278" s="38">
        <f>INDEX(input!$A:$AY,MATCH('2017-18 (visible)'!$A278,input!$A:$A,0),MATCH('2017-18 (visible)'!I$1,input!$1:$1,0))</f>
        <v>858727.01692737604</v>
      </c>
      <c r="J278" s="38">
        <f>INDEX(input!$A:$AY,MATCH('2017-18 (visible)'!$A278,input!$A:$A,0),MATCH('2017-18 (visible)'!J$1,input!$1:$1,0))</f>
        <v>5927518.6206907136</v>
      </c>
      <c r="K278" s="38">
        <f>INDEX(input!$A:$AY,MATCH('2017-18 (visible)'!$A278,input!$A:$A,0),MATCH('2017-18 (visible)'!K$1,input!$1:$1,0))</f>
        <v>148871.66852766916</v>
      </c>
      <c r="L278" s="38">
        <f>INDEX(input!$A:$AY,MATCH('2017-18 (visible)'!$A278,input!$A:$A,0),MATCH('2017-18 (visible)'!L$1,input!$1:$1,0))</f>
        <v>122962.14906695343</v>
      </c>
      <c r="M278" s="38">
        <f>INDEX(input!$A:$AY,MATCH('2017-18 (visible)'!$A278,input!$A:$A,0),MATCH('2017-18 (visible)'!M$1,input!$1:$1,0))</f>
        <v>25909.519460715717</v>
      </c>
      <c r="N278" s="38">
        <f>INDEX(input!$A:$AY,MATCH('2017-18 (visible)'!$A278,input!$A:$A,0),MATCH('2017-18 (visible)'!N$1,input!$1:$1,0))</f>
        <v>9073.8916269084111</v>
      </c>
    </row>
    <row r="279" spans="1:14" x14ac:dyDescent="0.35">
      <c r="A279" s="40" t="s">
        <v>561</v>
      </c>
      <c r="B279" s="40" t="s">
        <v>560</v>
      </c>
      <c r="C279" s="38">
        <f>INDEX(input!$A:$AY,MATCH('2017-18 (visible)'!$A279,input!$A:$A,0),MATCH('2017-18 (visible)'!C$1,input!$1:$1,0))</f>
        <v>10222427.849118503</v>
      </c>
      <c r="D279" s="38">
        <f>INDEX(input!$A:$AY,MATCH('2017-18 (visible)'!$A279,input!$A:$A,0),MATCH('2017-18 (visible)'!D$1,input!$1:$1,0))</f>
        <v>111167.0445921574</v>
      </c>
      <c r="E279" s="38">
        <f>INDEX(input!$A:$AY,MATCH('2017-18 (visible)'!$A279,input!$A:$A,0),MATCH('2017-18 (visible)'!E$1,input!$1:$1,0))</f>
        <v>0</v>
      </c>
      <c r="F279" s="38">
        <f>INDEX(input!$A:$AY,MATCH('2017-18 (visible)'!$A279,input!$A:$A,0),MATCH('2017-18 (visible)'!F$1,input!$1:$1,0))</f>
        <v>0</v>
      </c>
      <c r="G279" s="38">
        <f>INDEX(input!$A:$AY,MATCH('2017-18 (visible)'!$A279,input!$A:$A,0),MATCH('2017-18 (visible)'!G$1,input!$1:$1,0))</f>
        <v>0</v>
      </c>
      <c r="H279" s="38">
        <f>INDEX(input!$A:$AY,MATCH('2017-18 (visible)'!$A279,input!$A:$A,0),MATCH('2017-18 (visible)'!H$1,input!$1:$1,0))</f>
        <v>0</v>
      </c>
      <c r="I279" s="38">
        <f>INDEX(input!$A:$AY,MATCH('2017-18 (visible)'!$A279,input!$A:$A,0),MATCH('2017-18 (visible)'!I$1,input!$1:$1,0))</f>
        <v>0</v>
      </c>
      <c r="J279" s="38">
        <f>INDEX(input!$A:$AY,MATCH('2017-18 (visible)'!$A279,input!$A:$A,0),MATCH('2017-18 (visible)'!J$1,input!$1:$1,0))</f>
        <v>0</v>
      </c>
      <c r="K279" s="38">
        <f>INDEX(input!$A:$AY,MATCH('2017-18 (visible)'!$A279,input!$A:$A,0),MATCH('2017-18 (visible)'!K$1,input!$1:$1,0))</f>
        <v>0</v>
      </c>
      <c r="L279" s="38">
        <f>INDEX(input!$A:$AY,MATCH('2017-18 (visible)'!$A279,input!$A:$A,0),MATCH('2017-18 (visible)'!L$1,input!$1:$1,0))</f>
        <v>0</v>
      </c>
      <c r="M279" s="38">
        <f>INDEX(input!$A:$AY,MATCH('2017-18 (visible)'!$A279,input!$A:$A,0),MATCH('2017-18 (visible)'!M$1,input!$1:$1,0))</f>
        <v>0</v>
      </c>
      <c r="N279" s="38">
        <f>INDEX(input!$A:$AY,MATCH('2017-18 (visible)'!$A279,input!$A:$A,0),MATCH('2017-18 (visible)'!N$1,input!$1:$1,0))</f>
        <v>0</v>
      </c>
    </row>
    <row r="280" spans="1:14" x14ac:dyDescent="0.35">
      <c r="A280" s="40" t="s">
        <v>563</v>
      </c>
      <c r="B280" s="40" t="s">
        <v>562</v>
      </c>
      <c r="C280" s="38">
        <f>INDEX(input!$A:$AY,MATCH('2017-18 (visible)'!$A280,input!$A:$A,0),MATCH('2017-18 (visible)'!C$1,input!$1:$1,0))</f>
        <v>14076390.183344221</v>
      </c>
      <c r="D280" s="38">
        <f>INDEX(input!$A:$AY,MATCH('2017-18 (visible)'!$A280,input!$A:$A,0),MATCH('2017-18 (visible)'!D$1,input!$1:$1,0))</f>
        <v>90592.815884261217</v>
      </c>
      <c r="E280" s="38">
        <f>INDEX(input!$A:$AY,MATCH('2017-18 (visible)'!$A280,input!$A:$A,0),MATCH('2017-18 (visible)'!E$1,input!$1:$1,0))</f>
        <v>0</v>
      </c>
      <c r="F280" s="38">
        <f>INDEX(input!$A:$AY,MATCH('2017-18 (visible)'!$A280,input!$A:$A,0),MATCH('2017-18 (visible)'!F$1,input!$1:$1,0))</f>
        <v>0</v>
      </c>
      <c r="G280" s="38">
        <f>INDEX(input!$A:$AY,MATCH('2017-18 (visible)'!$A280,input!$A:$A,0),MATCH('2017-18 (visible)'!G$1,input!$1:$1,0))</f>
        <v>0</v>
      </c>
      <c r="H280" s="38">
        <f>INDEX(input!$A:$AY,MATCH('2017-18 (visible)'!$A280,input!$A:$A,0),MATCH('2017-18 (visible)'!H$1,input!$1:$1,0))</f>
        <v>0</v>
      </c>
      <c r="I280" s="38">
        <f>INDEX(input!$A:$AY,MATCH('2017-18 (visible)'!$A280,input!$A:$A,0),MATCH('2017-18 (visible)'!I$1,input!$1:$1,0))</f>
        <v>0</v>
      </c>
      <c r="J280" s="38">
        <f>INDEX(input!$A:$AY,MATCH('2017-18 (visible)'!$A280,input!$A:$A,0),MATCH('2017-18 (visible)'!J$1,input!$1:$1,0))</f>
        <v>0</v>
      </c>
      <c r="K280" s="38">
        <f>INDEX(input!$A:$AY,MATCH('2017-18 (visible)'!$A280,input!$A:$A,0),MATCH('2017-18 (visible)'!K$1,input!$1:$1,0))</f>
        <v>0</v>
      </c>
      <c r="L280" s="38">
        <f>INDEX(input!$A:$AY,MATCH('2017-18 (visible)'!$A280,input!$A:$A,0),MATCH('2017-18 (visible)'!L$1,input!$1:$1,0))</f>
        <v>0</v>
      </c>
      <c r="M280" s="38">
        <f>INDEX(input!$A:$AY,MATCH('2017-18 (visible)'!$A280,input!$A:$A,0),MATCH('2017-18 (visible)'!M$1,input!$1:$1,0))</f>
        <v>0</v>
      </c>
      <c r="N280" s="38">
        <f>INDEX(input!$A:$AY,MATCH('2017-18 (visible)'!$A280,input!$A:$A,0),MATCH('2017-18 (visible)'!N$1,input!$1:$1,0))</f>
        <v>0</v>
      </c>
    </row>
    <row r="281" spans="1:14" x14ac:dyDescent="0.35">
      <c r="A281" s="40" t="s">
        <v>565</v>
      </c>
      <c r="B281" s="40" t="s">
        <v>564</v>
      </c>
      <c r="C281" s="38">
        <f>INDEX(input!$A:$AY,MATCH('2017-18 (visible)'!$A281,input!$A:$A,0),MATCH('2017-18 (visible)'!C$1,input!$1:$1,0))</f>
        <v>420830242.63919955</v>
      </c>
      <c r="D281" s="38">
        <f>INDEX(input!$A:$AY,MATCH('2017-18 (visible)'!$A281,input!$A:$A,0),MATCH('2017-18 (visible)'!D$1,input!$1:$1,0))</f>
        <v>509445.17485963611</v>
      </c>
      <c r="E281" s="38">
        <f>INDEX(input!$A:$AY,MATCH('2017-18 (visible)'!$A281,input!$A:$A,0),MATCH('2017-18 (visible)'!E$1,input!$1:$1,0))</f>
        <v>15208830.920750834</v>
      </c>
      <c r="F281" s="38">
        <f>INDEX(input!$A:$AY,MATCH('2017-18 (visible)'!$A281,input!$A:$A,0),MATCH('2017-18 (visible)'!F$1,input!$1:$1,0))</f>
        <v>3880946.4065158954</v>
      </c>
      <c r="G281" s="38">
        <f>INDEX(input!$A:$AY,MATCH('2017-18 (visible)'!$A281,input!$A:$A,0),MATCH('2017-18 (visible)'!G$1,input!$1:$1,0))</f>
        <v>1219419.2185727784</v>
      </c>
      <c r="H281" s="38">
        <f>INDEX(input!$A:$AY,MATCH('2017-18 (visible)'!$A281,input!$A:$A,0),MATCH('2017-18 (visible)'!H$1,input!$1:$1,0))</f>
        <v>2661527.1879431172</v>
      </c>
      <c r="I281" s="38">
        <f>INDEX(input!$A:$AY,MATCH('2017-18 (visible)'!$A281,input!$A:$A,0),MATCH('2017-18 (visible)'!I$1,input!$1:$1,0))</f>
        <v>1861425.638336041</v>
      </c>
      <c r="J281" s="38">
        <f>INDEX(input!$A:$AY,MATCH('2017-18 (visible)'!$A281,input!$A:$A,0),MATCH('2017-18 (visible)'!J$1,input!$1:$1,0))</f>
        <v>12622089.423502602</v>
      </c>
      <c r="K281" s="38">
        <f>INDEX(input!$A:$AY,MATCH('2017-18 (visible)'!$A281,input!$A:$A,0),MATCH('2017-18 (visible)'!K$1,input!$1:$1,0))</f>
        <v>196912.82426553225</v>
      </c>
      <c r="L281" s="38">
        <f>INDEX(input!$A:$AY,MATCH('2017-18 (visible)'!$A281,input!$A:$A,0),MATCH('2017-18 (visible)'!L$1,input!$1:$1,0))</f>
        <v>137236.36205992149</v>
      </c>
      <c r="M281" s="38">
        <f>INDEX(input!$A:$AY,MATCH('2017-18 (visible)'!$A281,input!$A:$A,0),MATCH('2017-18 (visible)'!M$1,input!$1:$1,0))</f>
        <v>59676.462205610776</v>
      </c>
      <c r="N281" s="38">
        <f>INDEX(input!$A:$AY,MATCH('2017-18 (visible)'!$A281,input!$A:$A,0),MATCH('2017-18 (visible)'!N$1,input!$1:$1,0))</f>
        <v>18147.783249885564</v>
      </c>
    </row>
    <row r="282" spans="1:14" x14ac:dyDescent="0.35">
      <c r="A282" s="40" t="s">
        <v>567</v>
      </c>
      <c r="B282" s="40" t="s">
        <v>566</v>
      </c>
      <c r="C282" s="38">
        <f>INDEX(input!$A:$AY,MATCH('2017-18 (visible)'!$A282,input!$A:$A,0),MATCH('2017-18 (visible)'!C$1,input!$1:$1,0))</f>
        <v>15410752.444731168</v>
      </c>
      <c r="D282" s="38">
        <f>INDEX(input!$A:$AY,MATCH('2017-18 (visible)'!$A282,input!$A:$A,0),MATCH('2017-18 (visible)'!D$1,input!$1:$1,0))</f>
        <v>111167.0445921574</v>
      </c>
      <c r="E282" s="38">
        <f>INDEX(input!$A:$AY,MATCH('2017-18 (visible)'!$A282,input!$A:$A,0),MATCH('2017-18 (visible)'!E$1,input!$1:$1,0))</f>
        <v>0</v>
      </c>
      <c r="F282" s="38">
        <f>INDEX(input!$A:$AY,MATCH('2017-18 (visible)'!$A282,input!$A:$A,0),MATCH('2017-18 (visible)'!F$1,input!$1:$1,0))</f>
        <v>0</v>
      </c>
      <c r="G282" s="38">
        <f>INDEX(input!$A:$AY,MATCH('2017-18 (visible)'!$A282,input!$A:$A,0),MATCH('2017-18 (visible)'!G$1,input!$1:$1,0))</f>
        <v>0</v>
      </c>
      <c r="H282" s="38">
        <f>INDEX(input!$A:$AY,MATCH('2017-18 (visible)'!$A282,input!$A:$A,0),MATCH('2017-18 (visible)'!H$1,input!$1:$1,0))</f>
        <v>0</v>
      </c>
      <c r="I282" s="38">
        <f>INDEX(input!$A:$AY,MATCH('2017-18 (visible)'!$A282,input!$A:$A,0),MATCH('2017-18 (visible)'!I$1,input!$1:$1,0))</f>
        <v>0</v>
      </c>
      <c r="J282" s="38">
        <f>INDEX(input!$A:$AY,MATCH('2017-18 (visible)'!$A282,input!$A:$A,0),MATCH('2017-18 (visible)'!J$1,input!$1:$1,0))</f>
        <v>0</v>
      </c>
      <c r="K282" s="38">
        <f>INDEX(input!$A:$AY,MATCH('2017-18 (visible)'!$A282,input!$A:$A,0),MATCH('2017-18 (visible)'!K$1,input!$1:$1,0))</f>
        <v>0</v>
      </c>
      <c r="L282" s="38">
        <f>INDEX(input!$A:$AY,MATCH('2017-18 (visible)'!$A282,input!$A:$A,0),MATCH('2017-18 (visible)'!L$1,input!$1:$1,0))</f>
        <v>0</v>
      </c>
      <c r="M282" s="38">
        <f>INDEX(input!$A:$AY,MATCH('2017-18 (visible)'!$A282,input!$A:$A,0),MATCH('2017-18 (visible)'!M$1,input!$1:$1,0))</f>
        <v>0</v>
      </c>
      <c r="N282" s="38">
        <f>INDEX(input!$A:$AY,MATCH('2017-18 (visible)'!$A282,input!$A:$A,0),MATCH('2017-18 (visible)'!N$1,input!$1:$1,0))</f>
        <v>0</v>
      </c>
    </row>
    <row r="283" spans="1:14" x14ac:dyDescent="0.35">
      <c r="A283" s="40" t="s">
        <v>569</v>
      </c>
      <c r="B283" s="40" t="s">
        <v>568</v>
      </c>
      <c r="C283" s="38">
        <f>INDEX(input!$A:$AY,MATCH('2017-18 (visible)'!$A283,input!$A:$A,0),MATCH('2017-18 (visible)'!C$1,input!$1:$1,0))</f>
        <v>224382837.36409846</v>
      </c>
      <c r="D283" s="38">
        <f>INDEX(input!$A:$AY,MATCH('2017-18 (visible)'!$A283,input!$A:$A,0),MATCH('2017-18 (visible)'!D$1,input!$1:$1,0))</f>
        <v>310046.00071414385</v>
      </c>
      <c r="E283" s="38">
        <f>INDEX(input!$A:$AY,MATCH('2017-18 (visible)'!$A283,input!$A:$A,0),MATCH('2017-18 (visible)'!E$1,input!$1:$1,0))</f>
        <v>4974385.4357293341</v>
      </c>
      <c r="F283" s="38">
        <f>INDEX(input!$A:$AY,MATCH('2017-18 (visible)'!$A283,input!$A:$A,0),MATCH('2017-18 (visible)'!F$1,input!$1:$1,0))</f>
        <v>2274334.0610655807</v>
      </c>
      <c r="G283" s="38">
        <f>INDEX(input!$A:$AY,MATCH('2017-18 (visible)'!$A283,input!$A:$A,0),MATCH('2017-18 (visible)'!G$1,input!$1:$1,0))</f>
        <v>903043.01301875291</v>
      </c>
      <c r="H283" s="38">
        <f>INDEX(input!$A:$AY,MATCH('2017-18 (visible)'!$A283,input!$A:$A,0),MATCH('2017-18 (visible)'!H$1,input!$1:$1,0))</f>
        <v>1371291.0480468275</v>
      </c>
      <c r="I283" s="38">
        <f>INDEX(input!$A:$AY,MATCH('2017-18 (visible)'!$A283,input!$A:$A,0),MATCH('2017-18 (visible)'!I$1,input!$1:$1,0))</f>
        <v>420614.0796538415</v>
      </c>
      <c r="J283" s="38">
        <f>INDEX(input!$A:$AY,MATCH('2017-18 (visible)'!$A283,input!$A:$A,0),MATCH('2017-18 (visible)'!J$1,input!$1:$1,0))</f>
        <v>5702174.1477076896</v>
      </c>
      <c r="K283" s="38">
        <f>INDEX(input!$A:$AY,MATCH('2017-18 (visible)'!$A283,input!$A:$A,0),MATCH('2017-18 (visible)'!K$1,input!$1:$1,0))</f>
        <v>199649.63409024032</v>
      </c>
      <c r="L283" s="38">
        <f>INDEX(input!$A:$AY,MATCH('2017-18 (visible)'!$A283,input!$A:$A,0),MATCH('2017-18 (visible)'!L$1,input!$1:$1,0))</f>
        <v>138052.03137409908</v>
      </c>
      <c r="M283" s="38">
        <f>INDEX(input!$A:$AY,MATCH('2017-18 (visible)'!$A283,input!$A:$A,0),MATCH('2017-18 (visible)'!M$1,input!$1:$1,0))</f>
        <v>61597.602716141242</v>
      </c>
      <c r="N283" s="38">
        <f>INDEX(input!$A:$AY,MATCH('2017-18 (visible)'!$A283,input!$A:$A,0),MATCH('2017-18 (visible)'!N$1,input!$1:$1,0))</f>
        <v>13610.837434957135</v>
      </c>
    </row>
    <row r="284" spans="1:14" x14ac:dyDescent="0.35">
      <c r="A284" s="40" t="s">
        <v>571</v>
      </c>
      <c r="B284" s="40" t="s">
        <v>570</v>
      </c>
      <c r="C284" s="38">
        <f>INDEX(input!$A:$AY,MATCH('2017-18 (visible)'!$A284,input!$A:$A,0),MATCH('2017-18 (visible)'!C$1,input!$1:$1,0))</f>
        <v>20760249.150627423</v>
      </c>
      <c r="D284" s="38">
        <f>INDEX(input!$A:$AY,MATCH('2017-18 (visible)'!$A284,input!$A:$A,0),MATCH('2017-18 (visible)'!D$1,input!$1:$1,0))</f>
        <v>0</v>
      </c>
      <c r="E284" s="38">
        <f>INDEX(input!$A:$AY,MATCH('2017-18 (visible)'!$A284,input!$A:$A,0),MATCH('2017-18 (visible)'!E$1,input!$1:$1,0))</f>
        <v>0</v>
      </c>
      <c r="F284" s="38">
        <f>INDEX(input!$A:$AY,MATCH('2017-18 (visible)'!$A284,input!$A:$A,0),MATCH('2017-18 (visible)'!F$1,input!$1:$1,0))</f>
        <v>0</v>
      </c>
      <c r="G284" s="38">
        <f>INDEX(input!$A:$AY,MATCH('2017-18 (visible)'!$A284,input!$A:$A,0),MATCH('2017-18 (visible)'!G$1,input!$1:$1,0))</f>
        <v>0</v>
      </c>
      <c r="H284" s="38">
        <f>INDEX(input!$A:$AY,MATCH('2017-18 (visible)'!$A284,input!$A:$A,0),MATCH('2017-18 (visible)'!H$1,input!$1:$1,0))</f>
        <v>0</v>
      </c>
      <c r="I284" s="38">
        <f>INDEX(input!$A:$AY,MATCH('2017-18 (visible)'!$A284,input!$A:$A,0),MATCH('2017-18 (visible)'!I$1,input!$1:$1,0))</f>
        <v>0</v>
      </c>
      <c r="J284" s="38">
        <f>INDEX(input!$A:$AY,MATCH('2017-18 (visible)'!$A284,input!$A:$A,0),MATCH('2017-18 (visible)'!J$1,input!$1:$1,0))</f>
        <v>0</v>
      </c>
      <c r="K284" s="38">
        <f>INDEX(input!$A:$AY,MATCH('2017-18 (visible)'!$A284,input!$A:$A,0),MATCH('2017-18 (visible)'!K$1,input!$1:$1,0))</f>
        <v>0</v>
      </c>
      <c r="L284" s="38">
        <f>INDEX(input!$A:$AY,MATCH('2017-18 (visible)'!$A284,input!$A:$A,0),MATCH('2017-18 (visible)'!L$1,input!$1:$1,0))</f>
        <v>0</v>
      </c>
      <c r="M284" s="38">
        <f>INDEX(input!$A:$AY,MATCH('2017-18 (visible)'!$A284,input!$A:$A,0),MATCH('2017-18 (visible)'!M$1,input!$1:$1,0))</f>
        <v>0</v>
      </c>
      <c r="N284" s="38">
        <f>INDEX(input!$A:$AY,MATCH('2017-18 (visible)'!$A284,input!$A:$A,0),MATCH('2017-18 (visible)'!N$1,input!$1:$1,0))</f>
        <v>0</v>
      </c>
    </row>
    <row r="285" spans="1:14" x14ac:dyDescent="0.35">
      <c r="A285" s="40" t="s">
        <v>573</v>
      </c>
      <c r="B285" s="40" t="s">
        <v>572</v>
      </c>
      <c r="C285" s="38">
        <f>INDEX(input!$A:$AY,MATCH('2017-18 (visible)'!$A285,input!$A:$A,0),MATCH('2017-18 (visible)'!C$1,input!$1:$1,0))</f>
        <v>100257603.39610797</v>
      </c>
      <c r="D285" s="38">
        <f>INDEX(input!$A:$AY,MATCH('2017-18 (visible)'!$A285,input!$A:$A,0),MATCH('2017-18 (visible)'!D$1,input!$1:$1,0))</f>
        <v>193461.98890399816</v>
      </c>
      <c r="E285" s="38">
        <f>INDEX(input!$A:$AY,MATCH('2017-18 (visible)'!$A285,input!$A:$A,0),MATCH('2017-18 (visible)'!E$1,input!$1:$1,0))</f>
        <v>3200138.9743524706</v>
      </c>
      <c r="F285" s="38">
        <f>INDEX(input!$A:$AY,MATCH('2017-18 (visible)'!$A285,input!$A:$A,0),MATCH('2017-18 (visible)'!F$1,input!$1:$1,0))</f>
        <v>713751.63112130831</v>
      </c>
      <c r="G285" s="38">
        <f>INDEX(input!$A:$AY,MATCH('2017-18 (visible)'!$A285,input!$A:$A,0),MATCH('2017-18 (visible)'!G$1,input!$1:$1,0))</f>
        <v>206633.53146255176</v>
      </c>
      <c r="H285" s="38">
        <f>INDEX(input!$A:$AY,MATCH('2017-18 (visible)'!$A285,input!$A:$A,0),MATCH('2017-18 (visible)'!H$1,input!$1:$1,0))</f>
        <v>507118.09965875658</v>
      </c>
      <c r="I285" s="38">
        <f>INDEX(input!$A:$AY,MATCH('2017-18 (visible)'!$A285,input!$A:$A,0),MATCH('2017-18 (visible)'!I$1,input!$1:$1,0))</f>
        <v>244463.73170409392</v>
      </c>
      <c r="J285" s="38">
        <f>INDEX(input!$A:$AY,MATCH('2017-18 (visible)'!$A285,input!$A:$A,0),MATCH('2017-18 (visible)'!J$1,input!$1:$1,0))</f>
        <v>4128513.2983863028</v>
      </c>
      <c r="K285" s="38">
        <f>INDEX(input!$A:$AY,MATCH('2017-18 (visible)'!$A285,input!$A:$A,0),MATCH('2017-18 (visible)'!K$1,input!$1:$1,0))</f>
        <v>150852.85418542725</v>
      </c>
      <c r="L285" s="38">
        <f>INDEX(input!$A:$AY,MATCH('2017-18 (visible)'!$A285,input!$A:$A,0),MATCH('2017-18 (visible)'!L$1,input!$1:$1,0))</f>
        <v>123573.90105260388</v>
      </c>
      <c r="M285" s="38">
        <f>INDEX(input!$A:$AY,MATCH('2017-18 (visible)'!$A285,input!$A:$A,0),MATCH('2017-18 (visible)'!M$1,input!$1:$1,0))</f>
        <v>27278.953132823379</v>
      </c>
      <c r="N285" s="38">
        <f>INDEX(input!$A:$AY,MATCH('2017-18 (visible)'!$A285,input!$A:$A,0),MATCH('2017-18 (visible)'!N$1,input!$1:$1,0))</f>
        <v>9073.8916269084111</v>
      </c>
    </row>
    <row r="286" spans="1:14" x14ac:dyDescent="0.35">
      <c r="A286" s="40" t="s">
        <v>575</v>
      </c>
      <c r="B286" s="40" t="s">
        <v>574</v>
      </c>
      <c r="C286" s="38">
        <f>INDEX(input!$A:$AY,MATCH('2017-18 (visible)'!$A286,input!$A:$A,0),MATCH('2017-18 (visible)'!C$1,input!$1:$1,0))</f>
        <v>144146680.43371078</v>
      </c>
      <c r="D286" s="38">
        <f>INDEX(input!$A:$AY,MATCH('2017-18 (visible)'!$A286,input!$A:$A,0),MATCH('2017-18 (visible)'!D$1,input!$1:$1,0))</f>
        <v>172887.76019610203</v>
      </c>
      <c r="E286" s="38">
        <f>INDEX(input!$A:$AY,MATCH('2017-18 (visible)'!$A286,input!$A:$A,0),MATCH('2017-18 (visible)'!E$1,input!$1:$1,0))</f>
        <v>5501609.7106249304</v>
      </c>
      <c r="F286" s="38">
        <f>INDEX(input!$A:$AY,MATCH('2017-18 (visible)'!$A286,input!$A:$A,0),MATCH('2017-18 (visible)'!F$1,input!$1:$1,0))</f>
        <v>1470383.6773716442</v>
      </c>
      <c r="G286" s="38">
        <f>INDEX(input!$A:$AY,MATCH('2017-18 (visible)'!$A286,input!$A:$A,0),MATCH('2017-18 (visible)'!G$1,input!$1:$1,0))</f>
        <v>614097.76409827033</v>
      </c>
      <c r="H286" s="38">
        <f>INDEX(input!$A:$AY,MATCH('2017-18 (visible)'!$A286,input!$A:$A,0),MATCH('2017-18 (visible)'!H$1,input!$1:$1,0))</f>
        <v>856285.91327337385</v>
      </c>
      <c r="I286" s="38">
        <f>INDEX(input!$A:$AY,MATCH('2017-18 (visible)'!$A286,input!$A:$A,0),MATCH('2017-18 (visible)'!I$1,input!$1:$1,0))</f>
        <v>419855.1257155147</v>
      </c>
      <c r="J286" s="38">
        <f>INDEX(input!$A:$AY,MATCH('2017-18 (visible)'!$A286,input!$A:$A,0),MATCH('2017-18 (visible)'!J$1,input!$1:$1,0))</f>
        <v>4584664.0003173258</v>
      </c>
      <c r="K286" s="38">
        <f>INDEX(input!$A:$AY,MATCH('2017-18 (visible)'!$A286,input!$A:$A,0),MATCH('2017-18 (visible)'!K$1,input!$1:$1,0))</f>
        <v>142532.70440299882</v>
      </c>
      <c r="L286" s="38">
        <f>INDEX(input!$A:$AY,MATCH('2017-18 (visible)'!$A286,input!$A:$A,0),MATCH('2017-18 (visible)'!L$1,input!$1:$1,0))</f>
        <v>121126.89311109674</v>
      </c>
      <c r="M286" s="38">
        <f>INDEX(input!$A:$AY,MATCH('2017-18 (visible)'!$A286,input!$A:$A,0),MATCH('2017-18 (visible)'!M$1,input!$1:$1,0))</f>
        <v>21405.811291902082</v>
      </c>
      <c r="N286" s="38">
        <f>INDEX(input!$A:$AY,MATCH('2017-18 (visible)'!$A286,input!$A:$A,0),MATCH('2017-18 (visible)'!N$1,input!$1:$1,0))</f>
        <v>9073.8916269084111</v>
      </c>
    </row>
    <row r="287" spans="1:14" x14ac:dyDescent="0.35">
      <c r="A287" s="40" t="s">
        <v>577</v>
      </c>
      <c r="B287" s="40" t="s">
        <v>576</v>
      </c>
      <c r="C287" s="38">
        <f>INDEX(input!$A:$AY,MATCH('2017-18 (visible)'!$A287,input!$A:$A,0),MATCH('2017-18 (visible)'!C$1,input!$1:$1,0))</f>
        <v>329233030.12277079</v>
      </c>
      <c r="D287" s="38">
        <f>INDEX(input!$A:$AY,MATCH('2017-18 (visible)'!$A287,input!$A:$A,0),MATCH('2017-18 (visible)'!D$1,input!$1:$1,0))</f>
        <v>0</v>
      </c>
      <c r="E287" s="38">
        <f>INDEX(input!$A:$AY,MATCH('2017-18 (visible)'!$A287,input!$A:$A,0),MATCH('2017-18 (visible)'!E$1,input!$1:$1,0))</f>
        <v>124423.87671018408</v>
      </c>
      <c r="F287" s="38">
        <f>INDEX(input!$A:$AY,MATCH('2017-18 (visible)'!$A287,input!$A:$A,0),MATCH('2017-18 (visible)'!F$1,input!$1:$1,0))</f>
        <v>4064271.7125852322</v>
      </c>
      <c r="G287" s="38">
        <f>INDEX(input!$A:$AY,MATCH('2017-18 (visible)'!$A287,input!$A:$A,0),MATCH('2017-18 (visible)'!G$1,input!$1:$1,0))</f>
        <v>1607083.5379226492</v>
      </c>
      <c r="H287" s="38">
        <f>INDEX(input!$A:$AY,MATCH('2017-18 (visible)'!$A287,input!$A:$A,0),MATCH('2017-18 (visible)'!H$1,input!$1:$1,0))</f>
        <v>2457188.174662583</v>
      </c>
      <c r="I287" s="38">
        <f>INDEX(input!$A:$AY,MATCH('2017-18 (visible)'!$A287,input!$A:$A,0),MATCH('2017-18 (visible)'!I$1,input!$1:$1,0))</f>
        <v>819834.39224060473</v>
      </c>
      <c r="J287" s="38">
        <f>INDEX(input!$A:$AY,MATCH('2017-18 (visible)'!$A287,input!$A:$A,0),MATCH('2017-18 (visible)'!J$1,input!$1:$1,0))</f>
        <v>10289668.132728864</v>
      </c>
      <c r="K287" s="38">
        <f>INDEX(input!$A:$AY,MATCH('2017-18 (visible)'!$A287,input!$A:$A,0),MATCH('2017-18 (visible)'!K$1,input!$1:$1,0))</f>
        <v>379910.58154011366</v>
      </c>
      <c r="L287" s="38">
        <f>INDEX(input!$A:$AY,MATCH('2017-18 (visible)'!$A287,input!$A:$A,0),MATCH('2017-18 (visible)'!L$1,input!$1:$1,0))</f>
        <v>191478.37143316341</v>
      </c>
      <c r="M287" s="38">
        <f>INDEX(input!$A:$AY,MATCH('2017-18 (visible)'!$A287,input!$A:$A,0),MATCH('2017-18 (visible)'!M$1,input!$1:$1,0))</f>
        <v>188432.21010695022</v>
      </c>
      <c r="N287" s="38">
        <f>INDEX(input!$A:$AY,MATCH('2017-18 (visible)'!$A287,input!$A:$A,0),MATCH('2017-18 (visible)'!N$1,input!$1:$1,0))</f>
        <v>18147.783249885564</v>
      </c>
    </row>
    <row r="288" spans="1:14" x14ac:dyDescent="0.35">
      <c r="A288" s="40" t="s">
        <v>579</v>
      </c>
      <c r="B288" s="40" t="s">
        <v>578</v>
      </c>
      <c r="C288" s="38">
        <f>INDEX(input!$A:$AY,MATCH('2017-18 (visible)'!$A288,input!$A:$A,0),MATCH('2017-18 (visible)'!C$1,input!$1:$1,0))</f>
        <v>7257518.0437393924</v>
      </c>
      <c r="D288" s="38">
        <f>INDEX(input!$A:$AY,MATCH('2017-18 (visible)'!$A288,input!$A:$A,0),MATCH('2017-18 (visible)'!D$1,input!$1:$1,0))</f>
        <v>56303.748385956242</v>
      </c>
      <c r="E288" s="38">
        <f>INDEX(input!$A:$AY,MATCH('2017-18 (visible)'!$A288,input!$A:$A,0),MATCH('2017-18 (visible)'!E$1,input!$1:$1,0))</f>
        <v>0</v>
      </c>
      <c r="F288" s="38">
        <f>INDEX(input!$A:$AY,MATCH('2017-18 (visible)'!$A288,input!$A:$A,0),MATCH('2017-18 (visible)'!F$1,input!$1:$1,0))</f>
        <v>0</v>
      </c>
      <c r="G288" s="38">
        <f>INDEX(input!$A:$AY,MATCH('2017-18 (visible)'!$A288,input!$A:$A,0),MATCH('2017-18 (visible)'!G$1,input!$1:$1,0))</f>
        <v>0</v>
      </c>
      <c r="H288" s="38">
        <f>INDEX(input!$A:$AY,MATCH('2017-18 (visible)'!$A288,input!$A:$A,0),MATCH('2017-18 (visible)'!H$1,input!$1:$1,0))</f>
        <v>0</v>
      </c>
      <c r="I288" s="38">
        <f>INDEX(input!$A:$AY,MATCH('2017-18 (visible)'!$A288,input!$A:$A,0),MATCH('2017-18 (visible)'!I$1,input!$1:$1,0))</f>
        <v>0</v>
      </c>
      <c r="J288" s="38">
        <f>INDEX(input!$A:$AY,MATCH('2017-18 (visible)'!$A288,input!$A:$A,0),MATCH('2017-18 (visible)'!J$1,input!$1:$1,0))</f>
        <v>0</v>
      </c>
      <c r="K288" s="38">
        <f>INDEX(input!$A:$AY,MATCH('2017-18 (visible)'!$A288,input!$A:$A,0),MATCH('2017-18 (visible)'!K$1,input!$1:$1,0))</f>
        <v>0</v>
      </c>
      <c r="L288" s="38">
        <f>INDEX(input!$A:$AY,MATCH('2017-18 (visible)'!$A288,input!$A:$A,0),MATCH('2017-18 (visible)'!L$1,input!$1:$1,0))</f>
        <v>0</v>
      </c>
      <c r="M288" s="38">
        <f>INDEX(input!$A:$AY,MATCH('2017-18 (visible)'!$A288,input!$A:$A,0),MATCH('2017-18 (visible)'!M$1,input!$1:$1,0))</f>
        <v>0</v>
      </c>
      <c r="N288" s="38">
        <f>INDEX(input!$A:$AY,MATCH('2017-18 (visible)'!$A288,input!$A:$A,0),MATCH('2017-18 (visible)'!N$1,input!$1:$1,0))</f>
        <v>0</v>
      </c>
    </row>
    <row r="289" spans="1:14" x14ac:dyDescent="0.35">
      <c r="A289" s="40" t="s">
        <v>581</v>
      </c>
      <c r="B289" s="40" t="s">
        <v>580</v>
      </c>
      <c r="C289" s="38">
        <f>INDEX(input!$A:$AY,MATCH('2017-18 (visible)'!$A289,input!$A:$A,0),MATCH('2017-18 (visible)'!C$1,input!$1:$1,0))</f>
        <v>15085792.242765591</v>
      </c>
      <c r="D289" s="38">
        <f>INDEX(input!$A:$AY,MATCH('2017-18 (visible)'!$A289,input!$A:$A,0),MATCH('2017-18 (visible)'!D$1,input!$1:$1,0))</f>
        <v>49445.343728382068</v>
      </c>
      <c r="E289" s="38">
        <f>INDEX(input!$A:$AY,MATCH('2017-18 (visible)'!$A289,input!$A:$A,0),MATCH('2017-18 (visible)'!E$1,input!$1:$1,0))</f>
        <v>0</v>
      </c>
      <c r="F289" s="38">
        <f>INDEX(input!$A:$AY,MATCH('2017-18 (visible)'!$A289,input!$A:$A,0),MATCH('2017-18 (visible)'!F$1,input!$1:$1,0))</f>
        <v>0</v>
      </c>
      <c r="G289" s="38">
        <f>INDEX(input!$A:$AY,MATCH('2017-18 (visible)'!$A289,input!$A:$A,0),MATCH('2017-18 (visible)'!G$1,input!$1:$1,0))</f>
        <v>0</v>
      </c>
      <c r="H289" s="38">
        <f>INDEX(input!$A:$AY,MATCH('2017-18 (visible)'!$A289,input!$A:$A,0),MATCH('2017-18 (visible)'!H$1,input!$1:$1,0))</f>
        <v>0</v>
      </c>
      <c r="I289" s="38">
        <f>INDEX(input!$A:$AY,MATCH('2017-18 (visible)'!$A289,input!$A:$A,0),MATCH('2017-18 (visible)'!I$1,input!$1:$1,0))</f>
        <v>0</v>
      </c>
      <c r="J289" s="38">
        <f>INDEX(input!$A:$AY,MATCH('2017-18 (visible)'!$A289,input!$A:$A,0),MATCH('2017-18 (visible)'!J$1,input!$1:$1,0))</f>
        <v>0</v>
      </c>
      <c r="K289" s="38">
        <f>INDEX(input!$A:$AY,MATCH('2017-18 (visible)'!$A289,input!$A:$A,0),MATCH('2017-18 (visible)'!K$1,input!$1:$1,0))</f>
        <v>0</v>
      </c>
      <c r="L289" s="38">
        <f>INDEX(input!$A:$AY,MATCH('2017-18 (visible)'!$A289,input!$A:$A,0),MATCH('2017-18 (visible)'!L$1,input!$1:$1,0))</f>
        <v>0</v>
      </c>
      <c r="M289" s="38">
        <f>INDEX(input!$A:$AY,MATCH('2017-18 (visible)'!$A289,input!$A:$A,0),MATCH('2017-18 (visible)'!M$1,input!$1:$1,0))</f>
        <v>0</v>
      </c>
      <c r="N289" s="38">
        <f>INDEX(input!$A:$AY,MATCH('2017-18 (visible)'!$A289,input!$A:$A,0),MATCH('2017-18 (visible)'!N$1,input!$1:$1,0))</f>
        <v>0</v>
      </c>
    </row>
    <row r="290" spans="1:14" x14ac:dyDescent="0.35">
      <c r="A290" s="40" t="s">
        <v>583</v>
      </c>
      <c r="B290" s="40" t="s">
        <v>582</v>
      </c>
      <c r="C290" s="38">
        <f>INDEX(input!$A:$AY,MATCH('2017-18 (visible)'!$A290,input!$A:$A,0),MATCH('2017-18 (visible)'!C$1,input!$1:$1,0))</f>
        <v>10625398.567366527</v>
      </c>
      <c r="D290" s="38">
        <f>INDEX(input!$A:$AY,MATCH('2017-18 (visible)'!$A290,input!$A:$A,0),MATCH('2017-18 (visible)'!D$1,input!$1:$1,0))</f>
        <v>63161.167780636351</v>
      </c>
      <c r="E290" s="38">
        <f>INDEX(input!$A:$AY,MATCH('2017-18 (visible)'!$A290,input!$A:$A,0),MATCH('2017-18 (visible)'!E$1,input!$1:$1,0))</f>
        <v>0</v>
      </c>
      <c r="F290" s="38">
        <f>INDEX(input!$A:$AY,MATCH('2017-18 (visible)'!$A290,input!$A:$A,0),MATCH('2017-18 (visible)'!F$1,input!$1:$1,0))</f>
        <v>0</v>
      </c>
      <c r="G290" s="38">
        <f>INDEX(input!$A:$AY,MATCH('2017-18 (visible)'!$A290,input!$A:$A,0),MATCH('2017-18 (visible)'!G$1,input!$1:$1,0))</f>
        <v>0</v>
      </c>
      <c r="H290" s="38">
        <f>INDEX(input!$A:$AY,MATCH('2017-18 (visible)'!$A290,input!$A:$A,0),MATCH('2017-18 (visible)'!H$1,input!$1:$1,0))</f>
        <v>0</v>
      </c>
      <c r="I290" s="38">
        <f>INDEX(input!$A:$AY,MATCH('2017-18 (visible)'!$A290,input!$A:$A,0),MATCH('2017-18 (visible)'!I$1,input!$1:$1,0))</f>
        <v>0</v>
      </c>
      <c r="J290" s="38">
        <f>INDEX(input!$A:$AY,MATCH('2017-18 (visible)'!$A290,input!$A:$A,0),MATCH('2017-18 (visible)'!J$1,input!$1:$1,0))</f>
        <v>0</v>
      </c>
      <c r="K290" s="38">
        <f>INDEX(input!$A:$AY,MATCH('2017-18 (visible)'!$A290,input!$A:$A,0),MATCH('2017-18 (visible)'!K$1,input!$1:$1,0))</f>
        <v>0</v>
      </c>
      <c r="L290" s="38">
        <f>INDEX(input!$A:$AY,MATCH('2017-18 (visible)'!$A290,input!$A:$A,0),MATCH('2017-18 (visible)'!L$1,input!$1:$1,0))</f>
        <v>0</v>
      </c>
      <c r="M290" s="38">
        <f>INDEX(input!$A:$AY,MATCH('2017-18 (visible)'!$A290,input!$A:$A,0),MATCH('2017-18 (visible)'!M$1,input!$1:$1,0))</f>
        <v>0</v>
      </c>
      <c r="N290" s="38">
        <f>INDEX(input!$A:$AY,MATCH('2017-18 (visible)'!$A290,input!$A:$A,0),MATCH('2017-18 (visible)'!N$1,input!$1:$1,0))</f>
        <v>0</v>
      </c>
    </row>
    <row r="291" spans="1:14" x14ac:dyDescent="0.35">
      <c r="A291" s="40" t="s">
        <v>585</v>
      </c>
      <c r="B291" s="40" t="s">
        <v>584</v>
      </c>
      <c r="C291" s="38">
        <f>INDEX(input!$A:$AY,MATCH('2017-18 (visible)'!$A291,input!$A:$A,0),MATCH('2017-18 (visible)'!C$1,input!$1:$1,0))</f>
        <v>187773820.33784109</v>
      </c>
      <c r="D291" s="38">
        <f>INDEX(input!$A:$AY,MATCH('2017-18 (visible)'!$A291,input!$A:$A,0),MATCH('2017-18 (visible)'!D$1,input!$1:$1,0))</f>
        <v>111167.0445921574</v>
      </c>
      <c r="E291" s="38">
        <f>INDEX(input!$A:$AY,MATCH('2017-18 (visible)'!$A291,input!$A:$A,0),MATCH('2017-18 (visible)'!E$1,input!$1:$1,0))</f>
        <v>16433102.636073489</v>
      </c>
      <c r="F291" s="38">
        <f>INDEX(input!$A:$AY,MATCH('2017-18 (visible)'!$A291,input!$A:$A,0),MATCH('2017-18 (visible)'!F$1,input!$1:$1,0))</f>
        <v>1573896.5863305191</v>
      </c>
      <c r="G291" s="38">
        <f>INDEX(input!$A:$AY,MATCH('2017-18 (visible)'!$A291,input!$A:$A,0),MATCH('2017-18 (visible)'!G$1,input!$1:$1,0))</f>
        <v>653969.21723108506</v>
      </c>
      <c r="H291" s="38">
        <f>INDEX(input!$A:$AY,MATCH('2017-18 (visible)'!$A291,input!$A:$A,0),MATCH('2017-18 (visible)'!H$1,input!$1:$1,0))</f>
        <v>919927.369099434</v>
      </c>
      <c r="I291" s="38">
        <f>INDEX(input!$A:$AY,MATCH('2017-18 (visible)'!$A291,input!$A:$A,0),MATCH('2017-18 (visible)'!I$1,input!$1:$1,0))</f>
        <v>309219.51887253392</v>
      </c>
      <c r="J291" s="38">
        <f>INDEX(input!$A:$AY,MATCH('2017-18 (visible)'!$A291,input!$A:$A,0),MATCH('2017-18 (visible)'!J$1,input!$1:$1,0))</f>
        <v>4647080.9866493056</v>
      </c>
      <c r="K291" s="38">
        <f>INDEX(input!$A:$AY,MATCH('2017-18 (visible)'!$A291,input!$A:$A,0),MATCH('2017-18 (visible)'!K$1,input!$1:$1,0))</f>
        <v>162799.48463930574</v>
      </c>
      <c r="L291" s="38">
        <f>INDEX(input!$A:$AY,MATCH('2017-18 (visible)'!$A291,input!$A:$A,0),MATCH('2017-18 (visible)'!L$1,input!$1:$1,0))</f>
        <v>127142.45430161506</v>
      </c>
      <c r="M291" s="38">
        <f>INDEX(input!$A:$AY,MATCH('2017-18 (visible)'!$A291,input!$A:$A,0),MATCH('2017-18 (visible)'!M$1,input!$1:$1,0))</f>
        <v>35657.030337690667</v>
      </c>
      <c r="N291" s="38">
        <f>INDEX(input!$A:$AY,MATCH('2017-18 (visible)'!$A291,input!$A:$A,0),MATCH('2017-18 (visible)'!N$1,input!$1:$1,0))</f>
        <v>18147.783249885564</v>
      </c>
    </row>
    <row r="292" spans="1:14" x14ac:dyDescent="0.35">
      <c r="A292" s="40" t="s">
        <v>587</v>
      </c>
      <c r="B292" s="40" t="s">
        <v>586</v>
      </c>
      <c r="C292" s="38">
        <f>INDEX(input!$A:$AY,MATCH('2017-18 (visible)'!$A292,input!$A:$A,0),MATCH('2017-18 (visible)'!C$1,input!$1:$1,0))</f>
        <v>9718777.8926304914</v>
      </c>
      <c r="D292" s="38">
        <f>INDEX(input!$A:$AY,MATCH('2017-18 (visible)'!$A292,input!$A:$A,0),MATCH('2017-18 (visible)'!D$1,input!$1:$1,0))</f>
        <v>83735.39648853254</v>
      </c>
      <c r="E292" s="38">
        <f>INDEX(input!$A:$AY,MATCH('2017-18 (visible)'!$A292,input!$A:$A,0),MATCH('2017-18 (visible)'!E$1,input!$1:$1,0))</f>
        <v>0</v>
      </c>
      <c r="F292" s="38">
        <f>INDEX(input!$A:$AY,MATCH('2017-18 (visible)'!$A292,input!$A:$A,0),MATCH('2017-18 (visible)'!F$1,input!$1:$1,0))</f>
        <v>0</v>
      </c>
      <c r="G292" s="38">
        <f>INDEX(input!$A:$AY,MATCH('2017-18 (visible)'!$A292,input!$A:$A,0),MATCH('2017-18 (visible)'!G$1,input!$1:$1,0))</f>
        <v>0</v>
      </c>
      <c r="H292" s="38">
        <f>INDEX(input!$A:$AY,MATCH('2017-18 (visible)'!$A292,input!$A:$A,0),MATCH('2017-18 (visible)'!H$1,input!$1:$1,0))</f>
        <v>0</v>
      </c>
      <c r="I292" s="38">
        <f>INDEX(input!$A:$AY,MATCH('2017-18 (visible)'!$A292,input!$A:$A,0),MATCH('2017-18 (visible)'!I$1,input!$1:$1,0))</f>
        <v>0</v>
      </c>
      <c r="J292" s="38">
        <f>INDEX(input!$A:$AY,MATCH('2017-18 (visible)'!$A292,input!$A:$A,0),MATCH('2017-18 (visible)'!J$1,input!$1:$1,0))</f>
        <v>0</v>
      </c>
      <c r="K292" s="38">
        <f>INDEX(input!$A:$AY,MATCH('2017-18 (visible)'!$A292,input!$A:$A,0),MATCH('2017-18 (visible)'!K$1,input!$1:$1,0))</f>
        <v>0</v>
      </c>
      <c r="L292" s="38">
        <f>INDEX(input!$A:$AY,MATCH('2017-18 (visible)'!$A292,input!$A:$A,0),MATCH('2017-18 (visible)'!L$1,input!$1:$1,0))</f>
        <v>0</v>
      </c>
      <c r="M292" s="38">
        <f>INDEX(input!$A:$AY,MATCH('2017-18 (visible)'!$A292,input!$A:$A,0),MATCH('2017-18 (visible)'!M$1,input!$1:$1,0))</f>
        <v>0</v>
      </c>
      <c r="N292" s="38">
        <f>INDEX(input!$A:$AY,MATCH('2017-18 (visible)'!$A292,input!$A:$A,0),MATCH('2017-18 (visible)'!N$1,input!$1:$1,0))</f>
        <v>0</v>
      </c>
    </row>
    <row r="293" spans="1:14" x14ac:dyDescent="0.35">
      <c r="A293" s="40" t="s">
        <v>589</v>
      </c>
      <c r="B293" s="40" t="s">
        <v>588</v>
      </c>
      <c r="C293" s="38">
        <f>INDEX(input!$A:$AY,MATCH('2017-18 (visible)'!$A293,input!$A:$A,0),MATCH('2017-18 (visible)'!C$1,input!$1:$1,0))</f>
        <v>10391600.158898659</v>
      </c>
      <c r="D293" s="38">
        <f>INDEX(input!$A:$AY,MATCH('2017-18 (visible)'!$A293,input!$A:$A,0),MATCH('2017-18 (visible)'!D$1,input!$1:$1,0))</f>
        <v>76876.991832973086</v>
      </c>
      <c r="E293" s="38">
        <f>INDEX(input!$A:$AY,MATCH('2017-18 (visible)'!$A293,input!$A:$A,0),MATCH('2017-18 (visible)'!E$1,input!$1:$1,0))</f>
        <v>0</v>
      </c>
      <c r="F293" s="38">
        <f>INDEX(input!$A:$AY,MATCH('2017-18 (visible)'!$A293,input!$A:$A,0),MATCH('2017-18 (visible)'!F$1,input!$1:$1,0))</f>
        <v>0</v>
      </c>
      <c r="G293" s="38">
        <f>INDEX(input!$A:$AY,MATCH('2017-18 (visible)'!$A293,input!$A:$A,0),MATCH('2017-18 (visible)'!G$1,input!$1:$1,0))</f>
        <v>0</v>
      </c>
      <c r="H293" s="38">
        <f>INDEX(input!$A:$AY,MATCH('2017-18 (visible)'!$A293,input!$A:$A,0),MATCH('2017-18 (visible)'!H$1,input!$1:$1,0))</f>
        <v>0</v>
      </c>
      <c r="I293" s="38">
        <f>INDEX(input!$A:$AY,MATCH('2017-18 (visible)'!$A293,input!$A:$A,0),MATCH('2017-18 (visible)'!I$1,input!$1:$1,0))</f>
        <v>0</v>
      </c>
      <c r="J293" s="38">
        <f>INDEX(input!$A:$AY,MATCH('2017-18 (visible)'!$A293,input!$A:$A,0),MATCH('2017-18 (visible)'!J$1,input!$1:$1,0))</f>
        <v>0</v>
      </c>
      <c r="K293" s="38">
        <f>INDEX(input!$A:$AY,MATCH('2017-18 (visible)'!$A293,input!$A:$A,0),MATCH('2017-18 (visible)'!K$1,input!$1:$1,0))</f>
        <v>0</v>
      </c>
      <c r="L293" s="38">
        <f>INDEX(input!$A:$AY,MATCH('2017-18 (visible)'!$A293,input!$A:$A,0),MATCH('2017-18 (visible)'!L$1,input!$1:$1,0))</f>
        <v>0</v>
      </c>
      <c r="M293" s="38">
        <f>INDEX(input!$A:$AY,MATCH('2017-18 (visible)'!$A293,input!$A:$A,0),MATCH('2017-18 (visible)'!M$1,input!$1:$1,0))</f>
        <v>0</v>
      </c>
      <c r="N293" s="38">
        <f>INDEX(input!$A:$AY,MATCH('2017-18 (visible)'!$A293,input!$A:$A,0),MATCH('2017-18 (visible)'!N$1,input!$1:$1,0))</f>
        <v>0</v>
      </c>
    </row>
    <row r="294" spans="1:14" x14ac:dyDescent="0.35">
      <c r="A294" s="40" t="s">
        <v>591</v>
      </c>
      <c r="B294" s="40" t="s">
        <v>590</v>
      </c>
      <c r="C294" s="38">
        <f>INDEX(input!$A:$AY,MATCH('2017-18 (visible)'!$A294,input!$A:$A,0),MATCH('2017-18 (visible)'!C$1,input!$1:$1,0))</f>
        <v>14701614.252896352</v>
      </c>
      <c r="D294" s="38">
        <f>INDEX(input!$A:$AY,MATCH('2017-18 (visible)'!$A294,input!$A:$A,0),MATCH('2017-18 (visible)'!D$1,input!$1:$1,0))</f>
        <v>104308.63993659796</v>
      </c>
      <c r="E294" s="38">
        <f>INDEX(input!$A:$AY,MATCH('2017-18 (visible)'!$A294,input!$A:$A,0),MATCH('2017-18 (visible)'!E$1,input!$1:$1,0))</f>
        <v>0</v>
      </c>
      <c r="F294" s="38">
        <f>INDEX(input!$A:$AY,MATCH('2017-18 (visible)'!$A294,input!$A:$A,0),MATCH('2017-18 (visible)'!F$1,input!$1:$1,0))</f>
        <v>0</v>
      </c>
      <c r="G294" s="38">
        <f>INDEX(input!$A:$AY,MATCH('2017-18 (visible)'!$A294,input!$A:$A,0),MATCH('2017-18 (visible)'!G$1,input!$1:$1,0))</f>
        <v>0</v>
      </c>
      <c r="H294" s="38">
        <f>INDEX(input!$A:$AY,MATCH('2017-18 (visible)'!$A294,input!$A:$A,0),MATCH('2017-18 (visible)'!H$1,input!$1:$1,0))</f>
        <v>0</v>
      </c>
      <c r="I294" s="38">
        <f>INDEX(input!$A:$AY,MATCH('2017-18 (visible)'!$A294,input!$A:$A,0),MATCH('2017-18 (visible)'!I$1,input!$1:$1,0))</f>
        <v>0</v>
      </c>
      <c r="J294" s="38">
        <f>INDEX(input!$A:$AY,MATCH('2017-18 (visible)'!$A294,input!$A:$A,0),MATCH('2017-18 (visible)'!J$1,input!$1:$1,0))</f>
        <v>0</v>
      </c>
      <c r="K294" s="38">
        <f>INDEX(input!$A:$AY,MATCH('2017-18 (visible)'!$A294,input!$A:$A,0),MATCH('2017-18 (visible)'!K$1,input!$1:$1,0))</f>
        <v>0</v>
      </c>
      <c r="L294" s="38">
        <f>INDEX(input!$A:$AY,MATCH('2017-18 (visible)'!$A294,input!$A:$A,0),MATCH('2017-18 (visible)'!L$1,input!$1:$1,0))</f>
        <v>0</v>
      </c>
      <c r="M294" s="38">
        <f>INDEX(input!$A:$AY,MATCH('2017-18 (visible)'!$A294,input!$A:$A,0),MATCH('2017-18 (visible)'!M$1,input!$1:$1,0))</f>
        <v>0</v>
      </c>
      <c r="N294" s="38">
        <f>INDEX(input!$A:$AY,MATCH('2017-18 (visible)'!$A294,input!$A:$A,0),MATCH('2017-18 (visible)'!N$1,input!$1:$1,0))</f>
        <v>0</v>
      </c>
    </row>
    <row r="295" spans="1:14" x14ac:dyDescent="0.35">
      <c r="A295" s="40" t="s">
        <v>593</v>
      </c>
      <c r="B295" s="40" t="s">
        <v>592</v>
      </c>
      <c r="C295" s="38">
        <f>INDEX(input!$A:$AY,MATCH('2017-18 (visible)'!$A295,input!$A:$A,0),MATCH('2017-18 (visible)'!C$1,input!$1:$1,0))</f>
        <v>12309037.618798956</v>
      </c>
      <c r="D295" s="38">
        <f>INDEX(input!$A:$AY,MATCH('2017-18 (visible)'!$A295,input!$A:$A,0),MATCH('2017-18 (visible)'!D$1,input!$1:$1,0))</f>
        <v>65610.527639281339</v>
      </c>
      <c r="E295" s="38">
        <f>INDEX(input!$A:$AY,MATCH('2017-18 (visible)'!$A295,input!$A:$A,0),MATCH('2017-18 (visible)'!E$1,input!$1:$1,0))</f>
        <v>0</v>
      </c>
      <c r="F295" s="38">
        <f>INDEX(input!$A:$AY,MATCH('2017-18 (visible)'!$A295,input!$A:$A,0),MATCH('2017-18 (visible)'!F$1,input!$1:$1,0))</f>
        <v>0</v>
      </c>
      <c r="G295" s="38">
        <f>INDEX(input!$A:$AY,MATCH('2017-18 (visible)'!$A295,input!$A:$A,0),MATCH('2017-18 (visible)'!G$1,input!$1:$1,0))</f>
        <v>0</v>
      </c>
      <c r="H295" s="38">
        <f>INDEX(input!$A:$AY,MATCH('2017-18 (visible)'!$A295,input!$A:$A,0),MATCH('2017-18 (visible)'!H$1,input!$1:$1,0))</f>
        <v>0</v>
      </c>
      <c r="I295" s="38">
        <f>INDEX(input!$A:$AY,MATCH('2017-18 (visible)'!$A295,input!$A:$A,0),MATCH('2017-18 (visible)'!I$1,input!$1:$1,0))</f>
        <v>0</v>
      </c>
      <c r="J295" s="38">
        <f>INDEX(input!$A:$AY,MATCH('2017-18 (visible)'!$A295,input!$A:$A,0),MATCH('2017-18 (visible)'!J$1,input!$1:$1,0))</f>
        <v>0</v>
      </c>
      <c r="K295" s="38">
        <f>INDEX(input!$A:$AY,MATCH('2017-18 (visible)'!$A295,input!$A:$A,0),MATCH('2017-18 (visible)'!K$1,input!$1:$1,0))</f>
        <v>0</v>
      </c>
      <c r="L295" s="38">
        <f>INDEX(input!$A:$AY,MATCH('2017-18 (visible)'!$A295,input!$A:$A,0),MATCH('2017-18 (visible)'!L$1,input!$1:$1,0))</f>
        <v>0</v>
      </c>
      <c r="M295" s="38">
        <f>INDEX(input!$A:$AY,MATCH('2017-18 (visible)'!$A295,input!$A:$A,0),MATCH('2017-18 (visible)'!M$1,input!$1:$1,0))</f>
        <v>0</v>
      </c>
      <c r="N295" s="38">
        <f>INDEX(input!$A:$AY,MATCH('2017-18 (visible)'!$A295,input!$A:$A,0),MATCH('2017-18 (visible)'!N$1,input!$1:$1,0))</f>
        <v>0</v>
      </c>
    </row>
    <row r="296" spans="1:14" x14ac:dyDescent="0.35">
      <c r="A296" s="40" t="s">
        <v>595</v>
      </c>
      <c r="B296" s="40" t="s">
        <v>594</v>
      </c>
      <c r="C296" s="38">
        <f>INDEX(input!$A:$AY,MATCH('2017-18 (visible)'!$A296,input!$A:$A,0),MATCH('2017-18 (visible)'!C$1,input!$1:$1,0))</f>
        <v>15106440.500272838</v>
      </c>
      <c r="D296" s="38">
        <f>INDEX(input!$A:$AY,MATCH('2017-18 (visible)'!$A296,input!$A:$A,0),MATCH('2017-18 (visible)'!D$1,input!$1:$1,0))</f>
        <v>193461.98890399816</v>
      </c>
      <c r="E296" s="38">
        <f>INDEX(input!$A:$AY,MATCH('2017-18 (visible)'!$A296,input!$A:$A,0),MATCH('2017-18 (visible)'!E$1,input!$1:$1,0))</f>
        <v>0</v>
      </c>
      <c r="F296" s="38">
        <f>INDEX(input!$A:$AY,MATCH('2017-18 (visible)'!$A296,input!$A:$A,0),MATCH('2017-18 (visible)'!F$1,input!$1:$1,0))</f>
        <v>0</v>
      </c>
      <c r="G296" s="38">
        <f>INDEX(input!$A:$AY,MATCH('2017-18 (visible)'!$A296,input!$A:$A,0),MATCH('2017-18 (visible)'!G$1,input!$1:$1,0))</f>
        <v>0</v>
      </c>
      <c r="H296" s="38">
        <f>INDEX(input!$A:$AY,MATCH('2017-18 (visible)'!$A296,input!$A:$A,0),MATCH('2017-18 (visible)'!H$1,input!$1:$1,0))</f>
        <v>0</v>
      </c>
      <c r="I296" s="38">
        <f>INDEX(input!$A:$AY,MATCH('2017-18 (visible)'!$A296,input!$A:$A,0),MATCH('2017-18 (visible)'!I$1,input!$1:$1,0))</f>
        <v>0</v>
      </c>
      <c r="J296" s="38">
        <f>INDEX(input!$A:$AY,MATCH('2017-18 (visible)'!$A296,input!$A:$A,0),MATCH('2017-18 (visible)'!J$1,input!$1:$1,0))</f>
        <v>0</v>
      </c>
      <c r="K296" s="38">
        <f>INDEX(input!$A:$AY,MATCH('2017-18 (visible)'!$A296,input!$A:$A,0),MATCH('2017-18 (visible)'!K$1,input!$1:$1,0))</f>
        <v>0</v>
      </c>
      <c r="L296" s="38">
        <f>INDEX(input!$A:$AY,MATCH('2017-18 (visible)'!$A296,input!$A:$A,0),MATCH('2017-18 (visible)'!L$1,input!$1:$1,0))</f>
        <v>0</v>
      </c>
      <c r="M296" s="38">
        <f>INDEX(input!$A:$AY,MATCH('2017-18 (visible)'!$A296,input!$A:$A,0),MATCH('2017-18 (visible)'!M$1,input!$1:$1,0))</f>
        <v>0</v>
      </c>
      <c r="N296" s="38">
        <f>INDEX(input!$A:$AY,MATCH('2017-18 (visible)'!$A296,input!$A:$A,0),MATCH('2017-18 (visible)'!N$1,input!$1:$1,0))</f>
        <v>0</v>
      </c>
    </row>
    <row r="297" spans="1:14" x14ac:dyDescent="0.35">
      <c r="A297" s="40" t="s">
        <v>597</v>
      </c>
      <c r="B297" s="40" t="s">
        <v>596</v>
      </c>
      <c r="C297" s="38">
        <f>INDEX(input!$A:$AY,MATCH('2017-18 (visible)'!$A297,input!$A:$A,0),MATCH('2017-18 (visible)'!C$1,input!$1:$1,0))</f>
        <v>11050955.285768481</v>
      </c>
      <c r="D297" s="38">
        <f>INDEX(input!$A:$AY,MATCH('2017-18 (visible)'!$A297,input!$A:$A,0),MATCH('2017-18 (visible)'!D$1,input!$1:$1,0))</f>
        <v>64532.651659202398</v>
      </c>
      <c r="E297" s="38">
        <f>INDEX(input!$A:$AY,MATCH('2017-18 (visible)'!$A297,input!$A:$A,0),MATCH('2017-18 (visible)'!E$1,input!$1:$1,0))</f>
        <v>0</v>
      </c>
      <c r="F297" s="38">
        <f>INDEX(input!$A:$AY,MATCH('2017-18 (visible)'!$A297,input!$A:$A,0),MATCH('2017-18 (visible)'!F$1,input!$1:$1,0))</f>
        <v>0</v>
      </c>
      <c r="G297" s="38">
        <f>INDEX(input!$A:$AY,MATCH('2017-18 (visible)'!$A297,input!$A:$A,0),MATCH('2017-18 (visible)'!G$1,input!$1:$1,0))</f>
        <v>0</v>
      </c>
      <c r="H297" s="38">
        <f>INDEX(input!$A:$AY,MATCH('2017-18 (visible)'!$A297,input!$A:$A,0),MATCH('2017-18 (visible)'!H$1,input!$1:$1,0))</f>
        <v>0</v>
      </c>
      <c r="I297" s="38">
        <f>INDEX(input!$A:$AY,MATCH('2017-18 (visible)'!$A297,input!$A:$A,0),MATCH('2017-18 (visible)'!I$1,input!$1:$1,0))</f>
        <v>0</v>
      </c>
      <c r="J297" s="38">
        <f>INDEX(input!$A:$AY,MATCH('2017-18 (visible)'!$A297,input!$A:$A,0),MATCH('2017-18 (visible)'!J$1,input!$1:$1,0))</f>
        <v>0</v>
      </c>
      <c r="K297" s="38">
        <f>INDEX(input!$A:$AY,MATCH('2017-18 (visible)'!$A297,input!$A:$A,0),MATCH('2017-18 (visible)'!K$1,input!$1:$1,0))</f>
        <v>0</v>
      </c>
      <c r="L297" s="38">
        <f>INDEX(input!$A:$AY,MATCH('2017-18 (visible)'!$A297,input!$A:$A,0),MATCH('2017-18 (visible)'!L$1,input!$1:$1,0))</f>
        <v>0</v>
      </c>
      <c r="M297" s="38">
        <f>INDEX(input!$A:$AY,MATCH('2017-18 (visible)'!$A297,input!$A:$A,0),MATCH('2017-18 (visible)'!M$1,input!$1:$1,0))</f>
        <v>0</v>
      </c>
      <c r="N297" s="38">
        <f>INDEX(input!$A:$AY,MATCH('2017-18 (visible)'!$A297,input!$A:$A,0),MATCH('2017-18 (visible)'!N$1,input!$1:$1,0))</f>
        <v>0</v>
      </c>
    </row>
    <row r="298" spans="1:14" x14ac:dyDescent="0.35">
      <c r="A298" s="40" t="s">
        <v>599</v>
      </c>
      <c r="B298" s="40" t="s">
        <v>598</v>
      </c>
      <c r="C298" s="38">
        <f>INDEX(input!$A:$AY,MATCH('2017-18 (visible)'!$A298,input!$A:$A,0),MATCH('2017-18 (visible)'!C$1,input!$1:$1,0))</f>
        <v>12831782.683965681</v>
      </c>
      <c r="D298" s="38">
        <f>INDEX(input!$A:$AY,MATCH('2017-18 (visible)'!$A298,input!$A:$A,0),MATCH('2017-18 (visible)'!D$1,input!$1:$1,0))</f>
        <v>49263.070367664652</v>
      </c>
      <c r="E298" s="38">
        <f>INDEX(input!$A:$AY,MATCH('2017-18 (visible)'!$A298,input!$A:$A,0),MATCH('2017-18 (visible)'!E$1,input!$1:$1,0))</f>
        <v>0</v>
      </c>
      <c r="F298" s="38">
        <f>INDEX(input!$A:$AY,MATCH('2017-18 (visible)'!$A298,input!$A:$A,0),MATCH('2017-18 (visible)'!F$1,input!$1:$1,0))</f>
        <v>0</v>
      </c>
      <c r="G298" s="38">
        <f>INDEX(input!$A:$AY,MATCH('2017-18 (visible)'!$A298,input!$A:$A,0),MATCH('2017-18 (visible)'!G$1,input!$1:$1,0))</f>
        <v>0</v>
      </c>
      <c r="H298" s="38">
        <f>INDEX(input!$A:$AY,MATCH('2017-18 (visible)'!$A298,input!$A:$A,0),MATCH('2017-18 (visible)'!H$1,input!$1:$1,0))</f>
        <v>0</v>
      </c>
      <c r="I298" s="38">
        <f>INDEX(input!$A:$AY,MATCH('2017-18 (visible)'!$A298,input!$A:$A,0),MATCH('2017-18 (visible)'!I$1,input!$1:$1,0))</f>
        <v>0</v>
      </c>
      <c r="J298" s="38">
        <f>INDEX(input!$A:$AY,MATCH('2017-18 (visible)'!$A298,input!$A:$A,0),MATCH('2017-18 (visible)'!J$1,input!$1:$1,0))</f>
        <v>0</v>
      </c>
      <c r="K298" s="38">
        <f>INDEX(input!$A:$AY,MATCH('2017-18 (visible)'!$A298,input!$A:$A,0),MATCH('2017-18 (visible)'!K$1,input!$1:$1,0))</f>
        <v>0</v>
      </c>
      <c r="L298" s="38">
        <f>INDEX(input!$A:$AY,MATCH('2017-18 (visible)'!$A298,input!$A:$A,0),MATCH('2017-18 (visible)'!L$1,input!$1:$1,0))</f>
        <v>0</v>
      </c>
      <c r="M298" s="38">
        <f>INDEX(input!$A:$AY,MATCH('2017-18 (visible)'!$A298,input!$A:$A,0),MATCH('2017-18 (visible)'!M$1,input!$1:$1,0))</f>
        <v>0</v>
      </c>
      <c r="N298" s="38">
        <f>INDEX(input!$A:$AY,MATCH('2017-18 (visible)'!$A298,input!$A:$A,0),MATCH('2017-18 (visible)'!N$1,input!$1:$1,0))</f>
        <v>0</v>
      </c>
    </row>
    <row r="299" spans="1:14" x14ac:dyDescent="0.35">
      <c r="A299" s="40" t="s">
        <v>601</v>
      </c>
      <c r="B299" s="40" t="s">
        <v>600</v>
      </c>
      <c r="C299" s="38">
        <f>INDEX(input!$A:$AY,MATCH('2017-18 (visible)'!$A299,input!$A:$A,0),MATCH('2017-18 (visible)'!C$1,input!$1:$1,0))</f>
        <v>11683653.250394747</v>
      </c>
      <c r="D299" s="38">
        <f>INDEX(input!$A:$AY,MATCH('2017-18 (visible)'!$A299,input!$A:$A,0),MATCH('2017-18 (visible)'!D$1,input!$1:$1,0))</f>
        <v>56303.748385956242</v>
      </c>
      <c r="E299" s="38">
        <f>INDEX(input!$A:$AY,MATCH('2017-18 (visible)'!$A299,input!$A:$A,0),MATCH('2017-18 (visible)'!E$1,input!$1:$1,0))</f>
        <v>0</v>
      </c>
      <c r="F299" s="38">
        <f>INDEX(input!$A:$AY,MATCH('2017-18 (visible)'!$A299,input!$A:$A,0),MATCH('2017-18 (visible)'!F$1,input!$1:$1,0))</f>
        <v>0</v>
      </c>
      <c r="G299" s="38">
        <f>INDEX(input!$A:$AY,MATCH('2017-18 (visible)'!$A299,input!$A:$A,0),MATCH('2017-18 (visible)'!G$1,input!$1:$1,0))</f>
        <v>0</v>
      </c>
      <c r="H299" s="38">
        <f>INDEX(input!$A:$AY,MATCH('2017-18 (visible)'!$A299,input!$A:$A,0),MATCH('2017-18 (visible)'!H$1,input!$1:$1,0))</f>
        <v>0</v>
      </c>
      <c r="I299" s="38">
        <f>INDEX(input!$A:$AY,MATCH('2017-18 (visible)'!$A299,input!$A:$A,0),MATCH('2017-18 (visible)'!I$1,input!$1:$1,0))</f>
        <v>0</v>
      </c>
      <c r="J299" s="38">
        <f>INDEX(input!$A:$AY,MATCH('2017-18 (visible)'!$A299,input!$A:$A,0),MATCH('2017-18 (visible)'!J$1,input!$1:$1,0))</f>
        <v>0</v>
      </c>
      <c r="K299" s="38">
        <f>INDEX(input!$A:$AY,MATCH('2017-18 (visible)'!$A299,input!$A:$A,0),MATCH('2017-18 (visible)'!K$1,input!$1:$1,0))</f>
        <v>0</v>
      </c>
      <c r="L299" s="38">
        <f>INDEX(input!$A:$AY,MATCH('2017-18 (visible)'!$A299,input!$A:$A,0),MATCH('2017-18 (visible)'!L$1,input!$1:$1,0))</f>
        <v>0</v>
      </c>
      <c r="M299" s="38">
        <f>INDEX(input!$A:$AY,MATCH('2017-18 (visible)'!$A299,input!$A:$A,0),MATCH('2017-18 (visible)'!M$1,input!$1:$1,0))</f>
        <v>0</v>
      </c>
      <c r="N299" s="38">
        <f>INDEX(input!$A:$AY,MATCH('2017-18 (visible)'!$A299,input!$A:$A,0),MATCH('2017-18 (visible)'!N$1,input!$1:$1,0))</f>
        <v>0</v>
      </c>
    </row>
    <row r="300" spans="1:14" x14ac:dyDescent="0.35">
      <c r="A300" s="40" t="s">
        <v>603</v>
      </c>
      <c r="B300" s="40" t="s">
        <v>602</v>
      </c>
      <c r="C300" s="38">
        <f>INDEX(input!$A:$AY,MATCH('2017-18 (visible)'!$A300,input!$A:$A,0),MATCH('2017-18 (visible)'!C$1,input!$1:$1,0))</f>
        <v>17705935.021753985</v>
      </c>
      <c r="D300" s="38">
        <f>INDEX(input!$A:$AY,MATCH('2017-18 (visible)'!$A300,input!$A:$A,0),MATCH('2017-18 (visible)'!D$1,input!$1:$1,0))</f>
        <v>54637.671346091447</v>
      </c>
      <c r="E300" s="38">
        <f>INDEX(input!$A:$AY,MATCH('2017-18 (visible)'!$A300,input!$A:$A,0),MATCH('2017-18 (visible)'!E$1,input!$1:$1,0))</f>
        <v>0</v>
      </c>
      <c r="F300" s="38">
        <f>INDEX(input!$A:$AY,MATCH('2017-18 (visible)'!$A300,input!$A:$A,0),MATCH('2017-18 (visible)'!F$1,input!$1:$1,0))</f>
        <v>0</v>
      </c>
      <c r="G300" s="38">
        <f>INDEX(input!$A:$AY,MATCH('2017-18 (visible)'!$A300,input!$A:$A,0),MATCH('2017-18 (visible)'!G$1,input!$1:$1,0))</f>
        <v>0</v>
      </c>
      <c r="H300" s="38">
        <f>INDEX(input!$A:$AY,MATCH('2017-18 (visible)'!$A300,input!$A:$A,0),MATCH('2017-18 (visible)'!H$1,input!$1:$1,0))</f>
        <v>0</v>
      </c>
      <c r="I300" s="38">
        <f>INDEX(input!$A:$AY,MATCH('2017-18 (visible)'!$A300,input!$A:$A,0),MATCH('2017-18 (visible)'!I$1,input!$1:$1,0))</f>
        <v>0</v>
      </c>
      <c r="J300" s="38">
        <f>INDEX(input!$A:$AY,MATCH('2017-18 (visible)'!$A300,input!$A:$A,0),MATCH('2017-18 (visible)'!J$1,input!$1:$1,0))</f>
        <v>0</v>
      </c>
      <c r="K300" s="38">
        <f>INDEX(input!$A:$AY,MATCH('2017-18 (visible)'!$A300,input!$A:$A,0),MATCH('2017-18 (visible)'!K$1,input!$1:$1,0))</f>
        <v>0</v>
      </c>
      <c r="L300" s="38">
        <f>INDEX(input!$A:$AY,MATCH('2017-18 (visible)'!$A300,input!$A:$A,0),MATCH('2017-18 (visible)'!L$1,input!$1:$1,0))</f>
        <v>0</v>
      </c>
      <c r="M300" s="38">
        <f>INDEX(input!$A:$AY,MATCH('2017-18 (visible)'!$A300,input!$A:$A,0),MATCH('2017-18 (visible)'!M$1,input!$1:$1,0))</f>
        <v>0</v>
      </c>
      <c r="N300" s="38">
        <f>INDEX(input!$A:$AY,MATCH('2017-18 (visible)'!$A300,input!$A:$A,0),MATCH('2017-18 (visible)'!N$1,input!$1:$1,0))</f>
        <v>0</v>
      </c>
    </row>
    <row r="301" spans="1:14" x14ac:dyDescent="0.35">
      <c r="A301" s="40" t="s">
        <v>605</v>
      </c>
      <c r="B301" s="40" t="s">
        <v>604</v>
      </c>
      <c r="C301" s="38">
        <f>INDEX(input!$A:$AY,MATCH('2017-18 (visible)'!$A301,input!$A:$A,0),MATCH('2017-18 (visible)'!C$1,input!$1:$1,0))</f>
        <v>8158100.7059152108</v>
      </c>
      <c r="D301" s="38">
        <f>INDEX(input!$A:$AY,MATCH('2017-18 (visible)'!$A301,input!$A:$A,0),MATCH('2017-18 (visible)'!D$1,input!$1:$1,0))</f>
        <v>49263.070367664652</v>
      </c>
      <c r="E301" s="38">
        <f>INDEX(input!$A:$AY,MATCH('2017-18 (visible)'!$A301,input!$A:$A,0),MATCH('2017-18 (visible)'!E$1,input!$1:$1,0))</f>
        <v>0</v>
      </c>
      <c r="F301" s="38">
        <f>INDEX(input!$A:$AY,MATCH('2017-18 (visible)'!$A301,input!$A:$A,0),MATCH('2017-18 (visible)'!F$1,input!$1:$1,0))</f>
        <v>0</v>
      </c>
      <c r="G301" s="38">
        <f>INDEX(input!$A:$AY,MATCH('2017-18 (visible)'!$A301,input!$A:$A,0),MATCH('2017-18 (visible)'!G$1,input!$1:$1,0))</f>
        <v>0</v>
      </c>
      <c r="H301" s="38">
        <f>INDEX(input!$A:$AY,MATCH('2017-18 (visible)'!$A301,input!$A:$A,0),MATCH('2017-18 (visible)'!H$1,input!$1:$1,0))</f>
        <v>0</v>
      </c>
      <c r="I301" s="38">
        <f>INDEX(input!$A:$AY,MATCH('2017-18 (visible)'!$A301,input!$A:$A,0),MATCH('2017-18 (visible)'!I$1,input!$1:$1,0))</f>
        <v>0</v>
      </c>
      <c r="J301" s="38">
        <f>INDEX(input!$A:$AY,MATCH('2017-18 (visible)'!$A301,input!$A:$A,0),MATCH('2017-18 (visible)'!J$1,input!$1:$1,0))</f>
        <v>0</v>
      </c>
      <c r="K301" s="38">
        <f>INDEX(input!$A:$AY,MATCH('2017-18 (visible)'!$A301,input!$A:$A,0),MATCH('2017-18 (visible)'!K$1,input!$1:$1,0))</f>
        <v>0</v>
      </c>
      <c r="L301" s="38">
        <f>INDEX(input!$A:$AY,MATCH('2017-18 (visible)'!$A301,input!$A:$A,0),MATCH('2017-18 (visible)'!L$1,input!$1:$1,0))</f>
        <v>0</v>
      </c>
      <c r="M301" s="38">
        <f>INDEX(input!$A:$AY,MATCH('2017-18 (visible)'!$A301,input!$A:$A,0),MATCH('2017-18 (visible)'!M$1,input!$1:$1,0))</f>
        <v>0</v>
      </c>
      <c r="N301" s="38">
        <f>INDEX(input!$A:$AY,MATCH('2017-18 (visible)'!$A301,input!$A:$A,0),MATCH('2017-18 (visible)'!N$1,input!$1:$1,0))</f>
        <v>0</v>
      </c>
    </row>
    <row r="302" spans="1:14" x14ac:dyDescent="0.35">
      <c r="A302" s="40" t="s">
        <v>607</v>
      </c>
      <c r="B302" s="40" t="s">
        <v>606</v>
      </c>
      <c r="C302" s="38">
        <f>INDEX(input!$A:$AY,MATCH('2017-18 (visible)'!$A302,input!$A:$A,0),MATCH('2017-18 (visible)'!C$1,input!$1:$1,0))</f>
        <v>134399611.26801848</v>
      </c>
      <c r="D302" s="38">
        <f>INDEX(input!$A:$AY,MATCH('2017-18 (visible)'!$A302,input!$A:$A,0),MATCH('2017-18 (visible)'!D$1,input!$1:$1,0))</f>
        <v>89221.332004729047</v>
      </c>
      <c r="E302" s="38">
        <f>INDEX(input!$A:$AY,MATCH('2017-18 (visible)'!$A302,input!$A:$A,0),MATCH('2017-18 (visible)'!E$1,input!$1:$1,0))</f>
        <v>7115915.4028509986</v>
      </c>
      <c r="F302" s="38">
        <f>INDEX(input!$A:$AY,MATCH('2017-18 (visible)'!$A302,input!$A:$A,0),MATCH('2017-18 (visible)'!F$1,input!$1:$1,0))</f>
        <v>1316898.9289403423</v>
      </c>
      <c r="G302" s="38">
        <f>INDEX(input!$A:$AY,MATCH('2017-18 (visible)'!$A302,input!$A:$A,0),MATCH('2017-18 (visible)'!G$1,input!$1:$1,0))</f>
        <v>416434.56123170897</v>
      </c>
      <c r="H302" s="38">
        <f>INDEX(input!$A:$AY,MATCH('2017-18 (visible)'!$A302,input!$A:$A,0),MATCH('2017-18 (visible)'!H$1,input!$1:$1,0))</f>
        <v>900464.36770863342</v>
      </c>
      <c r="I302" s="38">
        <f>INDEX(input!$A:$AY,MATCH('2017-18 (visible)'!$A302,input!$A:$A,0),MATCH('2017-18 (visible)'!I$1,input!$1:$1,0))</f>
        <v>478735.04330587777</v>
      </c>
      <c r="J302" s="38">
        <f>INDEX(input!$A:$AY,MATCH('2017-18 (visible)'!$A302,input!$A:$A,0),MATCH('2017-18 (visible)'!J$1,input!$1:$1,0))</f>
        <v>4984215.9143323507</v>
      </c>
      <c r="K302" s="38">
        <f>INDEX(input!$A:$AY,MATCH('2017-18 (visible)'!$A302,input!$A:$A,0),MATCH('2017-18 (visible)'!K$1,input!$1:$1,0))</f>
        <v>129831.48488043077</v>
      </c>
      <c r="L302" s="38">
        <f>INDEX(input!$A:$AY,MATCH('2017-18 (visible)'!$A302,input!$A:$A,0),MATCH('2017-18 (visible)'!L$1,input!$1:$1,0))</f>
        <v>117354.42253456096</v>
      </c>
      <c r="M302" s="38">
        <f>INDEX(input!$A:$AY,MATCH('2017-18 (visible)'!$A302,input!$A:$A,0),MATCH('2017-18 (visible)'!M$1,input!$1:$1,0))</f>
        <v>12477.06234586981</v>
      </c>
      <c r="N302" s="38">
        <f>INDEX(input!$A:$AY,MATCH('2017-18 (visible)'!$A302,input!$A:$A,0),MATCH('2017-18 (visible)'!N$1,input!$1:$1,0))</f>
        <v>9073.8916269084111</v>
      </c>
    </row>
    <row r="303" spans="1:14" x14ac:dyDescent="0.35">
      <c r="A303" s="40" t="s">
        <v>609</v>
      </c>
      <c r="B303" s="40" t="s">
        <v>608</v>
      </c>
      <c r="C303" s="38">
        <f>INDEX(input!$A:$AY,MATCH('2017-18 (visible)'!$A303,input!$A:$A,0),MATCH('2017-18 (visible)'!C$1,input!$1:$1,0))</f>
        <v>48961556.56770999</v>
      </c>
      <c r="D303" s="38">
        <f>INDEX(input!$A:$AY,MATCH('2017-18 (visible)'!$A303,input!$A:$A,0),MATCH('2017-18 (visible)'!D$1,input!$1:$1,0))</f>
        <v>0</v>
      </c>
      <c r="E303" s="38">
        <f>INDEX(input!$A:$AY,MATCH('2017-18 (visible)'!$A303,input!$A:$A,0),MATCH('2017-18 (visible)'!E$1,input!$1:$1,0))</f>
        <v>0</v>
      </c>
      <c r="F303" s="38">
        <f>INDEX(input!$A:$AY,MATCH('2017-18 (visible)'!$A303,input!$A:$A,0),MATCH('2017-18 (visible)'!F$1,input!$1:$1,0))</f>
        <v>0</v>
      </c>
      <c r="G303" s="38">
        <f>INDEX(input!$A:$AY,MATCH('2017-18 (visible)'!$A303,input!$A:$A,0),MATCH('2017-18 (visible)'!G$1,input!$1:$1,0))</f>
        <v>0</v>
      </c>
      <c r="H303" s="38">
        <f>INDEX(input!$A:$AY,MATCH('2017-18 (visible)'!$A303,input!$A:$A,0),MATCH('2017-18 (visible)'!H$1,input!$1:$1,0))</f>
        <v>0</v>
      </c>
      <c r="I303" s="38">
        <f>INDEX(input!$A:$AY,MATCH('2017-18 (visible)'!$A303,input!$A:$A,0),MATCH('2017-18 (visible)'!I$1,input!$1:$1,0))</f>
        <v>0</v>
      </c>
      <c r="J303" s="38">
        <f>INDEX(input!$A:$AY,MATCH('2017-18 (visible)'!$A303,input!$A:$A,0),MATCH('2017-18 (visible)'!J$1,input!$1:$1,0))</f>
        <v>0</v>
      </c>
      <c r="K303" s="38">
        <f>INDEX(input!$A:$AY,MATCH('2017-18 (visible)'!$A303,input!$A:$A,0),MATCH('2017-18 (visible)'!K$1,input!$1:$1,0))</f>
        <v>0</v>
      </c>
      <c r="L303" s="38">
        <f>INDEX(input!$A:$AY,MATCH('2017-18 (visible)'!$A303,input!$A:$A,0),MATCH('2017-18 (visible)'!L$1,input!$1:$1,0))</f>
        <v>0</v>
      </c>
      <c r="M303" s="38">
        <f>INDEX(input!$A:$AY,MATCH('2017-18 (visible)'!$A303,input!$A:$A,0),MATCH('2017-18 (visible)'!M$1,input!$1:$1,0))</f>
        <v>0</v>
      </c>
      <c r="N303" s="38">
        <f>INDEX(input!$A:$AY,MATCH('2017-18 (visible)'!$A303,input!$A:$A,0),MATCH('2017-18 (visible)'!N$1,input!$1:$1,0))</f>
        <v>0</v>
      </c>
    </row>
    <row r="304" spans="1:14" x14ac:dyDescent="0.35">
      <c r="A304" s="40" t="s">
        <v>611</v>
      </c>
      <c r="B304" s="40" t="s">
        <v>610</v>
      </c>
      <c r="C304" s="38">
        <f>INDEX(input!$A:$AY,MATCH('2017-18 (visible)'!$A304,input!$A:$A,0),MATCH('2017-18 (visible)'!C$1,input!$1:$1,0))</f>
        <v>176796750.00781852</v>
      </c>
      <c r="D304" s="38">
        <f>INDEX(input!$A:$AY,MATCH('2017-18 (visible)'!$A304,input!$A:$A,0),MATCH('2017-18 (visible)'!D$1,input!$1:$1,0))</f>
        <v>538806.95006129437</v>
      </c>
      <c r="E304" s="38">
        <f>INDEX(input!$A:$AY,MATCH('2017-18 (visible)'!$A304,input!$A:$A,0),MATCH('2017-18 (visible)'!E$1,input!$1:$1,0))</f>
        <v>5722273.2468403336</v>
      </c>
      <c r="F304" s="38">
        <f>INDEX(input!$A:$AY,MATCH('2017-18 (visible)'!$A304,input!$A:$A,0),MATCH('2017-18 (visible)'!F$1,input!$1:$1,0))</f>
        <v>1591030.2819212452</v>
      </c>
      <c r="G304" s="38">
        <f>INDEX(input!$A:$AY,MATCH('2017-18 (visible)'!$A304,input!$A:$A,0),MATCH('2017-18 (visible)'!G$1,input!$1:$1,0))</f>
        <v>499581.11461014167</v>
      </c>
      <c r="H304" s="38">
        <f>INDEX(input!$A:$AY,MATCH('2017-18 (visible)'!$A304,input!$A:$A,0),MATCH('2017-18 (visible)'!H$1,input!$1:$1,0))</f>
        <v>1091449.1673111035</v>
      </c>
      <c r="I304" s="38">
        <f>INDEX(input!$A:$AY,MATCH('2017-18 (visible)'!$A304,input!$A:$A,0),MATCH('2017-18 (visible)'!I$1,input!$1:$1,0))</f>
        <v>485425.58367886493</v>
      </c>
      <c r="J304" s="38">
        <f>INDEX(input!$A:$AY,MATCH('2017-18 (visible)'!$A304,input!$A:$A,0),MATCH('2017-18 (visible)'!J$1,input!$1:$1,0))</f>
        <v>5492271.2005922366</v>
      </c>
      <c r="K304" s="38">
        <f>INDEX(input!$A:$AY,MATCH('2017-18 (visible)'!$A304,input!$A:$A,0),MATCH('2017-18 (visible)'!K$1,input!$1:$1,0))</f>
        <v>146240.95775679179</v>
      </c>
      <c r="L304" s="38">
        <f>INDEX(input!$A:$AY,MATCH('2017-18 (visible)'!$A304,input!$A:$A,0),MATCH('2017-18 (visible)'!L$1,input!$1:$1,0))</f>
        <v>122248.43841757522</v>
      </c>
      <c r="M304" s="38">
        <f>INDEX(input!$A:$AY,MATCH('2017-18 (visible)'!$A304,input!$A:$A,0),MATCH('2017-18 (visible)'!M$1,input!$1:$1,0))</f>
        <v>23992.519339216557</v>
      </c>
      <c r="N304" s="38">
        <f>INDEX(input!$A:$AY,MATCH('2017-18 (visible)'!$A304,input!$A:$A,0),MATCH('2017-18 (visible)'!N$1,input!$1:$1,0))</f>
        <v>9073.8916269084111</v>
      </c>
    </row>
    <row r="305" spans="1:14" x14ac:dyDescent="0.35">
      <c r="A305" s="40" t="s">
        <v>613</v>
      </c>
      <c r="B305" s="40" t="s">
        <v>612</v>
      </c>
      <c r="C305" s="38">
        <f>INDEX(input!$A:$AY,MATCH('2017-18 (visible)'!$A305,input!$A:$A,0),MATCH('2017-18 (visible)'!C$1,input!$1:$1,0))</f>
        <v>127118009.23960842</v>
      </c>
      <c r="D305" s="38">
        <f>INDEX(input!$A:$AY,MATCH('2017-18 (visible)'!$A305,input!$A:$A,0),MATCH('2017-18 (visible)'!D$1,input!$1:$1,0))</f>
        <v>227751.05640335177</v>
      </c>
      <c r="E305" s="38">
        <f>INDEX(input!$A:$AY,MATCH('2017-18 (visible)'!$A305,input!$A:$A,0),MATCH('2017-18 (visible)'!E$1,input!$1:$1,0))</f>
        <v>5237202.6847724877</v>
      </c>
      <c r="F305" s="38">
        <f>INDEX(input!$A:$AY,MATCH('2017-18 (visible)'!$A305,input!$A:$A,0),MATCH('2017-18 (visible)'!F$1,input!$1:$1,0))</f>
        <v>1336062.3668399141</v>
      </c>
      <c r="G305" s="38">
        <f>INDEX(input!$A:$AY,MATCH('2017-18 (visible)'!$A305,input!$A:$A,0),MATCH('2017-18 (visible)'!G$1,input!$1:$1,0))</f>
        <v>525383.42055680905</v>
      </c>
      <c r="H305" s="38">
        <f>INDEX(input!$A:$AY,MATCH('2017-18 (visible)'!$A305,input!$A:$A,0),MATCH('2017-18 (visible)'!H$1,input!$1:$1,0))</f>
        <v>810678.94628310495</v>
      </c>
      <c r="I305" s="38">
        <f>INDEX(input!$A:$AY,MATCH('2017-18 (visible)'!$A305,input!$A:$A,0),MATCH('2017-18 (visible)'!I$1,input!$1:$1,0))</f>
        <v>453468.95470624592</v>
      </c>
      <c r="J305" s="38">
        <f>INDEX(input!$A:$AY,MATCH('2017-18 (visible)'!$A305,input!$A:$A,0),MATCH('2017-18 (visible)'!J$1,input!$1:$1,0))</f>
        <v>4037442.2350051682</v>
      </c>
      <c r="K305" s="38">
        <f>INDEX(input!$A:$AY,MATCH('2017-18 (visible)'!$A305,input!$A:$A,0),MATCH('2017-18 (visible)'!K$1,input!$1:$1,0))</f>
        <v>154629.42395823693</v>
      </c>
      <c r="L305" s="38">
        <f>INDEX(input!$A:$AY,MATCH('2017-18 (visible)'!$A305,input!$A:$A,0),MATCH('2017-18 (visible)'!L$1,input!$1:$1,0))</f>
        <v>124695.44635908239</v>
      </c>
      <c r="M305" s="38">
        <f>INDEX(input!$A:$AY,MATCH('2017-18 (visible)'!$A305,input!$A:$A,0),MATCH('2017-18 (visible)'!M$1,input!$1:$1,0))</f>
        <v>29933.977599154558</v>
      </c>
      <c r="N305" s="38">
        <f>INDEX(input!$A:$AY,MATCH('2017-18 (visible)'!$A305,input!$A:$A,0),MATCH('2017-18 (visible)'!N$1,input!$1:$1,0))</f>
        <v>9073.8916269084111</v>
      </c>
    </row>
    <row r="306" spans="1:14" x14ac:dyDescent="0.35">
      <c r="A306" s="40" t="s">
        <v>615</v>
      </c>
      <c r="B306" s="40" t="s">
        <v>614</v>
      </c>
      <c r="C306" s="38">
        <f>INDEX(input!$A:$AY,MATCH('2017-18 (visible)'!$A306,input!$A:$A,0),MATCH('2017-18 (visible)'!C$1,input!$1:$1,0))</f>
        <v>285092380.47718537</v>
      </c>
      <c r="D306" s="38">
        <f>INDEX(input!$A:$AY,MATCH('2017-18 (visible)'!$A306,input!$A:$A,0),MATCH('2017-18 (visible)'!D$1,input!$1:$1,0))</f>
        <v>1518539.0704060914</v>
      </c>
      <c r="E306" s="38">
        <f>INDEX(input!$A:$AY,MATCH('2017-18 (visible)'!$A306,input!$A:$A,0),MATCH('2017-18 (visible)'!E$1,input!$1:$1,0))</f>
        <v>11349998.264477601</v>
      </c>
      <c r="F306" s="38">
        <f>INDEX(input!$A:$AY,MATCH('2017-18 (visible)'!$A306,input!$A:$A,0),MATCH('2017-18 (visible)'!F$1,input!$1:$1,0))</f>
        <v>1939372.5059438632</v>
      </c>
      <c r="G306" s="38">
        <f>INDEX(input!$A:$AY,MATCH('2017-18 (visible)'!$A306,input!$A:$A,0),MATCH('2017-18 (visible)'!G$1,input!$1:$1,0))</f>
        <v>394117.94470610132</v>
      </c>
      <c r="H306" s="38">
        <f>INDEX(input!$A:$AY,MATCH('2017-18 (visible)'!$A306,input!$A:$A,0),MATCH('2017-18 (visible)'!H$1,input!$1:$1,0))</f>
        <v>1545254.5612377618</v>
      </c>
      <c r="I306" s="38">
        <f>INDEX(input!$A:$AY,MATCH('2017-18 (visible)'!$A306,input!$A:$A,0),MATCH('2017-18 (visible)'!I$1,input!$1:$1,0))</f>
        <v>1224952.4093897818</v>
      </c>
      <c r="J306" s="38">
        <f>INDEX(input!$A:$AY,MATCH('2017-18 (visible)'!$A306,input!$A:$A,0),MATCH('2017-18 (visible)'!J$1,input!$1:$1,0))</f>
        <v>10235848.194638846</v>
      </c>
      <c r="K306" s="38">
        <f>INDEX(input!$A:$AY,MATCH('2017-18 (visible)'!$A306,input!$A:$A,0),MATCH('2017-18 (visible)'!K$1,input!$1:$1,0))</f>
        <v>362641.97477101977</v>
      </c>
      <c r="L306" s="38">
        <f>INDEX(input!$A:$AY,MATCH('2017-18 (visible)'!$A306,input!$A:$A,0),MATCH('2017-18 (visible)'!L$1,input!$1:$1,0))</f>
        <v>186380.43822162197</v>
      </c>
      <c r="M306" s="38">
        <f>INDEX(input!$A:$AY,MATCH('2017-18 (visible)'!$A306,input!$A:$A,0),MATCH('2017-18 (visible)'!M$1,input!$1:$1,0))</f>
        <v>176261.53654939777</v>
      </c>
      <c r="N306" s="38">
        <f>INDEX(input!$A:$AY,MATCH('2017-18 (visible)'!$A306,input!$A:$A,0),MATCH('2017-18 (visible)'!N$1,input!$1:$1,0))</f>
        <v>13610.837434957135</v>
      </c>
    </row>
    <row r="307" spans="1:14" x14ac:dyDescent="0.35">
      <c r="A307" s="40" t="s">
        <v>617</v>
      </c>
      <c r="B307" s="40" t="s">
        <v>616</v>
      </c>
      <c r="C307" s="38">
        <f>INDEX(input!$A:$AY,MATCH('2017-18 (visible)'!$A307,input!$A:$A,0),MATCH('2017-18 (visible)'!C$1,input!$1:$1,0))</f>
        <v>10948798.961570436</v>
      </c>
      <c r="D307" s="38">
        <f>INDEX(input!$A:$AY,MATCH('2017-18 (visible)'!$A307,input!$A:$A,0),MATCH('2017-18 (visible)'!D$1,input!$1:$1,0))</f>
        <v>49263.070367664652</v>
      </c>
      <c r="E307" s="38">
        <f>INDEX(input!$A:$AY,MATCH('2017-18 (visible)'!$A307,input!$A:$A,0),MATCH('2017-18 (visible)'!E$1,input!$1:$1,0))</f>
        <v>0</v>
      </c>
      <c r="F307" s="38">
        <f>INDEX(input!$A:$AY,MATCH('2017-18 (visible)'!$A307,input!$A:$A,0),MATCH('2017-18 (visible)'!F$1,input!$1:$1,0))</f>
        <v>0</v>
      </c>
      <c r="G307" s="38">
        <f>INDEX(input!$A:$AY,MATCH('2017-18 (visible)'!$A307,input!$A:$A,0),MATCH('2017-18 (visible)'!G$1,input!$1:$1,0))</f>
        <v>0</v>
      </c>
      <c r="H307" s="38">
        <f>INDEX(input!$A:$AY,MATCH('2017-18 (visible)'!$A307,input!$A:$A,0),MATCH('2017-18 (visible)'!H$1,input!$1:$1,0))</f>
        <v>0</v>
      </c>
      <c r="I307" s="38">
        <f>INDEX(input!$A:$AY,MATCH('2017-18 (visible)'!$A307,input!$A:$A,0),MATCH('2017-18 (visible)'!I$1,input!$1:$1,0))</f>
        <v>0</v>
      </c>
      <c r="J307" s="38">
        <f>INDEX(input!$A:$AY,MATCH('2017-18 (visible)'!$A307,input!$A:$A,0),MATCH('2017-18 (visible)'!J$1,input!$1:$1,0))</f>
        <v>0</v>
      </c>
      <c r="K307" s="38">
        <f>INDEX(input!$A:$AY,MATCH('2017-18 (visible)'!$A307,input!$A:$A,0),MATCH('2017-18 (visible)'!K$1,input!$1:$1,0))</f>
        <v>0</v>
      </c>
      <c r="L307" s="38">
        <f>INDEX(input!$A:$AY,MATCH('2017-18 (visible)'!$A307,input!$A:$A,0),MATCH('2017-18 (visible)'!L$1,input!$1:$1,0))</f>
        <v>0</v>
      </c>
      <c r="M307" s="38">
        <f>INDEX(input!$A:$AY,MATCH('2017-18 (visible)'!$A307,input!$A:$A,0),MATCH('2017-18 (visible)'!M$1,input!$1:$1,0))</f>
        <v>0</v>
      </c>
      <c r="N307" s="38">
        <f>INDEX(input!$A:$AY,MATCH('2017-18 (visible)'!$A307,input!$A:$A,0),MATCH('2017-18 (visible)'!N$1,input!$1:$1,0))</f>
        <v>0</v>
      </c>
    </row>
    <row r="308" spans="1:14" x14ac:dyDescent="0.35">
      <c r="A308" s="40" t="s">
        <v>619</v>
      </c>
      <c r="B308" s="40" t="s">
        <v>618</v>
      </c>
      <c r="C308" s="38">
        <f>INDEX(input!$A:$AY,MATCH('2017-18 (visible)'!$A308,input!$A:$A,0),MATCH('2017-18 (visible)'!C$1,input!$1:$1,0))</f>
        <v>15844747.580395039</v>
      </c>
      <c r="D308" s="38">
        <f>INDEX(input!$A:$AY,MATCH('2017-18 (visible)'!$A308,input!$A:$A,0),MATCH('2017-18 (visible)'!D$1,input!$1:$1,0))</f>
        <v>76876.991832973086</v>
      </c>
      <c r="E308" s="38">
        <f>INDEX(input!$A:$AY,MATCH('2017-18 (visible)'!$A308,input!$A:$A,0),MATCH('2017-18 (visible)'!E$1,input!$1:$1,0))</f>
        <v>0</v>
      </c>
      <c r="F308" s="38">
        <f>INDEX(input!$A:$AY,MATCH('2017-18 (visible)'!$A308,input!$A:$A,0),MATCH('2017-18 (visible)'!F$1,input!$1:$1,0))</f>
        <v>0</v>
      </c>
      <c r="G308" s="38">
        <f>INDEX(input!$A:$AY,MATCH('2017-18 (visible)'!$A308,input!$A:$A,0),MATCH('2017-18 (visible)'!G$1,input!$1:$1,0))</f>
        <v>0</v>
      </c>
      <c r="H308" s="38">
        <f>INDEX(input!$A:$AY,MATCH('2017-18 (visible)'!$A308,input!$A:$A,0),MATCH('2017-18 (visible)'!H$1,input!$1:$1,0))</f>
        <v>0</v>
      </c>
      <c r="I308" s="38">
        <f>INDEX(input!$A:$AY,MATCH('2017-18 (visible)'!$A308,input!$A:$A,0),MATCH('2017-18 (visible)'!I$1,input!$1:$1,0))</f>
        <v>0</v>
      </c>
      <c r="J308" s="38">
        <f>INDEX(input!$A:$AY,MATCH('2017-18 (visible)'!$A308,input!$A:$A,0),MATCH('2017-18 (visible)'!J$1,input!$1:$1,0))</f>
        <v>0</v>
      </c>
      <c r="K308" s="38">
        <f>INDEX(input!$A:$AY,MATCH('2017-18 (visible)'!$A308,input!$A:$A,0),MATCH('2017-18 (visible)'!K$1,input!$1:$1,0))</f>
        <v>0</v>
      </c>
      <c r="L308" s="38">
        <f>INDEX(input!$A:$AY,MATCH('2017-18 (visible)'!$A308,input!$A:$A,0),MATCH('2017-18 (visible)'!L$1,input!$1:$1,0))</f>
        <v>0</v>
      </c>
      <c r="M308" s="38">
        <f>INDEX(input!$A:$AY,MATCH('2017-18 (visible)'!$A308,input!$A:$A,0),MATCH('2017-18 (visible)'!M$1,input!$1:$1,0))</f>
        <v>0</v>
      </c>
      <c r="N308" s="38">
        <f>INDEX(input!$A:$AY,MATCH('2017-18 (visible)'!$A308,input!$A:$A,0),MATCH('2017-18 (visible)'!N$1,input!$1:$1,0))</f>
        <v>0</v>
      </c>
    </row>
    <row r="309" spans="1:14" x14ac:dyDescent="0.35">
      <c r="A309" s="40" t="s">
        <v>621</v>
      </c>
      <c r="B309" s="40" t="s">
        <v>620</v>
      </c>
      <c r="C309" s="38">
        <f>INDEX(input!$A:$AY,MATCH('2017-18 (visible)'!$A309,input!$A:$A,0),MATCH('2017-18 (visible)'!C$1,input!$1:$1,0))</f>
        <v>11244325.298866006</v>
      </c>
      <c r="D309" s="38">
        <f>INDEX(input!$A:$AY,MATCH('2017-18 (visible)'!$A309,input!$A:$A,0),MATCH('2017-18 (visible)'!D$1,input!$1:$1,0))</f>
        <v>49263.070367664652</v>
      </c>
      <c r="E309" s="38">
        <f>INDEX(input!$A:$AY,MATCH('2017-18 (visible)'!$A309,input!$A:$A,0),MATCH('2017-18 (visible)'!E$1,input!$1:$1,0))</f>
        <v>0</v>
      </c>
      <c r="F309" s="38">
        <f>INDEX(input!$A:$AY,MATCH('2017-18 (visible)'!$A309,input!$A:$A,0),MATCH('2017-18 (visible)'!F$1,input!$1:$1,0))</f>
        <v>0</v>
      </c>
      <c r="G309" s="38">
        <f>INDEX(input!$A:$AY,MATCH('2017-18 (visible)'!$A309,input!$A:$A,0),MATCH('2017-18 (visible)'!G$1,input!$1:$1,0))</f>
        <v>0</v>
      </c>
      <c r="H309" s="38">
        <f>INDEX(input!$A:$AY,MATCH('2017-18 (visible)'!$A309,input!$A:$A,0),MATCH('2017-18 (visible)'!H$1,input!$1:$1,0))</f>
        <v>0</v>
      </c>
      <c r="I309" s="38">
        <f>INDEX(input!$A:$AY,MATCH('2017-18 (visible)'!$A309,input!$A:$A,0),MATCH('2017-18 (visible)'!I$1,input!$1:$1,0))</f>
        <v>0</v>
      </c>
      <c r="J309" s="38">
        <f>INDEX(input!$A:$AY,MATCH('2017-18 (visible)'!$A309,input!$A:$A,0),MATCH('2017-18 (visible)'!J$1,input!$1:$1,0))</f>
        <v>0</v>
      </c>
      <c r="K309" s="38">
        <f>INDEX(input!$A:$AY,MATCH('2017-18 (visible)'!$A309,input!$A:$A,0),MATCH('2017-18 (visible)'!K$1,input!$1:$1,0))</f>
        <v>0</v>
      </c>
      <c r="L309" s="38">
        <f>INDEX(input!$A:$AY,MATCH('2017-18 (visible)'!$A309,input!$A:$A,0),MATCH('2017-18 (visible)'!L$1,input!$1:$1,0))</f>
        <v>0</v>
      </c>
      <c r="M309" s="38">
        <f>INDEX(input!$A:$AY,MATCH('2017-18 (visible)'!$A309,input!$A:$A,0),MATCH('2017-18 (visible)'!M$1,input!$1:$1,0))</f>
        <v>0</v>
      </c>
      <c r="N309" s="38">
        <f>INDEX(input!$A:$AY,MATCH('2017-18 (visible)'!$A309,input!$A:$A,0),MATCH('2017-18 (visible)'!N$1,input!$1:$1,0))</f>
        <v>0</v>
      </c>
    </row>
    <row r="310" spans="1:14" x14ac:dyDescent="0.35">
      <c r="A310" s="40" t="s">
        <v>623</v>
      </c>
      <c r="B310" s="40" t="s">
        <v>622</v>
      </c>
      <c r="C310" s="38">
        <f>INDEX(input!$A:$AY,MATCH('2017-18 (visible)'!$A310,input!$A:$A,0),MATCH('2017-18 (visible)'!C$1,input!$1:$1,0))</f>
        <v>140113052.23505205</v>
      </c>
      <c r="D310" s="38">
        <f>INDEX(input!$A:$AY,MATCH('2017-18 (visible)'!$A310,input!$A:$A,0),MATCH('2017-18 (visible)'!D$1,input!$1:$1,0))</f>
        <v>49445.343728382068</v>
      </c>
      <c r="E310" s="38">
        <f>INDEX(input!$A:$AY,MATCH('2017-18 (visible)'!$A310,input!$A:$A,0),MATCH('2017-18 (visible)'!E$1,input!$1:$1,0))</f>
        <v>3272421.9444371294</v>
      </c>
      <c r="F310" s="38">
        <f>INDEX(input!$A:$AY,MATCH('2017-18 (visible)'!$A310,input!$A:$A,0),MATCH('2017-18 (visible)'!F$1,input!$1:$1,0))</f>
        <v>1480929.6686186423</v>
      </c>
      <c r="G310" s="38">
        <f>INDEX(input!$A:$AY,MATCH('2017-18 (visible)'!$A310,input!$A:$A,0),MATCH('2017-18 (visible)'!G$1,input!$1:$1,0))</f>
        <v>533641.97669468238</v>
      </c>
      <c r="H310" s="38">
        <f>INDEX(input!$A:$AY,MATCH('2017-18 (visible)'!$A310,input!$A:$A,0),MATCH('2017-18 (visible)'!H$1,input!$1:$1,0))</f>
        <v>947287.69192395988</v>
      </c>
      <c r="I310" s="38">
        <f>INDEX(input!$A:$AY,MATCH('2017-18 (visible)'!$A310,input!$A:$A,0),MATCH('2017-18 (visible)'!I$1,input!$1:$1,0))</f>
        <v>568524.26355118875</v>
      </c>
      <c r="J310" s="38">
        <f>INDEX(input!$A:$AY,MATCH('2017-18 (visible)'!$A310,input!$A:$A,0),MATCH('2017-18 (visible)'!J$1,input!$1:$1,0))</f>
        <v>5220279.9380601263</v>
      </c>
      <c r="K310" s="38">
        <f>INDEX(input!$A:$AY,MATCH('2017-18 (visible)'!$A310,input!$A:$A,0),MATCH('2017-18 (visible)'!K$1,input!$1:$1,0))</f>
        <v>144204.91194541732</v>
      </c>
      <c r="L310" s="38">
        <f>INDEX(input!$A:$AY,MATCH('2017-18 (visible)'!$A310,input!$A:$A,0),MATCH('2017-18 (visible)'!L$1,input!$1:$1,0))</f>
        <v>121636.68643297337</v>
      </c>
      <c r="M310" s="38">
        <f>INDEX(input!$A:$AY,MATCH('2017-18 (visible)'!$A310,input!$A:$A,0),MATCH('2017-18 (visible)'!M$1,input!$1:$1,0))</f>
        <v>22568.225512443962</v>
      </c>
      <c r="N310" s="38">
        <f>INDEX(input!$A:$AY,MATCH('2017-18 (visible)'!$A310,input!$A:$A,0),MATCH('2017-18 (visible)'!N$1,input!$1:$1,0))</f>
        <v>9073.8916269084111</v>
      </c>
    </row>
    <row r="311" spans="1:14" x14ac:dyDescent="0.35">
      <c r="A311" s="40" t="s">
        <v>625</v>
      </c>
      <c r="B311" s="40" t="s">
        <v>624</v>
      </c>
      <c r="C311" s="38">
        <f>INDEX(input!$A:$AY,MATCH('2017-18 (visible)'!$A311,input!$A:$A,0),MATCH('2017-18 (visible)'!C$1,input!$1:$1,0))</f>
        <v>12971404.113188146</v>
      </c>
      <c r="D311" s="38">
        <f>INDEX(input!$A:$AY,MATCH('2017-18 (visible)'!$A311,input!$A:$A,0),MATCH('2017-18 (visible)'!D$1,input!$1:$1,0))</f>
        <v>49445.343728382068</v>
      </c>
      <c r="E311" s="38">
        <f>INDEX(input!$A:$AY,MATCH('2017-18 (visible)'!$A311,input!$A:$A,0),MATCH('2017-18 (visible)'!E$1,input!$1:$1,0))</f>
        <v>0</v>
      </c>
      <c r="F311" s="38">
        <f>INDEX(input!$A:$AY,MATCH('2017-18 (visible)'!$A311,input!$A:$A,0),MATCH('2017-18 (visible)'!F$1,input!$1:$1,0))</f>
        <v>0</v>
      </c>
      <c r="G311" s="38">
        <f>INDEX(input!$A:$AY,MATCH('2017-18 (visible)'!$A311,input!$A:$A,0),MATCH('2017-18 (visible)'!G$1,input!$1:$1,0))</f>
        <v>0</v>
      </c>
      <c r="H311" s="38">
        <f>INDEX(input!$A:$AY,MATCH('2017-18 (visible)'!$A311,input!$A:$A,0),MATCH('2017-18 (visible)'!H$1,input!$1:$1,0))</f>
        <v>0</v>
      </c>
      <c r="I311" s="38">
        <f>INDEX(input!$A:$AY,MATCH('2017-18 (visible)'!$A311,input!$A:$A,0),MATCH('2017-18 (visible)'!I$1,input!$1:$1,0))</f>
        <v>0</v>
      </c>
      <c r="J311" s="38">
        <f>INDEX(input!$A:$AY,MATCH('2017-18 (visible)'!$A311,input!$A:$A,0),MATCH('2017-18 (visible)'!J$1,input!$1:$1,0))</f>
        <v>0</v>
      </c>
      <c r="K311" s="38">
        <f>INDEX(input!$A:$AY,MATCH('2017-18 (visible)'!$A311,input!$A:$A,0),MATCH('2017-18 (visible)'!K$1,input!$1:$1,0))</f>
        <v>0</v>
      </c>
      <c r="L311" s="38">
        <f>INDEX(input!$A:$AY,MATCH('2017-18 (visible)'!$A311,input!$A:$A,0),MATCH('2017-18 (visible)'!L$1,input!$1:$1,0))</f>
        <v>0</v>
      </c>
      <c r="M311" s="38">
        <f>INDEX(input!$A:$AY,MATCH('2017-18 (visible)'!$A311,input!$A:$A,0),MATCH('2017-18 (visible)'!M$1,input!$1:$1,0))</f>
        <v>0</v>
      </c>
      <c r="N311" s="38">
        <f>INDEX(input!$A:$AY,MATCH('2017-18 (visible)'!$A311,input!$A:$A,0),MATCH('2017-18 (visible)'!N$1,input!$1:$1,0))</f>
        <v>0</v>
      </c>
    </row>
    <row r="312" spans="1:14" x14ac:dyDescent="0.35">
      <c r="A312" s="40" t="s">
        <v>627</v>
      </c>
      <c r="B312" s="40" t="s">
        <v>626</v>
      </c>
      <c r="C312" s="38">
        <f>INDEX(input!$A:$AY,MATCH('2017-18 (visible)'!$A312,input!$A:$A,0),MATCH('2017-18 (visible)'!C$1,input!$1:$1,0))</f>
        <v>475699567.54781055</v>
      </c>
      <c r="D312" s="38">
        <f>INDEX(input!$A:$AY,MATCH('2017-18 (visible)'!$A312,input!$A:$A,0),MATCH('2017-18 (visible)'!D$1,input!$1:$1,0))</f>
        <v>0</v>
      </c>
      <c r="E312" s="38">
        <f>INDEX(input!$A:$AY,MATCH('2017-18 (visible)'!$A312,input!$A:$A,0),MATCH('2017-18 (visible)'!E$1,input!$1:$1,0))</f>
        <v>21677358.186978325</v>
      </c>
      <c r="F312" s="38">
        <f>INDEX(input!$A:$AY,MATCH('2017-18 (visible)'!$A312,input!$A:$A,0),MATCH('2017-18 (visible)'!F$1,input!$1:$1,0))</f>
        <v>5728106.2297053086</v>
      </c>
      <c r="G312" s="38">
        <f>INDEX(input!$A:$AY,MATCH('2017-18 (visible)'!$A312,input!$A:$A,0),MATCH('2017-18 (visible)'!G$1,input!$1:$1,0))</f>
        <v>2243404.7894398575</v>
      </c>
      <c r="H312" s="38">
        <f>INDEX(input!$A:$AY,MATCH('2017-18 (visible)'!$A312,input!$A:$A,0),MATCH('2017-18 (visible)'!H$1,input!$1:$1,0))</f>
        <v>3484701.4402654511</v>
      </c>
      <c r="I312" s="38">
        <f>INDEX(input!$A:$AY,MATCH('2017-18 (visible)'!$A312,input!$A:$A,0),MATCH('2017-18 (visible)'!I$1,input!$1:$1,0))</f>
        <v>1326202.7376204191</v>
      </c>
      <c r="J312" s="38">
        <f>INDEX(input!$A:$AY,MATCH('2017-18 (visible)'!$A312,input!$A:$A,0),MATCH('2017-18 (visible)'!J$1,input!$1:$1,0))</f>
        <v>15828856.407365266</v>
      </c>
      <c r="K312" s="38">
        <f>INDEX(input!$A:$AY,MATCH('2017-18 (visible)'!$A312,input!$A:$A,0),MATCH('2017-18 (visible)'!K$1,input!$1:$1,0))</f>
        <v>298966.12120691605</v>
      </c>
      <c r="L312" s="38">
        <f>INDEX(input!$A:$AY,MATCH('2017-18 (visible)'!$A312,input!$A:$A,0),MATCH('2017-18 (visible)'!L$1,input!$1:$1,0))</f>
        <v>167518.0853379636</v>
      </c>
      <c r="M312" s="38">
        <f>INDEX(input!$A:$AY,MATCH('2017-18 (visible)'!$A312,input!$A:$A,0),MATCH('2017-18 (visible)'!M$1,input!$1:$1,0))</f>
        <v>131448.03586895249</v>
      </c>
      <c r="N312" s="38">
        <f>INDEX(input!$A:$AY,MATCH('2017-18 (visible)'!$A312,input!$A:$A,0),MATCH('2017-18 (visible)'!N$1,input!$1:$1,0))</f>
        <v>18147.783249885564</v>
      </c>
    </row>
    <row r="313" spans="1:14" x14ac:dyDescent="0.35">
      <c r="A313" s="40" t="s">
        <v>629</v>
      </c>
      <c r="B313" s="40" t="s">
        <v>628</v>
      </c>
      <c r="C313" s="38">
        <f>INDEX(input!$A:$AY,MATCH('2017-18 (visible)'!$A313,input!$A:$A,0),MATCH('2017-18 (visible)'!C$1,input!$1:$1,0))</f>
        <v>39413848.509401076</v>
      </c>
      <c r="D313" s="38">
        <f>INDEX(input!$A:$AY,MATCH('2017-18 (visible)'!$A313,input!$A:$A,0),MATCH('2017-18 (visible)'!D$1,input!$1:$1,0))</f>
        <v>0</v>
      </c>
      <c r="E313" s="38">
        <f>INDEX(input!$A:$AY,MATCH('2017-18 (visible)'!$A313,input!$A:$A,0),MATCH('2017-18 (visible)'!E$1,input!$1:$1,0))</f>
        <v>0</v>
      </c>
      <c r="F313" s="38">
        <f>INDEX(input!$A:$AY,MATCH('2017-18 (visible)'!$A313,input!$A:$A,0),MATCH('2017-18 (visible)'!F$1,input!$1:$1,0))</f>
        <v>0</v>
      </c>
      <c r="G313" s="38">
        <f>INDEX(input!$A:$AY,MATCH('2017-18 (visible)'!$A313,input!$A:$A,0),MATCH('2017-18 (visible)'!G$1,input!$1:$1,0))</f>
        <v>0</v>
      </c>
      <c r="H313" s="38">
        <f>INDEX(input!$A:$AY,MATCH('2017-18 (visible)'!$A313,input!$A:$A,0),MATCH('2017-18 (visible)'!H$1,input!$1:$1,0))</f>
        <v>0</v>
      </c>
      <c r="I313" s="38">
        <f>INDEX(input!$A:$AY,MATCH('2017-18 (visible)'!$A313,input!$A:$A,0),MATCH('2017-18 (visible)'!I$1,input!$1:$1,0))</f>
        <v>0</v>
      </c>
      <c r="J313" s="38">
        <f>INDEX(input!$A:$AY,MATCH('2017-18 (visible)'!$A313,input!$A:$A,0),MATCH('2017-18 (visible)'!J$1,input!$1:$1,0))</f>
        <v>0</v>
      </c>
      <c r="K313" s="38">
        <f>INDEX(input!$A:$AY,MATCH('2017-18 (visible)'!$A313,input!$A:$A,0),MATCH('2017-18 (visible)'!K$1,input!$1:$1,0))</f>
        <v>0</v>
      </c>
      <c r="L313" s="38">
        <f>INDEX(input!$A:$AY,MATCH('2017-18 (visible)'!$A313,input!$A:$A,0),MATCH('2017-18 (visible)'!L$1,input!$1:$1,0))</f>
        <v>0</v>
      </c>
      <c r="M313" s="38">
        <f>INDEX(input!$A:$AY,MATCH('2017-18 (visible)'!$A313,input!$A:$A,0),MATCH('2017-18 (visible)'!M$1,input!$1:$1,0))</f>
        <v>0</v>
      </c>
      <c r="N313" s="38">
        <f>INDEX(input!$A:$AY,MATCH('2017-18 (visible)'!$A313,input!$A:$A,0),MATCH('2017-18 (visible)'!N$1,input!$1:$1,0))</f>
        <v>0</v>
      </c>
    </row>
    <row r="314" spans="1:14" x14ac:dyDescent="0.35">
      <c r="A314" s="40" t="s">
        <v>631</v>
      </c>
      <c r="B314" s="40" t="s">
        <v>630</v>
      </c>
      <c r="C314" s="38">
        <f>INDEX(input!$A:$AY,MATCH('2017-18 (visible)'!$A314,input!$A:$A,0),MATCH('2017-18 (visible)'!C$1,input!$1:$1,0))</f>
        <v>9209933.3596516829</v>
      </c>
      <c r="D314" s="38">
        <f>INDEX(input!$A:$AY,MATCH('2017-18 (visible)'!$A314,input!$A:$A,0),MATCH('2017-18 (visible)'!D$1,input!$1:$1,0))</f>
        <v>56303.748385956242</v>
      </c>
      <c r="E314" s="38">
        <f>INDEX(input!$A:$AY,MATCH('2017-18 (visible)'!$A314,input!$A:$A,0),MATCH('2017-18 (visible)'!E$1,input!$1:$1,0))</f>
        <v>0</v>
      </c>
      <c r="F314" s="38">
        <f>INDEX(input!$A:$AY,MATCH('2017-18 (visible)'!$A314,input!$A:$A,0),MATCH('2017-18 (visible)'!F$1,input!$1:$1,0))</f>
        <v>0</v>
      </c>
      <c r="G314" s="38">
        <f>INDEX(input!$A:$AY,MATCH('2017-18 (visible)'!$A314,input!$A:$A,0),MATCH('2017-18 (visible)'!G$1,input!$1:$1,0))</f>
        <v>0</v>
      </c>
      <c r="H314" s="38">
        <f>INDEX(input!$A:$AY,MATCH('2017-18 (visible)'!$A314,input!$A:$A,0),MATCH('2017-18 (visible)'!H$1,input!$1:$1,0))</f>
        <v>0</v>
      </c>
      <c r="I314" s="38">
        <f>INDEX(input!$A:$AY,MATCH('2017-18 (visible)'!$A314,input!$A:$A,0),MATCH('2017-18 (visible)'!I$1,input!$1:$1,0))</f>
        <v>0</v>
      </c>
      <c r="J314" s="38">
        <f>INDEX(input!$A:$AY,MATCH('2017-18 (visible)'!$A314,input!$A:$A,0),MATCH('2017-18 (visible)'!J$1,input!$1:$1,0))</f>
        <v>0</v>
      </c>
      <c r="K314" s="38">
        <f>INDEX(input!$A:$AY,MATCH('2017-18 (visible)'!$A314,input!$A:$A,0),MATCH('2017-18 (visible)'!K$1,input!$1:$1,0))</f>
        <v>0</v>
      </c>
      <c r="L314" s="38">
        <f>INDEX(input!$A:$AY,MATCH('2017-18 (visible)'!$A314,input!$A:$A,0),MATCH('2017-18 (visible)'!L$1,input!$1:$1,0))</f>
        <v>0</v>
      </c>
      <c r="M314" s="38">
        <f>INDEX(input!$A:$AY,MATCH('2017-18 (visible)'!$A314,input!$A:$A,0),MATCH('2017-18 (visible)'!M$1,input!$1:$1,0))</f>
        <v>0</v>
      </c>
      <c r="N314" s="38">
        <f>INDEX(input!$A:$AY,MATCH('2017-18 (visible)'!$A314,input!$A:$A,0),MATCH('2017-18 (visible)'!N$1,input!$1:$1,0))</f>
        <v>0</v>
      </c>
    </row>
    <row r="315" spans="1:14" x14ac:dyDescent="0.35">
      <c r="A315" s="40" t="s">
        <v>633</v>
      </c>
      <c r="B315" s="40" t="s">
        <v>632</v>
      </c>
      <c r="C315" s="38">
        <f>INDEX(input!$A:$AY,MATCH('2017-18 (visible)'!$A315,input!$A:$A,0),MATCH('2017-18 (visible)'!C$1,input!$1:$1,0))</f>
        <v>9688188.1480131838</v>
      </c>
      <c r="D315" s="38">
        <f>INDEX(input!$A:$AY,MATCH('2017-18 (visible)'!$A315,input!$A:$A,0),MATCH('2017-18 (visible)'!D$1,input!$1:$1,0))</f>
        <v>70019.572437244395</v>
      </c>
      <c r="E315" s="38">
        <f>INDEX(input!$A:$AY,MATCH('2017-18 (visible)'!$A315,input!$A:$A,0),MATCH('2017-18 (visible)'!E$1,input!$1:$1,0))</f>
        <v>0</v>
      </c>
      <c r="F315" s="38">
        <f>INDEX(input!$A:$AY,MATCH('2017-18 (visible)'!$A315,input!$A:$A,0),MATCH('2017-18 (visible)'!F$1,input!$1:$1,0))</f>
        <v>0</v>
      </c>
      <c r="G315" s="38">
        <f>INDEX(input!$A:$AY,MATCH('2017-18 (visible)'!$A315,input!$A:$A,0),MATCH('2017-18 (visible)'!G$1,input!$1:$1,0))</f>
        <v>0</v>
      </c>
      <c r="H315" s="38">
        <f>INDEX(input!$A:$AY,MATCH('2017-18 (visible)'!$A315,input!$A:$A,0),MATCH('2017-18 (visible)'!H$1,input!$1:$1,0))</f>
        <v>0</v>
      </c>
      <c r="I315" s="38">
        <f>INDEX(input!$A:$AY,MATCH('2017-18 (visible)'!$A315,input!$A:$A,0),MATCH('2017-18 (visible)'!I$1,input!$1:$1,0))</f>
        <v>0</v>
      </c>
      <c r="J315" s="38">
        <f>INDEX(input!$A:$AY,MATCH('2017-18 (visible)'!$A315,input!$A:$A,0),MATCH('2017-18 (visible)'!J$1,input!$1:$1,0))</f>
        <v>0</v>
      </c>
      <c r="K315" s="38">
        <f>INDEX(input!$A:$AY,MATCH('2017-18 (visible)'!$A315,input!$A:$A,0),MATCH('2017-18 (visible)'!K$1,input!$1:$1,0))</f>
        <v>0</v>
      </c>
      <c r="L315" s="38">
        <f>INDEX(input!$A:$AY,MATCH('2017-18 (visible)'!$A315,input!$A:$A,0),MATCH('2017-18 (visible)'!L$1,input!$1:$1,0))</f>
        <v>0</v>
      </c>
      <c r="M315" s="38">
        <f>INDEX(input!$A:$AY,MATCH('2017-18 (visible)'!$A315,input!$A:$A,0),MATCH('2017-18 (visible)'!M$1,input!$1:$1,0))</f>
        <v>0</v>
      </c>
      <c r="N315" s="38">
        <f>INDEX(input!$A:$AY,MATCH('2017-18 (visible)'!$A315,input!$A:$A,0),MATCH('2017-18 (visible)'!N$1,input!$1:$1,0))</f>
        <v>0</v>
      </c>
    </row>
    <row r="316" spans="1:14" x14ac:dyDescent="0.35">
      <c r="A316" s="40" t="s">
        <v>635</v>
      </c>
      <c r="B316" s="40" t="s">
        <v>634</v>
      </c>
      <c r="C316" s="38">
        <f>INDEX(input!$A:$AY,MATCH('2017-18 (visible)'!$A316,input!$A:$A,0),MATCH('2017-18 (visible)'!C$1,input!$1:$1,0))</f>
        <v>213751005.72593832</v>
      </c>
      <c r="D316" s="38">
        <f>INDEX(input!$A:$AY,MATCH('2017-18 (visible)'!$A316,input!$A:$A,0),MATCH('2017-18 (visible)'!D$1,input!$1:$1,0))</f>
        <v>108717.68473351243</v>
      </c>
      <c r="E316" s="38">
        <f>INDEX(input!$A:$AY,MATCH('2017-18 (visible)'!$A316,input!$A:$A,0),MATCH('2017-18 (visible)'!E$1,input!$1:$1,0))</f>
        <v>6186939.7519078143</v>
      </c>
      <c r="F316" s="38">
        <f>INDEX(input!$A:$AY,MATCH('2017-18 (visible)'!$A316,input!$A:$A,0),MATCH('2017-18 (visible)'!F$1,input!$1:$1,0))</f>
        <v>2141619.7154490445</v>
      </c>
      <c r="G316" s="38">
        <f>INDEX(input!$A:$AY,MATCH('2017-18 (visible)'!$A316,input!$A:$A,0),MATCH('2017-18 (visible)'!G$1,input!$1:$1,0))</f>
        <v>879147.63639912836</v>
      </c>
      <c r="H316" s="38">
        <f>INDEX(input!$A:$AY,MATCH('2017-18 (visible)'!$A316,input!$A:$A,0),MATCH('2017-18 (visible)'!H$1,input!$1:$1,0))</f>
        <v>1262472.079049916</v>
      </c>
      <c r="I316" s="38">
        <f>INDEX(input!$A:$AY,MATCH('2017-18 (visible)'!$A316,input!$A:$A,0),MATCH('2017-18 (visible)'!I$1,input!$1:$1,0))</f>
        <v>666857.7390466301</v>
      </c>
      <c r="J316" s="38">
        <f>INDEX(input!$A:$AY,MATCH('2017-18 (visible)'!$A316,input!$A:$A,0),MATCH('2017-18 (visible)'!J$1,input!$1:$1,0))</f>
        <v>5555427.9795387238</v>
      </c>
      <c r="K316" s="38">
        <f>INDEX(input!$A:$AY,MATCH('2017-18 (visible)'!$A316,input!$A:$A,0),MATCH('2017-18 (visible)'!K$1,input!$1:$1,0))</f>
        <v>152730.53011737941</v>
      </c>
      <c r="L316" s="38">
        <f>INDEX(input!$A:$AY,MATCH('2017-18 (visible)'!$A316,input!$A:$A,0),MATCH('2017-18 (visible)'!L$1,input!$1:$1,0))</f>
        <v>124185.65303823128</v>
      </c>
      <c r="M316" s="38">
        <f>INDEX(input!$A:$AY,MATCH('2017-18 (visible)'!$A316,input!$A:$A,0),MATCH('2017-18 (visible)'!M$1,input!$1:$1,0))</f>
        <v>28544.877079148147</v>
      </c>
      <c r="N316" s="38">
        <f>INDEX(input!$A:$AY,MATCH('2017-18 (visible)'!$A316,input!$A:$A,0),MATCH('2017-18 (visible)'!N$1,input!$1:$1,0))</f>
        <v>9073.8916269084111</v>
      </c>
    </row>
    <row r="317" spans="1:14" x14ac:dyDescent="0.35">
      <c r="A317" s="40" t="s">
        <v>637</v>
      </c>
      <c r="B317" s="40" t="s">
        <v>636</v>
      </c>
      <c r="C317" s="38">
        <f>INDEX(input!$A:$AY,MATCH('2017-18 (visible)'!$A317,input!$A:$A,0),MATCH('2017-18 (visible)'!C$1,input!$1:$1,0))</f>
        <v>139853506.96343812</v>
      </c>
      <c r="D317" s="38">
        <f>INDEX(input!$A:$AY,MATCH('2017-18 (visible)'!$A317,input!$A:$A,0),MATCH('2017-18 (visible)'!D$1,input!$1:$1,0))</f>
        <v>102349.94025815924</v>
      </c>
      <c r="E317" s="38">
        <f>INDEX(input!$A:$AY,MATCH('2017-18 (visible)'!$A317,input!$A:$A,0),MATCH('2017-18 (visible)'!E$1,input!$1:$1,0))</f>
        <v>1366058.4280046362</v>
      </c>
      <c r="F317" s="38">
        <f>INDEX(input!$A:$AY,MATCH('2017-18 (visible)'!$A317,input!$A:$A,0),MATCH('2017-18 (visible)'!F$1,input!$1:$1,0))</f>
        <v>1261931.3260572804</v>
      </c>
      <c r="G317" s="38">
        <f>INDEX(input!$A:$AY,MATCH('2017-18 (visible)'!$A317,input!$A:$A,0),MATCH('2017-18 (visible)'!G$1,input!$1:$1,0))</f>
        <v>430359.58003848686</v>
      </c>
      <c r="H317" s="38">
        <f>INDEX(input!$A:$AY,MATCH('2017-18 (visible)'!$A317,input!$A:$A,0),MATCH('2017-18 (visible)'!H$1,input!$1:$1,0))</f>
        <v>831571.74601879355</v>
      </c>
      <c r="I317" s="38">
        <f>INDEX(input!$A:$AY,MATCH('2017-18 (visible)'!$A317,input!$A:$A,0),MATCH('2017-18 (visible)'!I$1,input!$1:$1,0))</f>
        <v>667999.93460659205</v>
      </c>
      <c r="J317" s="38">
        <f>INDEX(input!$A:$AY,MATCH('2017-18 (visible)'!$A317,input!$A:$A,0),MATCH('2017-18 (visible)'!J$1,input!$1:$1,0))</f>
        <v>4892944.6980697867</v>
      </c>
      <c r="K317" s="38">
        <f>INDEX(input!$A:$AY,MATCH('2017-18 (visible)'!$A317,input!$A:$A,0),MATCH('2017-18 (visible)'!K$1,input!$1:$1,0))</f>
        <v>133529.38726164543</v>
      </c>
      <c r="L317" s="38">
        <f>INDEX(input!$A:$AY,MATCH('2017-18 (visible)'!$A317,input!$A:$A,0),MATCH('2017-18 (visible)'!L$1,input!$1:$1,0))</f>
        <v>118475.96784103944</v>
      </c>
      <c r="M317" s="38">
        <f>INDEX(input!$A:$AY,MATCH('2017-18 (visible)'!$A317,input!$A:$A,0),MATCH('2017-18 (visible)'!M$1,input!$1:$1,0))</f>
        <v>15053.419420605995</v>
      </c>
      <c r="N317" s="38">
        <f>INDEX(input!$A:$AY,MATCH('2017-18 (visible)'!$A317,input!$A:$A,0),MATCH('2017-18 (visible)'!N$1,input!$1:$1,0))</f>
        <v>9073.8916269084111</v>
      </c>
    </row>
    <row r="318" spans="1:14" x14ac:dyDescent="0.35">
      <c r="A318" s="40" t="s">
        <v>639</v>
      </c>
      <c r="B318" s="40" t="s">
        <v>638</v>
      </c>
      <c r="C318" s="38">
        <f>INDEX(input!$A:$AY,MATCH('2017-18 (visible)'!$A318,input!$A:$A,0),MATCH('2017-18 (visible)'!C$1,input!$1:$1,0))</f>
        <v>193984438.83669117</v>
      </c>
      <c r="D318" s="38">
        <f>INDEX(input!$A:$AY,MATCH('2017-18 (visible)'!$A318,input!$A:$A,0),MATCH('2017-18 (visible)'!D$1,input!$1:$1,0))</f>
        <v>617281.05063390941</v>
      </c>
      <c r="E318" s="38">
        <f>INDEX(input!$A:$AY,MATCH('2017-18 (visible)'!$A318,input!$A:$A,0),MATCH('2017-18 (visible)'!E$1,input!$1:$1,0))</f>
        <v>12866391.730430368</v>
      </c>
      <c r="F318" s="38">
        <f>INDEX(input!$A:$AY,MATCH('2017-18 (visible)'!$A318,input!$A:$A,0),MATCH('2017-18 (visible)'!F$1,input!$1:$1,0))</f>
        <v>1938299.0918518589</v>
      </c>
      <c r="G318" s="38">
        <f>INDEX(input!$A:$AY,MATCH('2017-18 (visible)'!$A318,input!$A:$A,0),MATCH('2017-18 (visible)'!G$1,input!$1:$1,0))</f>
        <v>627935.19719758525</v>
      </c>
      <c r="H318" s="38">
        <f>INDEX(input!$A:$AY,MATCH('2017-18 (visible)'!$A318,input!$A:$A,0),MATCH('2017-18 (visible)'!H$1,input!$1:$1,0))</f>
        <v>1310363.8946542735</v>
      </c>
      <c r="I318" s="38">
        <f>INDEX(input!$A:$AY,MATCH('2017-18 (visible)'!$A318,input!$A:$A,0),MATCH('2017-18 (visible)'!I$1,input!$1:$1,0))</f>
        <v>958371.34441351856</v>
      </c>
      <c r="J318" s="38">
        <f>INDEX(input!$A:$AY,MATCH('2017-18 (visible)'!$A318,input!$A:$A,0),MATCH('2017-18 (visible)'!J$1,input!$1:$1,0))</f>
        <v>7218820.9218150266</v>
      </c>
      <c r="K318" s="38">
        <f>INDEX(input!$A:$AY,MATCH('2017-18 (visible)'!$A318,input!$A:$A,0),MATCH('2017-18 (visible)'!K$1,input!$1:$1,0))</f>
        <v>148989.15365133595</v>
      </c>
      <c r="L318" s="38">
        <f>INDEX(input!$A:$AY,MATCH('2017-18 (visible)'!$A318,input!$A:$A,0),MATCH('2017-18 (visible)'!L$1,input!$1:$1,0))</f>
        <v>123064.1077317528</v>
      </c>
      <c r="M318" s="38">
        <f>INDEX(input!$A:$AY,MATCH('2017-18 (visible)'!$A318,input!$A:$A,0),MATCH('2017-18 (visible)'!M$1,input!$1:$1,0))</f>
        <v>25925.04591958315</v>
      </c>
      <c r="N318" s="38">
        <f>INDEX(input!$A:$AY,MATCH('2017-18 (visible)'!$A318,input!$A:$A,0),MATCH('2017-18 (visible)'!N$1,input!$1:$1,0))</f>
        <v>9073.8916269084111</v>
      </c>
    </row>
    <row r="319" spans="1:14" x14ac:dyDescent="0.35">
      <c r="A319" s="40" t="s">
        <v>641</v>
      </c>
      <c r="B319" s="40" t="s">
        <v>640</v>
      </c>
      <c r="C319" s="38">
        <f>INDEX(input!$A:$AY,MATCH('2017-18 (visible)'!$A319,input!$A:$A,0),MATCH('2017-18 (visible)'!C$1,input!$1:$1,0))</f>
        <v>13583073.236134412</v>
      </c>
      <c r="D319" s="38">
        <f>INDEX(input!$A:$AY,MATCH('2017-18 (visible)'!$A319,input!$A:$A,0),MATCH('2017-18 (visible)'!D$1,input!$1:$1,0))</f>
        <v>97451.220540869253</v>
      </c>
      <c r="E319" s="38">
        <f>INDEX(input!$A:$AY,MATCH('2017-18 (visible)'!$A319,input!$A:$A,0),MATCH('2017-18 (visible)'!E$1,input!$1:$1,0))</f>
        <v>0</v>
      </c>
      <c r="F319" s="38">
        <f>INDEX(input!$A:$AY,MATCH('2017-18 (visible)'!$A319,input!$A:$A,0),MATCH('2017-18 (visible)'!F$1,input!$1:$1,0))</f>
        <v>0</v>
      </c>
      <c r="G319" s="38">
        <f>INDEX(input!$A:$AY,MATCH('2017-18 (visible)'!$A319,input!$A:$A,0),MATCH('2017-18 (visible)'!G$1,input!$1:$1,0))</f>
        <v>0</v>
      </c>
      <c r="H319" s="38">
        <f>INDEX(input!$A:$AY,MATCH('2017-18 (visible)'!$A319,input!$A:$A,0),MATCH('2017-18 (visible)'!H$1,input!$1:$1,0))</f>
        <v>0</v>
      </c>
      <c r="I319" s="38">
        <f>INDEX(input!$A:$AY,MATCH('2017-18 (visible)'!$A319,input!$A:$A,0),MATCH('2017-18 (visible)'!I$1,input!$1:$1,0))</f>
        <v>0</v>
      </c>
      <c r="J319" s="38">
        <f>INDEX(input!$A:$AY,MATCH('2017-18 (visible)'!$A319,input!$A:$A,0),MATCH('2017-18 (visible)'!J$1,input!$1:$1,0))</f>
        <v>0</v>
      </c>
      <c r="K319" s="38">
        <f>INDEX(input!$A:$AY,MATCH('2017-18 (visible)'!$A319,input!$A:$A,0),MATCH('2017-18 (visible)'!K$1,input!$1:$1,0))</f>
        <v>0</v>
      </c>
      <c r="L319" s="38">
        <f>INDEX(input!$A:$AY,MATCH('2017-18 (visible)'!$A319,input!$A:$A,0),MATCH('2017-18 (visible)'!L$1,input!$1:$1,0))</f>
        <v>0</v>
      </c>
      <c r="M319" s="38">
        <f>INDEX(input!$A:$AY,MATCH('2017-18 (visible)'!$A319,input!$A:$A,0),MATCH('2017-18 (visible)'!M$1,input!$1:$1,0))</f>
        <v>0</v>
      </c>
      <c r="N319" s="38">
        <f>INDEX(input!$A:$AY,MATCH('2017-18 (visible)'!$A319,input!$A:$A,0),MATCH('2017-18 (visible)'!N$1,input!$1:$1,0))</f>
        <v>0</v>
      </c>
    </row>
    <row r="320" spans="1:14" x14ac:dyDescent="0.35">
      <c r="A320" s="40" t="s">
        <v>643</v>
      </c>
      <c r="B320" s="40" t="s">
        <v>642</v>
      </c>
      <c r="C320" s="38">
        <f>INDEX(input!$A:$AY,MATCH('2017-18 (visible)'!$A320,input!$A:$A,0),MATCH('2017-18 (visible)'!C$1,input!$1:$1,0))</f>
        <v>13868675.810414357</v>
      </c>
      <c r="D320" s="38">
        <f>INDEX(input!$A:$AY,MATCH('2017-18 (visible)'!$A320,input!$A:$A,0),MATCH('2017-18 (visible)'!D$1,input!$1:$1,0))</f>
        <v>70019.572437244395</v>
      </c>
      <c r="E320" s="38">
        <f>INDEX(input!$A:$AY,MATCH('2017-18 (visible)'!$A320,input!$A:$A,0),MATCH('2017-18 (visible)'!E$1,input!$1:$1,0))</f>
        <v>0</v>
      </c>
      <c r="F320" s="38">
        <f>INDEX(input!$A:$AY,MATCH('2017-18 (visible)'!$A320,input!$A:$A,0),MATCH('2017-18 (visible)'!F$1,input!$1:$1,0))</f>
        <v>0</v>
      </c>
      <c r="G320" s="38">
        <f>INDEX(input!$A:$AY,MATCH('2017-18 (visible)'!$A320,input!$A:$A,0),MATCH('2017-18 (visible)'!G$1,input!$1:$1,0))</f>
        <v>0</v>
      </c>
      <c r="H320" s="38">
        <f>INDEX(input!$A:$AY,MATCH('2017-18 (visible)'!$A320,input!$A:$A,0),MATCH('2017-18 (visible)'!H$1,input!$1:$1,0))</f>
        <v>0</v>
      </c>
      <c r="I320" s="38">
        <f>INDEX(input!$A:$AY,MATCH('2017-18 (visible)'!$A320,input!$A:$A,0),MATCH('2017-18 (visible)'!I$1,input!$1:$1,0))</f>
        <v>0</v>
      </c>
      <c r="J320" s="38">
        <f>INDEX(input!$A:$AY,MATCH('2017-18 (visible)'!$A320,input!$A:$A,0),MATCH('2017-18 (visible)'!J$1,input!$1:$1,0))</f>
        <v>0</v>
      </c>
      <c r="K320" s="38">
        <f>INDEX(input!$A:$AY,MATCH('2017-18 (visible)'!$A320,input!$A:$A,0),MATCH('2017-18 (visible)'!K$1,input!$1:$1,0))</f>
        <v>0</v>
      </c>
      <c r="L320" s="38">
        <f>INDEX(input!$A:$AY,MATCH('2017-18 (visible)'!$A320,input!$A:$A,0),MATCH('2017-18 (visible)'!L$1,input!$1:$1,0))</f>
        <v>0</v>
      </c>
      <c r="M320" s="38">
        <f>INDEX(input!$A:$AY,MATCH('2017-18 (visible)'!$A320,input!$A:$A,0),MATCH('2017-18 (visible)'!M$1,input!$1:$1,0))</f>
        <v>0</v>
      </c>
      <c r="N320" s="38">
        <f>INDEX(input!$A:$AY,MATCH('2017-18 (visible)'!$A320,input!$A:$A,0),MATCH('2017-18 (visible)'!N$1,input!$1:$1,0))</f>
        <v>0</v>
      </c>
    </row>
    <row r="321" spans="1:14" x14ac:dyDescent="0.35">
      <c r="A321" s="40" t="s">
        <v>645</v>
      </c>
      <c r="B321" s="40" t="s">
        <v>644</v>
      </c>
      <c r="C321" s="38">
        <f>INDEX(input!$A:$AY,MATCH('2017-18 (visible)'!$A321,input!$A:$A,0),MATCH('2017-18 (visible)'!C$1,input!$1:$1,0))</f>
        <v>456713032.83052582</v>
      </c>
      <c r="D321" s="38">
        <f>INDEX(input!$A:$AY,MATCH('2017-18 (visible)'!$A321,input!$A:$A,0),MATCH('2017-18 (visible)'!D$1,input!$1:$1,0))</f>
        <v>0</v>
      </c>
      <c r="E321" s="38">
        <f>INDEX(input!$A:$AY,MATCH('2017-18 (visible)'!$A321,input!$A:$A,0),MATCH('2017-18 (visible)'!E$1,input!$1:$1,0))</f>
        <v>15146795.042055991</v>
      </c>
      <c r="F321" s="38">
        <f>INDEX(input!$A:$AY,MATCH('2017-18 (visible)'!$A321,input!$A:$A,0),MATCH('2017-18 (visible)'!F$1,input!$1:$1,0))</f>
        <v>5206582.2700295001</v>
      </c>
      <c r="G321" s="38">
        <f>INDEX(input!$A:$AY,MATCH('2017-18 (visible)'!$A321,input!$A:$A,0),MATCH('2017-18 (visible)'!G$1,input!$1:$1,0))</f>
        <v>1997906.486140395</v>
      </c>
      <c r="H321" s="38">
        <f>INDEX(input!$A:$AY,MATCH('2017-18 (visible)'!$A321,input!$A:$A,0),MATCH('2017-18 (visible)'!H$1,input!$1:$1,0))</f>
        <v>3208675.7838891046</v>
      </c>
      <c r="I321" s="38">
        <f>INDEX(input!$A:$AY,MATCH('2017-18 (visible)'!$A321,input!$A:$A,0),MATCH('2017-18 (visible)'!I$1,input!$1:$1,0))</f>
        <v>1315034.5195974032</v>
      </c>
      <c r="J321" s="38">
        <f>INDEX(input!$A:$AY,MATCH('2017-18 (visible)'!$A321,input!$A:$A,0),MATCH('2017-18 (visible)'!J$1,input!$1:$1,0))</f>
        <v>13731427.195432562</v>
      </c>
      <c r="K321" s="38">
        <f>INDEX(input!$A:$AY,MATCH('2017-18 (visible)'!$A321,input!$A:$A,0),MATCH('2017-18 (visible)'!K$1,input!$1:$1,0))</f>
        <v>328009.01315157965</v>
      </c>
      <c r="L321" s="38">
        <f>INDEX(input!$A:$AY,MATCH('2017-18 (visible)'!$A321,input!$A:$A,0),MATCH('2017-18 (visible)'!L$1,input!$1:$1,0))</f>
        <v>176082.61313373985</v>
      </c>
      <c r="M321" s="38">
        <f>INDEX(input!$A:$AY,MATCH('2017-18 (visible)'!$A321,input!$A:$A,0),MATCH('2017-18 (visible)'!M$1,input!$1:$1,0))</f>
        <v>151926.40001783983</v>
      </c>
      <c r="N321" s="38">
        <f>INDEX(input!$A:$AY,MATCH('2017-18 (visible)'!$A321,input!$A:$A,0),MATCH('2017-18 (visible)'!N$1,input!$1:$1,0))</f>
        <v>18147.783249885564</v>
      </c>
    </row>
    <row r="322" spans="1:14" x14ac:dyDescent="0.35">
      <c r="A322" s="40" t="s">
        <v>647</v>
      </c>
      <c r="B322" s="40" t="s">
        <v>646</v>
      </c>
      <c r="C322" s="38">
        <f>INDEX(input!$A:$AY,MATCH('2017-18 (visible)'!$A322,input!$A:$A,0),MATCH('2017-18 (visible)'!C$1,input!$1:$1,0))</f>
        <v>13327546.751766361</v>
      </c>
      <c r="D322" s="38">
        <f>INDEX(input!$A:$AY,MATCH('2017-18 (visible)'!$A322,input!$A:$A,0),MATCH('2017-18 (visible)'!D$1,input!$1:$1,0))</f>
        <v>70019.572437244395</v>
      </c>
      <c r="E322" s="38">
        <f>INDEX(input!$A:$AY,MATCH('2017-18 (visible)'!$A322,input!$A:$A,0),MATCH('2017-18 (visible)'!E$1,input!$1:$1,0))</f>
        <v>0</v>
      </c>
      <c r="F322" s="38">
        <f>INDEX(input!$A:$AY,MATCH('2017-18 (visible)'!$A322,input!$A:$A,0),MATCH('2017-18 (visible)'!F$1,input!$1:$1,0))</f>
        <v>0</v>
      </c>
      <c r="G322" s="38">
        <f>INDEX(input!$A:$AY,MATCH('2017-18 (visible)'!$A322,input!$A:$A,0),MATCH('2017-18 (visible)'!G$1,input!$1:$1,0))</f>
        <v>0</v>
      </c>
      <c r="H322" s="38">
        <f>INDEX(input!$A:$AY,MATCH('2017-18 (visible)'!$A322,input!$A:$A,0),MATCH('2017-18 (visible)'!H$1,input!$1:$1,0))</f>
        <v>0</v>
      </c>
      <c r="I322" s="38">
        <f>INDEX(input!$A:$AY,MATCH('2017-18 (visible)'!$A322,input!$A:$A,0),MATCH('2017-18 (visible)'!I$1,input!$1:$1,0))</f>
        <v>0</v>
      </c>
      <c r="J322" s="38">
        <f>INDEX(input!$A:$AY,MATCH('2017-18 (visible)'!$A322,input!$A:$A,0),MATCH('2017-18 (visible)'!J$1,input!$1:$1,0))</f>
        <v>0</v>
      </c>
      <c r="K322" s="38">
        <f>INDEX(input!$A:$AY,MATCH('2017-18 (visible)'!$A322,input!$A:$A,0),MATCH('2017-18 (visible)'!K$1,input!$1:$1,0))</f>
        <v>0</v>
      </c>
      <c r="L322" s="38">
        <f>INDEX(input!$A:$AY,MATCH('2017-18 (visible)'!$A322,input!$A:$A,0),MATCH('2017-18 (visible)'!L$1,input!$1:$1,0))</f>
        <v>0</v>
      </c>
      <c r="M322" s="38">
        <f>INDEX(input!$A:$AY,MATCH('2017-18 (visible)'!$A322,input!$A:$A,0),MATCH('2017-18 (visible)'!M$1,input!$1:$1,0))</f>
        <v>0</v>
      </c>
      <c r="N322" s="38">
        <f>INDEX(input!$A:$AY,MATCH('2017-18 (visible)'!$A322,input!$A:$A,0),MATCH('2017-18 (visible)'!N$1,input!$1:$1,0))</f>
        <v>0</v>
      </c>
    </row>
    <row r="323" spans="1:14" x14ac:dyDescent="0.35">
      <c r="A323" s="40" t="s">
        <v>649</v>
      </c>
      <c r="B323" s="40" t="s">
        <v>648</v>
      </c>
      <c r="C323" s="38">
        <f>INDEX(input!$A:$AY,MATCH('2017-18 (visible)'!$A323,input!$A:$A,0),MATCH('2017-18 (visible)'!C$1,input!$1:$1,0))</f>
        <v>230609377.14988694</v>
      </c>
      <c r="D323" s="38">
        <f>INDEX(input!$A:$AY,MATCH('2017-18 (visible)'!$A323,input!$A:$A,0),MATCH('2017-18 (visible)'!D$1,input!$1:$1,0))</f>
        <v>138598.69269674842</v>
      </c>
      <c r="E323" s="38">
        <f>INDEX(input!$A:$AY,MATCH('2017-18 (visible)'!$A323,input!$A:$A,0),MATCH('2017-18 (visible)'!E$1,input!$1:$1,0))</f>
        <v>15532210.596813358</v>
      </c>
      <c r="F323" s="38">
        <f>INDEX(input!$A:$AY,MATCH('2017-18 (visible)'!$A323,input!$A:$A,0),MATCH('2017-18 (visible)'!F$1,input!$1:$1,0))</f>
        <v>2263258.3672657376</v>
      </c>
      <c r="G323" s="38">
        <f>INDEX(input!$A:$AY,MATCH('2017-18 (visible)'!$A323,input!$A:$A,0),MATCH('2017-18 (visible)'!G$1,input!$1:$1,0))</f>
        <v>720824.82902139728</v>
      </c>
      <c r="H323" s="38">
        <f>INDEX(input!$A:$AY,MATCH('2017-18 (visible)'!$A323,input!$A:$A,0),MATCH('2017-18 (visible)'!H$1,input!$1:$1,0))</f>
        <v>1542433.5382443403</v>
      </c>
      <c r="I323" s="38">
        <f>INDEX(input!$A:$AY,MATCH('2017-18 (visible)'!$A323,input!$A:$A,0),MATCH('2017-18 (visible)'!I$1,input!$1:$1,0))</f>
        <v>1080596.8103563632</v>
      </c>
      <c r="J323" s="38">
        <f>INDEX(input!$A:$AY,MATCH('2017-18 (visible)'!$A323,input!$A:$A,0),MATCH('2017-18 (visible)'!J$1,input!$1:$1,0))</f>
        <v>8196425.088601985</v>
      </c>
      <c r="K323" s="38">
        <f>INDEX(input!$A:$AY,MATCH('2017-18 (visible)'!$A323,input!$A:$A,0),MATCH('2017-18 (visible)'!K$1,input!$1:$1,0))</f>
        <v>148685.35102125994</v>
      </c>
      <c r="L323" s="38">
        <f>INDEX(input!$A:$AY,MATCH('2017-18 (visible)'!$A323,input!$A:$A,0),MATCH('2017-18 (visible)'!L$1,input!$1:$1,0))</f>
        <v>122962.14906695343</v>
      </c>
      <c r="M323" s="38">
        <f>INDEX(input!$A:$AY,MATCH('2017-18 (visible)'!$A323,input!$A:$A,0),MATCH('2017-18 (visible)'!M$1,input!$1:$1,0))</f>
        <v>25723.201954306511</v>
      </c>
      <c r="N323" s="38">
        <f>INDEX(input!$A:$AY,MATCH('2017-18 (visible)'!$A323,input!$A:$A,0),MATCH('2017-18 (visible)'!N$1,input!$1:$1,0))</f>
        <v>9073.8916269084111</v>
      </c>
    </row>
    <row r="324" spans="1:14" x14ac:dyDescent="0.35">
      <c r="A324" s="40" t="s">
        <v>651</v>
      </c>
      <c r="B324" s="40" t="s">
        <v>650</v>
      </c>
      <c r="C324" s="38">
        <f>INDEX(input!$A:$AY,MATCH('2017-18 (visible)'!$A324,input!$A:$A,0),MATCH('2017-18 (visible)'!C$1,input!$1:$1,0))</f>
        <v>822682323.32561755</v>
      </c>
      <c r="D324" s="38">
        <f>INDEX(input!$A:$AY,MATCH('2017-18 (visible)'!$A324,input!$A:$A,0),MATCH('2017-18 (visible)'!D$1,input!$1:$1,0))</f>
        <v>0</v>
      </c>
      <c r="E324" s="38">
        <f>INDEX(input!$A:$AY,MATCH('2017-18 (visible)'!$A324,input!$A:$A,0),MATCH('2017-18 (visible)'!E$1,input!$1:$1,0))</f>
        <v>71432330.502183691</v>
      </c>
      <c r="F324" s="38">
        <f>INDEX(input!$A:$AY,MATCH('2017-18 (visible)'!$A324,input!$A:$A,0),MATCH('2017-18 (visible)'!F$1,input!$1:$1,0))</f>
        <v>6875503.1648105504</v>
      </c>
      <c r="G324" s="38">
        <f>INDEX(input!$A:$AY,MATCH('2017-18 (visible)'!$A324,input!$A:$A,0),MATCH('2017-18 (visible)'!G$1,input!$1:$1,0))</f>
        <v>2945445.2559100422</v>
      </c>
      <c r="H324" s="38">
        <f>INDEX(input!$A:$AY,MATCH('2017-18 (visible)'!$A324,input!$A:$A,0),MATCH('2017-18 (visible)'!H$1,input!$1:$1,0))</f>
        <v>3930057.9089005082</v>
      </c>
      <c r="I324" s="38">
        <f>INDEX(input!$A:$AY,MATCH('2017-18 (visible)'!$A324,input!$A:$A,0),MATCH('2017-18 (visible)'!I$1,input!$1:$1,0))</f>
        <v>862053.46385151055</v>
      </c>
      <c r="J324" s="38">
        <f>INDEX(input!$A:$AY,MATCH('2017-18 (visible)'!$A324,input!$A:$A,0),MATCH('2017-18 (visible)'!J$1,input!$1:$1,0))</f>
        <v>17497356.508470651</v>
      </c>
      <c r="K324" s="38">
        <f>INDEX(input!$A:$AY,MATCH('2017-18 (visible)'!$A324,input!$A:$A,0),MATCH('2017-18 (visible)'!K$1,input!$1:$1,0))</f>
        <v>480086.72168305435</v>
      </c>
      <c r="L324" s="38">
        <f>INDEX(input!$A:$AY,MATCH('2017-18 (visible)'!$A324,input!$A:$A,0),MATCH('2017-18 (visible)'!L$1,input!$1:$1,0))</f>
        <v>221250.30139035441</v>
      </c>
      <c r="M324" s="38">
        <f>INDEX(input!$A:$AY,MATCH('2017-18 (visible)'!$A324,input!$A:$A,0),MATCH('2017-18 (visible)'!M$1,input!$1:$1,0))</f>
        <v>258836.42029269994</v>
      </c>
      <c r="N324" s="38">
        <f>INDEX(input!$A:$AY,MATCH('2017-18 (visible)'!$A324,input!$A:$A,0),MATCH('2017-18 (visible)'!N$1,input!$1:$1,0))</f>
        <v>18147.783249885564</v>
      </c>
    </row>
    <row r="325" spans="1:14" x14ac:dyDescent="0.35">
      <c r="A325" s="40" t="s">
        <v>653</v>
      </c>
      <c r="B325" s="40" t="s">
        <v>652</v>
      </c>
      <c r="C325" s="38">
        <f>INDEX(input!$A:$AY,MATCH('2017-18 (visible)'!$A325,input!$A:$A,0),MATCH('2017-18 (visible)'!C$1,input!$1:$1,0))</f>
        <v>10672199.166676726</v>
      </c>
      <c r="D325" s="38">
        <f>INDEX(input!$A:$AY,MATCH('2017-18 (visible)'!$A325,input!$A:$A,0),MATCH('2017-18 (visible)'!D$1,input!$1:$1,0))</f>
        <v>49263.070367664652</v>
      </c>
      <c r="E325" s="38">
        <f>INDEX(input!$A:$AY,MATCH('2017-18 (visible)'!$A325,input!$A:$A,0),MATCH('2017-18 (visible)'!E$1,input!$1:$1,0))</f>
        <v>0</v>
      </c>
      <c r="F325" s="38">
        <f>INDEX(input!$A:$AY,MATCH('2017-18 (visible)'!$A325,input!$A:$A,0),MATCH('2017-18 (visible)'!F$1,input!$1:$1,0))</f>
        <v>0</v>
      </c>
      <c r="G325" s="38">
        <f>INDEX(input!$A:$AY,MATCH('2017-18 (visible)'!$A325,input!$A:$A,0),MATCH('2017-18 (visible)'!G$1,input!$1:$1,0))</f>
        <v>0</v>
      </c>
      <c r="H325" s="38">
        <f>INDEX(input!$A:$AY,MATCH('2017-18 (visible)'!$A325,input!$A:$A,0),MATCH('2017-18 (visible)'!H$1,input!$1:$1,0))</f>
        <v>0</v>
      </c>
      <c r="I325" s="38">
        <f>INDEX(input!$A:$AY,MATCH('2017-18 (visible)'!$A325,input!$A:$A,0),MATCH('2017-18 (visible)'!I$1,input!$1:$1,0))</f>
        <v>0</v>
      </c>
      <c r="J325" s="38">
        <f>INDEX(input!$A:$AY,MATCH('2017-18 (visible)'!$A325,input!$A:$A,0),MATCH('2017-18 (visible)'!J$1,input!$1:$1,0))</f>
        <v>0</v>
      </c>
      <c r="K325" s="38">
        <f>INDEX(input!$A:$AY,MATCH('2017-18 (visible)'!$A325,input!$A:$A,0),MATCH('2017-18 (visible)'!K$1,input!$1:$1,0))</f>
        <v>0</v>
      </c>
      <c r="L325" s="38">
        <f>INDEX(input!$A:$AY,MATCH('2017-18 (visible)'!$A325,input!$A:$A,0),MATCH('2017-18 (visible)'!L$1,input!$1:$1,0))</f>
        <v>0</v>
      </c>
      <c r="M325" s="38">
        <f>INDEX(input!$A:$AY,MATCH('2017-18 (visible)'!$A325,input!$A:$A,0),MATCH('2017-18 (visible)'!M$1,input!$1:$1,0))</f>
        <v>0</v>
      </c>
      <c r="N325" s="38">
        <f>INDEX(input!$A:$AY,MATCH('2017-18 (visible)'!$A325,input!$A:$A,0),MATCH('2017-18 (visible)'!N$1,input!$1:$1,0))</f>
        <v>0</v>
      </c>
    </row>
    <row r="326" spans="1:14" x14ac:dyDescent="0.35">
      <c r="A326" s="40" t="s">
        <v>655</v>
      </c>
      <c r="B326" s="40" t="s">
        <v>654</v>
      </c>
      <c r="C326" s="38">
        <f>INDEX(input!$A:$AY,MATCH('2017-18 (visible)'!$A326,input!$A:$A,0),MATCH('2017-18 (visible)'!C$1,input!$1:$1,0))</f>
        <v>148520336.05261776</v>
      </c>
      <c r="D326" s="38">
        <f>INDEX(input!$A:$AY,MATCH('2017-18 (visible)'!$A326,input!$A:$A,0),MATCH('2017-18 (visible)'!D$1,input!$1:$1,0))</f>
        <v>394104.56294534664</v>
      </c>
      <c r="E326" s="38">
        <f>INDEX(input!$A:$AY,MATCH('2017-18 (visible)'!$A326,input!$A:$A,0),MATCH('2017-18 (visible)'!E$1,input!$1:$1,0))</f>
        <v>19353194.618128676</v>
      </c>
      <c r="F326" s="38">
        <f>INDEX(input!$A:$AY,MATCH('2017-18 (visible)'!$A326,input!$A:$A,0),MATCH('2017-18 (visible)'!F$1,input!$1:$1,0))</f>
        <v>1224698.2723806766</v>
      </c>
      <c r="G326" s="38">
        <f>INDEX(input!$A:$AY,MATCH('2017-18 (visible)'!$A326,input!$A:$A,0),MATCH('2017-18 (visible)'!G$1,input!$1:$1,0))</f>
        <v>499332.77032568963</v>
      </c>
      <c r="H326" s="38">
        <f>INDEX(input!$A:$AY,MATCH('2017-18 (visible)'!$A326,input!$A:$A,0),MATCH('2017-18 (visible)'!H$1,input!$1:$1,0))</f>
        <v>725365.50205498689</v>
      </c>
      <c r="I326" s="38">
        <f>INDEX(input!$A:$AY,MATCH('2017-18 (visible)'!$A326,input!$A:$A,0),MATCH('2017-18 (visible)'!I$1,input!$1:$1,0))</f>
        <v>379438.5697081351</v>
      </c>
      <c r="J326" s="38">
        <f>INDEX(input!$A:$AY,MATCH('2017-18 (visible)'!$A326,input!$A:$A,0),MATCH('2017-18 (visible)'!J$1,input!$1:$1,0))</f>
        <v>4450220.3578855721</v>
      </c>
      <c r="K326" s="38">
        <f>INDEX(input!$A:$AY,MATCH('2017-18 (visible)'!$A326,input!$A:$A,0),MATCH('2017-18 (visible)'!K$1,input!$1:$1,0))</f>
        <v>163900.31532561927</v>
      </c>
      <c r="L326" s="38">
        <f>INDEX(input!$A:$AY,MATCH('2017-18 (visible)'!$A326,input!$A:$A,0),MATCH('2017-18 (visible)'!L$1,input!$1:$1,0))</f>
        <v>127448.33029391601</v>
      </c>
      <c r="M326" s="38">
        <f>INDEX(input!$A:$AY,MATCH('2017-18 (visible)'!$A326,input!$A:$A,0),MATCH('2017-18 (visible)'!M$1,input!$1:$1,0))</f>
        <v>36451.985031703276</v>
      </c>
      <c r="N326" s="38">
        <f>INDEX(input!$A:$AY,MATCH('2017-18 (visible)'!$A326,input!$A:$A,0),MATCH('2017-18 (visible)'!N$1,input!$1:$1,0))</f>
        <v>9073.8916269084111</v>
      </c>
    </row>
    <row r="327" spans="1:14" x14ac:dyDescent="0.35">
      <c r="A327" s="40" t="s">
        <v>657</v>
      </c>
      <c r="B327" s="40" t="s">
        <v>656</v>
      </c>
      <c r="C327" s="38">
        <f>INDEX(input!$A:$AY,MATCH('2017-18 (visible)'!$A327,input!$A:$A,0),MATCH('2017-18 (visible)'!C$1,input!$1:$1,0))</f>
        <v>15516265.736414816</v>
      </c>
      <c r="D327" s="38">
        <f>INDEX(input!$A:$AY,MATCH('2017-18 (visible)'!$A327,input!$A:$A,0),MATCH('2017-18 (visible)'!D$1,input!$1:$1,0))</f>
        <v>90592.815884261217</v>
      </c>
      <c r="E327" s="38">
        <f>INDEX(input!$A:$AY,MATCH('2017-18 (visible)'!$A327,input!$A:$A,0),MATCH('2017-18 (visible)'!E$1,input!$1:$1,0))</f>
        <v>0</v>
      </c>
      <c r="F327" s="38">
        <f>INDEX(input!$A:$AY,MATCH('2017-18 (visible)'!$A327,input!$A:$A,0),MATCH('2017-18 (visible)'!F$1,input!$1:$1,0))</f>
        <v>0</v>
      </c>
      <c r="G327" s="38">
        <f>INDEX(input!$A:$AY,MATCH('2017-18 (visible)'!$A327,input!$A:$A,0),MATCH('2017-18 (visible)'!G$1,input!$1:$1,0))</f>
        <v>0</v>
      </c>
      <c r="H327" s="38">
        <f>INDEX(input!$A:$AY,MATCH('2017-18 (visible)'!$A327,input!$A:$A,0),MATCH('2017-18 (visible)'!H$1,input!$1:$1,0))</f>
        <v>0</v>
      </c>
      <c r="I327" s="38">
        <f>INDEX(input!$A:$AY,MATCH('2017-18 (visible)'!$A327,input!$A:$A,0),MATCH('2017-18 (visible)'!I$1,input!$1:$1,0))</f>
        <v>0</v>
      </c>
      <c r="J327" s="38">
        <f>INDEX(input!$A:$AY,MATCH('2017-18 (visible)'!$A327,input!$A:$A,0),MATCH('2017-18 (visible)'!J$1,input!$1:$1,0))</f>
        <v>0</v>
      </c>
      <c r="K327" s="38">
        <f>INDEX(input!$A:$AY,MATCH('2017-18 (visible)'!$A327,input!$A:$A,0),MATCH('2017-18 (visible)'!K$1,input!$1:$1,0))</f>
        <v>0</v>
      </c>
      <c r="L327" s="38">
        <f>INDEX(input!$A:$AY,MATCH('2017-18 (visible)'!$A327,input!$A:$A,0),MATCH('2017-18 (visible)'!L$1,input!$1:$1,0))</f>
        <v>0</v>
      </c>
      <c r="M327" s="38">
        <f>INDEX(input!$A:$AY,MATCH('2017-18 (visible)'!$A327,input!$A:$A,0),MATCH('2017-18 (visible)'!M$1,input!$1:$1,0))</f>
        <v>0</v>
      </c>
      <c r="N327" s="38">
        <f>INDEX(input!$A:$AY,MATCH('2017-18 (visible)'!$A327,input!$A:$A,0),MATCH('2017-18 (visible)'!N$1,input!$1:$1,0))</f>
        <v>0</v>
      </c>
    </row>
    <row r="328" spans="1:14" x14ac:dyDescent="0.35">
      <c r="A328" s="40" t="s">
        <v>659</v>
      </c>
      <c r="B328" s="40" t="s">
        <v>658</v>
      </c>
      <c r="C328" s="38">
        <f>INDEX(input!$A:$AY,MATCH('2017-18 (visible)'!$A328,input!$A:$A,0),MATCH('2017-18 (visible)'!C$1,input!$1:$1,0))</f>
        <v>143598904.74720177</v>
      </c>
      <c r="D328" s="38">
        <f>INDEX(input!$A:$AY,MATCH('2017-18 (visible)'!$A328,input!$A:$A,0),MATCH('2017-18 (visible)'!D$1,input!$1:$1,0))</f>
        <v>104015.0320371447</v>
      </c>
      <c r="E328" s="38">
        <f>INDEX(input!$A:$AY,MATCH('2017-18 (visible)'!$A328,input!$A:$A,0),MATCH('2017-18 (visible)'!E$1,input!$1:$1,0))</f>
        <v>8574609.5072056409</v>
      </c>
      <c r="F328" s="38">
        <f>INDEX(input!$A:$AY,MATCH('2017-18 (visible)'!$A328,input!$A:$A,0),MATCH('2017-18 (visible)'!F$1,input!$1:$1,0))</f>
        <v>1173840.4785003299</v>
      </c>
      <c r="G328" s="38">
        <f>INDEX(input!$A:$AY,MATCH('2017-18 (visible)'!$A328,input!$A:$A,0),MATCH('2017-18 (visible)'!G$1,input!$1:$1,0))</f>
        <v>417023.27022744139</v>
      </c>
      <c r="H328" s="38">
        <f>INDEX(input!$A:$AY,MATCH('2017-18 (visible)'!$A328,input!$A:$A,0),MATCH('2017-18 (visible)'!H$1,input!$1:$1,0))</f>
        <v>756817.20827288844</v>
      </c>
      <c r="I328" s="38">
        <f>INDEX(input!$A:$AY,MATCH('2017-18 (visible)'!$A328,input!$A:$A,0),MATCH('2017-18 (visible)'!I$1,input!$1:$1,0))</f>
        <v>392327.98684128455</v>
      </c>
      <c r="J328" s="38">
        <f>INDEX(input!$A:$AY,MATCH('2017-18 (visible)'!$A328,input!$A:$A,0),MATCH('2017-18 (visible)'!J$1,input!$1:$1,0))</f>
        <v>4515838.0731943883</v>
      </c>
      <c r="K328" s="38">
        <f>INDEX(input!$A:$AY,MATCH('2017-18 (visible)'!$A328,input!$A:$A,0),MATCH('2017-18 (visible)'!K$1,input!$1:$1,0))</f>
        <v>144188.35038929206</v>
      </c>
      <c r="L328" s="38">
        <f>INDEX(input!$A:$AY,MATCH('2017-18 (visible)'!$A328,input!$A:$A,0),MATCH('2017-18 (visible)'!L$1,input!$1:$1,0))</f>
        <v>121636.68643297337</v>
      </c>
      <c r="M328" s="38">
        <f>INDEX(input!$A:$AY,MATCH('2017-18 (visible)'!$A328,input!$A:$A,0),MATCH('2017-18 (visible)'!M$1,input!$1:$1,0))</f>
        <v>22551.663956318698</v>
      </c>
      <c r="N328" s="38">
        <f>INDEX(input!$A:$AY,MATCH('2017-18 (visible)'!$A328,input!$A:$A,0),MATCH('2017-18 (visible)'!N$1,input!$1:$1,0))</f>
        <v>13610.837434957135</v>
      </c>
    </row>
    <row r="329" spans="1:14" x14ac:dyDescent="0.35">
      <c r="A329" s="40" t="s">
        <v>661</v>
      </c>
      <c r="B329" s="40" t="s">
        <v>660</v>
      </c>
      <c r="C329" s="38">
        <f>INDEX(input!$A:$AY,MATCH('2017-18 (visible)'!$A329,input!$A:$A,0),MATCH('2017-18 (visible)'!C$1,input!$1:$1,0))</f>
        <v>170083371.41971976</v>
      </c>
      <c r="D329" s="38">
        <f>INDEX(input!$A:$AY,MATCH('2017-18 (visible)'!$A329,input!$A:$A,0),MATCH('2017-18 (visible)'!D$1,input!$1:$1,0))</f>
        <v>86478.364246630779</v>
      </c>
      <c r="E329" s="38">
        <f>INDEX(input!$A:$AY,MATCH('2017-18 (visible)'!$A329,input!$A:$A,0),MATCH('2017-18 (visible)'!E$1,input!$1:$1,0))</f>
        <v>5993610.525848018</v>
      </c>
      <c r="F329" s="38">
        <f>INDEX(input!$A:$AY,MATCH('2017-18 (visible)'!$A329,input!$A:$A,0),MATCH('2017-18 (visible)'!F$1,input!$1:$1,0))</f>
        <v>1712774.3822517155</v>
      </c>
      <c r="G329" s="38">
        <f>INDEX(input!$A:$AY,MATCH('2017-18 (visible)'!$A329,input!$A:$A,0),MATCH('2017-18 (visible)'!G$1,input!$1:$1,0))</f>
        <v>577394.91795190237</v>
      </c>
      <c r="H329" s="38">
        <f>INDEX(input!$A:$AY,MATCH('2017-18 (visible)'!$A329,input!$A:$A,0),MATCH('2017-18 (visible)'!H$1,input!$1:$1,0))</f>
        <v>1135379.4642998131</v>
      </c>
      <c r="I329" s="38">
        <f>INDEX(input!$A:$AY,MATCH('2017-18 (visible)'!$A329,input!$A:$A,0),MATCH('2017-18 (visible)'!I$1,input!$1:$1,0))</f>
        <v>809361.12906389427</v>
      </c>
      <c r="J329" s="38">
        <f>INDEX(input!$A:$AY,MATCH('2017-18 (visible)'!$A329,input!$A:$A,0),MATCH('2017-18 (visible)'!J$1,input!$1:$1,0))</f>
        <v>6124077.6896205395</v>
      </c>
      <c r="K329" s="38">
        <f>INDEX(input!$A:$AY,MATCH('2017-18 (visible)'!$A329,input!$A:$A,0),MATCH('2017-18 (visible)'!K$1,input!$1:$1,0))</f>
        <v>144171.78883316679</v>
      </c>
      <c r="L329" s="38">
        <f>INDEX(input!$A:$AY,MATCH('2017-18 (visible)'!$A329,input!$A:$A,0),MATCH('2017-18 (visible)'!L$1,input!$1:$1,0))</f>
        <v>121636.68643297337</v>
      </c>
      <c r="M329" s="38">
        <f>INDEX(input!$A:$AY,MATCH('2017-18 (visible)'!$A329,input!$A:$A,0),MATCH('2017-18 (visible)'!M$1,input!$1:$1,0))</f>
        <v>22535.102400193435</v>
      </c>
      <c r="N329" s="38">
        <f>INDEX(input!$A:$AY,MATCH('2017-18 (visible)'!$A329,input!$A:$A,0),MATCH('2017-18 (visible)'!N$1,input!$1:$1,0))</f>
        <v>9073.8916269084111</v>
      </c>
    </row>
    <row r="330" spans="1:14" x14ac:dyDescent="0.35">
      <c r="A330" s="40" t="s">
        <v>663</v>
      </c>
      <c r="B330" s="40" t="s">
        <v>662</v>
      </c>
      <c r="C330" s="38">
        <f>INDEX(input!$A:$AY,MATCH('2017-18 (visible)'!$A330,input!$A:$A,0),MATCH('2017-18 (visible)'!C$1,input!$1:$1,0))</f>
        <v>6887200.6302159606</v>
      </c>
      <c r="D330" s="38">
        <f>INDEX(input!$A:$AY,MATCH('2017-18 (visible)'!$A330,input!$A:$A,0),MATCH('2017-18 (visible)'!D$1,input!$1:$1,0))</f>
        <v>159956.20422447339</v>
      </c>
      <c r="E330" s="38">
        <f>INDEX(input!$A:$AY,MATCH('2017-18 (visible)'!$A330,input!$A:$A,0),MATCH('2017-18 (visible)'!E$1,input!$1:$1,0))</f>
        <v>0</v>
      </c>
      <c r="F330" s="38">
        <f>INDEX(input!$A:$AY,MATCH('2017-18 (visible)'!$A330,input!$A:$A,0),MATCH('2017-18 (visible)'!F$1,input!$1:$1,0))</f>
        <v>0</v>
      </c>
      <c r="G330" s="38">
        <f>INDEX(input!$A:$AY,MATCH('2017-18 (visible)'!$A330,input!$A:$A,0),MATCH('2017-18 (visible)'!G$1,input!$1:$1,0))</f>
        <v>0</v>
      </c>
      <c r="H330" s="38">
        <f>INDEX(input!$A:$AY,MATCH('2017-18 (visible)'!$A330,input!$A:$A,0),MATCH('2017-18 (visible)'!H$1,input!$1:$1,0))</f>
        <v>0</v>
      </c>
      <c r="I330" s="38">
        <f>INDEX(input!$A:$AY,MATCH('2017-18 (visible)'!$A330,input!$A:$A,0),MATCH('2017-18 (visible)'!I$1,input!$1:$1,0))</f>
        <v>0</v>
      </c>
      <c r="J330" s="38">
        <f>INDEX(input!$A:$AY,MATCH('2017-18 (visible)'!$A330,input!$A:$A,0),MATCH('2017-18 (visible)'!J$1,input!$1:$1,0))</f>
        <v>0</v>
      </c>
      <c r="K330" s="38">
        <f>INDEX(input!$A:$AY,MATCH('2017-18 (visible)'!$A330,input!$A:$A,0),MATCH('2017-18 (visible)'!K$1,input!$1:$1,0))</f>
        <v>0</v>
      </c>
      <c r="L330" s="38">
        <f>INDEX(input!$A:$AY,MATCH('2017-18 (visible)'!$A330,input!$A:$A,0),MATCH('2017-18 (visible)'!L$1,input!$1:$1,0))</f>
        <v>0</v>
      </c>
      <c r="M330" s="38">
        <f>INDEX(input!$A:$AY,MATCH('2017-18 (visible)'!$A330,input!$A:$A,0),MATCH('2017-18 (visible)'!M$1,input!$1:$1,0))</f>
        <v>0</v>
      </c>
      <c r="N330" s="38">
        <f>INDEX(input!$A:$AY,MATCH('2017-18 (visible)'!$A330,input!$A:$A,0),MATCH('2017-18 (visible)'!N$1,input!$1:$1,0))</f>
        <v>0</v>
      </c>
    </row>
    <row r="331" spans="1:14" x14ac:dyDescent="0.35">
      <c r="A331" s="40" t="s">
        <v>665</v>
      </c>
      <c r="B331" s="40" t="s">
        <v>664</v>
      </c>
      <c r="C331" s="38">
        <f>INDEX(input!$A:$AY,MATCH('2017-18 (visible)'!$A331,input!$A:$A,0),MATCH('2017-18 (visible)'!C$1,input!$1:$1,0))</f>
        <v>10875633.9164786</v>
      </c>
      <c r="D331" s="38">
        <f>INDEX(input!$A:$AY,MATCH('2017-18 (visible)'!$A331,input!$A:$A,0),MATCH('2017-18 (visible)'!D$1,input!$1:$1,0))</f>
        <v>49263.070367664652</v>
      </c>
      <c r="E331" s="38">
        <f>INDEX(input!$A:$AY,MATCH('2017-18 (visible)'!$A331,input!$A:$A,0),MATCH('2017-18 (visible)'!E$1,input!$1:$1,0))</f>
        <v>0</v>
      </c>
      <c r="F331" s="38">
        <f>INDEX(input!$A:$AY,MATCH('2017-18 (visible)'!$A331,input!$A:$A,0),MATCH('2017-18 (visible)'!F$1,input!$1:$1,0))</f>
        <v>0</v>
      </c>
      <c r="G331" s="38">
        <f>INDEX(input!$A:$AY,MATCH('2017-18 (visible)'!$A331,input!$A:$A,0),MATCH('2017-18 (visible)'!G$1,input!$1:$1,0))</f>
        <v>0</v>
      </c>
      <c r="H331" s="38">
        <f>INDEX(input!$A:$AY,MATCH('2017-18 (visible)'!$A331,input!$A:$A,0),MATCH('2017-18 (visible)'!H$1,input!$1:$1,0))</f>
        <v>0</v>
      </c>
      <c r="I331" s="38">
        <f>INDEX(input!$A:$AY,MATCH('2017-18 (visible)'!$A331,input!$A:$A,0),MATCH('2017-18 (visible)'!I$1,input!$1:$1,0))</f>
        <v>0</v>
      </c>
      <c r="J331" s="38">
        <f>INDEX(input!$A:$AY,MATCH('2017-18 (visible)'!$A331,input!$A:$A,0),MATCH('2017-18 (visible)'!J$1,input!$1:$1,0))</f>
        <v>0</v>
      </c>
      <c r="K331" s="38">
        <f>INDEX(input!$A:$AY,MATCH('2017-18 (visible)'!$A331,input!$A:$A,0),MATCH('2017-18 (visible)'!K$1,input!$1:$1,0))</f>
        <v>0</v>
      </c>
      <c r="L331" s="38">
        <f>INDEX(input!$A:$AY,MATCH('2017-18 (visible)'!$A331,input!$A:$A,0),MATCH('2017-18 (visible)'!L$1,input!$1:$1,0))</f>
        <v>0</v>
      </c>
      <c r="M331" s="38">
        <f>INDEX(input!$A:$AY,MATCH('2017-18 (visible)'!$A331,input!$A:$A,0),MATCH('2017-18 (visible)'!M$1,input!$1:$1,0))</f>
        <v>0</v>
      </c>
      <c r="N331" s="38">
        <f>INDEX(input!$A:$AY,MATCH('2017-18 (visible)'!$A331,input!$A:$A,0),MATCH('2017-18 (visible)'!N$1,input!$1:$1,0))</f>
        <v>0</v>
      </c>
    </row>
    <row r="332" spans="1:14" x14ac:dyDescent="0.35">
      <c r="A332" s="40" t="s">
        <v>667</v>
      </c>
      <c r="B332" s="40" t="s">
        <v>666</v>
      </c>
      <c r="C332" s="38">
        <f>INDEX(input!$A:$AY,MATCH('2017-18 (visible)'!$A332,input!$A:$A,0),MATCH('2017-18 (visible)'!C$1,input!$1:$1,0))</f>
        <v>13441468.526570674</v>
      </c>
      <c r="D332" s="38">
        <f>INDEX(input!$A:$AY,MATCH('2017-18 (visible)'!$A332,input!$A:$A,0),MATCH('2017-18 (visible)'!D$1,input!$1:$1,0))</f>
        <v>120473.82384653109</v>
      </c>
      <c r="E332" s="38">
        <f>INDEX(input!$A:$AY,MATCH('2017-18 (visible)'!$A332,input!$A:$A,0),MATCH('2017-18 (visible)'!E$1,input!$1:$1,0))</f>
        <v>0</v>
      </c>
      <c r="F332" s="38">
        <f>INDEX(input!$A:$AY,MATCH('2017-18 (visible)'!$A332,input!$A:$A,0),MATCH('2017-18 (visible)'!F$1,input!$1:$1,0))</f>
        <v>0</v>
      </c>
      <c r="G332" s="38">
        <f>INDEX(input!$A:$AY,MATCH('2017-18 (visible)'!$A332,input!$A:$A,0),MATCH('2017-18 (visible)'!G$1,input!$1:$1,0))</f>
        <v>0</v>
      </c>
      <c r="H332" s="38">
        <f>INDEX(input!$A:$AY,MATCH('2017-18 (visible)'!$A332,input!$A:$A,0),MATCH('2017-18 (visible)'!H$1,input!$1:$1,0))</f>
        <v>0</v>
      </c>
      <c r="I332" s="38">
        <f>INDEX(input!$A:$AY,MATCH('2017-18 (visible)'!$A332,input!$A:$A,0),MATCH('2017-18 (visible)'!I$1,input!$1:$1,0))</f>
        <v>0</v>
      </c>
      <c r="J332" s="38">
        <f>INDEX(input!$A:$AY,MATCH('2017-18 (visible)'!$A332,input!$A:$A,0),MATCH('2017-18 (visible)'!J$1,input!$1:$1,0))</f>
        <v>0</v>
      </c>
      <c r="K332" s="38">
        <f>INDEX(input!$A:$AY,MATCH('2017-18 (visible)'!$A332,input!$A:$A,0),MATCH('2017-18 (visible)'!K$1,input!$1:$1,0))</f>
        <v>0</v>
      </c>
      <c r="L332" s="38">
        <f>INDEX(input!$A:$AY,MATCH('2017-18 (visible)'!$A332,input!$A:$A,0),MATCH('2017-18 (visible)'!L$1,input!$1:$1,0))</f>
        <v>0</v>
      </c>
      <c r="M332" s="38">
        <f>INDEX(input!$A:$AY,MATCH('2017-18 (visible)'!$A332,input!$A:$A,0),MATCH('2017-18 (visible)'!M$1,input!$1:$1,0))</f>
        <v>0</v>
      </c>
      <c r="N332" s="38">
        <f>INDEX(input!$A:$AY,MATCH('2017-18 (visible)'!$A332,input!$A:$A,0),MATCH('2017-18 (visible)'!N$1,input!$1:$1,0))</f>
        <v>0</v>
      </c>
    </row>
    <row r="333" spans="1:14" x14ac:dyDescent="0.35">
      <c r="A333" s="40" t="s">
        <v>669</v>
      </c>
      <c r="B333" s="40" t="s">
        <v>668</v>
      </c>
      <c r="C333" s="38">
        <f>INDEX(input!$A:$AY,MATCH('2017-18 (visible)'!$A333,input!$A:$A,0),MATCH('2017-18 (visible)'!C$1,input!$1:$1,0))</f>
        <v>15200238.902892359</v>
      </c>
      <c r="D333" s="38">
        <f>INDEX(input!$A:$AY,MATCH('2017-18 (visible)'!$A333,input!$A:$A,0),MATCH('2017-18 (visible)'!D$1,input!$1:$1,0))</f>
        <v>111167.0445921574</v>
      </c>
      <c r="E333" s="38">
        <f>INDEX(input!$A:$AY,MATCH('2017-18 (visible)'!$A333,input!$A:$A,0),MATCH('2017-18 (visible)'!E$1,input!$1:$1,0))</f>
        <v>0</v>
      </c>
      <c r="F333" s="38">
        <f>INDEX(input!$A:$AY,MATCH('2017-18 (visible)'!$A333,input!$A:$A,0),MATCH('2017-18 (visible)'!F$1,input!$1:$1,0))</f>
        <v>0</v>
      </c>
      <c r="G333" s="38">
        <f>INDEX(input!$A:$AY,MATCH('2017-18 (visible)'!$A333,input!$A:$A,0),MATCH('2017-18 (visible)'!G$1,input!$1:$1,0))</f>
        <v>0</v>
      </c>
      <c r="H333" s="38">
        <f>INDEX(input!$A:$AY,MATCH('2017-18 (visible)'!$A333,input!$A:$A,0),MATCH('2017-18 (visible)'!H$1,input!$1:$1,0))</f>
        <v>0</v>
      </c>
      <c r="I333" s="38">
        <f>INDEX(input!$A:$AY,MATCH('2017-18 (visible)'!$A333,input!$A:$A,0),MATCH('2017-18 (visible)'!I$1,input!$1:$1,0))</f>
        <v>0</v>
      </c>
      <c r="J333" s="38">
        <f>INDEX(input!$A:$AY,MATCH('2017-18 (visible)'!$A333,input!$A:$A,0),MATCH('2017-18 (visible)'!J$1,input!$1:$1,0))</f>
        <v>0</v>
      </c>
      <c r="K333" s="38">
        <f>INDEX(input!$A:$AY,MATCH('2017-18 (visible)'!$A333,input!$A:$A,0),MATCH('2017-18 (visible)'!K$1,input!$1:$1,0))</f>
        <v>0</v>
      </c>
      <c r="L333" s="38">
        <f>INDEX(input!$A:$AY,MATCH('2017-18 (visible)'!$A333,input!$A:$A,0),MATCH('2017-18 (visible)'!L$1,input!$1:$1,0))</f>
        <v>0</v>
      </c>
      <c r="M333" s="38">
        <f>INDEX(input!$A:$AY,MATCH('2017-18 (visible)'!$A333,input!$A:$A,0),MATCH('2017-18 (visible)'!M$1,input!$1:$1,0))</f>
        <v>0</v>
      </c>
      <c r="N333" s="38">
        <f>INDEX(input!$A:$AY,MATCH('2017-18 (visible)'!$A333,input!$A:$A,0),MATCH('2017-18 (visible)'!N$1,input!$1:$1,0))</f>
        <v>0</v>
      </c>
    </row>
    <row r="334" spans="1:14" x14ac:dyDescent="0.35">
      <c r="A334" s="40" t="s">
        <v>671</v>
      </c>
      <c r="B334" s="40" t="s">
        <v>670</v>
      </c>
      <c r="C334" s="38">
        <f>INDEX(input!$A:$AY,MATCH('2017-18 (visible)'!$A334,input!$A:$A,0),MATCH('2017-18 (visible)'!C$1,input!$1:$1,0))</f>
        <v>125929368.74493659</v>
      </c>
      <c r="D334" s="38">
        <f>INDEX(input!$A:$AY,MATCH('2017-18 (visible)'!$A334,input!$A:$A,0),MATCH('2017-18 (visible)'!D$1,input!$1:$1,0))</f>
        <v>86184.756347177536</v>
      </c>
      <c r="E334" s="38">
        <f>INDEX(input!$A:$AY,MATCH('2017-18 (visible)'!$A334,input!$A:$A,0),MATCH('2017-18 (visible)'!E$1,input!$1:$1,0))</f>
        <v>7340101.1802358245</v>
      </c>
      <c r="F334" s="38">
        <f>INDEX(input!$A:$AY,MATCH('2017-18 (visible)'!$A334,input!$A:$A,0),MATCH('2017-18 (visible)'!F$1,input!$1:$1,0))</f>
        <v>1109277.4290329681</v>
      </c>
      <c r="G334" s="38">
        <f>INDEX(input!$A:$AY,MATCH('2017-18 (visible)'!$A334,input!$A:$A,0),MATCH('2017-18 (visible)'!G$1,input!$1:$1,0))</f>
        <v>347503.50077847578</v>
      </c>
      <c r="H334" s="38">
        <f>INDEX(input!$A:$AY,MATCH('2017-18 (visible)'!$A334,input!$A:$A,0),MATCH('2017-18 (visible)'!H$1,input!$1:$1,0))</f>
        <v>761773.92825449235</v>
      </c>
      <c r="I334" s="38">
        <f>INDEX(input!$A:$AY,MATCH('2017-18 (visible)'!$A334,input!$A:$A,0),MATCH('2017-18 (visible)'!I$1,input!$1:$1,0))</f>
        <v>437449.60550799314</v>
      </c>
      <c r="J334" s="38">
        <f>INDEX(input!$A:$AY,MATCH('2017-18 (visible)'!$A334,input!$A:$A,0),MATCH('2017-18 (visible)'!J$1,input!$1:$1,0))</f>
        <v>4155240.9175652135</v>
      </c>
      <c r="K334" s="38">
        <f>INDEX(input!$A:$AY,MATCH('2017-18 (visible)'!$A334,input!$A:$A,0),MATCH('2017-18 (visible)'!K$1,input!$1:$1,0))</f>
        <v>136836.01971169151</v>
      </c>
      <c r="L334" s="38">
        <f>INDEX(input!$A:$AY,MATCH('2017-18 (visible)'!$A334,input!$A:$A,0),MATCH('2017-18 (visible)'!L$1,input!$1:$1,0))</f>
        <v>119393.59582001637</v>
      </c>
      <c r="M334" s="38">
        <f>INDEX(input!$A:$AY,MATCH('2017-18 (visible)'!$A334,input!$A:$A,0),MATCH('2017-18 (visible)'!M$1,input!$1:$1,0))</f>
        <v>17442.423891675146</v>
      </c>
      <c r="N334" s="38">
        <f>INDEX(input!$A:$AY,MATCH('2017-18 (visible)'!$A334,input!$A:$A,0),MATCH('2017-18 (visible)'!N$1,input!$1:$1,0))</f>
        <v>9073.8916269084111</v>
      </c>
    </row>
    <row r="335" spans="1:14" x14ac:dyDescent="0.35">
      <c r="A335" s="40" t="s">
        <v>673</v>
      </c>
      <c r="B335" s="40" t="s">
        <v>672</v>
      </c>
      <c r="C335" s="38">
        <f>INDEX(input!$A:$AY,MATCH('2017-18 (visible)'!$A335,input!$A:$A,0),MATCH('2017-18 (visible)'!C$1,input!$1:$1,0))</f>
        <v>15427131.054258699</v>
      </c>
      <c r="D335" s="38">
        <f>INDEX(input!$A:$AY,MATCH('2017-18 (visible)'!$A335,input!$A:$A,0),MATCH('2017-18 (visible)'!D$1,input!$1:$1,0))</f>
        <v>83735.39648853254</v>
      </c>
      <c r="E335" s="38">
        <f>INDEX(input!$A:$AY,MATCH('2017-18 (visible)'!$A335,input!$A:$A,0),MATCH('2017-18 (visible)'!E$1,input!$1:$1,0))</f>
        <v>0</v>
      </c>
      <c r="F335" s="38">
        <f>INDEX(input!$A:$AY,MATCH('2017-18 (visible)'!$A335,input!$A:$A,0),MATCH('2017-18 (visible)'!F$1,input!$1:$1,0))</f>
        <v>0</v>
      </c>
      <c r="G335" s="38">
        <f>INDEX(input!$A:$AY,MATCH('2017-18 (visible)'!$A335,input!$A:$A,0),MATCH('2017-18 (visible)'!G$1,input!$1:$1,0))</f>
        <v>0</v>
      </c>
      <c r="H335" s="38">
        <f>INDEX(input!$A:$AY,MATCH('2017-18 (visible)'!$A335,input!$A:$A,0),MATCH('2017-18 (visible)'!H$1,input!$1:$1,0))</f>
        <v>0</v>
      </c>
      <c r="I335" s="38">
        <f>INDEX(input!$A:$AY,MATCH('2017-18 (visible)'!$A335,input!$A:$A,0),MATCH('2017-18 (visible)'!I$1,input!$1:$1,0))</f>
        <v>0</v>
      </c>
      <c r="J335" s="38">
        <f>INDEX(input!$A:$AY,MATCH('2017-18 (visible)'!$A335,input!$A:$A,0),MATCH('2017-18 (visible)'!J$1,input!$1:$1,0))</f>
        <v>0</v>
      </c>
      <c r="K335" s="38">
        <f>INDEX(input!$A:$AY,MATCH('2017-18 (visible)'!$A335,input!$A:$A,0),MATCH('2017-18 (visible)'!K$1,input!$1:$1,0))</f>
        <v>0</v>
      </c>
      <c r="L335" s="38">
        <f>INDEX(input!$A:$AY,MATCH('2017-18 (visible)'!$A335,input!$A:$A,0),MATCH('2017-18 (visible)'!L$1,input!$1:$1,0))</f>
        <v>0</v>
      </c>
      <c r="M335" s="38">
        <f>INDEX(input!$A:$AY,MATCH('2017-18 (visible)'!$A335,input!$A:$A,0),MATCH('2017-18 (visible)'!M$1,input!$1:$1,0))</f>
        <v>0</v>
      </c>
      <c r="N335" s="38">
        <f>INDEX(input!$A:$AY,MATCH('2017-18 (visible)'!$A335,input!$A:$A,0),MATCH('2017-18 (visible)'!N$1,input!$1:$1,0))</f>
        <v>0</v>
      </c>
    </row>
    <row r="336" spans="1:14" x14ac:dyDescent="0.35">
      <c r="A336" s="40" t="s">
        <v>675</v>
      </c>
      <c r="B336" s="40" t="s">
        <v>674</v>
      </c>
      <c r="C336" s="38">
        <f>INDEX(input!$A:$AY,MATCH('2017-18 (visible)'!$A336,input!$A:$A,0),MATCH('2017-18 (visible)'!C$1,input!$1:$1,0))</f>
        <v>14396782.91372247</v>
      </c>
      <c r="D336" s="38">
        <f>INDEX(input!$A:$AY,MATCH('2017-18 (visible)'!$A336,input!$A:$A,0),MATCH('2017-18 (visible)'!D$1,input!$1:$1,0))</f>
        <v>86478.364246630779</v>
      </c>
      <c r="E336" s="38">
        <f>INDEX(input!$A:$AY,MATCH('2017-18 (visible)'!$A336,input!$A:$A,0),MATCH('2017-18 (visible)'!E$1,input!$1:$1,0))</f>
        <v>0</v>
      </c>
      <c r="F336" s="38">
        <f>INDEX(input!$A:$AY,MATCH('2017-18 (visible)'!$A336,input!$A:$A,0),MATCH('2017-18 (visible)'!F$1,input!$1:$1,0))</f>
        <v>0</v>
      </c>
      <c r="G336" s="38">
        <f>INDEX(input!$A:$AY,MATCH('2017-18 (visible)'!$A336,input!$A:$A,0),MATCH('2017-18 (visible)'!G$1,input!$1:$1,0))</f>
        <v>0</v>
      </c>
      <c r="H336" s="38">
        <f>INDEX(input!$A:$AY,MATCH('2017-18 (visible)'!$A336,input!$A:$A,0),MATCH('2017-18 (visible)'!H$1,input!$1:$1,0))</f>
        <v>0</v>
      </c>
      <c r="I336" s="38">
        <f>INDEX(input!$A:$AY,MATCH('2017-18 (visible)'!$A336,input!$A:$A,0),MATCH('2017-18 (visible)'!I$1,input!$1:$1,0))</f>
        <v>0</v>
      </c>
      <c r="J336" s="38">
        <f>INDEX(input!$A:$AY,MATCH('2017-18 (visible)'!$A336,input!$A:$A,0),MATCH('2017-18 (visible)'!J$1,input!$1:$1,0))</f>
        <v>0</v>
      </c>
      <c r="K336" s="38">
        <f>INDEX(input!$A:$AY,MATCH('2017-18 (visible)'!$A336,input!$A:$A,0),MATCH('2017-18 (visible)'!K$1,input!$1:$1,0))</f>
        <v>0</v>
      </c>
      <c r="L336" s="38">
        <f>INDEX(input!$A:$AY,MATCH('2017-18 (visible)'!$A336,input!$A:$A,0),MATCH('2017-18 (visible)'!L$1,input!$1:$1,0))</f>
        <v>0</v>
      </c>
      <c r="M336" s="38">
        <f>INDEX(input!$A:$AY,MATCH('2017-18 (visible)'!$A336,input!$A:$A,0),MATCH('2017-18 (visible)'!M$1,input!$1:$1,0))</f>
        <v>0</v>
      </c>
      <c r="N336" s="38">
        <f>INDEX(input!$A:$AY,MATCH('2017-18 (visible)'!$A336,input!$A:$A,0),MATCH('2017-18 (visible)'!N$1,input!$1:$1,0))</f>
        <v>0</v>
      </c>
    </row>
    <row r="337" spans="1:14" x14ac:dyDescent="0.35">
      <c r="A337" s="40" t="s">
        <v>677</v>
      </c>
      <c r="B337" s="40" t="s">
        <v>676</v>
      </c>
      <c r="C337" s="38">
        <f>INDEX(input!$A:$AY,MATCH('2017-18 (visible)'!$A337,input!$A:$A,0),MATCH('2017-18 (visible)'!C$1,input!$1:$1,0))</f>
        <v>9049842.9326845538</v>
      </c>
      <c r="D337" s="38">
        <f>INDEX(input!$A:$AY,MATCH('2017-18 (visible)'!$A337,input!$A:$A,0),MATCH('2017-18 (visible)'!D$1,input!$1:$1,0))</f>
        <v>49263.070367664652</v>
      </c>
      <c r="E337" s="38">
        <f>INDEX(input!$A:$AY,MATCH('2017-18 (visible)'!$A337,input!$A:$A,0),MATCH('2017-18 (visible)'!E$1,input!$1:$1,0))</f>
        <v>0</v>
      </c>
      <c r="F337" s="38">
        <f>INDEX(input!$A:$AY,MATCH('2017-18 (visible)'!$A337,input!$A:$A,0),MATCH('2017-18 (visible)'!F$1,input!$1:$1,0))</f>
        <v>0</v>
      </c>
      <c r="G337" s="38">
        <f>INDEX(input!$A:$AY,MATCH('2017-18 (visible)'!$A337,input!$A:$A,0),MATCH('2017-18 (visible)'!G$1,input!$1:$1,0))</f>
        <v>0</v>
      </c>
      <c r="H337" s="38">
        <f>INDEX(input!$A:$AY,MATCH('2017-18 (visible)'!$A337,input!$A:$A,0),MATCH('2017-18 (visible)'!H$1,input!$1:$1,0))</f>
        <v>0</v>
      </c>
      <c r="I337" s="38">
        <f>INDEX(input!$A:$AY,MATCH('2017-18 (visible)'!$A337,input!$A:$A,0),MATCH('2017-18 (visible)'!I$1,input!$1:$1,0))</f>
        <v>0</v>
      </c>
      <c r="J337" s="38">
        <f>INDEX(input!$A:$AY,MATCH('2017-18 (visible)'!$A337,input!$A:$A,0),MATCH('2017-18 (visible)'!J$1,input!$1:$1,0))</f>
        <v>0</v>
      </c>
      <c r="K337" s="38">
        <f>INDEX(input!$A:$AY,MATCH('2017-18 (visible)'!$A337,input!$A:$A,0),MATCH('2017-18 (visible)'!K$1,input!$1:$1,0))</f>
        <v>0</v>
      </c>
      <c r="L337" s="38">
        <f>INDEX(input!$A:$AY,MATCH('2017-18 (visible)'!$A337,input!$A:$A,0),MATCH('2017-18 (visible)'!L$1,input!$1:$1,0))</f>
        <v>0</v>
      </c>
      <c r="M337" s="38">
        <f>INDEX(input!$A:$AY,MATCH('2017-18 (visible)'!$A337,input!$A:$A,0),MATCH('2017-18 (visible)'!M$1,input!$1:$1,0))</f>
        <v>0</v>
      </c>
      <c r="N337" s="38">
        <f>INDEX(input!$A:$AY,MATCH('2017-18 (visible)'!$A337,input!$A:$A,0),MATCH('2017-18 (visible)'!N$1,input!$1:$1,0))</f>
        <v>0</v>
      </c>
    </row>
    <row r="338" spans="1:14" x14ac:dyDescent="0.35">
      <c r="A338" s="40" t="s">
        <v>679</v>
      </c>
      <c r="B338" s="40" t="s">
        <v>678</v>
      </c>
      <c r="C338" s="38">
        <f>INDEX(input!$A:$AY,MATCH('2017-18 (visible)'!$A338,input!$A:$A,0),MATCH('2017-18 (visible)'!C$1,input!$1:$1,0))</f>
        <v>17376349.965175316</v>
      </c>
      <c r="D338" s="38">
        <f>INDEX(input!$A:$AY,MATCH('2017-18 (visible)'!$A338,input!$A:$A,0),MATCH('2017-18 (visible)'!D$1,input!$1:$1,0))</f>
        <v>124882.86864449414</v>
      </c>
      <c r="E338" s="38">
        <f>INDEX(input!$A:$AY,MATCH('2017-18 (visible)'!$A338,input!$A:$A,0),MATCH('2017-18 (visible)'!E$1,input!$1:$1,0))</f>
        <v>0</v>
      </c>
      <c r="F338" s="38">
        <f>INDEX(input!$A:$AY,MATCH('2017-18 (visible)'!$A338,input!$A:$A,0),MATCH('2017-18 (visible)'!F$1,input!$1:$1,0))</f>
        <v>0</v>
      </c>
      <c r="G338" s="38">
        <f>INDEX(input!$A:$AY,MATCH('2017-18 (visible)'!$A338,input!$A:$A,0),MATCH('2017-18 (visible)'!G$1,input!$1:$1,0))</f>
        <v>0</v>
      </c>
      <c r="H338" s="38">
        <f>INDEX(input!$A:$AY,MATCH('2017-18 (visible)'!$A338,input!$A:$A,0),MATCH('2017-18 (visible)'!H$1,input!$1:$1,0))</f>
        <v>0</v>
      </c>
      <c r="I338" s="38">
        <f>INDEX(input!$A:$AY,MATCH('2017-18 (visible)'!$A338,input!$A:$A,0),MATCH('2017-18 (visible)'!I$1,input!$1:$1,0))</f>
        <v>0</v>
      </c>
      <c r="J338" s="38">
        <f>INDEX(input!$A:$AY,MATCH('2017-18 (visible)'!$A338,input!$A:$A,0),MATCH('2017-18 (visible)'!J$1,input!$1:$1,0))</f>
        <v>0</v>
      </c>
      <c r="K338" s="38">
        <f>INDEX(input!$A:$AY,MATCH('2017-18 (visible)'!$A338,input!$A:$A,0),MATCH('2017-18 (visible)'!K$1,input!$1:$1,0))</f>
        <v>0</v>
      </c>
      <c r="L338" s="38">
        <f>INDEX(input!$A:$AY,MATCH('2017-18 (visible)'!$A338,input!$A:$A,0),MATCH('2017-18 (visible)'!L$1,input!$1:$1,0))</f>
        <v>0</v>
      </c>
      <c r="M338" s="38">
        <f>INDEX(input!$A:$AY,MATCH('2017-18 (visible)'!$A338,input!$A:$A,0),MATCH('2017-18 (visible)'!M$1,input!$1:$1,0))</f>
        <v>0</v>
      </c>
      <c r="N338" s="38">
        <f>INDEX(input!$A:$AY,MATCH('2017-18 (visible)'!$A338,input!$A:$A,0),MATCH('2017-18 (visible)'!N$1,input!$1:$1,0))</f>
        <v>0</v>
      </c>
    </row>
    <row r="339" spans="1:14" x14ac:dyDescent="0.35">
      <c r="A339" s="40" t="s">
        <v>681</v>
      </c>
      <c r="B339" s="40" t="s">
        <v>680</v>
      </c>
      <c r="C339" s="38">
        <f>INDEX(input!$A:$AY,MATCH('2017-18 (visible)'!$A339,input!$A:$A,0),MATCH('2017-18 (visible)'!C$1,input!$1:$1,0))</f>
        <v>10152546.018597508</v>
      </c>
      <c r="D339" s="38">
        <f>INDEX(input!$A:$AY,MATCH('2017-18 (visible)'!$A339,input!$A:$A,0),MATCH('2017-18 (visible)'!D$1,input!$1:$1,0))</f>
        <v>56303.748385956242</v>
      </c>
      <c r="E339" s="38">
        <f>INDEX(input!$A:$AY,MATCH('2017-18 (visible)'!$A339,input!$A:$A,0),MATCH('2017-18 (visible)'!E$1,input!$1:$1,0))</f>
        <v>0</v>
      </c>
      <c r="F339" s="38">
        <f>INDEX(input!$A:$AY,MATCH('2017-18 (visible)'!$A339,input!$A:$A,0),MATCH('2017-18 (visible)'!F$1,input!$1:$1,0))</f>
        <v>0</v>
      </c>
      <c r="G339" s="38">
        <f>INDEX(input!$A:$AY,MATCH('2017-18 (visible)'!$A339,input!$A:$A,0),MATCH('2017-18 (visible)'!G$1,input!$1:$1,0))</f>
        <v>0</v>
      </c>
      <c r="H339" s="38">
        <f>INDEX(input!$A:$AY,MATCH('2017-18 (visible)'!$A339,input!$A:$A,0),MATCH('2017-18 (visible)'!H$1,input!$1:$1,0))</f>
        <v>0</v>
      </c>
      <c r="I339" s="38">
        <f>INDEX(input!$A:$AY,MATCH('2017-18 (visible)'!$A339,input!$A:$A,0),MATCH('2017-18 (visible)'!I$1,input!$1:$1,0))</f>
        <v>0</v>
      </c>
      <c r="J339" s="38">
        <f>INDEX(input!$A:$AY,MATCH('2017-18 (visible)'!$A339,input!$A:$A,0),MATCH('2017-18 (visible)'!J$1,input!$1:$1,0))</f>
        <v>0</v>
      </c>
      <c r="K339" s="38">
        <f>INDEX(input!$A:$AY,MATCH('2017-18 (visible)'!$A339,input!$A:$A,0),MATCH('2017-18 (visible)'!K$1,input!$1:$1,0))</f>
        <v>0</v>
      </c>
      <c r="L339" s="38">
        <f>INDEX(input!$A:$AY,MATCH('2017-18 (visible)'!$A339,input!$A:$A,0),MATCH('2017-18 (visible)'!L$1,input!$1:$1,0))</f>
        <v>0</v>
      </c>
      <c r="M339" s="38">
        <f>INDEX(input!$A:$AY,MATCH('2017-18 (visible)'!$A339,input!$A:$A,0),MATCH('2017-18 (visible)'!M$1,input!$1:$1,0))</f>
        <v>0</v>
      </c>
      <c r="N339" s="38">
        <f>INDEX(input!$A:$AY,MATCH('2017-18 (visible)'!$A339,input!$A:$A,0),MATCH('2017-18 (visible)'!N$1,input!$1:$1,0))</f>
        <v>0</v>
      </c>
    </row>
    <row r="340" spans="1:14" x14ac:dyDescent="0.35">
      <c r="A340" s="40" t="s">
        <v>683</v>
      </c>
      <c r="B340" s="40" t="s">
        <v>682</v>
      </c>
      <c r="C340" s="38">
        <f>INDEX(input!$A:$AY,MATCH('2017-18 (visible)'!$A340,input!$A:$A,0),MATCH('2017-18 (visible)'!C$1,input!$1:$1,0))</f>
        <v>115033038.64714883</v>
      </c>
      <c r="D340" s="38">
        <f>INDEX(input!$A:$AY,MATCH('2017-18 (visible)'!$A340,input!$A:$A,0),MATCH('2017-18 (visible)'!D$1,input!$1:$1,0))</f>
        <v>85694.096166971256</v>
      </c>
      <c r="E340" s="38">
        <f>INDEX(input!$A:$AY,MATCH('2017-18 (visible)'!$A340,input!$A:$A,0),MATCH('2017-18 (visible)'!E$1,input!$1:$1,0))</f>
        <v>4860809.1396058183</v>
      </c>
      <c r="F340" s="38">
        <f>INDEX(input!$A:$AY,MATCH('2017-18 (visible)'!$A340,input!$A:$A,0),MATCH('2017-18 (visible)'!F$1,input!$1:$1,0))</f>
        <v>966630.80155450408</v>
      </c>
      <c r="G340" s="38">
        <f>INDEX(input!$A:$AY,MATCH('2017-18 (visible)'!$A340,input!$A:$A,0),MATCH('2017-18 (visible)'!G$1,input!$1:$1,0))</f>
        <v>323001.67628565797</v>
      </c>
      <c r="H340" s="38">
        <f>INDEX(input!$A:$AY,MATCH('2017-18 (visible)'!$A340,input!$A:$A,0),MATCH('2017-18 (visible)'!H$1,input!$1:$1,0))</f>
        <v>643629.12526884605</v>
      </c>
      <c r="I340" s="38">
        <f>INDEX(input!$A:$AY,MATCH('2017-18 (visible)'!$A340,input!$A:$A,0),MATCH('2017-18 (visible)'!I$1,input!$1:$1,0))</f>
        <v>331424.94501254469</v>
      </c>
      <c r="J340" s="38">
        <f>INDEX(input!$A:$AY,MATCH('2017-18 (visible)'!$A340,input!$A:$A,0),MATCH('2017-18 (visible)'!J$1,input!$1:$1,0))</f>
        <v>4112836.3701076219</v>
      </c>
      <c r="K340" s="38">
        <f>INDEX(input!$A:$AY,MATCH('2017-18 (visible)'!$A340,input!$A:$A,0),MATCH('2017-18 (visible)'!K$1,input!$1:$1,0))</f>
        <v>178315.14627987039</v>
      </c>
      <c r="L340" s="38">
        <f>INDEX(input!$A:$AY,MATCH('2017-18 (visible)'!$A340,input!$A:$A,0),MATCH('2017-18 (visible)'!L$1,input!$1:$1,0))</f>
        <v>131730.59419127982</v>
      </c>
      <c r="M340" s="38">
        <f>INDEX(input!$A:$AY,MATCH('2017-18 (visible)'!$A340,input!$A:$A,0),MATCH('2017-18 (visible)'!M$1,input!$1:$1,0))</f>
        <v>46584.552088590579</v>
      </c>
      <c r="N340" s="38">
        <f>INDEX(input!$A:$AY,MATCH('2017-18 (visible)'!$A340,input!$A:$A,0),MATCH('2017-18 (visible)'!N$1,input!$1:$1,0))</f>
        <v>18147.783249885564</v>
      </c>
    </row>
    <row r="341" spans="1:14" x14ac:dyDescent="0.35">
      <c r="A341" s="40" t="s">
        <v>685</v>
      </c>
      <c r="B341" s="40" t="s">
        <v>684</v>
      </c>
      <c r="C341" s="38">
        <f>INDEX(input!$A:$AY,MATCH('2017-18 (visible)'!$A341,input!$A:$A,0),MATCH('2017-18 (visible)'!C$1,input!$1:$1,0))</f>
        <v>15443233.554353423</v>
      </c>
      <c r="D341" s="38">
        <f>INDEX(input!$A:$AY,MATCH('2017-18 (visible)'!$A341,input!$A:$A,0),MATCH('2017-18 (visible)'!D$1,input!$1:$1,0))</f>
        <v>56303.748385956242</v>
      </c>
      <c r="E341" s="38">
        <f>INDEX(input!$A:$AY,MATCH('2017-18 (visible)'!$A341,input!$A:$A,0),MATCH('2017-18 (visible)'!E$1,input!$1:$1,0))</f>
        <v>0</v>
      </c>
      <c r="F341" s="38">
        <f>INDEX(input!$A:$AY,MATCH('2017-18 (visible)'!$A341,input!$A:$A,0),MATCH('2017-18 (visible)'!F$1,input!$1:$1,0))</f>
        <v>0</v>
      </c>
      <c r="G341" s="38">
        <f>INDEX(input!$A:$AY,MATCH('2017-18 (visible)'!$A341,input!$A:$A,0),MATCH('2017-18 (visible)'!G$1,input!$1:$1,0))</f>
        <v>0</v>
      </c>
      <c r="H341" s="38">
        <f>INDEX(input!$A:$AY,MATCH('2017-18 (visible)'!$A341,input!$A:$A,0),MATCH('2017-18 (visible)'!H$1,input!$1:$1,0))</f>
        <v>0</v>
      </c>
      <c r="I341" s="38">
        <f>INDEX(input!$A:$AY,MATCH('2017-18 (visible)'!$A341,input!$A:$A,0),MATCH('2017-18 (visible)'!I$1,input!$1:$1,0))</f>
        <v>0</v>
      </c>
      <c r="J341" s="38">
        <f>INDEX(input!$A:$AY,MATCH('2017-18 (visible)'!$A341,input!$A:$A,0),MATCH('2017-18 (visible)'!J$1,input!$1:$1,0))</f>
        <v>0</v>
      </c>
      <c r="K341" s="38">
        <f>INDEX(input!$A:$AY,MATCH('2017-18 (visible)'!$A341,input!$A:$A,0),MATCH('2017-18 (visible)'!K$1,input!$1:$1,0))</f>
        <v>0</v>
      </c>
      <c r="L341" s="38">
        <f>INDEX(input!$A:$AY,MATCH('2017-18 (visible)'!$A341,input!$A:$A,0),MATCH('2017-18 (visible)'!L$1,input!$1:$1,0))</f>
        <v>0</v>
      </c>
      <c r="M341" s="38">
        <f>INDEX(input!$A:$AY,MATCH('2017-18 (visible)'!$A341,input!$A:$A,0),MATCH('2017-18 (visible)'!M$1,input!$1:$1,0))</f>
        <v>0</v>
      </c>
      <c r="N341" s="38">
        <f>INDEX(input!$A:$AY,MATCH('2017-18 (visible)'!$A341,input!$A:$A,0),MATCH('2017-18 (visible)'!N$1,input!$1:$1,0))</f>
        <v>0</v>
      </c>
    </row>
    <row r="342" spans="1:14" x14ac:dyDescent="0.35">
      <c r="A342" s="40" t="s">
        <v>687</v>
      </c>
      <c r="B342" s="40" t="s">
        <v>686</v>
      </c>
      <c r="C342" s="38">
        <f>INDEX(input!$A:$AY,MATCH('2017-18 (visible)'!$A342,input!$A:$A,0),MATCH('2017-18 (visible)'!C$1,input!$1:$1,0))</f>
        <v>113339228.95112853</v>
      </c>
      <c r="D342" s="38">
        <f>INDEX(input!$A:$AY,MATCH('2017-18 (visible)'!$A342,input!$A:$A,0),MATCH('2017-18 (visible)'!D$1,input!$1:$1,0))</f>
        <v>65610.527639281339</v>
      </c>
      <c r="E342" s="38">
        <f>INDEX(input!$A:$AY,MATCH('2017-18 (visible)'!$A342,input!$A:$A,0),MATCH('2017-18 (visible)'!E$1,input!$1:$1,0))</f>
        <v>36310.208882616862</v>
      </c>
      <c r="F342" s="38">
        <f>INDEX(input!$A:$AY,MATCH('2017-18 (visible)'!$A342,input!$A:$A,0),MATCH('2017-18 (visible)'!F$1,input!$1:$1,0))</f>
        <v>1334077.5627831719</v>
      </c>
      <c r="G342" s="38">
        <f>INDEX(input!$A:$AY,MATCH('2017-18 (visible)'!$A342,input!$A:$A,0),MATCH('2017-18 (visible)'!G$1,input!$1:$1,0))</f>
        <v>518893.20876581554</v>
      </c>
      <c r="H342" s="38">
        <f>INDEX(input!$A:$AY,MATCH('2017-18 (visible)'!$A342,input!$A:$A,0),MATCH('2017-18 (visible)'!H$1,input!$1:$1,0))</f>
        <v>815184.35401735641</v>
      </c>
      <c r="I342" s="38">
        <f>INDEX(input!$A:$AY,MATCH('2017-18 (visible)'!$A342,input!$A:$A,0),MATCH('2017-18 (visible)'!I$1,input!$1:$1,0))</f>
        <v>496998.12537735834</v>
      </c>
      <c r="J342" s="38">
        <f>INDEX(input!$A:$AY,MATCH('2017-18 (visible)'!$A342,input!$A:$A,0),MATCH('2017-18 (visible)'!J$1,input!$1:$1,0))</f>
        <v>3146012.0769698201</v>
      </c>
      <c r="K342" s="38">
        <f>INDEX(input!$A:$AY,MATCH('2017-18 (visible)'!$A342,input!$A:$A,0),MATCH('2017-18 (visible)'!K$1,input!$1:$1,0))</f>
        <v>145467.21780395217</v>
      </c>
      <c r="L342" s="38">
        <f>INDEX(input!$A:$AY,MATCH('2017-18 (visible)'!$A342,input!$A:$A,0),MATCH('2017-18 (visible)'!L$1,input!$1:$1,0))</f>
        <v>121942.56242527429</v>
      </c>
      <c r="M342" s="38">
        <f>INDEX(input!$A:$AY,MATCH('2017-18 (visible)'!$A342,input!$A:$A,0),MATCH('2017-18 (visible)'!M$1,input!$1:$1,0))</f>
        <v>23524.655378677886</v>
      </c>
      <c r="N342" s="38">
        <f>INDEX(input!$A:$AY,MATCH('2017-18 (visible)'!$A342,input!$A:$A,0),MATCH('2017-18 (visible)'!N$1,input!$1:$1,0))</f>
        <v>9073.8916269084111</v>
      </c>
    </row>
    <row r="343" spans="1:14" x14ac:dyDescent="0.35">
      <c r="A343" s="40" t="s">
        <v>689</v>
      </c>
      <c r="B343" s="40" t="s">
        <v>688</v>
      </c>
      <c r="C343" s="38">
        <f>INDEX(input!$A:$AY,MATCH('2017-18 (visible)'!$A343,input!$A:$A,0),MATCH('2017-18 (visible)'!C$1,input!$1:$1,0))</f>
        <v>8706468.2119640987</v>
      </c>
      <c r="D343" s="38">
        <f>INDEX(input!$A:$AY,MATCH('2017-18 (visible)'!$A343,input!$A:$A,0),MATCH('2017-18 (visible)'!D$1,input!$1:$1,0))</f>
        <v>104308.63993659796</v>
      </c>
      <c r="E343" s="38">
        <f>INDEX(input!$A:$AY,MATCH('2017-18 (visible)'!$A343,input!$A:$A,0),MATCH('2017-18 (visible)'!E$1,input!$1:$1,0))</f>
        <v>0</v>
      </c>
      <c r="F343" s="38">
        <f>INDEX(input!$A:$AY,MATCH('2017-18 (visible)'!$A343,input!$A:$A,0),MATCH('2017-18 (visible)'!F$1,input!$1:$1,0))</f>
        <v>0</v>
      </c>
      <c r="G343" s="38">
        <f>INDEX(input!$A:$AY,MATCH('2017-18 (visible)'!$A343,input!$A:$A,0),MATCH('2017-18 (visible)'!G$1,input!$1:$1,0))</f>
        <v>0</v>
      </c>
      <c r="H343" s="38">
        <f>INDEX(input!$A:$AY,MATCH('2017-18 (visible)'!$A343,input!$A:$A,0),MATCH('2017-18 (visible)'!H$1,input!$1:$1,0))</f>
        <v>0</v>
      </c>
      <c r="I343" s="38">
        <f>INDEX(input!$A:$AY,MATCH('2017-18 (visible)'!$A343,input!$A:$A,0),MATCH('2017-18 (visible)'!I$1,input!$1:$1,0))</f>
        <v>0</v>
      </c>
      <c r="J343" s="38">
        <f>INDEX(input!$A:$AY,MATCH('2017-18 (visible)'!$A343,input!$A:$A,0),MATCH('2017-18 (visible)'!J$1,input!$1:$1,0))</f>
        <v>0</v>
      </c>
      <c r="K343" s="38">
        <f>INDEX(input!$A:$AY,MATCH('2017-18 (visible)'!$A343,input!$A:$A,0),MATCH('2017-18 (visible)'!K$1,input!$1:$1,0))</f>
        <v>0</v>
      </c>
      <c r="L343" s="38">
        <f>INDEX(input!$A:$AY,MATCH('2017-18 (visible)'!$A343,input!$A:$A,0),MATCH('2017-18 (visible)'!L$1,input!$1:$1,0))</f>
        <v>0</v>
      </c>
      <c r="M343" s="38">
        <f>INDEX(input!$A:$AY,MATCH('2017-18 (visible)'!$A343,input!$A:$A,0),MATCH('2017-18 (visible)'!M$1,input!$1:$1,0))</f>
        <v>0</v>
      </c>
      <c r="N343" s="38">
        <f>INDEX(input!$A:$AY,MATCH('2017-18 (visible)'!$A343,input!$A:$A,0),MATCH('2017-18 (visible)'!N$1,input!$1:$1,0))</f>
        <v>0</v>
      </c>
    </row>
    <row r="344" spans="1:14" x14ac:dyDescent="0.35">
      <c r="A344" s="40" t="s">
        <v>691</v>
      </c>
      <c r="B344" s="40" t="s">
        <v>690</v>
      </c>
      <c r="C344" s="38">
        <f>INDEX(input!$A:$AY,MATCH('2017-18 (visible)'!$A344,input!$A:$A,0),MATCH('2017-18 (visible)'!C$1,input!$1:$1,0))</f>
        <v>279819407.58896458</v>
      </c>
      <c r="D344" s="38">
        <f>INDEX(input!$A:$AY,MATCH('2017-18 (visible)'!$A344,input!$A:$A,0),MATCH('2017-18 (visible)'!D$1,input!$1:$1,0))</f>
        <v>1714478.9917490575</v>
      </c>
      <c r="E344" s="38">
        <f>INDEX(input!$A:$AY,MATCH('2017-18 (visible)'!$A344,input!$A:$A,0),MATCH('2017-18 (visible)'!E$1,input!$1:$1,0))</f>
        <v>1979241.7358427024</v>
      </c>
      <c r="F344" s="38">
        <f>INDEX(input!$A:$AY,MATCH('2017-18 (visible)'!$A344,input!$A:$A,0),MATCH('2017-18 (visible)'!F$1,input!$1:$1,0))</f>
        <v>1704483.2601882706</v>
      </c>
      <c r="G344" s="38">
        <f>INDEX(input!$A:$AY,MATCH('2017-18 (visible)'!$A344,input!$A:$A,0),MATCH('2017-18 (visible)'!G$1,input!$1:$1,0))</f>
        <v>263202.81168524566</v>
      </c>
      <c r="H344" s="38">
        <f>INDEX(input!$A:$AY,MATCH('2017-18 (visible)'!$A344,input!$A:$A,0),MATCH('2017-18 (visible)'!H$1,input!$1:$1,0))</f>
        <v>1441280.4485030249</v>
      </c>
      <c r="I344" s="38">
        <f>INDEX(input!$A:$AY,MATCH('2017-18 (visible)'!$A344,input!$A:$A,0),MATCH('2017-18 (visible)'!I$1,input!$1:$1,0))</f>
        <v>1298420.355308597</v>
      </c>
      <c r="J344" s="38">
        <f>INDEX(input!$A:$AY,MATCH('2017-18 (visible)'!$A344,input!$A:$A,0),MATCH('2017-18 (visible)'!J$1,input!$1:$1,0))</f>
        <v>10675008.157141052</v>
      </c>
      <c r="K344" s="38">
        <f>INDEX(input!$A:$AY,MATCH('2017-18 (visible)'!$A344,input!$A:$A,0),MATCH('2017-18 (visible)'!K$1,input!$1:$1,0))</f>
        <v>237655.99351671111</v>
      </c>
      <c r="L344" s="38">
        <f>INDEX(input!$A:$AY,MATCH('2017-18 (visible)'!$A344,input!$A:$A,0),MATCH('2017-18 (visible)'!L$1,input!$1:$1,0))</f>
        <v>149369.44310470895</v>
      </c>
      <c r="M344" s="38">
        <f>INDEX(input!$A:$AY,MATCH('2017-18 (visible)'!$A344,input!$A:$A,0),MATCH('2017-18 (visible)'!M$1,input!$1:$1,0))</f>
        <v>88286.550412002151</v>
      </c>
      <c r="N344" s="38">
        <f>INDEX(input!$A:$AY,MATCH('2017-18 (visible)'!$A344,input!$A:$A,0),MATCH('2017-18 (visible)'!N$1,input!$1:$1,0))</f>
        <v>13610.837434957135</v>
      </c>
    </row>
    <row r="345" spans="1:14" x14ac:dyDescent="0.35">
      <c r="A345" s="40" t="s">
        <v>693</v>
      </c>
      <c r="B345" s="40" t="s">
        <v>692</v>
      </c>
      <c r="C345" s="38">
        <f>INDEX(input!$A:$AY,MATCH('2017-18 (visible)'!$A345,input!$A:$A,0),MATCH('2017-18 (visible)'!C$1,input!$1:$1,0))</f>
        <v>146426912.6591236</v>
      </c>
      <c r="D345" s="38">
        <f>INDEX(input!$A:$AY,MATCH('2017-18 (visible)'!$A345,input!$A:$A,0),MATCH('2017-18 (visible)'!D$1,input!$1:$1,0))</f>
        <v>93042.175742906227</v>
      </c>
      <c r="E345" s="38">
        <f>INDEX(input!$A:$AY,MATCH('2017-18 (visible)'!$A345,input!$A:$A,0),MATCH('2017-18 (visible)'!E$1,input!$1:$1,0))</f>
        <v>5475166.1785090072</v>
      </c>
      <c r="F345" s="38">
        <f>INDEX(input!$A:$AY,MATCH('2017-18 (visible)'!$A345,input!$A:$A,0),MATCH('2017-18 (visible)'!F$1,input!$1:$1,0))</f>
        <v>1521647.9081895468</v>
      </c>
      <c r="G345" s="38">
        <f>INDEX(input!$A:$AY,MATCH('2017-18 (visible)'!$A345,input!$A:$A,0),MATCH('2017-18 (visible)'!G$1,input!$1:$1,0))</f>
        <v>591232.35105121718</v>
      </c>
      <c r="H345" s="38">
        <f>INDEX(input!$A:$AY,MATCH('2017-18 (visible)'!$A345,input!$A:$A,0),MATCH('2017-18 (visible)'!H$1,input!$1:$1,0))</f>
        <v>930415.55713832972</v>
      </c>
      <c r="I345" s="38">
        <f>INDEX(input!$A:$AY,MATCH('2017-18 (visible)'!$A345,input!$A:$A,0),MATCH('2017-18 (visible)'!I$1,input!$1:$1,0))</f>
        <v>417153.61110170907</v>
      </c>
      <c r="J345" s="38">
        <f>INDEX(input!$A:$AY,MATCH('2017-18 (visible)'!$A345,input!$A:$A,0),MATCH('2017-18 (visible)'!J$1,input!$1:$1,0))</f>
        <v>4804995.9407773642</v>
      </c>
      <c r="K345" s="38">
        <f>INDEX(input!$A:$AY,MATCH('2017-18 (visible)'!$A345,input!$A:$A,0),MATCH('2017-18 (visible)'!K$1,input!$1:$1,0))</f>
        <v>136481.49731495636</v>
      </c>
      <c r="L345" s="38">
        <f>INDEX(input!$A:$AY,MATCH('2017-18 (visible)'!$A345,input!$A:$A,0),MATCH('2017-18 (visible)'!L$1,input!$1:$1,0))</f>
        <v>119291.63715419147</v>
      </c>
      <c r="M345" s="38">
        <f>INDEX(input!$A:$AY,MATCH('2017-18 (visible)'!$A345,input!$A:$A,0),MATCH('2017-18 (visible)'!M$1,input!$1:$1,0))</f>
        <v>17189.860160764889</v>
      </c>
      <c r="N345" s="38">
        <f>INDEX(input!$A:$AY,MATCH('2017-18 (visible)'!$A345,input!$A:$A,0),MATCH('2017-18 (visible)'!N$1,input!$1:$1,0))</f>
        <v>9073.8916269084111</v>
      </c>
    </row>
    <row r="346" spans="1:14" x14ac:dyDescent="0.35">
      <c r="A346" s="40" t="s">
        <v>695</v>
      </c>
      <c r="B346" s="40" t="s">
        <v>694</v>
      </c>
      <c r="C346" s="38">
        <f>INDEX(input!$A:$AY,MATCH('2017-18 (visible)'!$A346,input!$A:$A,0),MATCH('2017-18 (visible)'!C$1,input!$1:$1,0))</f>
        <v>11383891.282176116</v>
      </c>
      <c r="D346" s="38">
        <f>INDEX(input!$A:$AY,MATCH('2017-18 (visible)'!$A346,input!$A:$A,0),MATCH('2017-18 (visible)'!D$1,input!$1:$1,0))</f>
        <v>86478.364246630779</v>
      </c>
      <c r="E346" s="38">
        <f>INDEX(input!$A:$AY,MATCH('2017-18 (visible)'!$A346,input!$A:$A,0),MATCH('2017-18 (visible)'!E$1,input!$1:$1,0))</f>
        <v>0</v>
      </c>
      <c r="F346" s="38">
        <f>INDEX(input!$A:$AY,MATCH('2017-18 (visible)'!$A346,input!$A:$A,0),MATCH('2017-18 (visible)'!F$1,input!$1:$1,0))</f>
        <v>0</v>
      </c>
      <c r="G346" s="38">
        <f>INDEX(input!$A:$AY,MATCH('2017-18 (visible)'!$A346,input!$A:$A,0),MATCH('2017-18 (visible)'!G$1,input!$1:$1,0))</f>
        <v>0</v>
      </c>
      <c r="H346" s="38">
        <f>INDEX(input!$A:$AY,MATCH('2017-18 (visible)'!$A346,input!$A:$A,0),MATCH('2017-18 (visible)'!H$1,input!$1:$1,0))</f>
        <v>0</v>
      </c>
      <c r="I346" s="38">
        <f>INDEX(input!$A:$AY,MATCH('2017-18 (visible)'!$A346,input!$A:$A,0),MATCH('2017-18 (visible)'!I$1,input!$1:$1,0))</f>
        <v>0</v>
      </c>
      <c r="J346" s="38">
        <f>INDEX(input!$A:$AY,MATCH('2017-18 (visible)'!$A346,input!$A:$A,0),MATCH('2017-18 (visible)'!J$1,input!$1:$1,0))</f>
        <v>0</v>
      </c>
      <c r="K346" s="38">
        <f>INDEX(input!$A:$AY,MATCH('2017-18 (visible)'!$A346,input!$A:$A,0),MATCH('2017-18 (visible)'!K$1,input!$1:$1,0))</f>
        <v>0</v>
      </c>
      <c r="L346" s="38">
        <f>INDEX(input!$A:$AY,MATCH('2017-18 (visible)'!$A346,input!$A:$A,0),MATCH('2017-18 (visible)'!L$1,input!$1:$1,0))</f>
        <v>0</v>
      </c>
      <c r="M346" s="38">
        <f>INDEX(input!$A:$AY,MATCH('2017-18 (visible)'!$A346,input!$A:$A,0),MATCH('2017-18 (visible)'!M$1,input!$1:$1,0))</f>
        <v>0</v>
      </c>
      <c r="N346" s="38">
        <f>INDEX(input!$A:$AY,MATCH('2017-18 (visible)'!$A346,input!$A:$A,0),MATCH('2017-18 (visible)'!N$1,input!$1:$1,0))</f>
        <v>0</v>
      </c>
    </row>
    <row r="347" spans="1:14" x14ac:dyDescent="0.35">
      <c r="A347" s="40" t="s">
        <v>697</v>
      </c>
      <c r="B347" s="40" t="s">
        <v>696</v>
      </c>
      <c r="C347" s="38">
        <f>INDEX(input!$A:$AY,MATCH('2017-18 (visible)'!$A347,input!$A:$A,0),MATCH('2017-18 (visible)'!C$1,input!$1:$1,0))</f>
        <v>47397606.403223865</v>
      </c>
      <c r="D347" s="38">
        <f>INDEX(input!$A:$AY,MATCH('2017-18 (visible)'!$A347,input!$A:$A,0),MATCH('2017-18 (visible)'!D$1,input!$1:$1,0))</f>
        <v>0</v>
      </c>
      <c r="E347" s="38">
        <f>INDEX(input!$A:$AY,MATCH('2017-18 (visible)'!$A347,input!$A:$A,0),MATCH('2017-18 (visible)'!E$1,input!$1:$1,0))</f>
        <v>0</v>
      </c>
      <c r="F347" s="38">
        <f>INDEX(input!$A:$AY,MATCH('2017-18 (visible)'!$A347,input!$A:$A,0),MATCH('2017-18 (visible)'!F$1,input!$1:$1,0))</f>
        <v>0</v>
      </c>
      <c r="G347" s="38">
        <f>INDEX(input!$A:$AY,MATCH('2017-18 (visible)'!$A347,input!$A:$A,0),MATCH('2017-18 (visible)'!G$1,input!$1:$1,0))</f>
        <v>0</v>
      </c>
      <c r="H347" s="38">
        <f>INDEX(input!$A:$AY,MATCH('2017-18 (visible)'!$A347,input!$A:$A,0),MATCH('2017-18 (visible)'!H$1,input!$1:$1,0))</f>
        <v>0</v>
      </c>
      <c r="I347" s="38">
        <f>INDEX(input!$A:$AY,MATCH('2017-18 (visible)'!$A347,input!$A:$A,0),MATCH('2017-18 (visible)'!I$1,input!$1:$1,0))</f>
        <v>0</v>
      </c>
      <c r="J347" s="38">
        <f>INDEX(input!$A:$AY,MATCH('2017-18 (visible)'!$A347,input!$A:$A,0),MATCH('2017-18 (visible)'!J$1,input!$1:$1,0))</f>
        <v>0</v>
      </c>
      <c r="K347" s="38">
        <f>INDEX(input!$A:$AY,MATCH('2017-18 (visible)'!$A347,input!$A:$A,0),MATCH('2017-18 (visible)'!K$1,input!$1:$1,0))</f>
        <v>0</v>
      </c>
      <c r="L347" s="38">
        <f>INDEX(input!$A:$AY,MATCH('2017-18 (visible)'!$A347,input!$A:$A,0),MATCH('2017-18 (visible)'!L$1,input!$1:$1,0))</f>
        <v>0</v>
      </c>
      <c r="M347" s="38">
        <f>INDEX(input!$A:$AY,MATCH('2017-18 (visible)'!$A347,input!$A:$A,0),MATCH('2017-18 (visible)'!M$1,input!$1:$1,0))</f>
        <v>0</v>
      </c>
      <c r="N347" s="38">
        <f>INDEX(input!$A:$AY,MATCH('2017-18 (visible)'!$A347,input!$A:$A,0),MATCH('2017-18 (visible)'!N$1,input!$1:$1,0))</f>
        <v>0</v>
      </c>
    </row>
    <row r="348" spans="1:14" x14ac:dyDescent="0.35">
      <c r="A348" s="40" t="s">
        <v>699</v>
      </c>
      <c r="B348" s="40" t="s">
        <v>698</v>
      </c>
      <c r="C348" s="38">
        <f>INDEX(input!$A:$AY,MATCH('2017-18 (visible)'!$A348,input!$A:$A,0),MATCH('2017-18 (visible)'!C$1,input!$1:$1,0))</f>
        <v>10814423.787509406</v>
      </c>
      <c r="D348" s="38">
        <f>INDEX(input!$A:$AY,MATCH('2017-18 (visible)'!$A348,input!$A:$A,0),MATCH('2017-18 (visible)'!D$1,input!$1:$1,0))</f>
        <v>83735.39648853254</v>
      </c>
      <c r="E348" s="38">
        <f>INDEX(input!$A:$AY,MATCH('2017-18 (visible)'!$A348,input!$A:$A,0),MATCH('2017-18 (visible)'!E$1,input!$1:$1,0))</f>
        <v>0</v>
      </c>
      <c r="F348" s="38">
        <f>INDEX(input!$A:$AY,MATCH('2017-18 (visible)'!$A348,input!$A:$A,0),MATCH('2017-18 (visible)'!F$1,input!$1:$1,0))</f>
        <v>0</v>
      </c>
      <c r="G348" s="38">
        <f>INDEX(input!$A:$AY,MATCH('2017-18 (visible)'!$A348,input!$A:$A,0),MATCH('2017-18 (visible)'!G$1,input!$1:$1,0))</f>
        <v>0</v>
      </c>
      <c r="H348" s="38">
        <f>INDEX(input!$A:$AY,MATCH('2017-18 (visible)'!$A348,input!$A:$A,0),MATCH('2017-18 (visible)'!H$1,input!$1:$1,0))</f>
        <v>0</v>
      </c>
      <c r="I348" s="38">
        <f>INDEX(input!$A:$AY,MATCH('2017-18 (visible)'!$A348,input!$A:$A,0),MATCH('2017-18 (visible)'!I$1,input!$1:$1,0))</f>
        <v>0</v>
      </c>
      <c r="J348" s="38">
        <f>INDEX(input!$A:$AY,MATCH('2017-18 (visible)'!$A348,input!$A:$A,0),MATCH('2017-18 (visible)'!J$1,input!$1:$1,0))</f>
        <v>0</v>
      </c>
      <c r="K348" s="38">
        <f>INDEX(input!$A:$AY,MATCH('2017-18 (visible)'!$A348,input!$A:$A,0),MATCH('2017-18 (visible)'!K$1,input!$1:$1,0))</f>
        <v>0</v>
      </c>
      <c r="L348" s="38">
        <f>INDEX(input!$A:$AY,MATCH('2017-18 (visible)'!$A348,input!$A:$A,0),MATCH('2017-18 (visible)'!L$1,input!$1:$1,0))</f>
        <v>0</v>
      </c>
      <c r="M348" s="38">
        <f>INDEX(input!$A:$AY,MATCH('2017-18 (visible)'!$A348,input!$A:$A,0),MATCH('2017-18 (visible)'!M$1,input!$1:$1,0))</f>
        <v>0</v>
      </c>
      <c r="N348" s="38">
        <f>INDEX(input!$A:$AY,MATCH('2017-18 (visible)'!$A348,input!$A:$A,0),MATCH('2017-18 (visible)'!N$1,input!$1:$1,0))</f>
        <v>0</v>
      </c>
    </row>
    <row r="349" spans="1:14" x14ac:dyDescent="0.35">
      <c r="A349" s="40" t="s">
        <v>701</v>
      </c>
      <c r="B349" s="40" t="s">
        <v>700</v>
      </c>
      <c r="C349" s="38">
        <f>INDEX(input!$A:$AY,MATCH('2017-18 (visible)'!$A349,input!$A:$A,0),MATCH('2017-18 (visible)'!C$1,input!$1:$1,0))</f>
        <v>12975585.784706103</v>
      </c>
      <c r="D349" s="38">
        <f>INDEX(input!$A:$AY,MATCH('2017-18 (visible)'!$A349,input!$A:$A,0),MATCH('2017-18 (visible)'!D$1,input!$1:$1,0))</f>
        <v>83735.39648853254</v>
      </c>
      <c r="E349" s="38">
        <f>INDEX(input!$A:$AY,MATCH('2017-18 (visible)'!$A349,input!$A:$A,0),MATCH('2017-18 (visible)'!E$1,input!$1:$1,0))</f>
        <v>0</v>
      </c>
      <c r="F349" s="38">
        <f>INDEX(input!$A:$AY,MATCH('2017-18 (visible)'!$A349,input!$A:$A,0),MATCH('2017-18 (visible)'!F$1,input!$1:$1,0))</f>
        <v>0</v>
      </c>
      <c r="G349" s="38">
        <f>INDEX(input!$A:$AY,MATCH('2017-18 (visible)'!$A349,input!$A:$A,0),MATCH('2017-18 (visible)'!G$1,input!$1:$1,0))</f>
        <v>0</v>
      </c>
      <c r="H349" s="38">
        <f>INDEX(input!$A:$AY,MATCH('2017-18 (visible)'!$A349,input!$A:$A,0),MATCH('2017-18 (visible)'!H$1,input!$1:$1,0))</f>
        <v>0</v>
      </c>
      <c r="I349" s="38">
        <f>INDEX(input!$A:$AY,MATCH('2017-18 (visible)'!$A349,input!$A:$A,0),MATCH('2017-18 (visible)'!I$1,input!$1:$1,0))</f>
        <v>0</v>
      </c>
      <c r="J349" s="38">
        <f>INDEX(input!$A:$AY,MATCH('2017-18 (visible)'!$A349,input!$A:$A,0),MATCH('2017-18 (visible)'!J$1,input!$1:$1,0))</f>
        <v>0</v>
      </c>
      <c r="K349" s="38">
        <f>INDEX(input!$A:$AY,MATCH('2017-18 (visible)'!$A349,input!$A:$A,0),MATCH('2017-18 (visible)'!K$1,input!$1:$1,0))</f>
        <v>0</v>
      </c>
      <c r="L349" s="38">
        <f>INDEX(input!$A:$AY,MATCH('2017-18 (visible)'!$A349,input!$A:$A,0),MATCH('2017-18 (visible)'!L$1,input!$1:$1,0))</f>
        <v>0</v>
      </c>
      <c r="M349" s="38">
        <f>INDEX(input!$A:$AY,MATCH('2017-18 (visible)'!$A349,input!$A:$A,0),MATCH('2017-18 (visible)'!M$1,input!$1:$1,0))</f>
        <v>0</v>
      </c>
      <c r="N349" s="38">
        <f>INDEX(input!$A:$AY,MATCH('2017-18 (visible)'!$A349,input!$A:$A,0),MATCH('2017-18 (visible)'!N$1,input!$1:$1,0))</f>
        <v>0</v>
      </c>
    </row>
    <row r="350" spans="1:14" x14ac:dyDescent="0.35">
      <c r="A350" s="40" t="s">
        <v>703</v>
      </c>
      <c r="B350" s="40" t="s">
        <v>702</v>
      </c>
      <c r="C350" s="38">
        <f>INDEX(input!$A:$AY,MATCH('2017-18 (visible)'!$A350,input!$A:$A,0),MATCH('2017-18 (visible)'!C$1,input!$1:$1,0))</f>
        <v>238273368.55588806</v>
      </c>
      <c r="D350" s="38">
        <f>INDEX(input!$A:$AY,MATCH('2017-18 (visible)'!$A350,input!$A:$A,0),MATCH('2017-18 (visible)'!D$1,input!$1:$1,0))</f>
        <v>104112.57291567572</v>
      </c>
      <c r="E350" s="38">
        <f>INDEX(input!$A:$AY,MATCH('2017-18 (visible)'!$A350,input!$A:$A,0),MATCH('2017-18 (visible)'!E$1,input!$1:$1,0))</f>
        <v>9482169.8060798123</v>
      </c>
      <c r="F350" s="38">
        <f>INDEX(input!$A:$AY,MATCH('2017-18 (visible)'!$A350,input!$A:$A,0),MATCH('2017-18 (visible)'!F$1,input!$1:$1,0))</f>
        <v>2329170.9357318883</v>
      </c>
      <c r="G350" s="38">
        <f>INDEX(input!$A:$AY,MATCH('2017-18 (visible)'!$A350,input!$A:$A,0),MATCH('2017-18 (visible)'!G$1,input!$1:$1,0))</f>
        <v>706954.13552684325</v>
      </c>
      <c r="H350" s="38">
        <f>INDEX(input!$A:$AY,MATCH('2017-18 (visible)'!$A350,input!$A:$A,0),MATCH('2017-18 (visible)'!H$1,input!$1:$1,0))</f>
        <v>1622216.8002050451</v>
      </c>
      <c r="I350" s="38">
        <f>INDEX(input!$A:$AY,MATCH('2017-18 (visible)'!$A350,input!$A:$A,0),MATCH('2017-18 (visible)'!I$1,input!$1:$1,0))</f>
        <v>847571.59872276452</v>
      </c>
      <c r="J350" s="38">
        <f>INDEX(input!$A:$AY,MATCH('2017-18 (visible)'!$A350,input!$A:$A,0),MATCH('2017-18 (visible)'!J$1,input!$1:$1,0))</f>
        <v>7636892.7506104037</v>
      </c>
      <c r="K350" s="38">
        <f>INDEX(input!$A:$AY,MATCH('2017-18 (visible)'!$A350,input!$A:$A,0),MATCH('2017-18 (visible)'!K$1,input!$1:$1,0))</f>
        <v>174869.2916647917</v>
      </c>
      <c r="L350" s="38">
        <f>INDEX(input!$A:$AY,MATCH('2017-18 (visible)'!$A350,input!$A:$A,0),MATCH('2017-18 (visible)'!L$1,input!$1:$1,0))</f>
        <v>130711.00754855212</v>
      </c>
      <c r="M350" s="38">
        <f>INDEX(input!$A:$AY,MATCH('2017-18 (visible)'!$A350,input!$A:$A,0),MATCH('2017-18 (visible)'!M$1,input!$1:$1,0))</f>
        <v>44158.284116239585</v>
      </c>
      <c r="N350" s="38">
        <f>INDEX(input!$A:$AY,MATCH('2017-18 (visible)'!$A350,input!$A:$A,0),MATCH('2017-18 (visible)'!N$1,input!$1:$1,0))</f>
        <v>13610.837434957135</v>
      </c>
    </row>
    <row r="351" spans="1:14" x14ac:dyDescent="0.35">
      <c r="A351" s="40" t="s">
        <v>705</v>
      </c>
      <c r="B351" s="40" t="s">
        <v>704</v>
      </c>
      <c r="C351" s="38">
        <f>INDEX(input!$A:$AY,MATCH('2017-18 (visible)'!$A351,input!$A:$A,0),MATCH('2017-18 (visible)'!C$1,input!$1:$1,0))</f>
        <v>226900880.5207898</v>
      </c>
      <c r="D351" s="38">
        <f>INDEX(input!$A:$AY,MATCH('2017-18 (visible)'!$A351,input!$A:$A,0),MATCH('2017-18 (visible)'!D$1,input!$1:$1,0))</f>
        <v>119102.33996796503</v>
      </c>
      <c r="E351" s="38">
        <f>INDEX(input!$A:$AY,MATCH('2017-18 (visible)'!$A351,input!$A:$A,0),MATCH('2017-18 (visible)'!E$1,input!$1:$1,0))</f>
        <v>7130315.6158578638</v>
      </c>
      <c r="F351" s="38">
        <f>INDEX(input!$A:$AY,MATCH('2017-18 (visible)'!$A351,input!$A:$A,0),MATCH('2017-18 (visible)'!F$1,input!$1:$1,0))</f>
        <v>2153264.7701838594</v>
      </c>
      <c r="G351" s="38">
        <f>INDEX(input!$A:$AY,MATCH('2017-18 (visible)'!$A351,input!$A:$A,0),MATCH('2017-18 (visible)'!G$1,input!$1:$1,0))</f>
        <v>744589.38141974772</v>
      </c>
      <c r="H351" s="38">
        <f>INDEX(input!$A:$AY,MATCH('2017-18 (visible)'!$A351,input!$A:$A,0),MATCH('2017-18 (visible)'!H$1,input!$1:$1,0))</f>
        <v>1408675.3887641118</v>
      </c>
      <c r="I351" s="38">
        <f>INDEX(input!$A:$AY,MATCH('2017-18 (visible)'!$A351,input!$A:$A,0),MATCH('2017-18 (visible)'!I$1,input!$1:$1,0))</f>
        <v>987299.68693777453</v>
      </c>
      <c r="J351" s="38">
        <f>INDEX(input!$A:$AY,MATCH('2017-18 (visible)'!$A351,input!$A:$A,0),MATCH('2017-18 (visible)'!J$1,input!$1:$1,0))</f>
        <v>7725121.3345022267</v>
      </c>
      <c r="K351" s="38">
        <f>INDEX(input!$A:$AY,MATCH('2017-18 (visible)'!$A351,input!$A:$A,0),MATCH('2017-18 (visible)'!K$1,input!$1:$1,0))</f>
        <v>152410.16593222675</v>
      </c>
      <c r="L351" s="38">
        <f>INDEX(input!$A:$AY,MATCH('2017-18 (visible)'!$A351,input!$A:$A,0),MATCH('2017-18 (visible)'!L$1,input!$1:$1,0))</f>
        <v>124083.69437448052</v>
      </c>
      <c r="M351" s="38">
        <f>INDEX(input!$A:$AY,MATCH('2017-18 (visible)'!$A351,input!$A:$A,0),MATCH('2017-18 (visible)'!M$1,input!$1:$1,0))</f>
        <v>28326.471557746248</v>
      </c>
      <c r="N351" s="38">
        <f>INDEX(input!$A:$AY,MATCH('2017-18 (visible)'!$A351,input!$A:$A,0),MATCH('2017-18 (visible)'!N$1,input!$1:$1,0))</f>
        <v>9073.8916269084111</v>
      </c>
    </row>
    <row r="352" spans="1:14" x14ac:dyDescent="0.35">
      <c r="A352" s="40" t="s">
        <v>707</v>
      </c>
      <c r="B352" s="40" t="s">
        <v>706</v>
      </c>
      <c r="C352" s="38">
        <f>INDEX(input!$A:$AY,MATCH('2017-18 (visible)'!$A352,input!$A:$A,0),MATCH('2017-18 (visible)'!C$1,input!$1:$1,0))</f>
        <v>204876822.61655739</v>
      </c>
      <c r="D352" s="38">
        <f>INDEX(input!$A:$AY,MATCH('2017-18 (visible)'!$A352,input!$A:$A,0),MATCH('2017-18 (visible)'!D$1,input!$1:$1,0))</f>
        <v>489851.28125127312</v>
      </c>
      <c r="E352" s="38">
        <f>INDEX(input!$A:$AY,MATCH('2017-18 (visible)'!$A352,input!$A:$A,0),MATCH('2017-18 (visible)'!E$1,input!$1:$1,0))</f>
        <v>7932018.9963116106</v>
      </c>
      <c r="F352" s="38">
        <f>INDEX(input!$A:$AY,MATCH('2017-18 (visible)'!$A352,input!$A:$A,0),MATCH('2017-18 (visible)'!F$1,input!$1:$1,0))</f>
        <v>1525118.9334555131</v>
      </c>
      <c r="G352" s="38">
        <f>INDEX(input!$A:$AY,MATCH('2017-18 (visible)'!$A352,input!$A:$A,0),MATCH('2017-18 (visible)'!G$1,input!$1:$1,0))</f>
        <v>454027.67729064403</v>
      </c>
      <c r="H352" s="38">
        <f>INDEX(input!$A:$AY,MATCH('2017-18 (visible)'!$A352,input!$A:$A,0),MATCH('2017-18 (visible)'!H$1,input!$1:$1,0))</f>
        <v>1071091.2561648691</v>
      </c>
      <c r="I352" s="38">
        <f>INDEX(input!$A:$AY,MATCH('2017-18 (visible)'!$A352,input!$A:$A,0),MATCH('2017-18 (visible)'!I$1,input!$1:$1,0))</f>
        <v>695705.51800798823</v>
      </c>
      <c r="J352" s="38">
        <f>INDEX(input!$A:$AY,MATCH('2017-18 (visible)'!$A352,input!$A:$A,0),MATCH('2017-18 (visible)'!J$1,input!$1:$1,0))</f>
        <v>8067173.1618943922</v>
      </c>
      <c r="K352" s="38">
        <f>INDEX(input!$A:$AY,MATCH('2017-18 (visible)'!$A352,input!$A:$A,0),MATCH('2017-18 (visible)'!K$1,input!$1:$1,0))</f>
        <v>171359.26102077618</v>
      </c>
      <c r="L352" s="38">
        <f>INDEX(input!$A:$AY,MATCH('2017-18 (visible)'!$A352,input!$A:$A,0),MATCH('2017-18 (visible)'!L$1,input!$1:$1,0))</f>
        <v>129691.42090687295</v>
      </c>
      <c r="M352" s="38">
        <f>INDEX(input!$A:$AY,MATCH('2017-18 (visible)'!$A352,input!$A:$A,0),MATCH('2017-18 (visible)'!M$1,input!$1:$1,0))</f>
        <v>41667.840113903207</v>
      </c>
      <c r="N352" s="38">
        <f>INDEX(input!$A:$AY,MATCH('2017-18 (visible)'!$A352,input!$A:$A,0),MATCH('2017-18 (visible)'!N$1,input!$1:$1,0))</f>
        <v>9073.8916269084111</v>
      </c>
    </row>
    <row r="353" spans="1:14" x14ac:dyDescent="0.35">
      <c r="A353" s="40" t="s">
        <v>709</v>
      </c>
      <c r="B353" s="40" t="s">
        <v>708</v>
      </c>
      <c r="C353" s="38">
        <f>INDEX(input!$A:$AY,MATCH('2017-18 (visible)'!$A353,input!$A:$A,0),MATCH('2017-18 (visible)'!C$1,input!$1:$1,0))</f>
        <v>184163057.5700258</v>
      </c>
      <c r="D353" s="38">
        <f>INDEX(input!$A:$AY,MATCH('2017-18 (visible)'!$A353,input!$A:$A,0),MATCH('2017-18 (visible)'!D$1,input!$1:$1,0))</f>
        <v>715182.53563718195</v>
      </c>
      <c r="E353" s="38">
        <f>INDEX(input!$A:$AY,MATCH('2017-18 (visible)'!$A353,input!$A:$A,0),MATCH('2017-18 (visible)'!E$1,input!$1:$1,0))</f>
        <v>10388554.277941782</v>
      </c>
      <c r="F353" s="38">
        <f>INDEX(input!$A:$AY,MATCH('2017-18 (visible)'!$A353,input!$A:$A,0),MATCH('2017-18 (visible)'!F$1,input!$1:$1,0))</f>
        <v>1806701.5275905905</v>
      </c>
      <c r="G353" s="38">
        <f>INDEX(input!$A:$AY,MATCH('2017-18 (visible)'!$A353,input!$A:$A,0),MATCH('2017-18 (visible)'!G$1,input!$1:$1,0))</f>
        <v>530219.48202457698</v>
      </c>
      <c r="H353" s="38">
        <f>INDEX(input!$A:$AY,MATCH('2017-18 (visible)'!$A353,input!$A:$A,0),MATCH('2017-18 (visible)'!H$1,input!$1:$1,0))</f>
        <v>1276482.0455660135</v>
      </c>
      <c r="I353" s="38">
        <f>INDEX(input!$A:$AY,MATCH('2017-18 (visible)'!$A353,input!$A:$A,0),MATCH('2017-18 (visible)'!I$1,input!$1:$1,0))</f>
        <v>836678.95326068893</v>
      </c>
      <c r="J353" s="38">
        <f>INDEX(input!$A:$AY,MATCH('2017-18 (visible)'!$A353,input!$A:$A,0),MATCH('2017-18 (visible)'!J$1,input!$1:$1,0))</f>
        <v>7452831.5630265679</v>
      </c>
      <c r="K353" s="38">
        <f>INDEX(input!$A:$AY,MATCH('2017-18 (visible)'!$A353,input!$A:$A,0),MATCH('2017-18 (visible)'!K$1,input!$1:$1,0))</f>
        <v>266100.59607656614</v>
      </c>
      <c r="L353" s="38">
        <f>INDEX(input!$A:$AY,MATCH('2017-18 (visible)'!$A353,input!$A:$A,0),MATCH('2017-18 (visible)'!L$1,input!$1:$1,0))</f>
        <v>157730.05357090948</v>
      </c>
      <c r="M353" s="38">
        <f>INDEX(input!$A:$AY,MATCH('2017-18 (visible)'!$A353,input!$A:$A,0),MATCH('2017-18 (visible)'!M$1,input!$1:$1,0))</f>
        <v>108370.54250565669</v>
      </c>
      <c r="N353" s="38">
        <f>INDEX(input!$A:$AY,MATCH('2017-18 (visible)'!$A353,input!$A:$A,0),MATCH('2017-18 (visible)'!N$1,input!$1:$1,0))</f>
        <v>13610.837434957135</v>
      </c>
    </row>
    <row r="354" spans="1:14" x14ac:dyDescent="0.35">
      <c r="A354" s="40" t="s">
        <v>711</v>
      </c>
      <c r="B354" s="40" t="s">
        <v>710</v>
      </c>
      <c r="C354" s="38">
        <f>INDEX(input!$A:$AY,MATCH('2017-18 (visible)'!$A354,input!$A:$A,0),MATCH('2017-18 (visible)'!C$1,input!$1:$1,0))</f>
        <v>136902401.71934879</v>
      </c>
      <c r="D354" s="38">
        <f>INDEX(input!$A:$AY,MATCH('2017-18 (visible)'!$A354,input!$A:$A,0),MATCH('2017-18 (visible)'!D$1,input!$1:$1,0))</f>
        <v>111167.0445921574</v>
      </c>
      <c r="E354" s="38">
        <f>INDEX(input!$A:$AY,MATCH('2017-18 (visible)'!$A354,input!$A:$A,0),MATCH('2017-18 (visible)'!E$1,input!$1:$1,0))</f>
        <v>5276388.5347639788</v>
      </c>
      <c r="F354" s="38">
        <f>INDEX(input!$A:$AY,MATCH('2017-18 (visible)'!$A354,input!$A:$A,0),MATCH('2017-18 (visible)'!F$1,input!$1:$1,0))</f>
        <v>1313478.2599999607</v>
      </c>
      <c r="G354" s="38">
        <f>INDEX(input!$A:$AY,MATCH('2017-18 (visible)'!$A354,input!$A:$A,0),MATCH('2017-18 (visible)'!G$1,input!$1:$1,0))</f>
        <v>503059.04327231221</v>
      </c>
      <c r="H354" s="38">
        <f>INDEX(input!$A:$AY,MATCH('2017-18 (visible)'!$A354,input!$A:$A,0),MATCH('2017-18 (visible)'!H$1,input!$1:$1,0))</f>
        <v>810419.21672764851</v>
      </c>
      <c r="I354" s="38">
        <f>INDEX(input!$A:$AY,MATCH('2017-18 (visible)'!$A354,input!$A:$A,0),MATCH('2017-18 (visible)'!I$1,input!$1:$1,0))</f>
        <v>496587.7782579257</v>
      </c>
      <c r="J354" s="38">
        <f>INDEX(input!$A:$AY,MATCH('2017-18 (visible)'!$A354,input!$A:$A,0),MATCH('2017-18 (visible)'!J$1,input!$1:$1,0))</f>
        <v>4352566.3466728982</v>
      </c>
      <c r="K354" s="38">
        <f>INDEX(input!$A:$AY,MATCH('2017-18 (visible)'!$A354,input!$A:$A,0),MATCH('2017-18 (visible)'!K$1,input!$1:$1,0))</f>
        <v>160679.59594797299</v>
      </c>
      <c r="L354" s="38">
        <f>INDEX(input!$A:$AY,MATCH('2017-18 (visible)'!$A354,input!$A:$A,0),MATCH('2017-18 (visible)'!L$1,input!$1:$1,0))</f>
        <v>126530.70231493906</v>
      </c>
      <c r="M354" s="38">
        <f>INDEX(input!$A:$AY,MATCH('2017-18 (visible)'!$A354,input!$A:$A,0),MATCH('2017-18 (visible)'!M$1,input!$1:$1,0))</f>
        <v>34148.893633033927</v>
      </c>
      <c r="N354" s="38">
        <f>INDEX(input!$A:$AY,MATCH('2017-18 (visible)'!$A354,input!$A:$A,0),MATCH('2017-18 (visible)'!N$1,input!$1:$1,0))</f>
        <v>9073.8916269084111</v>
      </c>
    </row>
    <row r="355" spans="1:14" x14ac:dyDescent="0.35">
      <c r="A355" s="40" t="s">
        <v>713</v>
      </c>
      <c r="B355" s="40" t="s">
        <v>712</v>
      </c>
      <c r="C355" s="38">
        <f>INDEX(input!$A:$AY,MATCH('2017-18 (visible)'!$A355,input!$A:$A,0),MATCH('2017-18 (visible)'!C$1,input!$1:$1,0))</f>
        <v>14314508.216085726</v>
      </c>
      <c r="D355" s="38">
        <f>INDEX(input!$A:$AY,MATCH('2017-18 (visible)'!$A355,input!$A:$A,0),MATCH('2017-18 (visible)'!D$1,input!$1:$1,0))</f>
        <v>65610.527639281339</v>
      </c>
      <c r="E355" s="38">
        <f>INDEX(input!$A:$AY,MATCH('2017-18 (visible)'!$A355,input!$A:$A,0),MATCH('2017-18 (visible)'!E$1,input!$1:$1,0))</f>
        <v>0</v>
      </c>
      <c r="F355" s="38">
        <f>INDEX(input!$A:$AY,MATCH('2017-18 (visible)'!$A355,input!$A:$A,0),MATCH('2017-18 (visible)'!F$1,input!$1:$1,0))</f>
        <v>0</v>
      </c>
      <c r="G355" s="38">
        <f>INDEX(input!$A:$AY,MATCH('2017-18 (visible)'!$A355,input!$A:$A,0),MATCH('2017-18 (visible)'!G$1,input!$1:$1,0))</f>
        <v>0</v>
      </c>
      <c r="H355" s="38">
        <f>INDEX(input!$A:$AY,MATCH('2017-18 (visible)'!$A355,input!$A:$A,0),MATCH('2017-18 (visible)'!H$1,input!$1:$1,0))</f>
        <v>0</v>
      </c>
      <c r="I355" s="38">
        <f>INDEX(input!$A:$AY,MATCH('2017-18 (visible)'!$A355,input!$A:$A,0),MATCH('2017-18 (visible)'!I$1,input!$1:$1,0))</f>
        <v>0</v>
      </c>
      <c r="J355" s="38">
        <f>INDEX(input!$A:$AY,MATCH('2017-18 (visible)'!$A355,input!$A:$A,0),MATCH('2017-18 (visible)'!J$1,input!$1:$1,0))</f>
        <v>0</v>
      </c>
      <c r="K355" s="38">
        <f>INDEX(input!$A:$AY,MATCH('2017-18 (visible)'!$A355,input!$A:$A,0),MATCH('2017-18 (visible)'!K$1,input!$1:$1,0))</f>
        <v>0</v>
      </c>
      <c r="L355" s="38">
        <f>INDEX(input!$A:$AY,MATCH('2017-18 (visible)'!$A355,input!$A:$A,0),MATCH('2017-18 (visible)'!L$1,input!$1:$1,0))</f>
        <v>0</v>
      </c>
      <c r="M355" s="38">
        <f>INDEX(input!$A:$AY,MATCH('2017-18 (visible)'!$A355,input!$A:$A,0),MATCH('2017-18 (visible)'!M$1,input!$1:$1,0))</f>
        <v>0</v>
      </c>
      <c r="N355" s="38">
        <f>INDEX(input!$A:$AY,MATCH('2017-18 (visible)'!$A355,input!$A:$A,0),MATCH('2017-18 (visible)'!N$1,input!$1:$1,0))</f>
        <v>0</v>
      </c>
    </row>
    <row r="356" spans="1:14" x14ac:dyDescent="0.35">
      <c r="A356" s="40" t="s">
        <v>715</v>
      </c>
      <c r="B356" s="40" t="s">
        <v>714</v>
      </c>
      <c r="C356" s="38">
        <f>INDEX(input!$A:$AY,MATCH('2017-18 (visible)'!$A356,input!$A:$A,0),MATCH('2017-18 (visible)'!C$1,input!$1:$1,0))</f>
        <v>353686633.5469026</v>
      </c>
      <c r="D356" s="38">
        <f>INDEX(input!$A:$AY,MATCH('2017-18 (visible)'!$A356,input!$A:$A,0),MATCH('2017-18 (visible)'!D$1,input!$1:$1,0))</f>
        <v>0</v>
      </c>
      <c r="E356" s="38">
        <f>INDEX(input!$A:$AY,MATCH('2017-18 (visible)'!$A356,input!$A:$A,0),MATCH('2017-18 (visible)'!E$1,input!$1:$1,0))</f>
        <v>12928157.231791563</v>
      </c>
      <c r="F356" s="38">
        <f>INDEX(input!$A:$AY,MATCH('2017-18 (visible)'!$A356,input!$A:$A,0),MATCH('2017-18 (visible)'!F$1,input!$1:$1,0))</f>
        <v>3619049.4252990335</v>
      </c>
      <c r="G356" s="38">
        <f>INDEX(input!$A:$AY,MATCH('2017-18 (visible)'!$A356,input!$A:$A,0),MATCH('2017-18 (visible)'!G$1,input!$1:$1,0))</f>
        <v>1420589.1757773841</v>
      </c>
      <c r="H356" s="38">
        <f>INDEX(input!$A:$AY,MATCH('2017-18 (visible)'!$A356,input!$A:$A,0),MATCH('2017-18 (visible)'!H$1,input!$1:$1,0))</f>
        <v>2198460.2495216494</v>
      </c>
      <c r="I356" s="38">
        <f>INDEX(input!$A:$AY,MATCH('2017-18 (visible)'!$A356,input!$A:$A,0),MATCH('2017-18 (visible)'!I$1,input!$1:$1,0))</f>
        <v>847649.90349417937</v>
      </c>
      <c r="J356" s="38">
        <f>INDEX(input!$A:$AY,MATCH('2017-18 (visible)'!$A356,input!$A:$A,0),MATCH('2017-18 (visible)'!J$1,input!$1:$1,0))</f>
        <v>10024440.622957775</v>
      </c>
      <c r="K356" s="38">
        <f>INDEX(input!$A:$AY,MATCH('2017-18 (visible)'!$A356,input!$A:$A,0),MATCH('2017-18 (visible)'!K$1,input!$1:$1,0))</f>
        <v>224084.76999529981</v>
      </c>
      <c r="L356" s="38">
        <f>INDEX(input!$A:$AY,MATCH('2017-18 (visible)'!$A356,input!$A:$A,0),MATCH('2017-18 (visible)'!L$1,input!$1:$1,0))</f>
        <v>145291.0965348467</v>
      </c>
      <c r="M356" s="38">
        <f>INDEX(input!$A:$AY,MATCH('2017-18 (visible)'!$A356,input!$A:$A,0),MATCH('2017-18 (visible)'!M$1,input!$1:$1,0))</f>
        <v>78793.673460453108</v>
      </c>
      <c r="N356" s="38">
        <f>INDEX(input!$A:$AY,MATCH('2017-18 (visible)'!$A356,input!$A:$A,0),MATCH('2017-18 (visible)'!N$1,input!$1:$1,0))</f>
        <v>18147.783249885564</v>
      </c>
    </row>
    <row r="357" spans="1:14" x14ac:dyDescent="0.35">
      <c r="A357" s="40" t="s">
        <v>717</v>
      </c>
      <c r="B357" s="40" t="s">
        <v>716</v>
      </c>
      <c r="C357" s="38">
        <f>INDEX(input!$A:$AY,MATCH('2017-18 (visible)'!$A357,input!$A:$A,0),MATCH('2017-18 (visible)'!C$1,input!$1:$1,0))</f>
        <v>13624015.891707743</v>
      </c>
      <c r="D357" s="38">
        <f>INDEX(input!$A:$AY,MATCH('2017-18 (visible)'!$A357,input!$A:$A,0),MATCH('2017-18 (visible)'!D$1,input!$1:$1,0))</f>
        <v>275756.93321583892</v>
      </c>
      <c r="E357" s="38">
        <f>INDEX(input!$A:$AY,MATCH('2017-18 (visible)'!$A357,input!$A:$A,0),MATCH('2017-18 (visible)'!E$1,input!$1:$1,0))</f>
        <v>0</v>
      </c>
      <c r="F357" s="38">
        <f>INDEX(input!$A:$AY,MATCH('2017-18 (visible)'!$A357,input!$A:$A,0),MATCH('2017-18 (visible)'!F$1,input!$1:$1,0))</f>
        <v>0</v>
      </c>
      <c r="G357" s="38">
        <f>INDEX(input!$A:$AY,MATCH('2017-18 (visible)'!$A357,input!$A:$A,0),MATCH('2017-18 (visible)'!G$1,input!$1:$1,0))</f>
        <v>0</v>
      </c>
      <c r="H357" s="38">
        <f>INDEX(input!$A:$AY,MATCH('2017-18 (visible)'!$A357,input!$A:$A,0),MATCH('2017-18 (visible)'!H$1,input!$1:$1,0))</f>
        <v>0</v>
      </c>
      <c r="I357" s="38">
        <f>INDEX(input!$A:$AY,MATCH('2017-18 (visible)'!$A357,input!$A:$A,0),MATCH('2017-18 (visible)'!I$1,input!$1:$1,0))</f>
        <v>0</v>
      </c>
      <c r="J357" s="38">
        <f>INDEX(input!$A:$AY,MATCH('2017-18 (visible)'!$A357,input!$A:$A,0),MATCH('2017-18 (visible)'!J$1,input!$1:$1,0))</f>
        <v>0</v>
      </c>
      <c r="K357" s="38">
        <f>INDEX(input!$A:$AY,MATCH('2017-18 (visible)'!$A357,input!$A:$A,0),MATCH('2017-18 (visible)'!K$1,input!$1:$1,0))</f>
        <v>0</v>
      </c>
      <c r="L357" s="38">
        <f>INDEX(input!$A:$AY,MATCH('2017-18 (visible)'!$A357,input!$A:$A,0),MATCH('2017-18 (visible)'!L$1,input!$1:$1,0))</f>
        <v>0</v>
      </c>
      <c r="M357" s="38">
        <f>INDEX(input!$A:$AY,MATCH('2017-18 (visible)'!$A357,input!$A:$A,0),MATCH('2017-18 (visible)'!M$1,input!$1:$1,0))</f>
        <v>0</v>
      </c>
      <c r="N357" s="38">
        <f>INDEX(input!$A:$AY,MATCH('2017-18 (visible)'!$A357,input!$A:$A,0),MATCH('2017-18 (visible)'!N$1,input!$1:$1,0))</f>
        <v>0</v>
      </c>
    </row>
    <row r="358" spans="1:14" x14ac:dyDescent="0.35">
      <c r="A358" s="40" t="s">
        <v>719</v>
      </c>
      <c r="B358" s="40" t="s">
        <v>718</v>
      </c>
      <c r="C358" s="38">
        <f>INDEX(input!$A:$AY,MATCH('2017-18 (visible)'!$A358,input!$A:$A,0),MATCH('2017-18 (visible)'!C$1,input!$1:$1,0))</f>
        <v>11971041.722697109</v>
      </c>
      <c r="D358" s="38">
        <f>INDEX(input!$A:$AY,MATCH('2017-18 (visible)'!$A358,input!$A:$A,0),MATCH('2017-18 (visible)'!D$1,input!$1:$1,0))</f>
        <v>97451.220540869253</v>
      </c>
      <c r="E358" s="38">
        <f>INDEX(input!$A:$AY,MATCH('2017-18 (visible)'!$A358,input!$A:$A,0),MATCH('2017-18 (visible)'!E$1,input!$1:$1,0))</f>
        <v>0</v>
      </c>
      <c r="F358" s="38">
        <f>INDEX(input!$A:$AY,MATCH('2017-18 (visible)'!$A358,input!$A:$A,0),MATCH('2017-18 (visible)'!F$1,input!$1:$1,0))</f>
        <v>0</v>
      </c>
      <c r="G358" s="38">
        <f>INDEX(input!$A:$AY,MATCH('2017-18 (visible)'!$A358,input!$A:$A,0),MATCH('2017-18 (visible)'!G$1,input!$1:$1,0))</f>
        <v>0</v>
      </c>
      <c r="H358" s="38">
        <f>INDEX(input!$A:$AY,MATCH('2017-18 (visible)'!$A358,input!$A:$A,0),MATCH('2017-18 (visible)'!H$1,input!$1:$1,0))</f>
        <v>0</v>
      </c>
      <c r="I358" s="38">
        <f>INDEX(input!$A:$AY,MATCH('2017-18 (visible)'!$A358,input!$A:$A,0),MATCH('2017-18 (visible)'!I$1,input!$1:$1,0))</f>
        <v>0</v>
      </c>
      <c r="J358" s="38">
        <f>INDEX(input!$A:$AY,MATCH('2017-18 (visible)'!$A358,input!$A:$A,0),MATCH('2017-18 (visible)'!J$1,input!$1:$1,0))</f>
        <v>0</v>
      </c>
      <c r="K358" s="38">
        <f>INDEX(input!$A:$AY,MATCH('2017-18 (visible)'!$A358,input!$A:$A,0),MATCH('2017-18 (visible)'!K$1,input!$1:$1,0))</f>
        <v>0</v>
      </c>
      <c r="L358" s="38">
        <f>INDEX(input!$A:$AY,MATCH('2017-18 (visible)'!$A358,input!$A:$A,0),MATCH('2017-18 (visible)'!L$1,input!$1:$1,0))</f>
        <v>0</v>
      </c>
      <c r="M358" s="38">
        <f>INDEX(input!$A:$AY,MATCH('2017-18 (visible)'!$A358,input!$A:$A,0),MATCH('2017-18 (visible)'!M$1,input!$1:$1,0))</f>
        <v>0</v>
      </c>
      <c r="N358" s="38">
        <f>INDEX(input!$A:$AY,MATCH('2017-18 (visible)'!$A358,input!$A:$A,0),MATCH('2017-18 (visible)'!N$1,input!$1:$1,0))</f>
        <v>0</v>
      </c>
    </row>
    <row r="359" spans="1:14" x14ac:dyDescent="0.35">
      <c r="A359" s="40" t="s">
        <v>721</v>
      </c>
      <c r="B359" s="40" t="s">
        <v>720</v>
      </c>
      <c r="C359" s="38">
        <f>INDEX(input!$A:$AY,MATCH('2017-18 (visible)'!$A359,input!$A:$A,0),MATCH('2017-18 (visible)'!C$1,input!$1:$1,0))</f>
        <v>13237011.503575349</v>
      </c>
      <c r="D359" s="38">
        <f>INDEX(input!$A:$AY,MATCH('2017-18 (visible)'!$A359,input!$A:$A,0),MATCH('2017-18 (visible)'!D$1,input!$1:$1,0))</f>
        <v>49263.070367664652</v>
      </c>
      <c r="E359" s="38">
        <f>INDEX(input!$A:$AY,MATCH('2017-18 (visible)'!$A359,input!$A:$A,0),MATCH('2017-18 (visible)'!E$1,input!$1:$1,0))</f>
        <v>0</v>
      </c>
      <c r="F359" s="38">
        <f>INDEX(input!$A:$AY,MATCH('2017-18 (visible)'!$A359,input!$A:$A,0),MATCH('2017-18 (visible)'!F$1,input!$1:$1,0))</f>
        <v>0</v>
      </c>
      <c r="G359" s="38">
        <f>INDEX(input!$A:$AY,MATCH('2017-18 (visible)'!$A359,input!$A:$A,0),MATCH('2017-18 (visible)'!G$1,input!$1:$1,0))</f>
        <v>0</v>
      </c>
      <c r="H359" s="38">
        <f>INDEX(input!$A:$AY,MATCH('2017-18 (visible)'!$A359,input!$A:$A,0),MATCH('2017-18 (visible)'!H$1,input!$1:$1,0))</f>
        <v>0</v>
      </c>
      <c r="I359" s="38">
        <f>INDEX(input!$A:$AY,MATCH('2017-18 (visible)'!$A359,input!$A:$A,0),MATCH('2017-18 (visible)'!I$1,input!$1:$1,0))</f>
        <v>0</v>
      </c>
      <c r="J359" s="38">
        <f>INDEX(input!$A:$AY,MATCH('2017-18 (visible)'!$A359,input!$A:$A,0),MATCH('2017-18 (visible)'!J$1,input!$1:$1,0))</f>
        <v>0</v>
      </c>
      <c r="K359" s="38">
        <f>INDEX(input!$A:$AY,MATCH('2017-18 (visible)'!$A359,input!$A:$A,0),MATCH('2017-18 (visible)'!K$1,input!$1:$1,0))</f>
        <v>0</v>
      </c>
      <c r="L359" s="38">
        <f>INDEX(input!$A:$AY,MATCH('2017-18 (visible)'!$A359,input!$A:$A,0),MATCH('2017-18 (visible)'!L$1,input!$1:$1,0))</f>
        <v>0</v>
      </c>
      <c r="M359" s="38">
        <f>INDEX(input!$A:$AY,MATCH('2017-18 (visible)'!$A359,input!$A:$A,0),MATCH('2017-18 (visible)'!M$1,input!$1:$1,0))</f>
        <v>0</v>
      </c>
      <c r="N359" s="38">
        <f>INDEX(input!$A:$AY,MATCH('2017-18 (visible)'!$A359,input!$A:$A,0),MATCH('2017-18 (visible)'!N$1,input!$1:$1,0))</f>
        <v>0</v>
      </c>
    </row>
    <row r="360" spans="1:14" x14ac:dyDescent="0.35">
      <c r="A360" s="40" t="s">
        <v>723</v>
      </c>
      <c r="B360" s="40" t="s">
        <v>722</v>
      </c>
      <c r="C360" s="38">
        <f>INDEX(input!$A:$AY,MATCH('2017-18 (visible)'!$A360,input!$A:$A,0),MATCH('2017-18 (visible)'!C$1,input!$1:$1,0))</f>
        <v>19050518.953153912</v>
      </c>
      <c r="D360" s="38">
        <f>INDEX(input!$A:$AY,MATCH('2017-18 (visible)'!$A360,input!$A:$A,0),MATCH('2017-18 (visible)'!D$1,input!$1:$1,0))</f>
        <v>104308.63993659796</v>
      </c>
      <c r="E360" s="38">
        <f>INDEX(input!$A:$AY,MATCH('2017-18 (visible)'!$A360,input!$A:$A,0),MATCH('2017-18 (visible)'!E$1,input!$1:$1,0))</f>
        <v>0</v>
      </c>
      <c r="F360" s="38">
        <f>INDEX(input!$A:$AY,MATCH('2017-18 (visible)'!$A360,input!$A:$A,0),MATCH('2017-18 (visible)'!F$1,input!$1:$1,0))</f>
        <v>0</v>
      </c>
      <c r="G360" s="38">
        <f>INDEX(input!$A:$AY,MATCH('2017-18 (visible)'!$A360,input!$A:$A,0),MATCH('2017-18 (visible)'!G$1,input!$1:$1,0))</f>
        <v>0</v>
      </c>
      <c r="H360" s="38">
        <f>INDEX(input!$A:$AY,MATCH('2017-18 (visible)'!$A360,input!$A:$A,0),MATCH('2017-18 (visible)'!H$1,input!$1:$1,0))</f>
        <v>0</v>
      </c>
      <c r="I360" s="38">
        <f>INDEX(input!$A:$AY,MATCH('2017-18 (visible)'!$A360,input!$A:$A,0),MATCH('2017-18 (visible)'!I$1,input!$1:$1,0))</f>
        <v>0</v>
      </c>
      <c r="J360" s="38">
        <f>INDEX(input!$A:$AY,MATCH('2017-18 (visible)'!$A360,input!$A:$A,0),MATCH('2017-18 (visible)'!J$1,input!$1:$1,0))</f>
        <v>0</v>
      </c>
      <c r="K360" s="38">
        <f>INDEX(input!$A:$AY,MATCH('2017-18 (visible)'!$A360,input!$A:$A,0),MATCH('2017-18 (visible)'!K$1,input!$1:$1,0))</f>
        <v>0</v>
      </c>
      <c r="L360" s="38">
        <f>INDEX(input!$A:$AY,MATCH('2017-18 (visible)'!$A360,input!$A:$A,0),MATCH('2017-18 (visible)'!L$1,input!$1:$1,0))</f>
        <v>0</v>
      </c>
      <c r="M360" s="38">
        <f>INDEX(input!$A:$AY,MATCH('2017-18 (visible)'!$A360,input!$A:$A,0),MATCH('2017-18 (visible)'!M$1,input!$1:$1,0))</f>
        <v>0</v>
      </c>
      <c r="N360" s="38">
        <f>INDEX(input!$A:$AY,MATCH('2017-18 (visible)'!$A360,input!$A:$A,0),MATCH('2017-18 (visible)'!N$1,input!$1:$1,0))</f>
        <v>0</v>
      </c>
    </row>
    <row r="361" spans="1:14" x14ac:dyDescent="0.35">
      <c r="A361" s="40" t="s">
        <v>725</v>
      </c>
      <c r="B361" s="40" t="s">
        <v>724</v>
      </c>
      <c r="C361" s="38">
        <f>INDEX(input!$A:$AY,MATCH('2017-18 (visible)'!$A361,input!$A:$A,0),MATCH('2017-18 (visible)'!C$1,input!$1:$1,0))</f>
        <v>7768767.1504664598</v>
      </c>
      <c r="D361" s="38">
        <f>INDEX(input!$A:$AY,MATCH('2017-18 (visible)'!$A361,input!$A:$A,0),MATCH('2017-18 (visible)'!D$1,input!$1:$1,0))</f>
        <v>56303.748385956242</v>
      </c>
      <c r="E361" s="38">
        <f>INDEX(input!$A:$AY,MATCH('2017-18 (visible)'!$A361,input!$A:$A,0),MATCH('2017-18 (visible)'!E$1,input!$1:$1,0))</f>
        <v>0</v>
      </c>
      <c r="F361" s="38">
        <f>INDEX(input!$A:$AY,MATCH('2017-18 (visible)'!$A361,input!$A:$A,0),MATCH('2017-18 (visible)'!F$1,input!$1:$1,0))</f>
        <v>0</v>
      </c>
      <c r="G361" s="38">
        <f>INDEX(input!$A:$AY,MATCH('2017-18 (visible)'!$A361,input!$A:$A,0),MATCH('2017-18 (visible)'!G$1,input!$1:$1,0))</f>
        <v>0</v>
      </c>
      <c r="H361" s="38">
        <f>INDEX(input!$A:$AY,MATCH('2017-18 (visible)'!$A361,input!$A:$A,0),MATCH('2017-18 (visible)'!H$1,input!$1:$1,0))</f>
        <v>0</v>
      </c>
      <c r="I361" s="38">
        <f>INDEX(input!$A:$AY,MATCH('2017-18 (visible)'!$A361,input!$A:$A,0),MATCH('2017-18 (visible)'!I$1,input!$1:$1,0))</f>
        <v>0</v>
      </c>
      <c r="J361" s="38">
        <f>INDEX(input!$A:$AY,MATCH('2017-18 (visible)'!$A361,input!$A:$A,0),MATCH('2017-18 (visible)'!J$1,input!$1:$1,0))</f>
        <v>0</v>
      </c>
      <c r="K361" s="38">
        <f>INDEX(input!$A:$AY,MATCH('2017-18 (visible)'!$A361,input!$A:$A,0),MATCH('2017-18 (visible)'!K$1,input!$1:$1,0))</f>
        <v>0</v>
      </c>
      <c r="L361" s="38">
        <f>INDEX(input!$A:$AY,MATCH('2017-18 (visible)'!$A361,input!$A:$A,0),MATCH('2017-18 (visible)'!L$1,input!$1:$1,0))</f>
        <v>0</v>
      </c>
      <c r="M361" s="38">
        <f>INDEX(input!$A:$AY,MATCH('2017-18 (visible)'!$A361,input!$A:$A,0),MATCH('2017-18 (visible)'!M$1,input!$1:$1,0))</f>
        <v>0</v>
      </c>
      <c r="N361" s="38">
        <f>INDEX(input!$A:$AY,MATCH('2017-18 (visible)'!$A361,input!$A:$A,0),MATCH('2017-18 (visible)'!N$1,input!$1:$1,0))</f>
        <v>0</v>
      </c>
    </row>
    <row r="362" spans="1:14" x14ac:dyDescent="0.35">
      <c r="A362" s="40" t="s">
        <v>727</v>
      </c>
      <c r="B362" s="40" t="s">
        <v>726</v>
      </c>
      <c r="C362" s="38">
        <f>INDEX(input!$A:$AY,MATCH('2017-18 (visible)'!$A362,input!$A:$A,0),MATCH('2017-18 (visible)'!C$1,input!$1:$1,0))</f>
        <v>13573819.337936282</v>
      </c>
      <c r="D362" s="38">
        <f>INDEX(input!$A:$AY,MATCH('2017-18 (visible)'!$A362,input!$A:$A,0),MATCH('2017-18 (visible)'!D$1,input!$1:$1,0))</f>
        <v>106268.32487486744</v>
      </c>
      <c r="E362" s="38">
        <f>INDEX(input!$A:$AY,MATCH('2017-18 (visible)'!$A362,input!$A:$A,0),MATCH('2017-18 (visible)'!E$1,input!$1:$1,0))</f>
        <v>0</v>
      </c>
      <c r="F362" s="38">
        <f>INDEX(input!$A:$AY,MATCH('2017-18 (visible)'!$A362,input!$A:$A,0),MATCH('2017-18 (visible)'!F$1,input!$1:$1,0))</f>
        <v>0</v>
      </c>
      <c r="G362" s="38">
        <f>INDEX(input!$A:$AY,MATCH('2017-18 (visible)'!$A362,input!$A:$A,0),MATCH('2017-18 (visible)'!G$1,input!$1:$1,0))</f>
        <v>0</v>
      </c>
      <c r="H362" s="38">
        <f>INDEX(input!$A:$AY,MATCH('2017-18 (visible)'!$A362,input!$A:$A,0),MATCH('2017-18 (visible)'!H$1,input!$1:$1,0))</f>
        <v>0</v>
      </c>
      <c r="I362" s="38">
        <f>INDEX(input!$A:$AY,MATCH('2017-18 (visible)'!$A362,input!$A:$A,0),MATCH('2017-18 (visible)'!I$1,input!$1:$1,0))</f>
        <v>0</v>
      </c>
      <c r="J362" s="38">
        <f>INDEX(input!$A:$AY,MATCH('2017-18 (visible)'!$A362,input!$A:$A,0),MATCH('2017-18 (visible)'!J$1,input!$1:$1,0))</f>
        <v>0</v>
      </c>
      <c r="K362" s="38">
        <f>INDEX(input!$A:$AY,MATCH('2017-18 (visible)'!$A362,input!$A:$A,0),MATCH('2017-18 (visible)'!K$1,input!$1:$1,0))</f>
        <v>0</v>
      </c>
      <c r="L362" s="38">
        <f>INDEX(input!$A:$AY,MATCH('2017-18 (visible)'!$A362,input!$A:$A,0),MATCH('2017-18 (visible)'!L$1,input!$1:$1,0))</f>
        <v>0</v>
      </c>
      <c r="M362" s="38">
        <f>INDEX(input!$A:$AY,MATCH('2017-18 (visible)'!$A362,input!$A:$A,0),MATCH('2017-18 (visible)'!M$1,input!$1:$1,0))</f>
        <v>0</v>
      </c>
      <c r="N362" s="38">
        <f>INDEX(input!$A:$AY,MATCH('2017-18 (visible)'!$A362,input!$A:$A,0),MATCH('2017-18 (visible)'!N$1,input!$1:$1,0))</f>
        <v>0</v>
      </c>
    </row>
    <row r="363" spans="1:14" x14ac:dyDescent="0.35">
      <c r="A363" s="40" t="s">
        <v>729</v>
      </c>
      <c r="B363" s="40" t="s">
        <v>728</v>
      </c>
      <c r="C363" s="38">
        <f>INDEX(input!$A:$AY,MATCH('2017-18 (visible)'!$A363,input!$A:$A,0),MATCH('2017-18 (visible)'!C$1,input!$1:$1,0))</f>
        <v>115466768.02693318</v>
      </c>
      <c r="D363" s="38">
        <f>INDEX(input!$A:$AY,MATCH('2017-18 (visible)'!$A363,input!$A:$A,0),MATCH('2017-18 (visible)'!D$1,input!$1:$1,0))</f>
        <v>126254.35252402633</v>
      </c>
      <c r="E363" s="38">
        <f>INDEX(input!$A:$AY,MATCH('2017-18 (visible)'!$A363,input!$A:$A,0),MATCH('2017-18 (visible)'!E$1,input!$1:$1,0))</f>
        <v>3410026.1922253617</v>
      </c>
      <c r="F363" s="38">
        <f>INDEX(input!$A:$AY,MATCH('2017-18 (visible)'!$A363,input!$A:$A,0),MATCH('2017-18 (visible)'!F$1,input!$1:$1,0))</f>
        <v>796226.72279948974</v>
      </c>
      <c r="G363" s="38">
        <f>INDEX(input!$A:$AY,MATCH('2017-18 (visible)'!$A363,input!$A:$A,0),MATCH('2017-18 (visible)'!G$1,input!$1:$1,0))</f>
        <v>303424.60764791246</v>
      </c>
      <c r="H363" s="38">
        <f>INDEX(input!$A:$AY,MATCH('2017-18 (visible)'!$A363,input!$A:$A,0),MATCH('2017-18 (visible)'!H$1,input!$1:$1,0))</f>
        <v>492802.11515157722</v>
      </c>
      <c r="I363" s="38">
        <f>INDEX(input!$A:$AY,MATCH('2017-18 (visible)'!$A363,input!$A:$A,0),MATCH('2017-18 (visible)'!I$1,input!$1:$1,0))</f>
        <v>149394.20990175402</v>
      </c>
      <c r="J363" s="38">
        <f>INDEX(input!$A:$AY,MATCH('2017-18 (visible)'!$A363,input!$A:$A,0),MATCH('2017-18 (visible)'!J$1,input!$1:$1,0))</f>
        <v>3139743.5580389518</v>
      </c>
      <c r="K363" s="38">
        <f>INDEX(input!$A:$AY,MATCH('2017-18 (visible)'!$A363,input!$A:$A,0),MATCH('2017-18 (visible)'!K$1,input!$1:$1,0))</f>
        <v>170651.25132766337</v>
      </c>
      <c r="L363" s="38">
        <f>INDEX(input!$A:$AY,MATCH('2017-18 (visible)'!$A363,input!$A:$A,0),MATCH('2017-18 (visible)'!L$1,input!$1:$1,0))</f>
        <v>129487.50357832282</v>
      </c>
      <c r="M363" s="38">
        <f>INDEX(input!$A:$AY,MATCH('2017-18 (visible)'!$A363,input!$A:$A,0),MATCH('2017-18 (visible)'!M$1,input!$1:$1,0))</f>
        <v>41163.747749340531</v>
      </c>
      <c r="N363" s="38">
        <f>INDEX(input!$A:$AY,MATCH('2017-18 (visible)'!$A363,input!$A:$A,0),MATCH('2017-18 (visible)'!N$1,input!$1:$1,0))</f>
        <v>9073.8916269084111</v>
      </c>
    </row>
    <row r="364" spans="1:14" x14ac:dyDescent="0.35">
      <c r="A364" s="40" t="s">
        <v>731</v>
      </c>
      <c r="B364" s="40" t="s">
        <v>730</v>
      </c>
      <c r="C364" s="38">
        <f>INDEX(input!$A:$AY,MATCH('2017-18 (visible)'!$A364,input!$A:$A,0),MATCH('2017-18 (visible)'!C$1,input!$1:$1,0))</f>
        <v>7510278.3194283359</v>
      </c>
      <c r="D364" s="38">
        <f>INDEX(input!$A:$AY,MATCH('2017-18 (visible)'!$A364,input!$A:$A,0),MATCH('2017-18 (visible)'!D$1,input!$1:$1,0))</f>
        <v>49263.070367664652</v>
      </c>
      <c r="E364" s="38">
        <f>INDEX(input!$A:$AY,MATCH('2017-18 (visible)'!$A364,input!$A:$A,0),MATCH('2017-18 (visible)'!E$1,input!$1:$1,0))</f>
        <v>0</v>
      </c>
      <c r="F364" s="38">
        <f>INDEX(input!$A:$AY,MATCH('2017-18 (visible)'!$A364,input!$A:$A,0),MATCH('2017-18 (visible)'!F$1,input!$1:$1,0))</f>
        <v>0</v>
      </c>
      <c r="G364" s="38">
        <f>INDEX(input!$A:$AY,MATCH('2017-18 (visible)'!$A364,input!$A:$A,0),MATCH('2017-18 (visible)'!G$1,input!$1:$1,0))</f>
        <v>0</v>
      </c>
      <c r="H364" s="38">
        <f>INDEX(input!$A:$AY,MATCH('2017-18 (visible)'!$A364,input!$A:$A,0),MATCH('2017-18 (visible)'!H$1,input!$1:$1,0))</f>
        <v>0</v>
      </c>
      <c r="I364" s="38">
        <f>INDEX(input!$A:$AY,MATCH('2017-18 (visible)'!$A364,input!$A:$A,0),MATCH('2017-18 (visible)'!I$1,input!$1:$1,0))</f>
        <v>0</v>
      </c>
      <c r="J364" s="38">
        <f>INDEX(input!$A:$AY,MATCH('2017-18 (visible)'!$A364,input!$A:$A,0),MATCH('2017-18 (visible)'!J$1,input!$1:$1,0))</f>
        <v>0</v>
      </c>
      <c r="K364" s="38">
        <f>INDEX(input!$A:$AY,MATCH('2017-18 (visible)'!$A364,input!$A:$A,0),MATCH('2017-18 (visible)'!K$1,input!$1:$1,0))</f>
        <v>0</v>
      </c>
      <c r="L364" s="38">
        <f>INDEX(input!$A:$AY,MATCH('2017-18 (visible)'!$A364,input!$A:$A,0),MATCH('2017-18 (visible)'!L$1,input!$1:$1,0))</f>
        <v>0</v>
      </c>
      <c r="M364" s="38">
        <f>INDEX(input!$A:$AY,MATCH('2017-18 (visible)'!$A364,input!$A:$A,0),MATCH('2017-18 (visible)'!M$1,input!$1:$1,0))</f>
        <v>0</v>
      </c>
      <c r="N364" s="38">
        <f>INDEX(input!$A:$AY,MATCH('2017-18 (visible)'!$A364,input!$A:$A,0),MATCH('2017-18 (visible)'!N$1,input!$1:$1,0))</f>
        <v>0</v>
      </c>
    </row>
    <row r="365" spans="1:14" x14ac:dyDescent="0.35">
      <c r="A365" s="40" t="s">
        <v>733</v>
      </c>
      <c r="B365" s="40" t="s">
        <v>732</v>
      </c>
      <c r="C365" s="38">
        <f>INDEX(input!$A:$AY,MATCH('2017-18 (visible)'!$A365,input!$A:$A,0),MATCH('2017-18 (visible)'!C$1,input!$1:$1,0))</f>
        <v>11561407.182906443</v>
      </c>
      <c r="D365" s="38">
        <f>INDEX(input!$A:$AY,MATCH('2017-18 (visible)'!$A365,input!$A:$A,0),MATCH('2017-18 (visible)'!D$1,input!$1:$1,0))</f>
        <v>96079.736662303214</v>
      </c>
      <c r="E365" s="38">
        <f>INDEX(input!$A:$AY,MATCH('2017-18 (visible)'!$A365,input!$A:$A,0),MATCH('2017-18 (visible)'!E$1,input!$1:$1,0))</f>
        <v>0</v>
      </c>
      <c r="F365" s="38">
        <f>INDEX(input!$A:$AY,MATCH('2017-18 (visible)'!$A365,input!$A:$A,0),MATCH('2017-18 (visible)'!F$1,input!$1:$1,0))</f>
        <v>0</v>
      </c>
      <c r="G365" s="38">
        <f>INDEX(input!$A:$AY,MATCH('2017-18 (visible)'!$A365,input!$A:$A,0),MATCH('2017-18 (visible)'!G$1,input!$1:$1,0))</f>
        <v>0</v>
      </c>
      <c r="H365" s="38">
        <f>INDEX(input!$A:$AY,MATCH('2017-18 (visible)'!$A365,input!$A:$A,0),MATCH('2017-18 (visible)'!H$1,input!$1:$1,0))</f>
        <v>0</v>
      </c>
      <c r="I365" s="38">
        <f>INDEX(input!$A:$AY,MATCH('2017-18 (visible)'!$A365,input!$A:$A,0),MATCH('2017-18 (visible)'!I$1,input!$1:$1,0))</f>
        <v>0</v>
      </c>
      <c r="J365" s="38">
        <f>INDEX(input!$A:$AY,MATCH('2017-18 (visible)'!$A365,input!$A:$A,0),MATCH('2017-18 (visible)'!J$1,input!$1:$1,0))</f>
        <v>0</v>
      </c>
      <c r="K365" s="38">
        <f>INDEX(input!$A:$AY,MATCH('2017-18 (visible)'!$A365,input!$A:$A,0),MATCH('2017-18 (visible)'!K$1,input!$1:$1,0))</f>
        <v>0</v>
      </c>
      <c r="L365" s="38">
        <f>INDEX(input!$A:$AY,MATCH('2017-18 (visible)'!$A365,input!$A:$A,0),MATCH('2017-18 (visible)'!L$1,input!$1:$1,0))</f>
        <v>0</v>
      </c>
      <c r="M365" s="38">
        <f>INDEX(input!$A:$AY,MATCH('2017-18 (visible)'!$A365,input!$A:$A,0),MATCH('2017-18 (visible)'!M$1,input!$1:$1,0))</f>
        <v>0</v>
      </c>
      <c r="N365" s="38">
        <f>INDEX(input!$A:$AY,MATCH('2017-18 (visible)'!$A365,input!$A:$A,0),MATCH('2017-18 (visible)'!N$1,input!$1:$1,0))</f>
        <v>0</v>
      </c>
    </row>
    <row r="366" spans="1:14" x14ac:dyDescent="0.35">
      <c r="A366" s="40" t="s">
        <v>735</v>
      </c>
      <c r="B366" s="40" t="s">
        <v>734</v>
      </c>
      <c r="C366" s="38">
        <f>INDEX(input!$A:$AY,MATCH('2017-18 (visible)'!$A366,input!$A:$A,0),MATCH('2017-18 (visible)'!C$1,input!$1:$1,0))</f>
        <v>12345162.72288765</v>
      </c>
      <c r="D366" s="38">
        <f>INDEX(input!$A:$AY,MATCH('2017-18 (visible)'!$A366,input!$A:$A,0),MATCH('2017-18 (visible)'!D$1,input!$1:$1,0))</f>
        <v>49263.070367664652</v>
      </c>
      <c r="E366" s="38">
        <f>INDEX(input!$A:$AY,MATCH('2017-18 (visible)'!$A366,input!$A:$A,0),MATCH('2017-18 (visible)'!E$1,input!$1:$1,0))</f>
        <v>0</v>
      </c>
      <c r="F366" s="38">
        <f>INDEX(input!$A:$AY,MATCH('2017-18 (visible)'!$A366,input!$A:$A,0),MATCH('2017-18 (visible)'!F$1,input!$1:$1,0))</f>
        <v>0</v>
      </c>
      <c r="G366" s="38">
        <f>INDEX(input!$A:$AY,MATCH('2017-18 (visible)'!$A366,input!$A:$A,0),MATCH('2017-18 (visible)'!G$1,input!$1:$1,0))</f>
        <v>0</v>
      </c>
      <c r="H366" s="38">
        <f>INDEX(input!$A:$AY,MATCH('2017-18 (visible)'!$A366,input!$A:$A,0),MATCH('2017-18 (visible)'!H$1,input!$1:$1,0))</f>
        <v>0</v>
      </c>
      <c r="I366" s="38">
        <f>INDEX(input!$A:$AY,MATCH('2017-18 (visible)'!$A366,input!$A:$A,0),MATCH('2017-18 (visible)'!I$1,input!$1:$1,0))</f>
        <v>0</v>
      </c>
      <c r="J366" s="38">
        <f>INDEX(input!$A:$AY,MATCH('2017-18 (visible)'!$A366,input!$A:$A,0),MATCH('2017-18 (visible)'!J$1,input!$1:$1,0))</f>
        <v>0</v>
      </c>
      <c r="K366" s="38">
        <f>INDEX(input!$A:$AY,MATCH('2017-18 (visible)'!$A366,input!$A:$A,0),MATCH('2017-18 (visible)'!K$1,input!$1:$1,0))</f>
        <v>0</v>
      </c>
      <c r="L366" s="38">
        <f>INDEX(input!$A:$AY,MATCH('2017-18 (visible)'!$A366,input!$A:$A,0),MATCH('2017-18 (visible)'!L$1,input!$1:$1,0))</f>
        <v>0</v>
      </c>
      <c r="M366" s="38">
        <f>INDEX(input!$A:$AY,MATCH('2017-18 (visible)'!$A366,input!$A:$A,0),MATCH('2017-18 (visible)'!M$1,input!$1:$1,0))</f>
        <v>0</v>
      </c>
      <c r="N366" s="38">
        <f>INDEX(input!$A:$AY,MATCH('2017-18 (visible)'!$A366,input!$A:$A,0),MATCH('2017-18 (visible)'!N$1,input!$1:$1,0))</f>
        <v>0</v>
      </c>
    </row>
    <row r="367" spans="1:14" x14ac:dyDescent="0.35">
      <c r="A367" s="40" t="s">
        <v>737</v>
      </c>
      <c r="B367" s="40" t="s">
        <v>736</v>
      </c>
      <c r="C367" s="38">
        <f>INDEX(input!$A:$AY,MATCH('2017-18 (visible)'!$A367,input!$A:$A,0),MATCH('2017-18 (visible)'!C$1,input!$1:$1,0))</f>
        <v>11729927.106904836</v>
      </c>
      <c r="D367" s="38">
        <f>INDEX(input!$A:$AY,MATCH('2017-18 (visible)'!$A367,input!$A:$A,0),MATCH('2017-18 (visible)'!D$1,input!$1:$1,0))</f>
        <v>63161.167780636351</v>
      </c>
      <c r="E367" s="38">
        <f>INDEX(input!$A:$AY,MATCH('2017-18 (visible)'!$A367,input!$A:$A,0),MATCH('2017-18 (visible)'!E$1,input!$1:$1,0))</f>
        <v>0</v>
      </c>
      <c r="F367" s="38">
        <f>INDEX(input!$A:$AY,MATCH('2017-18 (visible)'!$A367,input!$A:$A,0),MATCH('2017-18 (visible)'!F$1,input!$1:$1,0))</f>
        <v>0</v>
      </c>
      <c r="G367" s="38">
        <f>INDEX(input!$A:$AY,MATCH('2017-18 (visible)'!$A367,input!$A:$A,0),MATCH('2017-18 (visible)'!G$1,input!$1:$1,0))</f>
        <v>0</v>
      </c>
      <c r="H367" s="38">
        <f>INDEX(input!$A:$AY,MATCH('2017-18 (visible)'!$A367,input!$A:$A,0),MATCH('2017-18 (visible)'!H$1,input!$1:$1,0))</f>
        <v>0</v>
      </c>
      <c r="I367" s="38">
        <f>INDEX(input!$A:$AY,MATCH('2017-18 (visible)'!$A367,input!$A:$A,0),MATCH('2017-18 (visible)'!I$1,input!$1:$1,0))</f>
        <v>0</v>
      </c>
      <c r="J367" s="38">
        <f>INDEX(input!$A:$AY,MATCH('2017-18 (visible)'!$A367,input!$A:$A,0),MATCH('2017-18 (visible)'!J$1,input!$1:$1,0))</f>
        <v>0</v>
      </c>
      <c r="K367" s="38">
        <f>INDEX(input!$A:$AY,MATCH('2017-18 (visible)'!$A367,input!$A:$A,0),MATCH('2017-18 (visible)'!K$1,input!$1:$1,0))</f>
        <v>0</v>
      </c>
      <c r="L367" s="38">
        <f>INDEX(input!$A:$AY,MATCH('2017-18 (visible)'!$A367,input!$A:$A,0),MATCH('2017-18 (visible)'!L$1,input!$1:$1,0))</f>
        <v>0</v>
      </c>
      <c r="M367" s="38">
        <f>INDEX(input!$A:$AY,MATCH('2017-18 (visible)'!$A367,input!$A:$A,0),MATCH('2017-18 (visible)'!M$1,input!$1:$1,0))</f>
        <v>0</v>
      </c>
      <c r="N367" s="38">
        <f>INDEX(input!$A:$AY,MATCH('2017-18 (visible)'!$A367,input!$A:$A,0),MATCH('2017-18 (visible)'!N$1,input!$1:$1,0))</f>
        <v>0</v>
      </c>
    </row>
    <row r="368" spans="1:14" x14ac:dyDescent="0.35">
      <c r="A368" s="40" t="s">
        <v>739</v>
      </c>
      <c r="B368" s="40" t="s">
        <v>738</v>
      </c>
      <c r="C368" s="38">
        <f>INDEX(input!$A:$AY,MATCH('2017-18 (visible)'!$A368,input!$A:$A,0),MATCH('2017-18 (visible)'!C$1,input!$1:$1,0))</f>
        <v>94554410.998228893</v>
      </c>
      <c r="D368" s="38">
        <f>INDEX(input!$A:$AY,MATCH('2017-18 (visible)'!$A368,input!$A:$A,0),MATCH('2017-18 (visible)'!D$1,input!$1:$1,0))</f>
        <v>0</v>
      </c>
      <c r="E368" s="38">
        <f>INDEX(input!$A:$AY,MATCH('2017-18 (visible)'!$A368,input!$A:$A,0),MATCH('2017-18 (visible)'!E$1,input!$1:$1,0))</f>
        <v>0</v>
      </c>
      <c r="F368" s="38">
        <f>INDEX(input!$A:$AY,MATCH('2017-18 (visible)'!$A368,input!$A:$A,0),MATCH('2017-18 (visible)'!F$1,input!$1:$1,0))</f>
        <v>0</v>
      </c>
      <c r="G368" s="38">
        <f>INDEX(input!$A:$AY,MATCH('2017-18 (visible)'!$A368,input!$A:$A,0),MATCH('2017-18 (visible)'!G$1,input!$1:$1,0))</f>
        <v>0</v>
      </c>
      <c r="H368" s="38">
        <f>INDEX(input!$A:$AY,MATCH('2017-18 (visible)'!$A368,input!$A:$A,0),MATCH('2017-18 (visible)'!H$1,input!$1:$1,0))</f>
        <v>0</v>
      </c>
      <c r="I368" s="38">
        <f>INDEX(input!$A:$AY,MATCH('2017-18 (visible)'!$A368,input!$A:$A,0),MATCH('2017-18 (visible)'!I$1,input!$1:$1,0))</f>
        <v>0</v>
      </c>
      <c r="J368" s="38">
        <f>INDEX(input!$A:$AY,MATCH('2017-18 (visible)'!$A368,input!$A:$A,0),MATCH('2017-18 (visible)'!J$1,input!$1:$1,0))</f>
        <v>0</v>
      </c>
      <c r="K368" s="38">
        <f>INDEX(input!$A:$AY,MATCH('2017-18 (visible)'!$A368,input!$A:$A,0),MATCH('2017-18 (visible)'!K$1,input!$1:$1,0))</f>
        <v>0</v>
      </c>
      <c r="L368" s="38">
        <f>INDEX(input!$A:$AY,MATCH('2017-18 (visible)'!$A368,input!$A:$A,0),MATCH('2017-18 (visible)'!L$1,input!$1:$1,0))</f>
        <v>0</v>
      </c>
      <c r="M368" s="38">
        <f>INDEX(input!$A:$AY,MATCH('2017-18 (visible)'!$A368,input!$A:$A,0),MATCH('2017-18 (visible)'!M$1,input!$1:$1,0))</f>
        <v>0</v>
      </c>
      <c r="N368" s="38">
        <f>INDEX(input!$A:$AY,MATCH('2017-18 (visible)'!$A368,input!$A:$A,0),MATCH('2017-18 (visible)'!N$1,input!$1:$1,0))</f>
        <v>0</v>
      </c>
    </row>
    <row r="369" spans="1:14" x14ac:dyDescent="0.35">
      <c r="A369" s="40" t="s">
        <v>741</v>
      </c>
      <c r="B369" s="40" t="s">
        <v>740</v>
      </c>
      <c r="C369" s="38">
        <f>INDEX(input!$A:$AY,MATCH('2017-18 (visible)'!$A369,input!$A:$A,0),MATCH('2017-18 (visible)'!C$1,input!$1:$1,0))</f>
        <v>8547006.898092296</v>
      </c>
      <c r="D369" s="38">
        <f>INDEX(input!$A:$AY,MATCH('2017-18 (visible)'!$A369,input!$A:$A,0),MATCH('2017-18 (visible)'!D$1,input!$1:$1,0))</f>
        <v>131740.28803917425</v>
      </c>
      <c r="E369" s="38">
        <f>INDEX(input!$A:$AY,MATCH('2017-18 (visible)'!$A369,input!$A:$A,0),MATCH('2017-18 (visible)'!E$1,input!$1:$1,0))</f>
        <v>0</v>
      </c>
      <c r="F369" s="38">
        <f>INDEX(input!$A:$AY,MATCH('2017-18 (visible)'!$A369,input!$A:$A,0),MATCH('2017-18 (visible)'!F$1,input!$1:$1,0))</f>
        <v>0</v>
      </c>
      <c r="G369" s="38">
        <f>INDEX(input!$A:$AY,MATCH('2017-18 (visible)'!$A369,input!$A:$A,0),MATCH('2017-18 (visible)'!G$1,input!$1:$1,0))</f>
        <v>0</v>
      </c>
      <c r="H369" s="38">
        <f>INDEX(input!$A:$AY,MATCH('2017-18 (visible)'!$A369,input!$A:$A,0),MATCH('2017-18 (visible)'!H$1,input!$1:$1,0))</f>
        <v>0</v>
      </c>
      <c r="I369" s="38">
        <f>INDEX(input!$A:$AY,MATCH('2017-18 (visible)'!$A369,input!$A:$A,0),MATCH('2017-18 (visible)'!I$1,input!$1:$1,0))</f>
        <v>0</v>
      </c>
      <c r="J369" s="38">
        <f>INDEX(input!$A:$AY,MATCH('2017-18 (visible)'!$A369,input!$A:$A,0),MATCH('2017-18 (visible)'!J$1,input!$1:$1,0))</f>
        <v>0</v>
      </c>
      <c r="K369" s="38">
        <f>INDEX(input!$A:$AY,MATCH('2017-18 (visible)'!$A369,input!$A:$A,0),MATCH('2017-18 (visible)'!K$1,input!$1:$1,0))</f>
        <v>0</v>
      </c>
      <c r="L369" s="38">
        <f>INDEX(input!$A:$AY,MATCH('2017-18 (visible)'!$A369,input!$A:$A,0),MATCH('2017-18 (visible)'!L$1,input!$1:$1,0))</f>
        <v>0</v>
      </c>
      <c r="M369" s="38">
        <f>INDEX(input!$A:$AY,MATCH('2017-18 (visible)'!$A369,input!$A:$A,0),MATCH('2017-18 (visible)'!M$1,input!$1:$1,0))</f>
        <v>0</v>
      </c>
      <c r="N369" s="38">
        <f>INDEX(input!$A:$AY,MATCH('2017-18 (visible)'!$A369,input!$A:$A,0),MATCH('2017-18 (visible)'!N$1,input!$1:$1,0))</f>
        <v>0</v>
      </c>
    </row>
    <row r="370" spans="1:14" x14ac:dyDescent="0.35">
      <c r="A370" s="40" t="s">
        <v>743</v>
      </c>
      <c r="B370" s="40" t="s">
        <v>742</v>
      </c>
      <c r="C370" s="38">
        <f>INDEX(input!$A:$AY,MATCH('2017-18 (visible)'!$A370,input!$A:$A,0),MATCH('2017-18 (visible)'!C$1,input!$1:$1,0))</f>
        <v>4285030.2521313587</v>
      </c>
      <c r="D370" s="38">
        <f>INDEX(input!$A:$AY,MATCH('2017-18 (visible)'!$A370,input!$A:$A,0),MATCH('2017-18 (visible)'!D$1,input!$1:$1,0))</f>
        <v>49263.070367664652</v>
      </c>
      <c r="E370" s="38">
        <f>INDEX(input!$A:$AY,MATCH('2017-18 (visible)'!$A370,input!$A:$A,0),MATCH('2017-18 (visible)'!E$1,input!$1:$1,0))</f>
        <v>0</v>
      </c>
      <c r="F370" s="38">
        <f>INDEX(input!$A:$AY,MATCH('2017-18 (visible)'!$A370,input!$A:$A,0),MATCH('2017-18 (visible)'!F$1,input!$1:$1,0))</f>
        <v>0</v>
      </c>
      <c r="G370" s="38">
        <f>INDEX(input!$A:$AY,MATCH('2017-18 (visible)'!$A370,input!$A:$A,0),MATCH('2017-18 (visible)'!G$1,input!$1:$1,0))</f>
        <v>0</v>
      </c>
      <c r="H370" s="38">
        <f>INDEX(input!$A:$AY,MATCH('2017-18 (visible)'!$A370,input!$A:$A,0),MATCH('2017-18 (visible)'!H$1,input!$1:$1,0))</f>
        <v>0</v>
      </c>
      <c r="I370" s="38">
        <f>INDEX(input!$A:$AY,MATCH('2017-18 (visible)'!$A370,input!$A:$A,0),MATCH('2017-18 (visible)'!I$1,input!$1:$1,0))</f>
        <v>0</v>
      </c>
      <c r="J370" s="38">
        <f>INDEX(input!$A:$AY,MATCH('2017-18 (visible)'!$A370,input!$A:$A,0),MATCH('2017-18 (visible)'!J$1,input!$1:$1,0))</f>
        <v>0</v>
      </c>
      <c r="K370" s="38">
        <f>INDEX(input!$A:$AY,MATCH('2017-18 (visible)'!$A370,input!$A:$A,0),MATCH('2017-18 (visible)'!K$1,input!$1:$1,0))</f>
        <v>0</v>
      </c>
      <c r="L370" s="38">
        <f>INDEX(input!$A:$AY,MATCH('2017-18 (visible)'!$A370,input!$A:$A,0),MATCH('2017-18 (visible)'!L$1,input!$1:$1,0))</f>
        <v>0</v>
      </c>
      <c r="M370" s="38">
        <f>INDEX(input!$A:$AY,MATCH('2017-18 (visible)'!$A370,input!$A:$A,0),MATCH('2017-18 (visible)'!M$1,input!$1:$1,0))</f>
        <v>0</v>
      </c>
      <c r="N370" s="38">
        <f>INDEX(input!$A:$AY,MATCH('2017-18 (visible)'!$A370,input!$A:$A,0),MATCH('2017-18 (visible)'!N$1,input!$1:$1,0))</f>
        <v>0</v>
      </c>
    </row>
    <row r="371" spans="1:14" x14ac:dyDescent="0.35">
      <c r="A371" s="40" t="s">
        <v>745</v>
      </c>
      <c r="B371" s="40" t="s">
        <v>744</v>
      </c>
      <c r="C371" s="38">
        <f>INDEX(input!$A:$AY,MATCH('2017-18 (visible)'!$A371,input!$A:$A,0),MATCH('2017-18 (visible)'!C$1,input!$1:$1,0))</f>
        <v>533627314.8403706</v>
      </c>
      <c r="D371" s="38">
        <f>INDEX(input!$A:$AY,MATCH('2017-18 (visible)'!$A371,input!$A:$A,0),MATCH('2017-18 (visible)'!D$1,input!$1:$1,0))</f>
        <v>0</v>
      </c>
      <c r="E371" s="38">
        <f>INDEX(input!$A:$AY,MATCH('2017-18 (visible)'!$A371,input!$A:$A,0),MATCH('2017-18 (visible)'!E$1,input!$1:$1,0))</f>
        <v>21306424.587213591</v>
      </c>
      <c r="F371" s="38">
        <f>INDEX(input!$A:$AY,MATCH('2017-18 (visible)'!$A371,input!$A:$A,0),MATCH('2017-18 (visible)'!F$1,input!$1:$1,0))</f>
        <v>5782911.4706062376</v>
      </c>
      <c r="G371" s="38">
        <f>INDEX(input!$A:$AY,MATCH('2017-18 (visible)'!$A371,input!$A:$A,0),MATCH('2017-18 (visible)'!G$1,input!$1:$1,0))</f>
        <v>2532866.683166388</v>
      </c>
      <c r="H371" s="38">
        <f>INDEX(input!$A:$AY,MATCH('2017-18 (visible)'!$A371,input!$A:$A,0),MATCH('2017-18 (visible)'!H$1,input!$1:$1,0))</f>
        <v>3250044.7874398492</v>
      </c>
      <c r="I371" s="38">
        <f>INDEX(input!$A:$AY,MATCH('2017-18 (visible)'!$A371,input!$A:$A,0),MATCH('2017-18 (visible)'!I$1,input!$1:$1,0))</f>
        <v>926411.70371892222</v>
      </c>
      <c r="J371" s="38">
        <f>INDEX(input!$A:$AY,MATCH('2017-18 (visible)'!$A371,input!$A:$A,0),MATCH('2017-18 (visible)'!J$1,input!$1:$1,0))</f>
        <v>13234369.991778627</v>
      </c>
      <c r="K371" s="38">
        <f>INDEX(input!$A:$AY,MATCH('2017-18 (visible)'!$A371,input!$A:$A,0),MATCH('2017-18 (visible)'!K$1,input!$1:$1,0))</f>
        <v>341599.90351984114</v>
      </c>
      <c r="L371" s="38">
        <f>INDEX(input!$A:$AY,MATCH('2017-18 (visible)'!$A371,input!$A:$A,0),MATCH('2017-18 (visible)'!L$1,input!$1:$1,0))</f>
        <v>180160.95970255352</v>
      </c>
      <c r="M371" s="38">
        <f>INDEX(input!$A:$AY,MATCH('2017-18 (visible)'!$A371,input!$A:$A,0),MATCH('2017-18 (visible)'!M$1,input!$1:$1,0))</f>
        <v>161438.94381728763</v>
      </c>
      <c r="N371" s="38">
        <f>INDEX(input!$A:$AY,MATCH('2017-18 (visible)'!$A371,input!$A:$A,0),MATCH('2017-18 (visible)'!N$1,input!$1:$1,0))</f>
        <v>18147.783249885564</v>
      </c>
    </row>
    <row r="372" spans="1:14" x14ac:dyDescent="0.35">
      <c r="A372" s="40" t="s">
        <v>747</v>
      </c>
      <c r="B372" s="40" t="s">
        <v>746</v>
      </c>
      <c r="C372" s="38">
        <f>INDEX(input!$A:$AY,MATCH('2017-18 (visible)'!$A372,input!$A:$A,0),MATCH('2017-18 (visible)'!C$1,input!$1:$1,0))</f>
        <v>78503737.84649767</v>
      </c>
      <c r="D372" s="38">
        <f>INDEX(input!$A:$AY,MATCH('2017-18 (visible)'!$A372,input!$A:$A,0),MATCH('2017-18 (visible)'!D$1,input!$1:$1,0))</f>
        <v>0</v>
      </c>
      <c r="E372" s="38">
        <f>INDEX(input!$A:$AY,MATCH('2017-18 (visible)'!$A372,input!$A:$A,0),MATCH('2017-18 (visible)'!E$1,input!$1:$1,0))</f>
        <v>0</v>
      </c>
      <c r="F372" s="38">
        <f>INDEX(input!$A:$AY,MATCH('2017-18 (visible)'!$A372,input!$A:$A,0),MATCH('2017-18 (visible)'!F$1,input!$1:$1,0))</f>
        <v>0</v>
      </c>
      <c r="G372" s="38">
        <f>INDEX(input!$A:$AY,MATCH('2017-18 (visible)'!$A372,input!$A:$A,0),MATCH('2017-18 (visible)'!G$1,input!$1:$1,0))</f>
        <v>0</v>
      </c>
      <c r="H372" s="38">
        <f>INDEX(input!$A:$AY,MATCH('2017-18 (visible)'!$A372,input!$A:$A,0),MATCH('2017-18 (visible)'!H$1,input!$1:$1,0))</f>
        <v>0</v>
      </c>
      <c r="I372" s="38">
        <f>INDEX(input!$A:$AY,MATCH('2017-18 (visible)'!$A372,input!$A:$A,0),MATCH('2017-18 (visible)'!I$1,input!$1:$1,0))</f>
        <v>0</v>
      </c>
      <c r="J372" s="38">
        <f>INDEX(input!$A:$AY,MATCH('2017-18 (visible)'!$A372,input!$A:$A,0),MATCH('2017-18 (visible)'!J$1,input!$1:$1,0))</f>
        <v>0</v>
      </c>
      <c r="K372" s="38">
        <f>INDEX(input!$A:$AY,MATCH('2017-18 (visible)'!$A372,input!$A:$A,0),MATCH('2017-18 (visible)'!K$1,input!$1:$1,0))</f>
        <v>0</v>
      </c>
      <c r="L372" s="38">
        <f>INDEX(input!$A:$AY,MATCH('2017-18 (visible)'!$A372,input!$A:$A,0),MATCH('2017-18 (visible)'!L$1,input!$1:$1,0))</f>
        <v>0</v>
      </c>
      <c r="M372" s="38">
        <f>INDEX(input!$A:$AY,MATCH('2017-18 (visible)'!$A372,input!$A:$A,0),MATCH('2017-18 (visible)'!M$1,input!$1:$1,0))</f>
        <v>0</v>
      </c>
      <c r="N372" s="38">
        <f>INDEX(input!$A:$AY,MATCH('2017-18 (visible)'!$A372,input!$A:$A,0),MATCH('2017-18 (visible)'!N$1,input!$1:$1,0))</f>
        <v>0</v>
      </c>
    </row>
    <row r="373" spans="1:14" x14ac:dyDescent="0.35">
      <c r="A373" s="40" t="s">
        <v>749</v>
      </c>
      <c r="B373" s="40" t="s">
        <v>748</v>
      </c>
      <c r="C373" s="38">
        <f>INDEX(input!$A:$AY,MATCH('2017-18 (visible)'!$A373,input!$A:$A,0),MATCH('2017-18 (visible)'!C$1,input!$1:$1,0))</f>
        <v>203444647.80016837</v>
      </c>
      <c r="D373" s="38">
        <f>INDEX(input!$A:$AY,MATCH('2017-18 (visible)'!$A373,input!$A:$A,0),MATCH('2017-18 (visible)'!D$1,input!$1:$1,0))</f>
        <v>7984574.2094535781</v>
      </c>
      <c r="E373" s="38">
        <f>INDEX(input!$A:$AY,MATCH('2017-18 (visible)'!$A373,input!$A:$A,0),MATCH('2017-18 (visible)'!E$1,input!$1:$1,0))</f>
        <v>8447495.4808143601</v>
      </c>
      <c r="F373" s="38">
        <f>INDEX(input!$A:$AY,MATCH('2017-18 (visible)'!$A373,input!$A:$A,0),MATCH('2017-18 (visible)'!F$1,input!$1:$1,0))</f>
        <v>1719002.4858238511</v>
      </c>
      <c r="G373" s="38">
        <f>INDEX(input!$A:$AY,MATCH('2017-18 (visible)'!$A373,input!$A:$A,0),MATCH('2017-18 (visible)'!G$1,input!$1:$1,0))</f>
        <v>417232.81071744784</v>
      </c>
      <c r="H373" s="38">
        <f>INDEX(input!$A:$AY,MATCH('2017-18 (visible)'!$A373,input!$A:$A,0),MATCH('2017-18 (visible)'!H$1,input!$1:$1,0))</f>
        <v>1301769.6751064032</v>
      </c>
      <c r="I373" s="38">
        <f>INDEX(input!$A:$AY,MATCH('2017-18 (visible)'!$A373,input!$A:$A,0),MATCH('2017-18 (visible)'!I$1,input!$1:$1,0))</f>
        <v>795666.82923226128</v>
      </c>
      <c r="J373" s="38">
        <f>INDEX(input!$A:$AY,MATCH('2017-18 (visible)'!$A373,input!$A:$A,0),MATCH('2017-18 (visible)'!J$1,input!$1:$1,0))</f>
        <v>5453428.5999474227</v>
      </c>
      <c r="K373" s="38">
        <f>INDEX(input!$A:$AY,MATCH('2017-18 (visible)'!$A373,input!$A:$A,0),MATCH('2017-18 (visible)'!K$1,input!$1:$1,0))</f>
        <v>278740.74486194784</v>
      </c>
      <c r="L373" s="38">
        <f>INDEX(input!$A:$AY,MATCH('2017-18 (visible)'!$A373,input!$A:$A,0),MATCH('2017-18 (visible)'!L$1,input!$1:$1,0))</f>
        <v>161502.52414847081</v>
      </c>
      <c r="M373" s="38">
        <f>INDEX(input!$A:$AY,MATCH('2017-18 (visible)'!$A373,input!$A:$A,0),MATCH('2017-18 (visible)'!M$1,input!$1:$1,0))</f>
        <v>117238.22071347706</v>
      </c>
      <c r="N373" s="38">
        <f>INDEX(input!$A:$AY,MATCH('2017-18 (visible)'!$A373,input!$A:$A,0),MATCH('2017-18 (visible)'!N$1,input!$1:$1,0))</f>
        <v>18147.783249885564</v>
      </c>
    </row>
    <row r="374" spans="1:14" x14ac:dyDescent="0.35">
      <c r="A374" s="40" t="s">
        <v>751</v>
      </c>
      <c r="B374" s="40" t="s">
        <v>750</v>
      </c>
      <c r="C374" s="38">
        <f>INDEX(input!$A:$AY,MATCH('2017-18 (visible)'!$A374,input!$A:$A,0),MATCH('2017-18 (visible)'!C$1,input!$1:$1,0))</f>
        <v>9287625.9022762701</v>
      </c>
      <c r="D374" s="38">
        <f>INDEX(input!$A:$AY,MATCH('2017-18 (visible)'!$A374,input!$A:$A,0),MATCH('2017-18 (visible)'!D$1,input!$1:$1,0))</f>
        <v>141048.0525553934</v>
      </c>
      <c r="E374" s="38">
        <f>INDEX(input!$A:$AY,MATCH('2017-18 (visible)'!$A374,input!$A:$A,0),MATCH('2017-18 (visible)'!E$1,input!$1:$1,0))</f>
        <v>0</v>
      </c>
      <c r="F374" s="38">
        <f>INDEX(input!$A:$AY,MATCH('2017-18 (visible)'!$A374,input!$A:$A,0),MATCH('2017-18 (visible)'!F$1,input!$1:$1,0))</f>
        <v>0</v>
      </c>
      <c r="G374" s="38">
        <f>INDEX(input!$A:$AY,MATCH('2017-18 (visible)'!$A374,input!$A:$A,0),MATCH('2017-18 (visible)'!G$1,input!$1:$1,0))</f>
        <v>0</v>
      </c>
      <c r="H374" s="38">
        <f>INDEX(input!$A:$AY,MATCH('2017-18 (visible)'!$A374,input!$A:$A,0),MATCH('2017-18 (visible)'!H$1,input!$1:$1,0))</f>
        <v>0</v>
      </c>
      <c r="I374" s="38">
        <f>INDEX(input!$A:$AY,MATCH('2017-18 (visible)'!$A374,input!$A:$A,0),MATCH('2017-18 (visible)'!I$1,input!$1:$1,0))</f>
        <v>0</v>
      </c>
      <c r="J374" s="38">
        <f>INDEX(input!$A:$AY,MATCH('2017-18 (visible)'!$A374,input!$A:$A,0),MATCH('2017-18 (visible)'!J$1,input!$1:$1,0))</f>
        <v>0</v>
      </c>
      <c r="K374" s="38">
        <f>INDEX(input!$A:$AY,MATCH('2017-18 (visible)'!$A374,input!$A:$A,0),MATCH('2017-18 (visible)'!K$1,input!$1:$1,0))</f>
        <v>0</v>
      </c>
      <c r="L374" s="38">
        <f>INDEX(input!$A:$AY,MATCH('2017-18 (visible)'!$A374,input!$A:$A,0),MATCH('2017-18 (visible)'!L$1,input!$1:$1,0))</f>
        <v>0</v>
      </c>
      <c r="M374" s="38">
        <f>INDEX(input!$A:$AY,MATCH('2017-18 (visible)'!$A374,input!$A:$A,0),MATCH('2017-18 (visible)'!M$1,input!$1:$1,0))</f>
        <v>0</v>
      </c>
      <c r="N374" s="38">
        <f>INDEX(input!$A:$AY,MATCH('2017-18 (visible)'!$A374,input!$A:$A,0),MATCH('2017-18 (visible)'!N$1,input!$1:$1,0))</f>
        <v>0</v>
      </c>
    </row>
    <row r="375" spans="1:14" x14ac:dyDescent="0.35">
      <c r="A375" s="40" t="s">
        <v>753</v>
      </c>
      <c r="B375" s="40" t="s">
        <v>752</v>
      </c>
      <c r="C375" s="38">
        <f>INDEX(input!$A:$AY,MATCH('2017-18 (visible)'!$A375,input!$A:$A,0),MATCH('2017-18 (visible)'!C$1,input!$1:$1,0))</f>
        <v>223043073.39750484</v>
      </c>
      <c r="D375" s="38">
        <f>INDEX(input!$A:$AY,MATCH('2017-18 (visible)'!$A375,input!$A:$A,0),MATCH('2017-18 (visible)'!D$1,input!$1:$1,0))</f>
        <v>88634.116206871098</v>
      </c>
      <c r="E375" s="38">
        <f>INDEX(input!$A:$AY,MATCH('2017-18 (visible)'!$A375,input!$A:$A,0),MATCH('2017-18 (visible)'!E$1,input!$1:$1,0))</f>
        <v>7505976.6270840541</v>
      </c>
      <c r="F375" s="38">
        <f>INDEX(input!$A:$AY,MATCH('2017-18 (visible)'!$A375,input!$A:$A,0),MATCH('2017-18 (visible)'!F$1,input!$1:$1,0))</f>
        <v>2374520.0406196667</v>
      </c>
      <c r="G375" s="38">
        <f>INDEX(input!$A:$AY,MATCH('2017-18 (visible)'!$A375,input!$A:$A,0),MATCH('2017-18 (visible)'!G$1,input!$1:$1,0))</f>
        <v>808035.80269805028</v>
      </c>
      <c r="H375" s="38">
        <f>INDEX(input!$A:$AY,MATCH('2017-18 (visible)'!$A375,input!$A:$A,0),MATCH('2017-18 (visible)'!H$1,input!$1:$1,0))</f>
        <v>1566484.2379216165</v>
      </c>
      <c r="I375" s="38">
        <f>INDEX(input!$A:$AY,MATCH('2017-18 (visible)'!$A375,input!$A:$A,0),MATCH('2017-18 (visible)'!I$1,input!$1:$1,0))</f>
        <v>890923.83072769979</v>
      </c>
      <c r="J375" s="38">
        <f>INDEX(input!$A:$AY,MATCH('2017-18 (visible)'!$A375,input!$A:$A,0),MATCH('2017-18 (visible)'!J$1,input!$1:$1,0))</f>
        <v>7289696.0093625374</v>
      </c>
      <c r="K375" s="38">
        <f>INDEX(input!$A:$AY,MATCH('2017-18 (visible)'!$A375,input!$A:$A,0),MATCH('2017-18 (visible)'!K$1,input!$1:$1,0))</f>
        <v>175286.95499322889</v>
      </c>
      <c r="L375" s="38">
        <f>INDEX(input!$A:$AY,MATCH('2017-18 (visible)'!$A375,input!$A:$A,0),MATCH('2017-18 (visible)'!L$1,input!$1:$1,0))</f>
        <v>130812.96621335146</v>
      </c>
      <c r="M375" s="38">
        <f>INDEX(input!$A:$AY,MATCH('2017-18 (visible)'!$A375,input!$A:$A,0),MATCH('2017-18 (visible)'!M$1,input!$1:$1,0))</f>
        <v>44473.988779877414</v>
      </c>
      <c r="N375" s="38">
        <f>INDEX(input!$A:$AY,MATCH('2017-18 (visible)'!$A375,input!$A:$A,0),MATCH('2017-18 (visible)'!N$1,input!$1:$1,0))</f>
        <v>9073.8916269084111</v>
      </c>
    </row>
    <row r="376" spans="1:14" x14ac:dyDescent="0.35">
      <c r="A376" s="40" t="s">
        <v>755</v>
      </c>
      <c r="B376" s="40" t="s">
        <v>754</v>
      </c>
      <c r="C376" s="38">
        <f>INDEX(input!$A:$AY,MATCH('2017-18 (visible)'!$A376,input!$A:$A,0),MATCH('2017-18 (visible)'!C$1,input!$1:$1,0))</f>
        <v>339741891.99896556</v>
      </c>
      <c r="D376" s="38">
        <f>INDEX(input!$A:$AY,MATCH('2017-18 (visible)'!$A376,input!$A:$A,0),MATCH('2017-18 (visible)'!D$1,input!$1:$1,0))</f>
        <v>385189.91773185134</v>
      </c>
      <c r="E376" s="38">
        <f>INDEX(input!$A:$AY,MATCH('2017-18 (visible)'!$A376,input!$A:$A,0),MATCH('2017-18 (visible)'!E$1,input!$1:$1,0))</f>
        <v>9072438.1067630239</v>
      </c>
      <c r="F376" s="38">
        <f>INDEX(input!$A:$AY,MATCH('2017-18 (visible)'!$A376,input!$A:$A,0),MATCH('2017-18 (visible)'!F$1,input!$1:$1,0))</f>
        <v>2952009.1004950432</v>
      </c>
      <c r="G376" s="38">
        <f>INDEX(input!$A:$AY,MATCH('2017-18 (visible)'!$A376,input!$A:$A,0),MATCH('2017-18 (visible)'!G$1,input!$1:$1,0))</f>
        <v>1158419.6537042339</v>
      </c>
      <c r="H376" s="38">
        <f>INDEX(input!$A:$AY,MATCH('2017-18 (visible)'!$A376,input!$A:$A,0),MATCH('2017-18 (visible)'!H$1,input!$1:$1,0))</f>
        <v>1793589.446790809</v>
      </c>
      <c r="I376" s="38">
        <f>INDEX(input!$A:$AY,MATCH('2017-18 (visible)'!$A376,input!$A:$A,0),MATCH('2017-18 (visible)'!I$1,input!$1:$1,0))</f>
        <v>556385.51812092785</v>
      </c>
      <c r="J376" s="38">
        <f>INDEX(input!$A:$AY,MATCH('2017-18 (visible)'!$A376,input!$A:$A,0),MATCH('2017-18 (visible)'!J$1,input!$1:$1,0))</f>
        <v>8442536.7259690072</v>
      </c>
      <c r="K376" s="38">
        <f>INDEX(input!$A:$AY,MATCH('2017-18 (visible)'!$A376,input!$A:$A,0),MATCH('2017-18 (visible)'!K$1,input!$1:$1,0))</f>
        <v>260063.36438743316</v>
      </c>
      <c r="L376" s="38">
        <f>INDEX(input!$A:$AY,MATCH('2017-18 (visible)'!$A376,input!$A:$A,0),MATCH('2017-18 (visible)'!L$1,input!$1:$1,0))</f>
        <v>155996.75627982913</v>
      </c>
      <c r="M376" s="38">
        <f>INDEX(input!$A:$AY,MATCH('2017-18 (visible)'!$A376,input!$A:$A,0),MATCH('2017-18 (visible)'!M$1,input!$1:$1,0))</f>
        <v>104066.60810760403</v>
      </c>
      <c r="N376" s="38">
        <f>INDEX(input!$A:$AY,MATCH('2017-18 (visible)'!$A376,input!$A:$A,0),MATCH('2017-18 (visible)'!N$1,input!$1:$1,0))</f>
        <v>18147.783249885564</v>
      </c>
    </row>
    <row r="377" spans="1:14" x14ac:dyDescent="0.35">
      <c r="A377" s="40" t="s">
        <v>757</v>
      </c>
      <c r="B377" s="40" t="s">
        <v>756</v>
      </c>
      <c r="C377" s="38">
        <f>INDEX(input!$A:$AY,MATCH('2017-18 (visible)'!$A377,input!$A:$A,0),MATCH('2017-18 (visible)'!C$1,input!$1:$1,0))</f>
        <v>12629955.880546583</v>
      </c>
      <c r="D377" s="38">
        <f>INDEX(input!$A:$AY,MATCH('2017-18 (visible)'!$A377,input!$A:$A,0),MATCH('2017-18 (visible)'!D$1,input!$1:$1,0))</f>
        <v>225792.35672491303</v>
      </c>
      <c r="E377" s="38">
        <f>INDEX(input!$A:$AY,MATCH('2017-18 (visible)'!$A377,input!$A:$A,0),MATCH('2017-18 (visible)'!E$1,input!$1:$1,0))</f>
        <v>0</v>
      </c>
      <c r="F377" s="38">
        <f>INDEX(input!$A:$AY,MATCH('2017-18 (visible)'!$A377,input!$A:$A,0),MATCH('2017-18 (visible)'!F$1,input!$1:$1,0))</f>
        <v>0</v>
      </c>
      <c r="G377" s="38">
        <f>INDEX(input!$A:$AY,MATCH('2017-18 (visible)'!$A377,input!$A:$A,0),MATCH('2017-18 (visible)'!G$1,input!$1:$1,0))</f>
        <v>0</v>
      </c>
      <c r="H377" s="38">
        <f>INDEX(input!$A:$AY,MATCH('2017-18 (visible)'!$A377,input!$A:$A,0),MATCH('2017-18 (visible)'!H$1,input!$1:$1,0))</f>
        <v>0</v>
      </c>
      <c r="I377" s="38">
        <f>INDEX(input!$A:$AY,MATCH('2017-18 (visible)'!$A377,input!$A:$A,0),MATCH('2017-18 (visible)'!I$1,input!$1:$1,0))</f>
        <v>0</v>
      </c>
      <c r="J377" s="38">
        <f>INDEX(input!$A:$AY,MATCH('2017-18 (visible)'!$A377,input!$A:$A,0),MATCH('2017-18 (visible)'!J$1,input!$1:$1,0))</f>
        <v>0</v>
      </c>
      <c r="K377" s="38">
        <f>INDEX(input!$A:$AY,MATCH('2017-18 (visible)'!$A377,input!$A:$A,0),MATCH('2017-18 (visible)'!K$1,input!$1:$1,0))</f>
        <v>0</v>
      </c>
      <c r="L377" s="38">
        <f>INDEX(input!$A:$AY,MATCH('2017-18 (visible)'!$A377,input!$A:$A,0),MATCH('2017-18 (visible)'!L$1,input!$1:$1,0))</f>
        <v>0</v>
      </c>
      <c r="M377" s="38">
        <f>INDEX(input!$A:$AY,MATCH('2017-18 (visible)'!$A377,input!$A:$A,0),MATCH('2017-18 (visible)'!M$1,input!$1:$1,0))</f>
        <v>0</v>
      </c>
      <c r="N377" s="38">
        <f>INDEX(input!$A:$AY,MATCH('2017-18 (visible)'!$A377,input!$A:$A,0),MATCH('2017-18 (visible)'!N$1,input!$1:$1,0))</f>
        <v>0</v>
      </c>
    </row>
    <row r="378" spans="1:14" x14ac:dyDescent="0.35">
      <c r="A378" s="40" t="s">
        <v>759</v>
      </c>
      <c r="B378" s="40" t="s">
        <v>758</v>
      </c>
      <c r="C378" s="38">
        <f>INDEX(input!$A:$AY,MATCH('2017-18 (visible)'!$A378,input!$A:$A,0),MATCH('2017-18 (visible)'!C$1,input!$1:$1,0))</f>
        <v>86241203.093909875</v>
      </c>
      <c r="D378" s="38">
        <f>INDEX(input!$A:$AY,MATCH('2017-18 (visible)'!$A378,input!$A:$A,0),MATCH('2017-18 (visible)'!D$1,input!$1:$1,0))</f>
        <v>49263.070367664652</v>
      </c>
      <c r="E378" s="38">
        <f>INDEX(input!$A:$AY,MATCH('2017-18 (visible)'!$A378,input!$A:$A,0),MATCH('2017-18 (visible)'!E$1,input!$1:$1,0))</f>
        <v>4008129.1518241246</v>
      </c>
      <c r="F378" s="38">
        <f>INDEX(input!$A:$AY,MATCH('2017-18 (visible)'!$A378,input!$A:$A,0),MATCH('2017-18 (visible)'!F$1,input!$1:$1,0))</f>
        <v>805249.58279826376</v>
      </c>
      <c r="G378" s="38">
        <f>INDEX(input!$A:$AY,MATCH('2017-18 (visible)'!$A378,input!$A:$A,0),MATCH('2017-18 (visible)'!G$1,input!$1:$1,0))</f>
        <v>336494.3099543273</v>
      </c>
      <c r="H378" s="38">
        <f>INDEX(input!$A:$AY,MATCH('2017-18 (visible)'!$A378,input!$A:$A,0),MATCH('2017-18 (visible)'!H$1,input!$1:$1,0))</f>
        <v>468755.27284393646</v>
      </c>
      <c r="I378" s="38">
        <f>INDEX(input!$A:$AY,MATCH('2017-18 (visible)'!$A378,input!$A:$A,0),MATCH('2017-18 (visible)'!I$1,input!$1:$1,0))</f>
        <v>90883.981184127479</v>
      </c>
      <c r="J378" s="38">
        <f>INDEX(input!$A:$AY,MATCH('2017-18 (visible)'!$A378,input!$A:$A,0),MATCH('2017-18 (visible)'!J$1,input!$1:$1,0))</f>
        <v>2797825.6888585277</v>
      </c>
      <c r="K378" s="38">
        <f>INDEX(input!$A:$AY,MATCH('2017-18 (visible)'!$A378,input!$A:$A,0),MATCH('2017-18 (visible)'!K$1,input!$1:$1,0))</f>
        <v>181331.95149772437</v>
      </c>
      <c r="L378" s="38">
        <f>INDEX(input!$A:$AY,MATCH('2017-18 (visible)'!$A378,input!$A:$A,0),MATCH('2017-18 (visible)'!L$1,input!$1:$1,0))</f>
        <v>132648.22217025675</v>
      </c>
      <c r="M378" s="38">
        <f>INDEX(input!$A:$AY,MATCH('2017-18 (visible)'!$A378,input!$A:$A,0),MATCH('2017-18 (visible)'!M$1,input!$1:$1,0))</f>
        <v>48683.729327467627</v>
      </c>
      <c r="N378" s="38">
        <f>INDEX(input!$A:$AY,MATCH('2017-18 (visible)'!$A378,input!$A:$A,0),MATCH('2017-18 (visible)'!N$1,input!$1:$1,0))</f>
        <v>9073.8916269084111</v>
      </c>
    </row>
    <row r="379" spans="1:14" x14ac:dyDescent="0.35">
      <c r="A379" s="40" t="s">
        <v>761</v>
      </c>
      <c r="B379" s="40" t="s">
        <v>760</v>
      </c>
      <c r="C379" s="38">
        <f>INDEX(input!$A:$AY,MATCH('2017-18 (visible)'!$A379,input!$A:$A,0),MATCH('2017-18 (visible)'!C$1,input!$1:$1,0))</f>
        <v>255579408.18808049</v>
      </c>
      <c r="D379" s="38">
        <f>INDEX(input!$A:$AY,MATCH('2017-18 (visible)'!$A379,input!$A:$A,0),MATCH('2017-18 (visible)'!D$1,input!$1:$1,0))</f>
        <v>65120.852719954419</v>
      </c>
      <c r="E379" s="38">
        <f>INDEX(input!$A:$AY,MATCH('2017-18 (visible)'!$A379,input!$A:$A,0),MATCH('2017-18 (visible)'!E$1,input!$1:$1,0))</f>
        <v>7412838.9711078759</v>
      </c>
      <c r="F379" s="38">
        <f>INDEX(input!$A:$AY,MATCH('2017-18 (visible)'!$A379,input!$A:$A,0),MATCH('2017-18 (visible)'!F$1,input!$1:$1,0))</f>
        <v>2861690.9906372563</v>
      </c>
      <c r="G379" s="38">
        <f>INDEX(input!$A:$AY,MATCH('2017-18 (visible)'!$A379,input!$A:$A,0),MATCH('2017-18 (visible)'!G$1,input!$1:$1,0))</f>
        <v>1090425.4277169025</v>
      </c>
      <c r="H379" s="38">
        <f>INDEX(input!$A:$AY,MATCH('2017-18 (visible)'!$A379,input!$A:$A,0),MATCH('2017-18 (visible)'!H$1,input!$1:$1,0))</f>
        <v>1771265.5629203538</v>
      </c>
      <c r="I379" s="38">
        <f>INDEX(input!$A:$AY,MATCH('2017-18 (visible)'!$A379,input!$A:$A,0),MATCH('2017-18 (visible)'!I$1,input!$1:$1,0))</f>
        <v>1209667.1674235414</v>
      </c>
      <c r="J379" s="38">
        <f>INDEX(input!$A:$AY,MATCH('2017-18 (visible)'!$A379,input!$A:$A,0),MATCH('2017-18 (visible)'!J$1,input!$1:$1,0))</f>
        <v>7890374.1340313712</v>
      </c>
      <c r="K379" s="38">
        <f>INDEX(input!$A:$AY,MATCH('2017-18 (visible)'!$A379,input!$A:$A,0),MATCH('2017-18 (visible)'!K$1,input!$1:$1,0))</f>
        <v>156323.36854306981</v>
      </c>
      <c r="L379" s="38">
        <f>INDEX(input!$A:$AY,MATCH('2017-18 (visible)'!$A379,input!$A:$A,0),MATCH('2017-18 (visible)'!L$1,input!$1:$1,0))</f>
        <v>125205.23968095897</v>
      </c>
      <c r="M379" s="38">
        <f>INDEX(input!$A:$AY,MATCH('2017-18 (visible)'!$A379,input!$A:$A,0),MATCH('2017-18 (visible)'!M$1,input!$1:$1,0))</f>
        <v>31118.128862110843</v>
      </c>
      <c r="N379" s="38">
        <f>INDEX(input!$A:$AY,MATCH('2017-18 (visible)'!$A379,input!$A:$A,0),MATCH('2017-18 (visible)'!N$1,input!$1:$1,0))</f>
        <v>9073.8916269084111</v>
      </c>
    </row>
    <row r="380" spans="1:14" x14ac:dyDescent="0.35">
      <c r="A380" s="40" t="s">
        <v>763</v>
      </c>
      <c r="B380" s="40" t="s">
        <v>762</v>
      </c>
      <c r="C380" s="38">
        <f>INDEX(input!$A:$AY,MATCH('2017-18 (visible)'!$A380,input!$A:$A,0),MATCH('2017-18 (visible)'!C$1,input!$1:$1,0))</f>
        <v>13147120.59886072</v>
      </c>
      <c r="D380" s="38">
        <f>INDEX(input!$A:$AY,MATCH('2017-18 (visible)'!$A380,input!$A:$A,0),MATCH('2017-18 (visible)'!D$1,input!$1:$1,0))</f>
        <v>70019.572437244395</v>
      </c>
      <c r="E380" s="38">
        <f>INDEX(input!$A:$AY,MATCH('2017-18 (visible)'!$A380,input!$A:$A,0),MATCH('2017-18 (visible)'!E$1,input!$1:$1,0))</f>
        <v>0</v>
      </c>
      <c r="F380" s="38">
        <f>INDEX(input!$A:$AY,MATCH('2017-18 (visible)'!$A380,input!$A:$A,0),MATCH('2017-18 (visible)'!F$1,input!$1:$1,0))</f>
        <v>0</v>
      </c>
      <c r="G380" s="38">
        <f>INDEX(input!$A:$AY,MATCH('2017-18 (visible)'!$A380,input!$A:$A,0),MATCH('2017-18 (visible)'!G$1,input!$1:$1,0))</f>
        <v>0</v>
      </c>
      <c r="H380" s="38">
        <f>INDEX(input!$A:$AY,MATCH('2017-18 (visible)'!$A380,input!$A:$A,0),MATCH('2017-18 (visible)'!H$1,input!$1:$1,0))</f>
        <v>0</v>
      </c>
      <c r="I380" s="38">
        <f>INDEX(input!$A:$AY,MATCH('2017-18 (visible)'!$A380,input!$A:$A,0),MATCH('2017-18 (visible)'!I$1,input!$1:$1,0))</f>
        <v>0</v>
      </c>
      <c r="J380" s="38">
        <f>INDEX(input!$A:$AY,MATCH('2017-18 (visible)'!$A380,input!$A:$A,0),MATCH('2017-18 (visible)'!J$1,input!$1:$1,0))</f>
        <v>0</v>
      </c>
      <c r="K380" s="38">
        <f>INDEX(input!$A:$AY,MATCH('2017-18 (visible)'!$A380,input!$A:$A,0),MATCH('2017-18 (visible)'!K$1,input!$1:$1,0))</f>
        <v>0</v>
      </c>
      <c r="L380" s="38">
        <f>INDEX(input!$A:$AY,MATCH('2017-18 (visible)'!$A380,input!$A:$A,0),MATCH('2017-18 (visible)'!L$1,input!$1:$1,0))</f>
        <v>0</v>
      </c>
      <c r="M380" s="38">
        <f>INDEX(input!$A:$AY,MATCH('2017-18 (visible)'!$A380,input!$A:$A,0),MATCH('2017-18 (visible)'!M$1,input!$1:$1,0))</f>
        <v>0</v>
      </c>
      <c r="N380" s="38">
        <f>INDEX(input!$A:$AY,MATCH('2017-18 (visible)'!$A380,input!$A:$A,0),MATCH('2017-18 (visible)'!N$1,input!$1:$1,0))</f>
        <v>0</v>
      </c>
    </row>
    <row r="381" spans="1:14" x14ac:dyDescent="0.35">
      <c r="A381" s="40" t="s">
        <v>765</v>
      </c>
      <c r="B381" s="40" t="s">
        <v>764</v>
      </c>
      <c r="C381" s="38">
        <f>INDEX(input!$A:$AY,MATCH('2017-18 (visible)'!$A381,input!$A:$A,0),MATCH('2017-18 (visible)'!C$1,input!$1:$1,0))</f>
        <v>112636826.14158881</v>
      </c>
      <c r="D381" s="38">
        <f>INDEX(input!$A:$AY,MATCH('2017-18 (visible)'!$A381,input!$A:$A,0),MATCH('2017-18 (visible)'!D$1,input!$1:$1,0))</f>
        <v>49263.070367664652</v>
      </c>
      <c r="E381" s="38">
        <f>INDEX(input!$A:$AY,MATCH('2017-18 (visible)'!$A381,input!$A:$A,0),MATCH('2017-18 (visible)'!E$1,input!$1:$1,0))</f>
        <v>7320209.5826022178</v>
      </c>
      <c r="F381" s="38">
        <f>INDEX(input!$A:$AY,MATCH('2017-18 (visible)'!$A381,input!$A:$A,0),MATCH('2017-18 (visible)'!F$1,input!$1:$1,0))</f>
        <v>699261.25674637686</v>
      </c>
      <c r="G381" s="38">
        <f>INDEX(input!$A:$AY,MATCH('2017-18 (visible)'!$A381,input!$A:$A,0),MATCH('2017-18 (visible)'!G$1,input!$1:$1,0))</f>
        <v>304166.31446174486</v>
      </c>
      <c r="H381" s="38">
        <f>INDEX(input!$A:$AY,MATCH('2017-18 (visible)'!$A381,input!$A:$A,0),MATCH('2017-18 (visible)'!H$1,input!$1:$1,0))</f>
        <v>395094.94228463195</v>
      </c>
      <c r="I381" s="38">
        <f>INDEX(input!$A:$AY,MATCH('2017-18 (visible)'!$A381,input!$A:$A,0),MATCH('2017-18 (visible)'!I$1,input!$1:$1,0))</f>
        <v>69396.09780525291</v>
      </c>
      <c r="J381" s="38">
        <f>INDEX(input!$A:$AY,MATCH('2017-18 (visible)'!$A381,input!$A:$A,0),MATCH('2017-18 (visible)'!J$1,input!$1:$1,0))</f>
        <v>2787349.1675467966</v>
      </c>
      <c r="K381" s="38">
        <f>INDEX(input!$A:$AY,MATCH('2017-18 (visible)'!$A381,input!$A:$A,0),MATCH('2017-18 (visible)'!K$1,input!$1:$1,0))</f>
        <v>144918.09712377071</v>
      </c>
      <c r="L381" s="38">
        <f>INDEX(input!$A:$AY,MATCH('2017-18 (visible)'!$A381,input!$A:$A,0),MATCH('2017-18 (visible)'!L$1,input!$1:$1,0))</f>
        <v>121840.60376047491</v>
      </c>
      <c r="M381" s="38">
        <f>INDEX(input!$A:$AY,MATCH('2017-18 (visible)'!$A381,input!$A:$A,0),MATCH('2017-18 (visible)'!M$1,input!$1:$1,0))</f>
        <v>23077.493363295791</v>
      </c>
      <c r="N381" s="38">
        <f>INDEX(input!$A:$AY,MATCH('2017-18 (visible)'!$A381,input!$A:$A,0),MATCH('2017-18 (visible)'!N$1,input!$1:$1,0))</f>
        <v>9073.8916269084111</v>
      </c>
    </row>
    <row r="382" spans="1:14" x14ac:dyDescent="0.35">
      <c r="A382" s="40" t="s">
        <v>767</v>
      </c>
      <c r="B382" s="40" t="s">
        <v>766</v>
      </c>
      <c r="C382" s="38">
        <f>INDEX(input!$A:$AY,MATCH('2017-18 (visible)'!$A382,input!$A:$A,0),MATCH('2017-18 (visible)'!C$1,input!$1:$1,0))</f>
        <v>217491087.47065458</v>
      </c>
      <c r="D382" s="38">
        <f>INDEX(input!$A:$AY,MATCH('2017-18 (visible)'!$A382,input!$A:$A,0),MATCH('2017-18 (visible)'!D$1,input!$1:$1,0))</f>
        <v>168773.30855847156</v>
      </c>
      <c r="E382" s="38">
        <f>INDEX(input!$A:$AY,MATCH('2017-18 (visible)'!$A382,input!$A:$A,0),MATCH('2017-18 (visible)'!E$1,input!$1:$1,0))</f>
        <v>11844345.493857913</v>
      </c>
      <c r="F382" s="38">
        <f>INDEX(input!$A:$AY,MATCH('2017-18 (visible)'!$A382,input!$A:$A,0),MATCH('2017-18 (visible)'!F$1,input!$1:$1,0))</f>
        <v>2045196.9203839167</v>
      </c>
      <c r="G382" s="38">
        <f>INDEX(input!$A:$AY,MATCH('2017-18 (visible)'!$A382,input!$A:$A,0),MATCH('2017-18 (visible)'!G$1,input!$1:$1,0))</f>
        <v>690974.73297412915</v>
      </c>
      <c r="H382" s="38">
        <f>INDEX(input!$A:$AY,MATCH('2017-18 (visible)'!$A382,input!$A:$A,0),MATCH('2017-18 (visible)'!H$1,input!$1:$1,0))</f>
        <v>1354222.1874097874</v>
      </c>
      <c r="I382" s="38">
        <f>INDEX(input!$A:$AY,MATCH('2017-18 (visible)'!$A382,input!$A:$A,0),MATCH('2017-18 (visible)'!I$1,input!$1:$1,0))</f>
        <v>1195032.4574044382</v>
      </c>
      <c r="J382" s="38">
        <f>INDEX(input!$A:$AY,MATCH('2017-18 (visible)'!$A382,input!$A:$A,0),MATCH('2017-18 (visible)'!J$1,input!$1:$1,0))</f>
        <v>6899860.9037607349</v>
      </c>
      <c r="K382" s="38">
        <f>INDEX(input!$A:$AY,MATCH('2017-18 (visible)'!$A382,input!$A:$A,0),MATCH('2017-18 (visible)'!K$1,input!$1:$1,0))</f>
        <v>158534.34579204294</v>
      </c>
      <c r="L382" s="38">
        <f>INDEX(input!$A:$AY,MATCH('2017-18 (visible)'!$A382,input!$A:$A,0),MATCH('2017-18 (visible)'!L$1,input!$1:$1,0))</f>
        <v>125816.9916665864</v>
      </c>
      <c r="M382" s="38">
        <f>INDEX(input!$A:$AY,MATCH('2017-18 (visible)'!$A382,input!$A:$A,0),MATCH('2017-18 (visible)'!M$1,input!$1:$1,0))</f>
        <v>32717.354125456532</v>
      </c>
      <c r="N382" s="38">
        <f>INDEX(input!$A:$AY,MATCH('2017-18 (visible)'!$A382,input!$A:$A,0),MATCH('2017-18 (visible)'!N$1,input!$1:$1,0))</f>
        <v>9073.8916269084111</v>
      </c>
    </row>
    <row r="383" spans="1:14" x14ac:dyDescent="0.35">
      <c r="A383" s="40" t="s">
        <v>769</v>
      </c>
      <c r="B383" s="40" t="s">
        <v>768</v>
      </c>
      <c r="C383" s="38">
        <f>INDEX(input!$A:$AY,MATCH('2017-18 (visible)'!$A383,input!$A:$A,0),MATCH('2017-18 (visible)'!C$1,input!$1:$1,0))</f>
        <v>10790009.626295293</v>
      </c>
      <c r="D383" s="38">
        <f>INDEX(input!$A:$AY,MATCH('2017-18 (visible)'!$A383,input!$A:$A,0),MATCH('2017-18 (visible)'!D$1,input!$1:$1,0))</f>
        <v>159171.93614376526</v>
      </c>
      <c r="E383" s="38">
        <f>INDEX(input!$A:$AY,MATCH('2017-18 (visible)'!$A383,input!$A:$A,0),MATCH('2017-18 (visible)'!E$1,input!$1:$1,0))</f>
        <v>0</v>
      </c>
      <c r="F383" s="38">
        <f>INDEX(input!$A:$AY,MATCH('2017-18 (visible)'!$A383,input!$A:$A,0),MATCH('2017-18 (visible)'!F$1,input!$1:$1,0))</f>
        <v>0</v>
      </c>
      <c r="G383" s="38">
        <f>INDEX(input!$A:$AY,MATCH('2017-18 (visible)'!$A383,input!$A:$A,0),MATCH('2017-18 (visible)'!G$1,input!$1:$1,0))</f>
        <v>0</v>
      </c>
      <c r="H383" s="38">
        <f>INDEX(input!$A:$AY,MATCH('2017-18 (visible)'!$A383,input!$A:$A,0),MATCH('2017-18 (visible)'!H$1,input!$1:$1,0))</f>
        <v>0</v>
      </c>
      <c r="I383" s="38">
        <f>INDEX(input!$A:$AY,MATCH('2017-18 (visible)'!$A383,input!$A:$A,0),MATCH('2017-18 (visible)'!I$1,input!$1:$1,0))</f>
        <v>0</v>
      </c>
      <c r="J383" s="38">
        <f>INDEX(input!$A:$AY,MATCH('2017-18 (visible)'!$A383,input!$A:$A,0),MATCH('2017-18 (visible)'!J$1,input!$1:$1,0))</f>
        <v>0</v>
      </c>
      <c r="K383" s="38">
        <f>INDEX(input!$A:$AY,MATCH('2017-18 (visible)'!$A383,input!$A:$A,0),MATCH('2017-18 (visible)'!K$1,input!$1:$1,0))</f>
        <v>0</v>
      </c>
      <c r="L383" s="38">
        <f>INDEX(input!$A:$AY,MATCH('2017-18 (visible)'!$A383,input!$A:$A,0),MATCH('2017-18 (visible)'!L$1,input!$1:$1,0))</f>
        <v>0</v>
      </c>
      <c r="M383" s="38">
        <f>INDEX(input!$A:$AY,MATCH('2017-18 (visible)'!$A383,input!$A:$A,0),MATCH('2017-18 (visible)'!M$1,input!$1:$1,0))</f>
        <v>0</v>
      </c>
      <c r="N383" s="38">
        <f>INDEX(input!$A:$AY,MATCH('2017-18 (visible)'!$A383,input!$A:$A,0),MATCH('2017-18 (visible)'!N$1,input!$1:$1,0))</f>
        <v>0</v>
      </c>
    </row>
    <row r="384" spans="1:14" x14ac:dyDescent="0.35">
      <c r="A384" s="40" t="s">
        <v>771</v>
      </c>
      <c r="B384" s="40" t="s">
        <v>770</v>
      </c>
      <c r="C384" s="38">
        <f>INDEX(input!$A:$AY,MATCH('2017-18 (visible)'!$A384,input!$A:$A,0),MATCH('2017-18 (visible)'!C$1,input!$1:$1,0))</f>
        <v>334673654.28875494</v>
      </c>
      <c r="D384" s="38">
        <f>INDEX(input!$A:$AY,MATCH('2017-18 (visible)'!$A384,input!$A:$A,0),MATCH('2017-18 (visible)'!D$1,input!$1:$1,0))</f>
        <v>0</v>
      </c>
      <c r="E384" s="38">
        <f>INDEX(input!$A:$AY,MATCH('2017-18 (visible)'!$A384,input!$A:$A,0),MATCH('2017-18 (visible)'!E$1,input!$1:$1,0))</f>
        <v>10578682.990898741</v>
      </c>
      <c r="F384" s="38">
        <f>INDEX(input!$A:$AY,MATCH('2017-18 (visible)'!$A384,input!$A:$A,0),MATCH('2017-18 (visible)'!F$1,input!$1:$1,0))</f>
        <v>3899099.6653831019</v>
      </c>
      <c r="G384" s="38">
        <f>INDEX(input!$A:$AY,MATCH('2017-18 (visible)'!$A384,input!$A:$A,0),MATCH('2017-18 (visible)'!G$1,input!$1:$1,0))</f>
        <v>1553024.3088606675</v>
      </c>
      <c r="H384" s="38">
        <f>INDEX(input!$A:$AY,MATCH('2017-18 (visible)'!$A384,input!$A:$A,0),MATCH('2017-18 (visible)'!H$1,input!$1:$1,0))</f>
        <v>2346075.3565224344</v>
      </c>
      <c r="I384" s="38">
        <f>INDEX(input!$A:$AY,MATCH('2017-18 (visible)'!$A384,input!$A:$A,0),MATCH('2017-18 (visible)'!I$1,input!$1:$1,0))</f>
        <v>851462.74351767788</v>
      </c>
      <c r="J384" s="38">
        <f>INDEX(input!$A:$AY,MATCH('2017-18 (visible)'!$A384,input!$A:$A,0),MATCH('2017-18 (visible)'!J$1,input!$1:$1,0))</f>
        <v>10739497.110518839</v>
      </c>
      <c r="K384" s="38">
        <f>INDEX(input!$A:$AY,MATCH('2017-18 (visible)'!$A384,input!$A:$A,0),MATCH('2017-18 (visible)'!K$1,input!$1:$1,0))</f>
        <v>226779.14083141129</v>
      </c>
      <c r="L384" s="38">
        <f>INDEX(input!$A:$AY,MATCH('2017-18 (visible)'!$A384,input!$A:$A,0),MATCH('2017-18 (visible)'!L$1,input!$1:$1,0))</f>
        <v>146106.7658479987</v>
      </c>
      <c r="M384" s="38">
        <f>INDEX(input!$A:$AY,MATCH('2017-18 (visible)'!$A384,input!$A:$A,0),MATCH('2017-18 (visible)'!M$1,input!$1:$1,0))</f>
        <v>80672.374983412607</v>
      </c>
      <c r="N384" s="38">
        <f>INDEX(input!$A:$AY,MATCH('2017-18 (visible)'!$A384,input!$A:$A,0),MATCH('2017-18 (visible)'!N$1,input!$1:$1,0))</f>
        <v>18147.783249885564</v>
      </c>
    </row>
    <row r="385" spans="1:14" x14ac:dyDescent="0.35">
      <c r="A385" s="40" t="s">
        <v>773</v>
      </c>
      <c r="B385" s="40" t="s">
        <v>772</v>
      </c>
      <c r="C385" s="38">
        <f>INDEX(input!$A:$AY,MATCH('2017-18 (visible)'!$A385,input!$A:$A,0),MATCH('2017-18 (visible)'!C$1,input!$1:$1,0))</f>
        <v>12996933.222968986</v>
      </c>
      <c r="D385" s="38">
        <f>INDEX(input!$A:$AY,MATCH('2017-18 (visible)'!$A385,input!$A:$A,0),MATCH('2017-18 (visible)'!D$1,input!$1:$1,0))</f>
        <v>146827.59597104316</v>
      </c>
      <c r="E385" s="38">
        <f>INDEX(input!$A:$AY,MATCH('2017-18 (visible)'!$A385,input!$A:$A,0),MATCH('2017-18 (visible)'!E$1,input!$1:$1,0))</f>
        <v>0</v>
      </c>
      <c r="F385" s="38">
        <f>INDEX(input!$A:$AY,MATCH('2017-18 (visible)'!$A385,input!$A:$A,0),MATCH('2017-18 (visible)'!F$1,input!$1:$1,0))</f>
        <v>0</v>
      </c>
      <c r="G385" s="38">
        <f>INDEX(input!$A:$AY,MATCH('2017-18 (visible)'!$A385,input!$A:$A,0),MATCH('2017-18 (visible)'!G$1,input!$1:$1,0))</f>
        <v>0</v>
      </c>
      <c r="H385" s="38">
        <f>INDEX(input!$A:$AY,MATCH('2017-18 (visible)'!$A385,input!$A:$A,0),MATCH('2017-18 (visible)'!H$1,input!$1:$1,0))</f>
        <v>0</v>
      </c>
      <c r="I385" s="38">
        <f>INDEX(input!$A:$AY,MATCH('2017-18 (visible)'!$A385,input!$A:$A,0),MATCH('2017-18 (visible)'!I$1,input!$1:$1,0))</f>
        <v>0</v>
      </c>
      <c r="J385" s="38">
        <f>INDEX(input!$A:$AY,MATCH('2017-18 (visible)'!$A385,input!$A:$A,0),MATCH('2017-18 (visible)'!J$1,input!$1:$1,0))</f>
        <v>0</v>
      </c>
      <c r="K385" s="38">
        <f>INDEX(input!$A:$AY,MATCH('2017-18 (visible)'!$A385,input!$A:$A,0),MATCH('2017-18 (visible)'!K$1,input!$1:$1,0))</f>
        <v>0</v>
      </c>
      <c r="L385" s="38">
        <f>INDEX(input!$A:$AY,MATCH('2017-18 (visible)'!$A385,input!$A:$A,0),MATCH('2017-18 (visible)'!L$1,input!$1:$1,0))</f>
        <v>0</v>
      </c>
      <c r="M385" s="38">
        <f>INDEX(input!$A:$AY,MATCH('2017-18 (visible)'!$A385,input!$A:$A,0),MATCH('2017-18 (visible)'!M$1,input!$1:$1,0))</f>
        <v>0</v>
      </c>
      <c r="N385" s="38">
        <f>INDEX(input!$A:$AY,MATCH('2017-18 (visible)'!$A385,input!$A:$A,0),MATCH('2017-18 (visible)'!N$1,input!$1:$1,0))</f>
        <v>0</v>
      </c>
    </row>
    <row r="386" spans="1:14" x14ac:dyDescent="0.35">
      <c r="A386" s="40" t="s">
        <v>775</v>
      </c>
      <c r="B386" s="40" t="s">
        <v>774</v>
      </c>
      <c r="C386" s="38">
        <f>INDEX(input!$A:$AY,MATCH('2017-18 (visible)'!$A386,input!$A:$A,0),MATCH('2017-18 (visible)'!C$1,input!$1:$1,0))</f>
        <v>13358974.6307004</v>
      </c>
      <c r="D386" s="38">
        <f>INDEX(input!$A:$AY,MATCH('2017-18 (visible)'!$A386,input!$A:$A,0),MATCH('2017-18 (visible)'!D$1,input!$1:$1,0))</f>
        <v>86478.364246630779</v>
      </c>
      <c r="E386" s="38">
        <f>INDEX(input!$A:$AY,MATCH('2017-18 (visible)'!$A386,input!$A:$A,0),MATCH('2017-18 (visible)'!E$1,input!$1:$1,0))</f>
        <v>0</v>
      </c>
      <c r="F386" s="38">
        <f>INDEX(input!$A:$AY,MATCH('2017-18 (visible)'!$A386,input!$A:$A,0),MATCH('2017-18 (visible)'!F$1,input!$1:$1,0))</f>
        <v>0</v>
      </c>
      <c r="G386" s="38">
        <f>INDEX(input!$A:$AY,MATCH('2017-18 (visible)'!$A386,input!$A:$A,0),MATCH('2017-18 (visible)'!G$1,input!$1:$1,0))</f>
        <v>0</v>
      </c>
      <c r="H386" s="38">
        <f>INDEX(input!$A:$AY,MATCH('2017-18 (visible)'!$A386,input!$A:$A,0),MATCH('2017-18 (visible)'!H$1,input!$1:$1,0))</f>
        <v>0</v>
      </c>
      <c r="I386" s="38">
        <f>INDEX(input!$A:$AY,MATCH('2017-18 (visible)'!$A386,input!$A:$A,0),MATCH('2017-18 (visible)'!I$1,input!$1:$1,0))</f>
        <v>0</v>
      </c>
      <c r="J386" s="38">
        <f>INDEX(input!$A:$AY,MATCH('2017-18 (visible)'!$A386,input!$A:$A,0),MATCH('2017-18 (visible)'!J$1,input!$1:$1,0))</f>
        <v>0</v>
      </c>
      <c r="K386" s="38">
        <f>INDEX(input!$A:$AY,MATCH('2017-18 (visible)'!$A386,input!$A:$A,0),MATCH('2017-18 (visible)'!K$1,input!$1:$1,0))</f>
        <v>0</v>
      </c>
      <c r="L386" s="38">
        <f>INDEX(input!$A:$AY,MATCH('2017-18 (visible)'!$A386,input!$A:$A,0),MATCH('2017-18 (visible)'!L$1,input!$1:$1,0))</f>
        <v>0</v>
      </c>
      <c r="M386" s="38">
        <f>INDEX(input!$A:$AY,MATCH('2017-18 (visible)'!$A386,input!$A:$A,0),MATCH('2017-18 (visible)'!M$1,input!$1:$1,0))</f>
        <v>0</v>
      </c>
      <c r="N386" s="38">
        <f>INDEX(input!$A:$AY,MATCH('2017-18 (visible)'!$A386,input!$A:$A,0),MATCH('2017-18 (visible)'!N$1,input!$1:$1,0))</f>
        <v>0</v>
      </c>
    </row>
    <row r="387" spans="1:14" x14ac:dyDescent="0.35">
      <c r="A387" s="40" t="s">
        <v>777</v>
      </c>
      <c r="B387" s="40" t="s">
        <v>776</v>
      </c>
      <c r="C387" s="38">
        <f>INDEX(input!$A:$AY,MATCH('2017-18 (visible)'!$A387,input!$A:$A,0),MATCH('2017-18 (visible)'!C$1,input!$1:$1,0))</f>
        <v>15453171.684813684</v>
      </c>
      <c r="D387" s="38">
        <f>INDEX(input!$A:$AY,MATCH('2017-18 (visible)'!$A387,input!$A:$A,0),MATCH('2017-18 (visible)'!D$1,input!$1:$1,0))</f>
        <v>79326.351691618067</v>
      </c>
      <c r="E387" s="38">
        <f>INDEX(input!$A:$AY,MATCH('2017-18 (visible)'!$A387,input!$A:$A,0),MATCH('2017-18 (visible)'!E$1,input!$1:$1,0))</f>
        <v>0</v>
      </c>
      <c r="F387" s="38">
        <f>INDEX(input!$A:$AY,MATCH('2017-18 (visible)'!$A387,input!$A:$A,0),MATCH('2017-18 (visible)'!F$1,input!$1:$1,0))</f>
        <v>0</v>
      </c>
      <c r="G387" s="38">
        <f>INDEX(input!$A:$AY,MATCH('2017-18 (visible)'!$A387,input!$A:$A,0),MATCH('2017-18 (visible)'!G$1,input!$1:$1,0))</f>
        <v>0</v>
      </c>
      <c r="H387" s="38">
        <f>INDEX(input!$A:$AY,MATCH('2017-18 (visible)'!$A387,input!$A:$A,0),MATCH('2017-18 (visible)'!H$1,input!$1:$1,0))</f>
        <v>0</v>
      </c>
      <c r="I387" s="38">
        <f>INDEX(input!$A:$AY,MATCH('2017-18 (visible)'!$A387,input!$A:$A,0),MATCH('2017-18 (visible)'!I$1,input!$1:$1,0))</f>
        <v>0</v>
      </c>
      <c r="J387" s="38">
        <f>INDEX(input!$A:$AY,MATCH('2017-18 (visible)'!$A387,input!$A:$A,0),MATCH('2017-18 (visible)'!J$1,input!$1:$1,0))</f>
        <v>0</v>
      </c>
      <c r="K387" s="38">
        <f>INDEX(input!$A:$AY,MATCH('2017-18 (visible)'!$A387,input!$A:$A,0),MATCH('2017-18 (visible)'!K$1,input!$1:$1,0))</f>
        <v>0</v>
      </c>
      <c r="L387" s="38">
        <f>INDEX(input!$A:$AY,MATCH('2017-18 (visible)'!$A387,input!$A:$A,0),MATCH('2017-18 (visible)'!L$1,input!$1:$1,0))</f>
        <v>0</v>
      </c>
      <c r="M387" s="38">
        <f>INDEX(input!$A:$AY,MATCH('2017-18 (visible)'!$A387,input!$A:$A,0),MATCH('2017-18 (visible)'!M$1,input!$1:$1,0))</f>
        <v>0</v>
      </c>
      <c r="N387" s="38">
        <f>INDEX(input!$A:$AY,MATCH('2017-18 (visible)'!$A387,input!$A:$A,0),MATCH('2017-18 (visible)'!N$1,input!$1:$1,0))</f>
        <v>0</v>
      </c>
    </row>
    <row r="388" spans="1:14" x14ac:dyDescent="0.35">
      <c r="A388" s="40" t="s">
        <v>779</v>
      </c>
      <c r="B388" s="40" t="s">
        <v>778</v>
      </c>
      <c r="C388" s="38">
        <f>INDEX(input!$A:$AY,MATCH('2017-18 (visible)'!$A388,input!$A:$A,0),MATCH('2017-18 (visible)'!C$1,input!$1:$1,0))</f>
        <v>13013426.462720018</v>
      </c>
      <c r="D388" s="38">
        <f>INDEX(input!$A:$AY,MATCH('2017-18 (visible)'!$A388,input!$A:$A,0),MATCH('2017-18 (visible)'!D$1,input!$1:$1,0))</f>
        <v>67276.604679146141</v>
      </c>
      <c r="E388" s="38">
        <f>INDEX(input!$A:$AY,MATCH('2017-18 (visible)'!$A388,input!$A:$A,0),MATCH('2017-18 (visible)'!E$1,input!$1:$1,0))</f>
        <v>0</v>
      </c>
      <c r="F388" s="38">
        <f>INDEX(input!$A:$AY,MATCH('2017-18 (visible)'!$A388,input!$A:$A,0),MATCH('2017-18 (visible)'!F$1,input!$1:$1,0))</f>
        <v>0</v>
      </c>
      <c r="G388" s="38">
        <f>INDEX(input!$A:$AY,MATCH('2017-18 (visible)'!$A388,input!$A:$A,0),MATCH('2017-18 (visible)'!G$1,input!$1:$1,0))</f>
        <v>0</v>
      </c>
      <c r="H388" s="38">
        <f>INDEX(input!$A:$AY,MATCH('2017-18 (visible)'!$A388,input!$A:$A,0),MATCH('2017-18 (visible)'!H$1,input!$1:$1,0))</f>
        <v>0</v>
      </c>
      <c r="I388" s="38">
        <f>INDEX(input!$A:$AY,MATCH('2017-18 (visible)'!$A388,input!$A:$A,0),MATCH('2017-18 (visible)'!I$1,input!$1:$1,0))</f>
        <v>0</v>
      </c>
      <c r="J388" s="38">
        <f>INDEX(input!$A:$AY,MATCH('2017-18 (visible)'!$A388,input!$A:$A,0),MATCH('2017-18 (visible)'!J$1,input!$1:$1,0))</f>
        <v>0</v>
      </c>
      <c r="K388" s="38">
        <f>INDEX(input!$A:$AY,MATCH('2017-18 (visible)'!$A388,input!$A:$A,0),MATCH('2017-18 (visible)'!K$1,input!$1:$1,0))</f>
        <v>0</v>
      </c>
      <c r="L388" s="38">
        <f>INDEX(input!$A:$AY,MATCH('2017-18 (visible)'!$A388,input!$A:$A,0),MATCH('2017-18 (visible)'!L$1,input!$1:$1,0))</f>
        <v>0</v>
      </c>
      <c r="M388" s="38">
        <f>INDEX(input!$A:$AY,MATCH('2017-18 (visible)'!$A388,input!$A:$A,0),MATCH('2017-18 (visible)'!M$1,input!$1:$1,0))</f>
        <v>0</v>
      </c>
      <c r="N388" s="38">
        <f>INDEX(input!$A:$AY,MATCH('2017-18 (visible)'!$A388,input!$A:$A,0),MATCH('2017-18 (visible)'!N$1,input!$1:$1,0))</f>
        <v>0</v>
      </c>
    </row>
    <row r="389" spans="1:14" x14ac:dyDescent="0.35">
      <c r="A389" s="40" t="s">
        <v>781</v>
      </c>
      <c r="B389" s="40" t="s">
        <v>780</v>
      </c>
      <c r="C389" s="38">
        <f>INDEX(input!$A:$AY,MATCH('2017-18 (visible)'!$A389,input!$A:$A,0),MATCH('2017-18 (visible)'!C$1,input!$1:$1,0))</f>
        <v>11927438.11296143</v>
      </c>
      <c r="D389" s="38">
        <f>INDEX(input!$A:$AY,MATCH('2017-18 (visible)'!$A389,input!$A:$A,0),MATCH('2017-18 (visible)'!D$1,input!$1:$1,0))</f>
        <v>107051.60769364763</v>
      </c>
      <c r="E389" s="38">
        <f>INDEX(input!$A:$AY,MATCH('2017-18 (visible)'!$A389,input!$A:$A,0),MATCH('2017-18 (visible)'!E$1,input!$1:$1,0))</f>
        <v>0</v>
      </c>
      <c r="F389" s="38">
        <f>INDEX(input!$A:$AY,MATCH('2017-18 (visible)'!$A389,input!$A:$A,0),MATCH('2017-18 (visible)'!F$1,input!$1:$1,0))</f>
        <v>0</v>
      </c>
      <c r="G389" s="38">
        <f>INDEX(input!$A:$AY,MATCH('2017-18 (visible)'!$A389,input!$A:$A,0),MATCH('2017-18 (visible)'!G$1,input!$1:$1,0))</f>
        <v>0</v>
      </c>
      <c r="H389" s="38">
        <f>INDEX(input!$A:$AY,MATCH('2017-18 (visible)'!$A389,input!$A:$A,0),MATCH('2017-18 (visible)'!H$1,input!$1:$1,0))</f>
        <v>0</v>
      </c>
      <c r="I389" s="38">
        <f>INDEX(input!$A:$AY,MATCH('2017-18 (visible)'!$A389,input!$A:$A,0),MATCH('2017-18 (visible)'!I$1,input!$1:$1,0))</f>
        <v>0</v>
      </c>
      <c r="J389" s="38">
        <f>INDEX(input!$A:$AY,MATCH('2017-18 (visible)'!$A389,input!$A:$A,0),MATCH('2017-18 (visible)'!J$1,input!$1:$1,0))</f>
        <v>0</v>
      </c>
      <c r="K389" s="38">
        <f>INDEX(input!$A:$AY,MATCH('2017-18 (visible)'!$A389,input!$A:$A,0),MATCH('2017-18 (visible)'!K$1,input!$1:$1,0))</f>
        <v>0</v>
      </c>
      <c r="L389" s="38">
        <f>INDEX(input!$A:$AY,MATCH('2017-18 (visible)'!$A389,input!$A:$A,0),MATCH('2017-18 (visible)'!L$1,input!$1:$1,0))</f>
        <v>0</v>
      </c>
      <c r="M389" s="38">
        <f>INDEX(input!$A:$AY,MATCH('2017-18 (visible)'!$A389,input!$A:$A,0),MATCH('2017-18 (visible)'!M$1,input!$1:$1,0))</f>
        <v>0</v>
      </c>
      <c r="N389" s="38">
        <f>INDEX(input!$A:$AY,MATCH('2017-18 (visible)'!$A389,input!$A:$A,0),MATCH('2017-18 (visible)'!N$1,input!$1:$1,0))</f>
        <v>0</v>
      </c>
    </row>
    <row r="390" spans="1:14" x14ac:dyDescent="0.35">
      <c r="A390" s="40" t="s">
        <v>783</v>
      </c>
      <c r="B390" s="40" t="s">
        <v>782</v>
      </c>
      <c r="C390" s="38">
        <f>INDEX(input!$A:$AY,MATCH('2017-18 (visible)'!$A390,input!$A:$A,0),MATCH('2017-18 (visible)'!C$1,input!$1:$1,0))</f>
        <v>122997097.15289602</v>
      </c>
      <c r="D390" s="38">
        <f>INDEX(input!$A:$AY,MATCH('2017-18 (visible)'!$A390,input!$A:$A,0),MATCH('2017-18 (visible)'!D$1,input!$1:$1,0))</f>
        <v>399082.10357559996</v>
      </c>
      <c r="E390" s="38">
        <f>INDEX(input!$A:$AY,MATCH('2017-18 (visible)'!$A390,input!$A:$A,0),MATCH('2017-18 (visible)'!E$1,input!$1:$1,0))</f>
        <v>4455971.4796400471</v>
      </c>
      <c r="F390" s="38">
        <f>INDEX(input!$A:$AY,MATCH('2017-18 (visible)'!$A390,input!$A:$A,0),MATCH('2017-18 (visible)'!F$1,input!$1:$1,0))</f>
        <v>1234224.8200346157</v>
      </c>
      <c r="G390" s="38">
        <f>INDEX(input!$A:$AY,MATCH('2017-18 (visible)'!$A390,input!$A:$A,0),MATCH('2017-18 (visible)'!G$1,input!$1:$1,0))</f>
        <v>514254.49230979977</v>
      </c>
      <c r="H390" s="38">
        <f>INDEX(input!$A:$AY,MATCH('2017-18 (visible)'!$A390,input!$A:$A,0),MATCH('2017-18 (visible)'!H$1,input!$1:$1,0))</f>
        <v>719970.32772481581</v>
      </c>
      <c r="I390" s="38">
        <f>INDEX(input!$A:$AY,MATCH('2017-18 (visible)'!$A390,input!$A:$A,0),MATCH('2017-18 (visible)'!I$1,input!$1:$1,0))</f>
        <v>283237.39337275457</v>
      </c>
      <c r="J390" s="38">
        <f>INDEX(input!$A:$AY,MATCH('2017-18 (visible)'!$A390,input!$A:$A,0),MATCH('2017-18 (visible)'!J$1,input!$1:$1,0))</f>
        <v>3476523.8133309167</v>
      </c>
      <c r="K390" s="38">
        <f>INDEX(input!$A:$AY,MATCH('2017-18 (visible)'!$A390,input!$A:$A,0),MATCH('2017-18 (visible)'!K$1,input!$1:$1,0))</f>
        <v>146742.46396206453</v>
      </c>
      <c r="L390" s="38">
        <f>INDEX(input!$A:$AY,MATCH('2017-18 (visible)'!$A390,input!$A:$A,0),MATCH('2017-18 (visible)'!L$1,input!$1:$1,0))</f>
        <v>122350.39708132601</v>
      </c>
      <c r="M390" s="38">
        <f>INDEX(input!$A:$AY,MATCH('2017-18 (visible)'!$A390,input!$A:$A,0),MATCH('2017-18 (visible)'!M$1,input!$1:$1,0))</f>
        <v>24392.066880738519</v>
      </c>
      <c r="N390" s="38">
        <f>INDEX(input!$A:$AY,MATCH('2017-18 (visible)'!$A390,input!$A:$A,0),MATCH('2017-18 (visible)'!N$1,input!$1:$1,0))</f>
        <v>9073.8916269084111</v>
      </c>
    </row>
    <row r="393" spans="1:14" x14ac:dyDescent="0.35">
      <c r="B393" s="24" t="s">
        <v>888</v>
      </c>
    </row>
    <row r="394" spans="1:14" x14ac:dyDescent="0.35">
      <c r="B394" s="68" t="s">
        <v>885</v>
      </c>
    </row>
  </sheetData>
  <pageMargins left="0.7" right="0.7" top="0.75" bottom="0.75" header="0.3" footer="0.3"/>
  <pageSetup paperSize="8"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O394"/>
  <sheetViews>
    <sheetView topLeftCell="B1" workbookViewId="0">
      <selection sqref="A1:A1048576"/>
    </sheetView>
  </sheetViews>
  <sheetFormatPr defaultColWidth="8.921875" defaultRowHeight="14.5" x14ac:dyDescent="0.35"/>
  <cols>
    <col min="1" max="1" width="8.921875" style="23" hidden="1" customWidth="1"/>
    <col min="2" max="2" width="22.15234375" style="23" bestFit="1" customWidth="1"/>
    <col min="3" max="3" width="20.07421875" style="24" bestFit="1" customWidth="1"/>
    <col min="4" max="4" width="16.53515625" style="23" customWidth="1"/>
    <col min="5" max="5" width="23.07421875" style="23" customWidth="1"/>
    <col min="6" max="6" width="13.4609375" style="23" bestFit="1" customWidth="1"/>
    <col min="7" max="7" width="21.921875" style="25" customWidth="1"/>
    <col min="8" max="8" width="15.53515625" style="25" customWidth="1"/>
    <col min="9" max="9" width="20.61328125" style="23" bestFit="1" customWidth="1"/>
    <col min="10" max="10" width="15.4609375" style="23" bestFit="1" customWidth="1"/>
    <col min="11" max="11" width="15.4609375" style="23" customWidth="1"/>
    <col min="12" max="12" width="21.3828125" style="23" customWidth="1"/>
    <col min="13" max="13" width="23.15234375" style="23" customWidth="1"/>
    <col min="14" max="14" width="17.53515625" style="23" customWidth="1"/>
    <col min="15" max="16384" width="8.921875" style="23"/>
  </cols>
  <sheetData>
    <row r="1" spans="1:15" ht="15.5" x14ac:dyDescent="0.35">
      <c r="A1" s="19" t="s">
        <v>837</v>
      </c>
      <c r="B1" s="24" t="s">
        <v>790</v>
      </c>
      <c r="C1" s="71" t="s">
        <v>840</v>
      </c>
      <c r="D1" s="69" t="s">
        <v>815</v>
      </c>
      <c r="E1" s="69" t="s">
        <v>816</v>
      </c>
      <c r="F1" s="69" t="s">
        <v>817</v>
      </c>
      <c r="G1" s="69" t="s">
        <v>818</v>
      </c>
      <c r="H1" s="69" t="s">
        <v>819</v>
      </c>
      <c r="I1" s="69" t="s">
        <v>820</v>
      </c>
      <c r="J1" s="69" t="s">
        <v>821</v>
      </c>
      <c r="K1" s="69" t="s">
        <v>822</v>
      </c>
      <c r="L1" s="69" t="s">
        <v>823</v>
      </c>
      <c r="M1" s="69" t="s">
        <v>824</v>
      </c>
      <c r="N1" s="69" t="s">
        <v>825</v>
      </c>
    </row>
    <row r="2" spans="1:15" s="19" customFormat="1" ht="15.5" x14ac:dyDescent="0.35">
      <c r="A2" s="23"/>
      <c r="B2" s="23"/>
      <c r="C2" s="26"/>
      <c r="G2" s="70"/>
      <c r="H2" s="70"/>
      <c r="O2" s="69"/>
    </row>
    <row r="3" spans="1:15" s="19" customFormat="1" ht="15" thickBot="1" x14ac:dyDescent="0.4">
      <c r="B3" s="27"/>
      <c r="C3" s="27"/>
      <c r="D3" s="28"/>
      <c r="E3" s="28"/>
      <c r="F3" s="28"/>
      <c r="G3" s="29"/>
      <c r="H3" s="29"/>
      <c r="I3" s="29"/>
      <c r="J3" s="29"/>
      <c r="K3" s="29"/>
      <c r="L3" s="29"/>
      <c r="M3" s="29"/>
      <c r="N3" s="29"/>
    </row>
    <row r="4" spans="1:15" ht="32.25" customHeight="1" x14ac:dyDescent="0.35">
      <c r="B4" s="30"/>
      <c r="C4" s="30" t="s">
        <v>6</v>
      </c>
      <c r="D4" s="31" t="s">
        <v>7</v>
      </c>
      <c r="E4" s="31" t="s">
        <v>8</v>
      </c>
      <c r="F4" s="31" t="s">
        <v>9</v>
      </c>
      <c r="G4" s="32" t="s">
        <v>10</v>
      </c>
      <c r="H4" s="32" t="s">
        <v>11</v>
      </c>
      <c r="I4" s="31" t="s">
        <v>12</v>
      </c>
      <c r="J4" s="31" t="s">
        <v>13</v>
      </c>
      <c r="K4" s="33" t="s">
        <v>791</v>
      </c>
      <c r="L4" s="33" t="s">
        <v>786</v>
      </c>
      <c r="M4" s="31" t="s">
        <v>787</v>
      </c>
      <c r="N4" s="31" t="s">
        <v>17</v>
      </c>
    </row>
    <row r="5" spans="1:15" ht="15" thickBot="1" x14ac:dyDescent="0.4">
      <c r="B5" s="35"/>
      <c r="C5" s="35" t="s">
        <v>788</v>
      </c>
      <c r="D5" s="36" t="s">
        <v>788</v>
      </c>
      <c r="E5" s="36" t="s">
        <v>788</v>
      </c>
      <c r="F5" s="36" t="s">
        <v>788</v>
      </c>
      <c r="G5" s="36" t="s">
        <v>788</v>
      </c>
      <c r="H5" s="36" t="s">
        <v>788</v>
      </c>
      <c r="I5" s="36" t="s">
        <v>788</v>
      </c>
      <c r="J5" s="36" t="s">
        <v>788</v>
      </c>
      <c r="K5" s="36" t="s">
        <v>788</v>
      </c>
      <c r="L5" s="36" t="s">
        <v>788</v>
      </c>
      <c r="M5" s="36" t="s">
        <v>788</v>
      </c>
      <c r="N5" s="36" t="s">
        <v>788</v>
      </c>
    </row>
    <row r="6" spans="1:15" x14ac:dyDescent="0.35">
      <c r="A6" s="23" t="s">
        <v>842</v>
      </c>
      <c r="B6" s="23" t="s">
        <v>1</v>
      </c>
      <c r="C6" s="26">
        <f>INDEX(input!$A:$AY,MATCH('2018-19 (visible)'!$A6,input!$A:$A,0),MATCH('2018-19 (visible)'!C$1,input!$1:$1,0))</f>
        <v>45098297544.189125</v>
      </c>
      <c r="D6" s="26">
        <f>INDEX(input!$A:$AY,MATCH('2018-19 (visible)'!$A6,input!$A:$A,0),MATCH('2018-19 (visible)'!D$1,input!$1:$1,0))</f>
        <v>78992985.237578094</v>
      </c>
      <c r="E6" s="26">
        <f>INDEX(input!$A:$AY,MATCH('2018-19 (visible)'!$A6,input!$A:$A,0),MATCH('2018-19 (visible)'!E$1,input!$1:$1,0))</f>
        <v>1511514076.1933641</v>
      </c>
      <c r="F6" s="26">
        <f>INDEX(input!$A:$AY,MATCH('2018-19 (visible)'!$A6,input!$A:$A,0),MATCH('2018-19 (visible)'!F$1,input!$1:$1,0))</f>
        <v>376220000.00000018</v>
      </c>
      <c r="G6" s="26">
        <f>INDEX(input!$A:$AY,MATCH('2018-19 (visible)'!$A6,input!$A:$A,0),MATCH('2018-19 (visible)'!G$1,input!$1:$1,0))</f>
        <v>118449999.99999999</v>
      </c>
      <c r="H6" s="26">
        <f>INDEX(input!$A:$AY,MATCH('2018-19 (visible)'!$A6,input!$A:$A,0),MATCH('2018-19 (visible)'!H$1,input!$1:$1,0))</f>
        <v>257770000.00000006</v>
      </c>
      <c r="I6" s="26">
        <f>INDEX(input!$A:$AY,MATCH('2018-19 (visible)'!$A6,input!$A:$A,0),MATCH('2018-19 (visible)'!I$1,input!$1:$1,0))</f>
        <v>129600000.00000001</v>
      </c>
      <c r="J6" s="26">
        <f>INDEX(input!$A:$AY,MATCH('2018-19 (visible)'!$A6,input!$A:$A,0),MATCH('2018-19 (visible)'!J$1,input!$1:$1,0))</f>
        <v>1115435619.7768948</v>
      </c>
      <c r="K6" s="26">
        <f>INDEX(input!$A:$AY,MATCH('2018-19 (visible)'!$A6,input!$A:$A,0),MATCH('2018-19 (visible)'!K$1,input!$1:$1,0))</f>
        <v>32378667.962126374</v>
      </c>
      <c r="L6" s="26">
        <f>INDEX(input!$A:$AY,MATCH('2018-19 (visible)'!$A6,input!$A:$A,0),MATCH('2018-19 (visible)'!L$1,input!$1:$1,0))</f>
        <v>21828382.962126404</v>
      </c>
      <c r="M6" s="26">
        <f>INDEX(input!$A:$AY,MATCH('2018-19 (visible)'!$A6,input!$A:$A,0),MATCH('2018-19 (visible)'!M$1,input!$1:$1,0))</f>
        <v>10550285</v>
      </c>
      <c r="N6" s="26">
        <f>INDEX(input!$A:$AY,MATCH('2018-19 (visible)'!$A6,input!$A:$A,0),MATCH('2018-19 (visible)'!N$1,input!$1:$1,0))</f>
        <v>1776999.999999996</v>
      </c>
    </row>
    <row r="7" spans="1:15" x14ac:dyDescent="0.35">
      <c r="C7" s="41"/>
      <c r="D7" s="38"/>
      <c r="E7" s="38"/>
      <c r="F7" s="38"/>
      <c r="G7" s="39"/>
      <c r="H7" s="39"/>
      <c r="I7" s="39"/>
      <c r="J7" s="39"/>
      <c r="K7" s="39"/>
      <c r="L7" s="39"/>
      <c r="M7" s="39"/>
      <c r="N7" s="39"/>
    </row>
    <row r="8" spans="1:15" x14ac:dyDescent="0.35">
      <c r="A8" s="40" t="s">
        <v>19</v>
      </c>
      <c r="B8" s="40" t="s">
        <v>18</v>
      </c>
      <c r="C8" s="38">
        <f>INDEX(input!$A:$AY,MATCH('2018-19 (visible)'!$A8,input!$A:$A,0),MATCH('2018-19 (visible)'!C$1,input!$1:$1,0))</f>
        <v>8025519.3646965362</v>
      </c>
      <c r="D8" s="38">
        <f>INDEX(input!$A:$AY,MATCH('2018-19 (visible)'!$A8,input!$A:$A,0),MATCH('2018-19 (visible)'!D$1,input!$1:$1,0))</f>
        <v>56426.658537096155</v>
      </c>
      <c r="E8" s="38">
        <f>INDEX(input!$A:$AY,MATCH('2018-19 (visible)'!$A8,input!$A:$A,0),MATCH('2018-19 (visible)'!E$1,input!$1:$1,0))</f>
        <v>0</v>
      </c>
      <c r="F8" s="38">
        <f>INDEX(input!$A:$AY,MATCH('2018-19 (visible)'!$A8,input!$A:$A,0),MATCH('2018-19 (visible)'!F$1,input!$1:$1,0))</f>
        <v>0</v>
      </c>
      <c r="G8" s="38">
        <f>INDEX(input!$A:$AY,MATCH('2018-19 (visible)'!$A8,input!$A:$A,0),MATCH('2018-19 (visible)'!G$1,input!$1:$1,0))</f>
        <v>0</v>
      </c>
      <c r="H8" s="38">
        <f>INDEX(input!$A:$AY,MATCH('2018-19 (visible)'!$A8,input!$A:$A,0),MATCH('2018-19 (visible)'!H$1,input!$1:$1,0))</f>
        <v>0</v>
      </c>
      <c r="I8" s="38">
        <f>INDEX(input!$A:$AY,MATCH('2018-19 (visible)'!$A8,input!$A:$A,0),MATCH('2018-19 (visible)'!I$1,input!$1:$1,0))</f>
        <v>0</v>
      </c>
      <c r="J8" s="38">
        <f>INDEX(input!$A:$AY,MATCH('2018-19 (visible)'!$A8,input!$A:$A,0),MATCH('2018-19 (visible)'!J$1,input!$1:$1,0))</f>
        <v>0</v>
      </c>
      <c r="K8" s="38">
        <f>INDEX(input!$A:$AY,MATCH('2018-19 (visible)'!$A8,input!$A:$A,0),MATCH('2018-19 (visible)'!K$1,input!$1:$1,0))</f>
        <v>0</v>
      </c>
      <c r="L8" s="38">
        <f>INDEX(input!$A:$AY,MATCH('2018-19 (visible)'!$A8,input!$A:$A,0),MATCH('2018-19 (visible)'!L$1,input!$1:$1,0))</f>
        <v>0</v>
      </c>
      <c r="M8" s="38">
        <f>INDEX(input!$A:$AY,MATCH('2018-19 (visible)'!$A8,input!$A:$A,0),MATCH('2018-19 (visible)'!M$1,input!$1:$1,0))</f>
        <v>0</v>
      </c>
      <c r="N8" s="38">
        <f>INDEX(input!$A:$AY,MATCH('2018-19 (visible)'!$A8,input!$A:$A,0),MATCH('2018-19 (visible)'!N$1,input!$1:$1,0))</f>
        <v>0</v>
      </c>
    </row>
    <row r="9" spans="1:15" x14ac:dyDescent="0.35">
      <c r="A9" s="40" t="s">
        <v>21</v>
      </c>
      <c r="B9" s="40" t="s">
        <v>20</v>
      </c>
      <c r="C9" s="38">
        <f>INDEX(input!$A:$AY,MATCH('2018-19 (visible)'!$A9,input!$A:$A,0),MATCH('2018-19 (visible)'!C$1,input!$1:$1,0))</f>
        <v>10678635.174400905</v>
      </c>
      <c r="D9" s="38">
        <f>INDEX(input!$A:$AY,MATCH('2018-19 (visible)'!$A9,input!$A:$A,0),MATCH('2018-19 (visible)'!D$1,input!$1:$1,0))</f>
        <v>77044.813034152714</v>
      </c>
      <c r="E9" s="38">
        <f>INDEX(input!$A:$AY,MATCH('2018-19 (visible)'!$A9,input!$A:$A,0),MATCH('2018-19 (visible)'!E$1,input!$1:$1,0))</f>
        <v>0</v>
      </c>
      <c r="F9" s="38">
        <f>INDEX(input!$A:$AY,MATCH('2018-19 (visible)'!$A9,input!$A:$A,0),MATCH('2018-19 (visible)'!F$1,input!$1:$1,0))</f>
        <v>0</v>
      </c>
      <c r="G9" s="38">
        <f>INDEX(input!$A:$AY,MATCH('2018-19 (visible)'!$A9,input!$A:$A,0),MATCH('2018-19 (visible)'!G$1,input!$1:$1,0))</f>
        <v>0</v>
      </c>
      <c r="H9" s="38">
        <f>INDEX(input!$A:$AY,MATCH('2018-19 (visible)'!$A9,input!$A:$A,0),MATCH('2018-19 (visible)'!H$1,input!$1:$1,0))</f>
        <v>0</v>
      </c>
      <c r="I9" s="38">
        <f>INDEX(input!$A:$AY,MATCH('2018-19 (visible)'!$A9,input!$A:$A,0),MATCH('2018-19 (visible)'!I$1,input!$1:$1,0))</f>
        <v>0</v>
      </c>
      <c r="J9" s="38">
        <f>INDEX(input!$A:$AY,MATCH('2018-19 (visible)'!$A9,input!$A:$A,0),MATCH('2018-19 (visible)'!J$1,input!$1:$1,0))</f>
        <v>0</v>
      </c>
      <c r="K9" s="38">
        <f>INDEX(input!$A:$AY,MATCH('2018-19 (visible)'!$A9,input!$A:$A,0),MATCH('2018-19 (visible)'!K$1,input!$1:$1,0))</f>
        <v>0</v>
      </c>
      <c r="L9" s="38">
        <f>INDEX(input!$A:$AY,MATCH('2018-19 (visible)'!$A9,input!$A:$A,0),MATCH('2018-19 (visible)'!L$1,input!$1:$1,0))</f>
        <v>0</v>
      </c>
      <c r="M9" s="38">
        <f>INDEX(input!$A:$AY,MATCH('2018-19 (visible)'!$A9,input!$A:$A,0),MATCH('2018-19 (visible)'!M$1,input!$1:$1,0))</f>
        <v>0</v>
      </c>
      <c r="N9" s="38">
        <f>INDEX(input!$A:$AY,MATCH('2018-19 (visible)'!$A9,input!$A:$A,0),MATCH('2018-19 (visible)'!N$1,input!$1:$1,0))</f>
        <v>0</v>
      </c>
    </row>
    <row r="10" spans="1:15" x14ac:dyDescent="0.35">
      <c r="A10" s="40" t="s">
        <v>23</v>
      </c>
      <c r="B10" s="40" t="s">
        <v>22</v>
      </c>
      <c r="C10" s="38">
        <f>INDEX(input!$A:$AY,MATCH('2018-19 (visible)'!$A10,input!$A:$A,0),MATCH('2018-19 (visible)'!C$1,input!$1:$1,0))</f>
        <v>11324749.363706455</v>
      </c>
      <c r="D10" s="38">
        <f>INDEX(input!$A:$AY,MATCH('2018-19 (visible)'!$A10,input!$A:$A,0),MATCH('2018-19 (visible)'!D$1,input!$1:$1,0))</f>
        <v>77044.813034152714</v>
      </c>
      <c r="E10" s="38">
        <f>INDEX(input!$A:$AY,MATCH('2018-19 (visible)'!$A10,input!$A:$A,0),MATCH('2018-19 (visible)'!E$1,input!$1:$1,0))</f>
        <v>0</v>
      </c>
      <c r="F10" s="38">
        <f>INDEX(input!$A:$AY,MATCH('2018-19 (visible)'!$A10,input!$A:$A,0),MATCH('2018-19 (visible)'!F$1,input!$1:$1,0))</f>
        <v>0</v>
      </c>
      <c r="G10" s="38">
        <f>INDEX(input!$A:$AY,MATCH('2018-19 (visible)'!$A10,input!$A:$A,0),MATCH('2018-19 (visible)'!G$1,input!$1:$1,0))</f>
        <v>0</v>
      </c>
      <c r="H10" s="38">
        <f>INDEX(input!$A:$AY,MATCH('2018-19 (visible)'!$A10,input!$A:$A,0),MATCH('2018-19 (visible)'!H$1,input!$1:$1,0))</f>
        <v>0</v>
      </c>
      <c r="I10" s="38">
        <f>INDEX(input!$A:$AY,MATCH('2018-19 (visible)'!$A10,input!$A:$A,0),MATCH('2018-19 (visible)'!I$1,input!$1:$1,0))</f>
        <v>0</v>
      </c>
      <c r="J10" s="38">
        <f>INDEX(input!$A:$AY,MATCH('2018-19 (visible)'!$A10,input!$A:$A,0),MATCH('2018-19 (visible)'!J$1,input!$1:$1,0))</f>
        <v>0</v>
      </c>
      <c r="K10" s="38">
        <f>INDEX(input!$A:$AY,MATCH('2018-19 (visible)'!$A10,input!$A:$A,0),MATCH('2018-19 (visible)'!K$1,input!$1:$1,0))</f>
        <v>0</v>
      </c>
      <c r="L10" s="38">
        <f>INDEX(input!$A:$AY,MATCH('2018-19 (visible)'!$A10,input!$A:$A,0),MATCH('2018-19 (visible)'!L$1,input!$1:$1,0))</f>
        <v>0</v>
      </c>
      <c r="M10" s="38">
        <f>INDEX(input!$A:$AY,MATCH('2018-19 (visible)'!$A10,input!$A:$A,0),MATCH('2018-19 (visible)'!M$1,input!$1:$1,0))</f>
        <v>0</v>
      </c>
      <c r="N10" s="38">
        <f>INDEX(input!$A:$AY,MATCH('2018-19 (visible)'!$A10,input!$A:$A,0),MATCH('2018-19 (visible)'!N$1,input!$1:$1,0))</f>
        <v>0</v>
      </c>
    </row>
    <row r="11" spans="1:15" x14ac:dyDescent="0.35">
      <c r="A11" s="40" t="s">
        <v>25</v>
      </c>
      <c r="B11" s="40" t="s">
        <v>24</v>
      </c>
      <c r="C11" s="38">
        <f>INDEX(input!$A:$AY,MATCH('2018-19 (visible)'!$A11,input!$A:$A,0),MATCH('2018-19 (visible)'!C$1,input!$1:$1,0))</f>
        <v>17191724.408114407</v>
      </c>
      <c r="D11" s="38">
        <f>INDEX(input!$A:$AY,MATCH('2018-19 (visible)'!$A11,input!$A:$A,0),MATCH('2018-19 (visible)'!D$1,input!$1:$1,0))</f>
        <v>97663.954942900134</v>
      </c>
      <c r="E11" s="38">
        <f>INDEX(input!$A:$AY,MATCH('2018-19 (visible)'!$A11,input!$A:$A,0),MATCH('2018-19 (visible)'!E$1,input!$1:$1,0))</f>
        <v>0</v>
      </c>
      <c r="F11" s="38">
        <f>INDEX(input!$A:$AY,MATCH('2018-19 (visible)'!$A11,input!$A:$A,0),MATCH('2018-19 (visible)'!F$1,input!$1:$1,0))</f>
        <v>0</v>
      </c>
      <c r="G11" s="38">
        <f>INDEX(input!$A:$AY,MATCH('2018-19 (visible)'!$A11,input!$A:$A,0),MATCH('2018-19 (visible)'!G$1,input!$1:$1,0))</f>
        <v>0</v>
      </c>
      <c r="H11" s="38">
        <f>INDEX(input!$A:$AY,MATCH('2018-19 (visible)'!$A11,input!$A:$A,0),MATCH('2018-19 (visible)'!H$1,input!$1:$1,0))</f>
        <v>0</v>
      </c>
      <c r="I11" s="38">
        <f>INDEX(input!$A:$AY,MATCH('2018-19 (visible)'!$A11,input!$A:$A,0),MATCH('2018-19 (visible)'!I$1,input!$1:$1,0))</f>
        <v>0</v>
      </c>
      <c r="J11" s="38">
        <f>INDEX(input!$A:$AY,MATCH('2018-19 (visible)'!$A11,input!$A:$A,0),MATCH('2018-19 (visible)'!J$1,input!$1:$1,0))</f>
        <v>0</v>
      </c>
      <c r="K11" s="38">
        <f>INDEX(input!$A:$AY,MATCH('2018-19 (visible)'!$A11,input!$A:$A,0),MATCH('2018-19 (visible)'!K$1,input!$1:$1,0))</f>
        <v>0</v>
      </c>
      <c r="L11" s="38">
        <f>INDEX(input!$A:$AY,MATCH('2018-19 (visible)'!$A11,input!$A:$A,0),MATCH('2018-19 (visible)'!L$1,input!$1:$1,0))</f>
        <v>0</v>
      </c>
      <c r="M11" s="38">
        <f>INDEX(input!$A:$AY,MATCH('2018-19 (visible)'!$A11,input!$A:$A,0),MATCH('2018-19 (visible)'!M$1,input!$1:$1,0))</f>
        <v>0</v>
      </c>
      <c r="N11" s="38">
        <f>INDEX(input!$A:$AY,MATCH('2018-19 (visible)'!$A11,input!$A:$A,0),MATCH('2018-19 (visible)'!N$1,input!$1:$1,0))</f>
        <v>0</v>
      </c>
    </row>
    <row r="12" spans="1:15" x14ac:dyDescent="0.35">
      <c r="A12" s="40" t="s">
        <v>27</v>
      </c>
      <c r="B12" s="40" t="s">
        <v>26</v>
      </c>
      <c r="C12" s="38">
        <f>INDEX(input!$A:$AY,MATCH('2018-19 (visible)'!$A12,input!$A:$A,0),MATCH('2018-19 (visible)'!C$1,input!$1:$1,0))</f>
        <v>12752502.342754366</v>
      </c>
      <c r="D12" s="38">
        <f>INDEX(input!$A:$AY,MATCH('2018-19 (visible)'!$A12,input!$A:$A,0),MATCH('2018-19 (visible)'!D$1,input!$1:$1,0))</f>
        <v>49370.610835172673</v>
      </c>
      <c r="E12" s="38">
        <f>INDEX(input!$A:$AY,MATCH('2018-19 (visible)'!$A12,input!$A:$A,0),MATCH('2018-19 (visible)'!E$1,input!$1:$1,0))</f>
        <v>0</v>
      </c>
      <c r="F12" s="38">
        <f>INDEX(input!$A:$AY,MATCH('2018-19 (visible)'!$A12,input!$A:$A,0),MATCH('2018-19 (visible)'!F$1,input!$1:$1,0))</f>
        <v>0</v>
      </c>
      <c r="G12" s="38">
        <f>INDEX(input!$A:$AY,MATCH('2018-19 (visible)'!$A12,input!$A:$A,0),MATCH('2018-19 (visible)'!G$1,input!$1:$1,0))</f>
        <v>0</v>
      </c>
      <c r="H12" s="38">
        <f>INDEX(input!$A:$AY,MATCH('2018-19 (visible)'!$A12,input!$A:$A,0),MATCH('2018-19 (visible)'!H$1,input!$1:$1,0))</f>
        <v>0</v>
      </c>
      <c r="I12" s="38">
        <f>INDEX(input!$A:$AY,MATCH('2018-19 (visible)'!$A12,input!$A:$A,0),MATCH('2018-19 (visible)'!I$1,input!$1:$1,0))</f>
        <v>0</v>
      </c>
      <c r="J12" s="38">
        <f>INDEX(input!$A:$AY,MATCH('2018-19 (visible)'!$A12,input!$A:$A,0),MATCH('2018-19 (visible)'!J$1,input!$1:$1,0))</f>
        <v>0</v>
      </c>
      <c r="K12" s="38">
        <f>INDEX(input!$A:$AY,MATCH('2018-19 (visible)'!$A12,input!$A:$A,0),MATCH('2018-19 (visible)'!K$1,input!$1:$1,0))</f>
        <v>0</v>
      </c>
      <c r="L12" s="38">
        <f>INDEX(input!$A:$AY,MATCH('2018-19 (visible)'!$A12,input!$A:$A,0),MATCH('2018-19 (visible)'!L$1,input!$1:$1,0))</f>
        <v>0</v>
      </c>
      <c r="M12" s="38">
        <f>INDEX(input!$A:$AY,MATCH('2018-19 (visible)'!$A12,input!$A:$A,0),MATCH('2018-19 (visible)'!M$1,input!$1:$1,0))</f>
        <v>0</v>
      </c>
      <c r="N12" s="38">
        <f>INDEX(input!$A:$AY,MATCH('2018-19 (visible)'!$A12,input!$A:$A,0),MATCH('2018-19 (visible)'!N$1,input!$1:$1,0))</f>
        <v>0</v>
      </c>
    </row>
    <row r="13" spans="1:15" x14ac:dyDescent="0.35">
      <c r="A13" s="40" t="s">
        <v>29</v>
      </c>
      <c r="B13" s="40" t="s">
        <v>28</v>
      </c>
      <c r="C13" s="38">
        <f>INDEX(input!$A:$AY,MATCH('2018-19 (visible)'!$A13,input!$A:$A,0),MATCH('2018-19 (visible)'!C$1,input!$1:$1,0))</f>
        <v>12823280.978875261</v>
      </c>
      <c r="D13" s="38">
        <f>INDEX(input!$A:$AY,MATCH('2018-19 (visible)'!$A13,input!$A:$A,0),MATCH('2018-19 (visible)'!D$1,input!$1:$1,0))</f>
        <v>49370.610835172673</v>
      </c>
      <c r="E13" s="38">
        <f>INDEX(input!$A:$AY,MATCH('2018-19 (visible)'!$A13,input!$A:$A,0),MATCH('2018-19 (visible)'!E$1,input!$1:$1,0))</f>
        <v>0</v>
      </c>
      <c r="F13" s="38">
        <f>INDEX(input!$A:$AY,MATCH('2018-19 (visible)'!$A13,input!$A:$A,0),MATCH('2018-19 (visible)'!F$1,input!$1:$1,0))</f>
        <v>0</v>
      </c>
      <c r="G13" s="38">
        <f>INDEX(input!$A:$AY,MATCH('2018-19 (visible)'!$A13,input!$A:$A,0),MATCH('2018-19 (visible)'!G$1,input!$1:$1,0))</f>
        <v>0</v>
      </c>
      <c r="H13" s="38">
        <f>INDEX(input!$A:$AY,MATCH('2018-19 (visible)'!$A13,input!$A:$A,0),MATCH('2018-19 (visible)'!H$1,input!$1:$1,0))</f>
        <v>0</v>
      </c>
      <c r="I13" s="38">
        <f>INDEX(input!$A:$AY,MATCH('2018-19 (visible)'!$A13,input!$A:$A,0),MATCH('2018-19 (visible)'!I$1,input!$1:$1,0))</f>
        <v>0</v>
      </c>
      <c r="J13" s="38">
        <f>INDEX(input!$A:$AY,MATCH('2018-19 (visible)'!$A13,input!$A:$A,0),MATCH('2018-19 (visible)'!J$1,input!$1:$1,0))</f>
        <v>0</v>
      </c>
      <c r="K13" s="38">
        <f>INDEX(input!$A:$AY,MATCH('2018-19 (visible)'!$A13,input!$A:$A,0),MATCH('2018-19 (visible)'!K$1,input!$1:$1,0))</f>
        <v>0</v>
      </c>
      <c r="L13" s="38">
        <f>INDEX(input!$A:$AY,MATCH('2018-19 (visible)'!$A13,input!$A:$A,0),MATCH('2018-19 (visible)'!L$1,input!$1:$1,0))</f>
        <v>0</v>
      </c>
      <c r="M13" s="38">
        <f>INDEX(input!$A:$AY,MATCH('2018-19 (visible)'!$A13,input!$A:$A,0),MATCH('2018-19 (visible)'!M$1,input!$1:$1,0))</f>
        <v>0</v>
      </c>
      <c r="N13" s="38">
        <f>INDEX(input!$A:$AY,MATCH('2018-19 (visible)'!$A13,input!$A:$A,0),MATCH('2018-19 (visible)'!N$1,input!$1:$1,0))</f>
        <v>0</v>
      </c>
    </row>
    <row r="14" spans="1:15" x14ac:dyDescent="0.35">
      <c r="A14" s="40" t="s">
        <v>31</v>
      </c>
      <c r="B14" s="40" t="s">
        <v>30</v>
      </c>
      <c r="C14" s="38">
        <f>INDEX(input!$A:$AY,MATCH('2018-19 (visible)'!$A14,input!$A:$A,0),MATCH('2018-19 (visible)'!C$1,input!$1:$1,0))</f>
        <v>42144287.960783191</v>
      </c>
      <c r="D14" s="38">
        <f>INDEX(input!$A:$AY,MATCH('2018-19 (visible)'!$A14,input!$A:$A,0),MATCH('2018-19 (visible)'!D$1,input!$1:$1,0))</f>
        <v>0</v>
      </c>
      <c r="E14" s="38">
        <f>INDEX(input!$A:$AY,MATCH('2018-19 (visible)'!$A14,input!$A:$A,0),MATCH('2018-19 (visible)'!E$1,input!$1:$1,0))</f>
        <v>0</v>
      </c>
      <c r="F14" s="38">
        <f>INDEX(input!$A:$AY,MATCH('2018-19 (visible)'!$A14,input!$A:$A,0),MATCH('2018-19 (visible)'!F$1,input!$1:$1,0))</f>
        <v>0</v>
      </c>
      <c r="G14" s="38">
        <f>INDEX(input!$A:$AY,MATCH('2018-19 (visible)'!$A14,input!$A:$A,0),MATCH('2018-19 (visible)'!G$1,input!$1:$1,0))</f>
        <v>0</v>
      </c>
      <c r="H14" s="38">
        <f>INDEX(input!$A:$AY,MATCH('2018-19 (visible)'!$A14,input!$A:$A,0),MATCH('2018-19 (visible)'!H$1,input!$1:$1,0))</f>
        <v>0</v>
      </c>
      <c r="I14" s="38">
        <f>INDEX(input!$A:$AY,MATCH('2018-19 (visible)'!$A14,input!$A:$A,0),MATCH('2018-19 (visible)'!I$1,input!$1:$1,0))</f>
        <v>0</v>
      </c>
      <c r="J14" s="38">
        <f>INDEX(input!$A:$AY,MATCH('2018-19 (visible)'!$A14,input!$A:$A,0),MATCH('2018-19 (visible)'!J$1,input!$1:$1,0))</f>
        <v>0</v>
      </c>
      <c r="K14" s="38">
        <f>INDEX(input!$A:$AY,MATCH('2018-19 (visible)'!$A14,input!$A:$A,0),MATCH('2018-19 (visible)'!K$1,input!$1:$1,0))</f>
        <v>0</v>
      </c>
      <c r="L14" s="38">
        <f>INDEX(input!$A:$AY,MATCH('2018-19 (visible)'!$A14,input!$A:$A,0),MATCH('2018-19 (visible)'!L$1,input!$1:$1,0))</f>
        <v>0</v>
      </c>
      <c r="M14" s="38">
        <f>INDEX(input!$A:$AY,MATCH('2018-19 (visible)'!$A14,input!$A:$A,0),MATCH('2018-19 (visible)'!M$1,input!$1:$1,0))</f>
        <v>0</v>
      </c>
      <c r="N14" s="38">
        <f>INDEX(input!$A:$AY,MATCH('2018-19 (visible)'!$A14,input!$A:$A,0),MATCH('2018-19 (visible)'!N$1,input!$1:$1,0))</f>
        <v>0</v>
      </c>
    </row>
    <row r="15" spans="1:15" x14ac:dyDescent="0.35">
      <c r="A15" s="40" t="s">
        <v>33</v>
      </c>
      <c r="B15" s="40" t="s">
        <v>32</v>
      </c>
      <c r="C15" s="38">
        <f>INDEX(input!$A:$AY,MATCH('2018-19 (visible)'!$A15,input!$A:$A,0),MATCH('2018-19 (visible)'!C$1,input!$1:$1,0))</f>
        <v>21879099.024936289</v>
      </c>
      <c r="D15" s="38">
        <f>INDEX(input!$A:$AY,MATCH('2018-19 (visible)'!$A15,input!$A:$A,0),MATCH('2018-19 (visible)'!D$1,input!$1:$1,0))</f>
        <v>53382.466672472161</v>
      </c>
      <c r="E15" s="38">
        <f>INDEX(input!$A:$AY,MATCH('2018-19 (visible)'!$A15,input!$A:$A,0),MATCH('2018-19 (visible)'!E$1,input!$1:$1,0))</f>
        <v>0</v>
      </c>
      <c r="F15" s="38">
        <f>INDEX(input!$A:$AY,MATCH('2018-19 (visible)'!$A15,input!$A:$A,0),MATCH('2018-19 (visible)'!F$1,input!$1:$1,0))</f>
        <v>0</v>
      </c>
      <c r="G15" s="38">
        <f>INDEX(input!$A:$AY,MATCH('2018-19 (visible)'!$A15,input!$A:$A,0),MATCH('2018-19 (visible)'!G$1,input!$1:$1,0))</f>
        <v>0</v>
      </c>
      <c r="H15" s="38">
        <f>INDEX(input!$A:$AY,MATCH('2018-19 (visible)'!$A15,input!$A:$A,0),MATCH('2018-19 (visible)'!H$1,input!$1:$1,0))</f>
        <v>0</v>
      </c>
      <c r="I15" s="38">
        <f>INDEX(input!$A:$AY,MATCH('2018-19 (visible)'!$A15,input!$A:$A,0),MATCH('2018-19 (visible)'!I$1,input!$1:$1,0))</f>
        <v>0</v>
      </c>
      <c r="J15" s="38">
        <f>INDEX(input!$A:$AY,MATCH('2018-19 (visible)'!$A15,input!$A:$A,0),MATCH('2018-19 (visible)'!J$1,input!$1:$1,0))</f>
        <v>0</v>
      </c>
      <c r="K15" s="38">
        <f>INDEX(input!$A:$AY,MATCH('2018-19 (visible)'!$A15,input!$A:$A,0),MATCH('2018-19 (visible)'!K$1,input!$1:$1,0))</f>
        <v>0</v>
      </c>
      <c r="L15" s="38">
        <f>INDEX(input!$A:$AY,MATCH('2018-19 (visible)'!$A15,input!$A:$A,0),MATCH('2018-19 (visible)'!L$1,input!$1:$1,0))</f>
        <v>0</v>
      </c>
      <c r="M15" s="38">
        <f>INDEX(input!$A:$AY,MATCH('2018-19 (visible)'!$A15,input!$A:$A,0),MATCH('2018-19 (visible)'!M$1,input!$1:$1,0))</f>
        <v>0</v>
      </c>
      <c r="N15" s="38">
        <f>INDEX(input!$A:$AY,MATCH('2018-19 (visible)'!$A15,input!$A:$A,0),MATCH('2018-19 (visible)'!N$1,input!$1:$1,0))</f>
        <v>0</v>
      </c>
    </row>
    <row r="16" spans="1:15" x14ac:dyDescent="0.35">
      <c r="A16" s="40" t="s">
        <v>35</v>
      </c>
      <c r="B16" s="40" t="s">
        <v>34</v>
      </c>
      <c r="C16" s="38">
        <f>INDEX(input!$A:$AY,MATCH('2018-19 (visible)'!$A16,input!$A:$A,0),MATCH('2018-19 (visible)'!C$1,input!$1:$1,0))</f>
        <v>8614937.2806433588</v>
      </c>
      <c r="D16" s="38">
        <f>INDEX(input!$A:$AY,MATCH('2018-19 (visible)'!$A16,input!$A:$A,0),MATCH('2018-19 (visible)'!D$1,input!$1:$1,0))</f>
        <v>49370.610835172673</v>
      </c>
      <c r="E16" s="38">
        <f>INDEX(input!$A:$AY,MATCH('2018-19 (visible)'!$A16,input!$A:$A,0),MATCH('2018-19 (visible)'!E$1,input!$1:$1,0))</f>
        <v>0</v>
      </c>
      <c r="F16" s="38">
        <f>INDEX(input!$A:$AY,MATCH('2018-19 (visible)'!$A16,input!$A:$A,0),MATCH('2018-19 (visible)'!F$1,input!$1:$1,0))</f>
        <v>0</v>
      </c>
      <c r="G16" s="38">
        <f>INDEX(input!$A:$AY,MATCH('2018-19 (visible)'!$A16,input!$A:$A,0),MATCH('2018-19 (visible)'!G$1,input!$1:$1,0))</f>
        <v>0</v>
      </c>
      <c r="H16" s="38">
        <f>INDEX(input!$A:$AY,MATCH('2018-19 (visible)'!$A16,input!$A:$A,0),MATCH('2018-19 (visible)'!H$1,input!$1:$1,0))</f>
        <v>0</v>
      </c>
      <c r="I16" s="38">
        <f>INDEX(input!$A:$AY,MATCH('2018-19 (visible)'!$A16,input!$A:$A,0),MATCH('2018-19 (visible)'!I$1,input!$1:$1,0))</f>
        <v>0</v>
      </c>
      <c r="J16" s="38">
        <f>INDEX(input!$A:$AY,MATCH('2018-19 (visible)'!$A16,input!$A:$A,0),MATCH('2018-19 (visible)'!J$1,input!$1:$1,0))</f>
        <v>0</v>
      </c>
      <c r="K16" s="38">
        <f>INDEX(input!$A:$AY,MATCH('2018-19 (visible)'!$A16,input!$A:$A,0),MATCH('2018-19 (visible)'!K$1,input!$1:$1,0))</f>
        <v>0</v>
      </c>
      <c r="L16" s="38">
        <f>INDEX(input!$A:$AY,MATCH('2018-19 (visible)'!$A16,input!$A:$A,0),MATCH('2018-19 (visible)'!L$1,input!$1:$1,0))</f>
        <v>0</v>
      </c>
      <c r="M16" s="38">
        <f>INDEX(input!$A:$AY,MATCH('2018-19 (visible)'!$A16,input!$A:$A,0),MATCH('2018-19 (visible)'!M$1,input!$1:$1,0))</f>
        <v>0</v>
      </c>
      <c r="N16" s="38">
        <f>INDEX(input!$A:$AY,MATCH('2018-19 (visible)'!$A16,input!$A:$A,0),MATCH('2018-19 (visible)'!N$1,input!$1:$1,0))</f>
        <v>0</v>
      </c>
    </row>
    <row r="17" spans="1:14" x14ac:dyDescent="0.35">
      <c r="A17" s="40" t="s">
        <v>37</v>
      </c>
      <c r="B17" s="40" t="s">
        <v>36</v>
      </c>
      <c r="C17" s="38">
        <f>INDEX(input!$A:$AY,MATCH('2018-19 (visible)'!$A17,input!$A:$A,0),MATCH('2018-19 (visible)'!C$1,input!$1:$1,0))</f>
        <v>151306099.64644557</v>
      </c>
      <c r="D17" s="38">
        <f>INDEX(input!$A:$AY,MATCH('2018-19 (visible)'!$A17,input!$A:$A,0),MATCH('2018-19 (visible)'!D$1,input!$1:$1,0))</f>
        <v>417282.37760752602</v>
      </c>
      <c r="E17" s="38">
        <f>INDEX(input!$A:$AY,MATCH('2018-19 (visible)'!$A17,input!$A:$A,0),MATCH('2018-19 (visible)'!E$1,input!$1:$1,0))</f>
        <v>4649036.4583661035</v>
      </c>
      <c r="F17" s="38">
        <f>INDEX(input!$A:$AY,MATCH('2018-19 (visible)'!$A17,input!$A:$A,0),MATCH('2018-19 (visible)'!F$1,input!$1:$1,0))</f>
        <v>1307701.9523866903</v>
      </c>
      <c r="G17" s="38">
        <f>INDEX(input!$A:$AY,MATCH('2018-19 (visible)'!$A17,input!$A:$A,0),MATCH('2018-19 (visible)'!G$1,input!$1:$1,0))</f>
        <v>327038.61620913906</v>
      </c>
      <c r="H17" s="38">
        <f>INDEX(input!$A:$AY,MATCH('2018-19 (visible)'!$A17,input!$A:$A,0),MATCH('2018-19 (visible)'!H$1,input!$1:$1,0))</f>
        <v>980663.33617755119</v>
      </c>
      <c r="I17" s="38">
        <f>INDEX(input!$A:$AY,MATCH('2018-19 (visible)'!$A17,input!$A:$A,0),MATCH('2018-19 (visible)'!I$1,input!$1:$1,0))</f>
        <v>688920.86132320471</v>
      </c>
      <c r="J17" s="38">
        <f>INDEX(input!$A:$AY,MATCH('2018-19 (visible)'!$A17,input!$A:$A,0),MATCH('2018-19 (visible)'!J$1,input!$1:$1,0))</f>
        <v>6489569.2652518842</v>
      </c>
      <c r="K17" s="38">
        <f>INDEX(input!$A:$AY,MATCH('2018-19 (visible)'!$A17,input!$A:$A,0),MATCH('2018-19 (visible)'!K$1,input!$1:$1,0))</f>
        <v>155590.77661554836</v>
      </c>
      <c r="L17" s="38">
        <f>INDEX(input!$A:$AY,MATCH('2018-19 (visible)'!$A17,input!$A:$A,0),MATCH('2018-19 (visible)'!L$1,input!$1:$1,0))</f>
        <v>126500.67650673911</v>
      </c>
      <c r="M17" s="38">
        <f>INDEX(input!$A:$AY,MATCH('2018-19 (visible)'!$A17,input!$A:$A,0),MATCH('2018-19 (visible)'!M$1,input!$1:$1,0))</f>
        <v>29090.100108809242</v>
      </c>
      <c r="N17" s="38">
        <f>INDEX(input!$A:$AY,MATCH('2018-19 (visible)'!$A17,input!$A:$A,0),MATCH('2018-19 (visible)'!N$1,input!$1:$1,0))</f>
        <v>8753.6945825278381</v>
      </c>
    </row>
    <row r="18" spans="1:14" x14ac:dyDescent="0.35">
      <c r="A18" s="40" t="s">
        <v>39</v>
      </c>
      <c r="B18" s="40" t="s">
        <v>38</v>
      </c>
      <c r="C18" s="38">
        <f>INDEX(input!$A:$AY,MATCH('2018-19 (visible)'!$A18,input!$A:$A,0),MATCH('2018-19 (visible)'!C$1,input!$1:$1,0))</f>
        <v>260009183.99343011</v>
      </c>
      <c r="D18" s="38">
        <f>INDEX(input!$A:$AY,MATCH('2018-19 (visible)'!$A18,input!$A:$A,0),MATCH('2018-19 (visible)'!D$1,input!$1:$1,0))</f>
        <v>589104.93967422354</v>
      </c>
      <c r="E18" s="38">
        <f>INDEX(input!$A:$AY,MATCH('2018-19 (visible)'!$A18,input!$A:$A,0),MATCH('2018-19 (visible)'!E$1,input!$1:$1,0))</f>
        <v>11747318.318239663</v>
      </c>
      <c r="F18" s="38">
        <f>INDEX(input!$A:$AY,MATCH('2018-19 (visible)'!$A18,input!$A:$A,0),MATCH('2018-19 (visible)'!F$1,input!$1:$1,0))</f>
        <v>2305885.1043059044</v>
      </c>
      <c r="G18" s="38">
        <f>INDEX(input!$A:$AY,MATCH('2018-19 (visible)'!$A18,input!$A:$A,0),MATCH('2018-19 (visible)'!G$1,input!$1:$1,0))</f>
        <v>751221.36150247697</v>
      </c>
      <c r="H18" s="38">
        <f>INDEX(input!$A:$AY,MATCH('2018-19 (visible)'!$A18,input!$A:$A,0),MATCH('2018-19 (visible)'!H$1,input!$1:$1,0))</f>
        <v>1554663.7428034272</v>
      </c>
      <c r="I18" s="38">
        <f>INDEX(input!$A:$AY,MATCH('2018-19 (visible)'!$A18,input!$A:$A,0),MATCH('2018-19 (visible)'!I$1,input!$1:$1,0))</f>
        <v>718457.57168691303</v>
      </c>
      <c r="J18" s="38">
        <f>INDEX(input!$A:$AY,MATCH('2018-19 (visible)'!$A18,input!$A:$A,0),MATCH('2018-19 (visible)'!J$1,input!$1:$1,0))</f>
        <v>7001065.4145351266</v>
      </c>
      <c r="K18" s="38">
        <f>INDEX(input!$A:$AY,MATCH('2018-19 (visible)'!$A18,input!$A:$A,0),MATCH('2018-19 (visible)'!K$1,input!$1:$1,0))</f>
        <v>192434.22462905437</v>
      </c>
      <c r="L18" s="38">
        <f>INDEX(input!$A:$AY,MATCH('2018-19 (visible)'!$A18,input!$A:$A,0),MATCH('2018-19 (visible)'!L$1,input!$1:$1,0))</f>
        <v>137414.8679876152</v>
      </c>
      <c r="M18" s="38">
        <f>INDEX(input!$A:$AY,MATCH('2018-19 (visible)'!$A18,input!$A:$A,0),MATCH('2018-19 (visible)'!M$1,input!$1:$1,0))</f>
        <v>55019.356641439153</v>
      </c>
      <c r="N18" s="38">
        <f>INDEX(input!$A:$AY,MATCH('2018-19 (visible)'!$A18,input!$A:$A,0),MATCH('2018-19 (visible)'!N$1,input!$1:$1,0))</f>
        <v>8753.6945825278381</v>
      </c>
    </row>
    <row r="19" spans="1:14" x14ac:dyDescent="0.35">
      <c r="A19" s="40" t="s">
        <v>41</v>
      </c>
      <c r="B19" s="40" t="s">
        <v>40</v>
      </c>
      <c r="C19" s="38">
        <f>INDEX(input!$A:$AY,MATCH('2018-19 (visible)'!$A19,input!$A:$A,0),MATCH('2018-19 (visible)'!C$1,input!$1:$1,0))</f>
        <v>179545650.8541666</v>
      </c>
      <c r="D19" s="38">
        <f>INDEX(input!$A:$AY,MATCH('2018-19 (visible)'!$A19,input!$A:$A,0),MATCH('2018-19 (visible)'!D$1,input!$1:$1,0))</f>
        <v>83918.189473578765</v>
      </c>
      <c r="E19" s="38">
        <f>INDEX(input!$A:$AY,MATCH('2018-19 (visible)'!$A19,input!$A:$A,0),MATCH('2018-19 (visible)'!E$1,input!$1:$1,0))</f>
        <v>4566357.9235794321</v>
      </c>
      <c r="F19" s="38">
        <f>INDEX(input!$A:$AY,MATCH('2018-19 (visible)'!$A19,input!$A:$A,0),MATCH('2018-19 (visible)'!F$1,input!$1:$1,0))</f>
        <v>1826521.6834209352</v>
      </c>
      <c r="G19" s="38">
        <f>INDEX(input!$A:$AY,MATCH('2018-19 (visible)'!$A19,input!$A:$A,0),MATCH('2018-19 (visible)'!G$1,input!$1:$1,0))</f>
        <v>496427.85838816338</v>
      </c>
      <c r="H19" s="38">
        <f>INDEX(input!$A:$AY,MATCH('2018-19 (visible)'!$A19,input!$A:$A,0),MATCH('2018-19 (visible)'!H$1,input!$1:$1,0))</f>
        <v>1330093.8250327718</v>
      </c>
      <c r="I19" s="38">
        <f>INDEX(input!$A:$AY,MATCH('2018-19 (visible)'!$A19,input!$A:$A,0),MATCH('2018-19 (visible)'!I$1,input!$1:$1,0))</f>
        <v>749864.56139864074</v>
      </c>
      <c r="J19" s="38">
        <f>INDEX(input!$A:$AY,MATCH('2018-19 (visible)'!$A19,input!$A:$A,0),MATCH('2018-19 (visible)'!J$1,input!$1:$1,0))</f>
        <v>5465895.8112430936</v>
      </c>
      <c r="K19" s="38">
        <f>INDEX(input!$A:$AY,MATCH('2018-19 (visible)'!$A19,input!$A:$A,0),MATCH('2018-19 (visible)'!K$1,input!$1:$1,0))</f>
        <v>141391.29740864955</v>
      </c>
      <c r="L19" s="38">
        <f>INDEX(input!$A:$AY,MATCH('2018-19 (visible)'!$A19,input!$A:$A,0),MATCH('2018-19 (visible)'!L$1,input!$1:$1,0))</f>
        <v>122342.88927516568</v>
      </c>
      <c r="M19" s="38">
        <f>INDEX(input!$A:$AY,MATCH('2018-19 (visible)'!$A19,input!$A:$A,0),MATCH('2018-19 (visible)'!M$1,input!$1:$1,0))</f>
        <v>19048.408133483874</v>
      </c>
      <c r="N19" s="38">
        <f>INDEX(input!$A:$AY,MATCH('2018-19 (visible)'!$A19,input!$A:$A,0),MATCH('2018-19 (visible)'!N$1,input!$1:$1,0))</f>
        <v>8753.6945825278381</v>
      </c>
    </row>
    <row r="20" spans="1:14" x14ac:dyDescent="0.35">
      <c r="A20" s="40" t="s">
        <v>43</v>
      </c>
      <c r="B20" s="40" t="s">
        <v>42</v>
      </c>
      <c r="C20" s="38">
        <f>INDEX(input!$A:$AY,MATCH('2018-19 (visible)'!$A20,input!$A:$A,0),MATCH('2018-19 (visible)'!C$1,input!$1:$1,0))</f>
        <v>9271640.0515997093</v>
      </c>
      <c r="D20" s="38">
        <f>INDEX(input!$A:$AY,MATCH('2018-19 (visible)'!$A20,input!$A:$A,0),MATCH('2018-19 (visible)'!D$1,input!$1:$1,0))</f>
        <v>93245.285273081681</v>
      </c>
      <c r="E20" s="38">
        <f>INDEX(input!$A:$AY,MATCH('2018-19 (visible)'!$A20,input!$A:$A,0),MATCH('2018-19 (visible)'!E$1,input!$1:$1,0))</f>
        <v>0</v>
      </c>
      <c r="F20" s="38">
        <f>INDEX(input!$A:$AY,MATCH('2018-19 (visible)'!$A20,input!$A:$A,0),MATCH('2018-19 (visible)'!F$1,input!$1:$1,0))</f>
        <v>0</v>
      </c>
      <c r="G20" s="38">
        <f>INDEX(input!$A:$AY,MATCH('2018-19 (visible)'!$A20,input!$A:$A,0),MATCH('2018-19 (visible)'!G$1,input!$1:$1,0))</f>
        <v>0</v>
      </c>
      <c r="H20" s="38">
        <f>INDEX(input!$A:$AY,MATCH('2018-19 (visible)'!$A20,input!$A:$A,0),MATCH('2018-19 (visible)'!H$1,input!$1:$1,0))</f>
        <v>0</v>
      </c>
      <c r="I20" s="38">
        <f>INDEX(input!$A:$AY,MATCH('2018-19 (visible)'!$A20,input!$A:$A,0),MATCH('2018-19 (visible)'!I$1,input!$1:$1,0))</f>
        <v>0</v>
      </c>
      <c r="J20" s="38">
        <f>INDEX(input!$A:$AY,MATCH('2018-19 (visible)'!$A20,input!$A:$A,0),MATCH('2018-19 (visible)'!J$1,input!$1:$1,0))</f>
        <v>0</v>
      </c>
      <c r="K20" s="38">
        <f>INDEX(input!$A:$AY,MATCH('2018-19 (visible)'!$A20,input!$A:$A,0),MATCH('2018-19 (visible)'!K$1,input!$1:$1,0))</f>
        <v>0</v>
      </c>
      <c r="L20" s="38">
        <f>INDEX(input!$A:$AY,MATCH('2018-19 (visible)'!$A20,input!$A:$A,0),MATCH('2018-19 (visible)'!L$1,input!$1:$1,0))</f>
        <v>0</v>
      </c>
      <c r="M20" s="38">
        <f>INDEX(input!$A:$AY,MATCH('2018-19 (visible)'!$A20,input!$A:$A,0),MATCH('2018-19 (visible)'!M$1,input!$1:$1,0))</f>
        <v>0</v>
      </c>
      <c r="N20" s="38">
        <f>INDEX(input!$A:$AY,MATCH('2018-19 (visible)'!$A20,input!$A:$A,0),MATCH('2018-19 (visible)'!N$1,input!$1:$1,0))</f>
        <v>0</v>
      </c>
    </row>
    <row r="21" spans="1:14" x14ac:dyDescent="0.35">
      <c r="A21" s="40" t="s">
        <v>45</v>
      </c>
      <c r="B21" s="40" t="s">
        <v>44</v>
      </c>
      <c r="C21" s="38">
        <f>INDEX(input!$A:$AY,MATCH('2018-19 (visible)'!$A21,input!$A:$A,0),MATCH('2018-19 (visible)'!C$1,input!$1:$1,0))</f>
        <v>23943740.254214752</v>
      </c>
      <c r="D21" s="38">
        <f>INDEX(input!$A:$AY,MATCH('2018-19 (visible)'!$A21,input!$A:$A,0),MATCH('2018-19 (visible)'!D$1,input!$1:$1,0))</f>
        <v>196829.7638681017</v>
      </c>
      <c r="E21" s="38">
        <f>INDEX(input!$A:$AY,MATCH('2018-19 (visible)'!$A21,input!$A:$A,0),MATCH('2018-19 (visible)'!E$1,input!$1:$1,0))</f>
        <v>0</v>
      </c>
      <c r="F21" s="38">
        <f>INDEX(input!$A:$AY,MATCH('2018-19 (visible)'!$A21,input!$A:$A,0),MATCH('2018-19 (visible)'!F$1,input!$1:$1,0))</f>
        <v>0</v>
      </c>
      <c r="G21" s="38">
        <f>INDEX(input!$A:$AY,MATCH('2018-19 (visible)'!$A21,input!$A:$A,0),MATCH('2018-19 (visible)'!G$1,input!$1:$1,0))</f>
        <v>0</v>
      </c>
      <c r="H21" s="38">
        <f>INDEX(input!$A:$AY,MATCH('2018-19 (visible)'!$A21,input!$A:$A,0),MATCH('2018-19 (visible)'!H$1,input!$1:$1,0))</f>
        <v>0</v>
      </c>
      <c r="I21" s="38">
        <f>INDEX(input!$A:$AY,MATCH('2018-19 (visible)'!$A21,input!$A:$A,0),MATCH('2018-19 (visible)'!I$1,input!$1:$1,0))</f>
        <v>0</v>
      </c>
      <c r="J21" s="38">
        <f>INDEX(input!$A:$AY,MATCH('2018-19 (visible)'!$A21,input!$A:$A,0),MATCH('2018-19 (visible)'!J$1,input!$1:$1,0))</f>
        <v>0</v>
      </c>
      <c r="K21" s="38">
        <f>INDEX(input!$A:$AY,MATCH('2018-19 (visible)'!$A21,input!$A:$A,0),MATCH('2018-19 (visible)'!K$1,input!$1:$1,0))</f>
        <v>0</v>
      </c>
      <c r="L21" s="38">
        <f>INDEX(input!$A:$AY,MATCH('2018-19 (visible)'!$A21,input!$A:$A,0),MATCH('2018-19 (visible)'!L$1,input!$1:$1,0))</f>
        <v>0</v>
      </c>
      <c r="M21" s="38">
        <f>INDEX(input!$A:$AY,MATCH('2018-19 (visible)'!$A21,input!$A:$A,0),MATCH('2018-19 (visible)'!M$1,input!$1:$1,0))</f>
        <v>0</v>
      </c>
      <c r="N21" s="38">
        <f>INDEX(input!$A:$AY,MATCH('2018-19 (visible)'!$A21,input!$A:$A,0),MATCH('2018-19 (visible)'!N$1,input!$1:$1,0))</f>
        <v>0</v>
      </c>
    </row>
    <row r="22" spans="1:14" x14ac:dyDescent="0.35">
      <c r="A22" s="40" t="s">
        <v>47</v>
      </c>
      <c r="B22" s="40" t="s">
        <v>46</v>
      </c>
      <c r="C22" s="38">
        <f>INDEX(input!$A:$AY,MATCH('2018-19 (visible)'!$A22,input!$A:$A,0),MATCH('2018-19 (visible)'!C$1,input!$1:$1,0))</f>
        <v>12649172.404446546</v>
      </c>
      <c r="D22" s="38">
        <f>INDEX(input!$A:$AY,MATCH('2018-19 (visible)'!$A22,input!$A:$A,0),MATCH('2018-19 (visible)'!D$1,input!$1:$1,0))</f>
        <v>100118.66171358779</v>
      </c>
      <c r="E22" s="38">
        <f>INDEX(input!$A:$AY,MATCH('2018-19 (visible)'!$A22,input!$A:$A,0),MATCH('2018-19 (visible)'!E$1,input!$1:$1,0))</f>
        <v>0</v>
      </c>
      <c r="F22" s="38">
        <f>INDEX(input!$A:$AY,MATCH('2018-19 (visible)'!$A22,input!$A:$A,0),MATCH('2018-19 (visible)'!F$1,input!$1:$1,0))</f>
        <v>0</v>
      </c>
      <c r="G22" s="38">
        <f>INDEX(input!$A:$AY,MATCH('2018-19 (visible)'!$A22,input!$A:$A,0),MATCH('2018-19 (visible)'!G$1,input!$1:$1,0))</f>
        <v>0</v>
      </c>
      <c r="H22" s="38">
        <f>INDEX(input!$A:$AY,MATCH('2018-19 (visible)'!$A22,input!$A:$A,0),MATCH('2018-19 (visible)'!H$1,input!$1:$1,0))</f>
        <v>0</v>
      </c>
      <c r="I22" s="38">
        <f>INDEX(input!$A:$AY,MATCH('2018-19 (visible)'!$A22,input!$A:$A,0),MATCH('2018-19 (visible)'!I$1,input!$1:$1,0))</f>
        <v>0</v>
      </c>
      <c r="J22" s="38">
        <f>INDEX(input!$A:$AY,MATCH('2018-19 (visible)'!$A22,input!$A:$A,0),MATCH('2018-19 (visible)'!J$1,input!$1:$1,0))</f>
        <v>0</v>
      </c>
      <c r="K22" s="38">
        <f>INDEX(input!$A:$AY,MATCH('2018-19 (visible)'!$A22,input!$A:$A,0),MATCH('2018-19 (visible)'!K$1,input!$1:$1,0))</f>
        <v>0</v>
      </c>
      <c r="L22" s="38">
        <f>INDEX(input!$A:$AY,MATCH('2018-19 (visible)'!$A22,input!$A:$A,0),MATCH('2018-19 (visible)'!L$1,input!$1:$1,0))</f>
        <v>0</v>
      </c>
      <c r="M22" s="38">
        <f>INDEX(input!$A:$AY,MATCH('2018-19 (visible)'!$A22,input!$A:$A,0),MATCH('2018-19 (visible)'!M$1,input!$1:$1,0))</f>
        <v>0</v>
      </c>
      <c r="N22" s="38">
        <f>INDEX(input!$A:$AY,MATCH('2018-19 (visible)'!$A22,input!$A:$A,0),MATCH('2018-19 (visible)'!N$1,input!$1:$1,0))</f>
        <v>0</v>
      </c>
    </row>
    <row r="23" spans="1:14" x14ac:dyDescent="0.35">
      <c r="A23" s="40" t="s">
        <v>49</v>
      </c>
      <c r="B23" s="40" t="s">
        <v>48</v>
      </c>
      <c r="C23" s="38">
        <f>INDEX(input!$A:$AY,MATCH('2018-19 (visible)'!$A23,input!$A:$A,0),MATCH('2018-19 (visible)'!C$1,input!$1:$1,0))</f>
        <v>11754918.313600194</v>
      </c>
      <c r="D23" s="38">
        <f>INDEX(input!$A:$AY,MATCH('2018-19 (visible)'!$A23,input!$A:$A,0),MATCH('2018-19 (visible)'!D$1,input!$1:$1,0))</f>
        <v>90790.578502394012</v>
      </c>
      <c r="E23" s="38">
        <f>INDEX(input!$A:$AY,MATCH('2018-19 (visible)'!$A23,input!$A:$A,0),MATCH('2018-19 (visible)'!E$1,input!$1:$1,0))</f>
        <v>0</v>
      </c>
      <c r="F23" s="38">
        <f>INDEX(input!$A:$AY,MATCH('2018-19 (visible)'!$A23,input!$A:$A,0),MATCH('2018-19 (visible)'!F$1,input!$1:$1,0))</f>
        <v>0</v>
      </c>
      <c r="G23" s="38">
        <f>INDEX(input!$A:$AY,MATCH('2018-19 (visible)'!$A23,input!$A:$A,0),MATCH('2018-19 (visible)'!G$1,input!$1:$1,0))</f>
        <v>0</v>
      </c>
      <c r="H23" s="38">
        <f>INDEX(input!$A:$AY,MATCH('2018-19 (visible)'!$A23,input!$A:$A,0),MATCH('2018-19 (visible)'!H$1,input!$1:$1,0))</f>
        <v>0</v>
      </c>
      <c r="I23" s="38">
        <f>INDEX(input!$A:$AY,MATCH('2018-19 (visible)'!$A23,input!$A:$A,0),MATCH('2018-19 (visible)'!I$1,input!$1:$1,0))</f>
        <v>0</v>
      </c>
      <c r="J23" s="38">
        <f>INDEX(input!$A:$AY,MATCH('2018-19 (visible)'!$A23,input!$A:$A,0),MATCH('2018-19 (visible)'!J$1,input!$1:$1,0))</f>
        <v>0</v>
      </c>
      <c r="K23" s="38">
        <f>INDEX(input!$A:$AY,MATCH('2018-19 (visible)'!$A23,input!$A:$A,0),MATCH('2018-19 (visible)'!K$1,input!$1:$1,0))</f>
        <v>0</v>
      </c>
      <c r="L23" s="38">
        <f>INDEX(input!$A:$AY,MATCH('2018-19 (visible)'!$A23,input!$A:$A,0),MATCH('2018-19 (visible)'!L$1,input!$1:$1,0))</f>
        <v>0</v>
      </c>
      <c r="M23" s="38">
        <f>INDEX(input!$A:$AY,MATCH('2018-19 (visible)'!$A23,input!$A:$A,0),MATCH('2018-19 (visible)'!M$1,input!$1:$1,0))</f>
        <v>0</v>
      </c>
      <c r="N23" s="38">
        <f>INDEX(input!$A:$AY,MATCH('2018-19 (visible)'!$A23,input!$A:$A,0),MATCH('2018-19 (visible)'!N$1,input!$1:$1,0))</f>
        <v>0</v>
      </c>
    </row>
    <row r="24" spans="1:14" x14ac:dyDescent="0.35">
      <c r="A24" s="40" t="s">
        <v>51</v>
      </c>
      <c r="B24" s="40" t="s">
        <v>50</v>
      </c>
      <c r="C24" s="38">
        <f>INDEX(input!$A:$AY,MATCH('2018-19 (visible)'!$A24,input!$A:$A,0),MATCH('2018-19 (visible)'!C$1,input!$1:$1,0))</f>
        <v>123858435.66624953</v>
      </c>
      <c r="D24" s="38">
        <f>INDEX(input!$A:$AY,MATCH('2018-19 (visible)'!$A24,input!$A:$A,0),MATCH('2018-19 (visible)'!D$1,input!$1:$1,0))</f>
        <v>203211.40902428003</v>
      </c>
      <c r="E24" s="38">
        <f>INDEX(input!$A:$AY,MATCH('2018-19 (visible)'!$A24,input!$A:$A,0),MATCH('2018-19 (visible)'!E$1,input!$1:$1,0))</f>
        <v>3653203.8182636183</v>
      </c>
      <c r="F24" s="38">
        <f>INDEX(input!$A:$AY,MATCH('2018-19 (visible)'!$A24,input!$A:$A,0),MATCH('2018-19 (visible)'!F$1,input!$1:$1,0))</f>
        <v>1223946.4710606912</v>
      </c>
      <c r="G24" s="38">
        <f>INDEX(input!$A:$AY,MATCH('2018-19 (visible)'!$A24,input!$A:$A,0),MATCH('2018-19 (visible)'!G$1,input!$1:$1,0))</f>
        <v>440162.56243676553</v>
      </c>
      <c r="H24" s="38">
        <f>INDEX(input!$A:$AY,MATCH('2018-19 (visible)'!$A24,input!$A:$A,0),MATCH('2018-19 (visible)'!H$1,input!$1:$1,0))</f>
        <v>783783.90862392564</v>
      </c>
      <c r="I24" s="38">
        <f>INDEX(input!$A:$AY,MATCH('2018-19 (visible)'!$A24,input!$A:$A,0),MATCH('2018-19 (visible)'!I$1,input!$1:$1,0))</f>
        <v>224025.4334343735</v>
      </c>
      <c r="J24" s="38">
        <f>INDEX(input!$A:$AY,MATCH('2018-19 (visible)'!$A24,input!$A:$A,0),MATCH('2018-19 (visible)'!J$1,input!$1:$1,0))</f>
        <v>2952766.4639490787</v>
      </c>
      <c r="K24" s="38">
        <f>INDEX(input!$A:$AY,MATCH('2018-19 (visible)'!$A24,input!$A:$A,0),MATCH('2018-19 (visible)'!K$1,input!$1:$1,0))</f>
        <v>170331.53188863985</v>
      </c>
      <c r="L24" s="38">
        <f>INDEX(input!$A:$AY,MATCH('2018-19 (visible)'!$A24,input!$A:$A,0),MATCH('2018-19 (visible)'!L$1,input!$1:$1,0))</f>
        <v>130866.3530988735</v>
      </c>
      <c r="M24" s="38">
        <f>INDEX(input!$A:$AY,MATCH('2018-19 (visible)'!$A24,input!$A:$A,0),MATCH('2018-19 (visible)'!M$1,input!$1:$1,0))</f>
        <v>39465.178789766331</v>
      </c>
      <c r="N24" s="38">
        <f>INDEX(input!$A:$AY,MATCH('2018-19 (visible)'!$A24,input!$A:$A,0),MATCH('2018-19 (visible)'!N$1,input!$1:$1,0))</f>
        <v>13130.541868577024</v>
      </c>
    </row>
    <row r="25" spans="1:14" x14ac:dyDescent="0.35">
      <c r="A25" s="40" t="s">
        <v>53</v>
      </c>
      <c r="B25" s="40" t="s">
        <v>52</v>
      </c>
      <c r="C25" s="38">
        <f>INDEX(input!$A:$AY,MATCH('2018-19 (visible)'!$A25,input!$A:$A,0),MATCH('2018-19 (visible)'!C$1,input!$1:$1,0))</f>
        <v>137355573.7732574</v>
      </c>
      <c r="D25" s="38">
        <f>INDEX(input!$A:$AY,MATCH('2018-19 (visible)'!$A25,input!$A:$A,0),MATCH('2018-19 (visible)'!D$1,input!$1:$1,0))</f>
        <v>196339.01999546477</v>
      </c>
      <c r="E25" s="38">
        <f>INDEX(input!$A:$AY,MATCH('2018-19 (visible)'!$A25,input!$A:$A,0),MATCH('2018-19 (visible)'!E$1,input!$1:$1,0))</f>
        <v>11254823.918562612</v>
      </c>
      <c r="F25" s="38">
        <f>INDEX(input!$A:$AY,MATCH('2018-19 (visible)'!$A25,input!$A:$A,0),MATCH('2018-19 (visible)'!F$1,input!$1:$1,0))</f>
        <v>1014850.7387213667</v>
      </c>
      <c r="G25" s="38">
        <f>INDEX(input!$A:$AY,MATCH('2018-19 (visible)'!$A25,input!$A:$A,0),MATCH('2018-19 (visible)'!G$1,input!$1:$1,0))</f>
        <v>348072.38099371159</v>
      </c>
      <c r="H25" s="38">
        <f>INDEX(input!$A:$AY,MATCH('2018-19 (visible)'!$A25,input!$A:$A,0),MATCH('2018-19 (visible)'!H$1,input!$1:$1,0))</f>
        <v>666778.35772765509</v>
      </c>
      <c r="I25" s="38">
        <f>INDEX(input!$A:$AY,MATCH('2018-19 (visible)'!$A25,input!$A:$A,0),MATCH('2018-19 (visible)'!I$1,input!$1:$1,0))</f>
        <v>359351.13704879186</v>
      </c>
      <c r="J25" s="38">
        <f>INDEX(input!$A:$AY,MATCH('2018-19 (visible)'!$A25,input!$A:$A,0),MATCH('2018-19 (visible)'!J$1,input!$1:$1,0))</f>
        <v>3384221.6763304472</v>
      </c>
      <c r="K25" s="38">
        <f>INDEX(input!$A:$AY,MATCH('2018-19 (visible)'!$A25,input!$A:$A,0),MATCH('2018-19 (visible)'!K$1,input!$1:$1,0))</f>
        <v>168393.85996388411</v>
      </c>
      <c r="L25" s="38">
        <f>INDEX(input!$A:$AY,MATCH('2018-19 (visible)'!$A25,input!$A:$A,0),MATCH('2018-19 (visible)'!L$1,input!$1:$1,0))</f>
        <v>130346.629694273</v>
      </c>
      <c r="M25" s="38">
        <f>INDEX(input!$A:$AY,MATCH('2018-19 (visible)'!$A25,input!$A:$A,0),MATCH('2018-19 (visible)'!M$1,input!$1:$1,0))</f>
        <v>38047.230269611122</v>
      </c>
      <c r="N25" s="38">
        <f>INDEX(input!$A:$AY,MATCH('2018-19 (visible)'!$A25,input!$A:$A,0),MATCH('2018-19 (visible)'!N$1,input!$1:$1,0))</f>
        <v>8753.6945825278381</v>
      </c>
    </row>
    <row r="26" spans="1:14" x14ac:dyDescent="0.35">
      <c r="A26" s="40" t="s">
        <v>55</v>
      </c>
      <c r="B26" s="40" t="s">
        <v>54</v>
      </c>
      <c r="C26" s="38">
        <f>INDEX(input!$A:$AY,MATCH('2018-19 (visible)'!$A26,input!$A:$A,0),MATCH('2018-19 (visible)'!C$1,input!$1:$1,0))</f>
        <v>28674328.014068689</v>
      </c>
      <c r="D26" s="38">
        <f>INDEX(input!$A:$AY,MATCH('2018-19 (visible)'!$A26,input!$A:$A,0),MATCH('2018-19 (visible)'!D$1,input!$1:$1,0))</f>
        <v>0</v>
      </c>
      <c r="E26" s="38">
        <f>INDEX(input!$A:$AY,MATCH('2018-19 (visible)'!$A26,input!$A:$A,0),MATCH('2018-19 (visible)'!E$1,input!$1:$1,0))</f>
        <v>0</v>
      </c>
      <c r="F26" s="38">
        <f>INDEX(input!$A:$AY,MATCH('2018-19 (visible)'!$A26,input!$A:$A,0),MATCH('2018-19 (visible)'!F$1,input!$1:$1,0))</f>
        <v>0</v>
      </c>
      <c r="G26" s="38">
        <f>INDEX(input!$A:$AY,MATCH('2018-19 (visible)'!$A26,input!$A:$A,0),MATCH('2018-19 (visible)'!G$1,input!$1:$1,0))</f>
        <v>0</v>
      </c>
      <c r="H26" s="38">
        <f>INDEX(input!$A:$AY,MATCH('2018-19 (visible)'!$A26,input!$A:$A,0),MATCH('2018-19 (visible)'!H$1,input!$1:$1,0))</f>
        <v>0</v>
      </c>
      <c r="I26" s="38">
        <f>INDEX(input!$A:$AY,MATCH('2018-19 (visible)'!$A26,input!$A:$A,0),MATCH('2018-19 (visible)'!I$1,input!$1:$1,0))</f>
        <v>0</v>
      </c>
      <c r="J26" s="38">
        <f>INDEX(input!$A:$AY,MATCH('2018-19 (visible)'!$A26,input!$A:$A,0),MATCH('2018-19 (visible)'!J$1,input!$1:$1,0))</f>
        <v>0</v>
      </c>
      <c r="K26" s="38">
        <f>INDEX(input!$A:$AY,MATCH('2018-19 (visible)'!$A26,input!$A:$A,0),MATCH('2018-19 (visible)'!K$1,input!$1:$1,0))</f>
        <v>0</v>
      </c>
      <c r="L26" s="38">
        <f>INDEX(input!$A:$AY,MATCH('2018-19 (visible)'!$A26,input!$A:$A,0),MATCH('2018-19 (visible)'!L$1,input!$1:$1,0))</f>
        <v>0</v>
      </c>
      <c r="M26" s="38">
        <f>INDEX(input!$A:$AY,MATCH('2018-19 (visible)'!$A26,input!$A:$A,0),MATCH('2018-19 (visible)'!M$1,input!$1:$1,0))</f>
        <v>0</v>
      </c>
      <c r="N26" s="38">
        <f>INDEX(input!$A:$AY,MATCH('2018-19 (visible)'!$A26,input!$A:$A,0),MATCH('2018-19 (visible)'!N$1,input!$1:$1,0))</f>
        <v>0</v>
      </c>
    </row>
    <row r="27" spans="1:14" x14ac:dyDescent="0.35">
      <c r="A27" s="40" t="s">
        <v>57</v>
      </c>
      <c r="B27" s="40" t="s">
        <v>56</v>
      </c>
      <c r="C27" s="38">
        <f>INDEX(input!$A:$AY,MATCH('2018-19 (visible)'!$A27,input!$A:$A,0),MATCH('2018-19 (visible)'!C$1,input!$1:$1,0))</f>
        <v>32762554.349231981</v>
      </c>
      <c r="D27" s="38">
        <f>INDEX(input!$A:$AY,MATCH('2018-19 (visible)'!$A27,input!$A:$A,0),MATCH('2018-19 (visible)'!D$1,input!$1:$1,0))</f>
        <v>0</v>
      </c>
      <c r="E27" s="38">
        <f>INDEX(input!$A:$AY,MATCH('2018-19 (visible)'!$A27,input!$A:$A,0),MATCH('2018-19 (visible)'!E$1,input!$1:$1,0))</f>
        <v>0</v>
      </c>
      <c r="F27" s="38">
        <f>INDEX(input!$A:$AY,MATCH('2018-19 (visible)'!$A27,input!$A:$A,0),MATCH('2018-19 (visible)'!F$1,input!$1:$1,0))</f>
        <v>0</v>
      </c>
      <c r="G27" s="38">
        <f>INDEX(input!$A:$AY,MATCH('2018-19 (visible)'!$A27,input!$A:$A,0),MATCH('2018-19 (visible)'!G$1,input!$1:$1,0))</f>
        <v>0</v>
      </c>
      <c r="H27" s="38">
        <f>INDEX(input!$A:$AY,MATCH('2018-19 (visible)'!$A27,input!$A:$A,0),MATCH('2018-19 (visible)'!H$1,input!$1:$1,0))</f>
        <v>0</v>
      </c>
      <c r="I27" s="38">
        <f>INDEX(input!$A:$AY,MATCH('2018-19 (visible)'!$A27,input!$A:$A,0),MATCH('2018-19 (visible)'!I$1,input!$1:$1,0))</f>
        <v>0</v>
      </c>
      <c r="J27" s="38">
        <f>INDEX(input!$A:$AY,MATCH('2018-19 (visible)'!$A27,input!$A:$A,0),MATCH('2018-19 (visible)'!J$1,input!$1:$1,0))</f>
        <v>0</v>
      </c>
      <c r="K27" s="38">
        <f>INDEX(input!$A:$AY,MATCH('2018-19 (visible)'!$A27,input!$A:$A,0),MATCH('2018-19 (visible)'!K$1,input!$1:$1,0))</f>
        <v>0</v>
      </c>
      <c r="L27" s="38">
        <f>INDEX(input!$A:$AY,MATCH('2018-19 (visible)'!$A27,input!$A:$A,0),MATCH('2018-19 (visible)'!L$1,input!$1:$1,0))</f>
        <v>0</v>
      </c>
      <c r="M27" s="38">
        <f>INDEX(input!$A:$AY,MATCH('2018-19 (visible)'!$A27,input!$A:$A,0),MATCH('2018-19 (visible)'!M$1,input!$1:$1,0))</f>
        <v>0</v>
      </c>
      <c r="N27" s="38">
        <f>INDEX(input!$A:$AY,MATCH('2018-19 (visible)'!$A27,input!$A:$A,0),MATCH('2018-19 (visible)'!N$1,input!$1:$1,0))</f>
        <v>0</v>
      </c>
    </row>
    <row r="28" spans="1:14" x14ac:dyDescent="0.35">
      <c r="A28" s="40" t="s">
        <v>59</v>
      </c>
      <c r="B28" s="40" t="s">
        <v>58</v>
      </c>
      <c r="C28" s="38">
        <f>INDEX(input!$A:$AY,MATCH('2018-19 (visible)'!$A28,input!$A:$A,0),MATCH('2018-19 (visible)'!C$1,input!$1:$1,0))</f>
        <v>158550290.49769759</v>
      </c>
      <c r="D28" s="38">
        <f>INDEX(input!$A:$AY,MATCH('2018-19 (visible)'!$A28,input!$A:$A,0),MATCH('2018-19 (visible)'!D$1,input!$1:$1,0))</f>
        <v>394964.88668543677</v>
      </c>
      <c r="E28" s="38">
        <f>INDEX(input!$A:$AY,MATCH('2018-19 (visible)'!$A28,input!$A:$A,0),MATCH('2018-19 (visible)'!E$1,input!$1:$1,0))</f>
        <v>5625176.8548589796</v>
      </c>
      <c r="F28" s="38">
        <f>INDEX(input!$A:$AY,MATCH('2018-19 (visible)'!$A28,input!$A:$A,0),MATCH('2018-19 (visible)'!F$1,input!$1:$1,0))</f>
        <v>1565599.6477744821</v>
      </c>
      <c r="G28" s="38">
        <f>INDEX(input!$A:$AY,MATCH('2018-19 (visible)'!$A28,input!$A:$A,0),MATCH('2018-19 (visible)'!G$1,input!$1:$1,0))</f>
        <v>568485.1256414596</v>
      </c>
      <c r="H28" s="38">
        <f>INDEX(input!$A:$AY,MATCH('2018-19 (visible)'!$A28,input!$A:$A,0),MATCH('2018-19 (visible)'!H$1,input!$1:$1,0))</f>
        <v>997114.52213302255</v>
      </c>
      <c r="I28" s="38">
        <f>INDEX(input!$A:$AY,MATCH('2018-19 (visible)'!$A28,input!$A:$A,0),MATCH('2018-19 (visible)'!I$1,input!$1:$1,0))</f>
        <v>449495.74048744631</v>
      </c>
      <c r="J28" s="38">
        <f>INDEX(input!$A:$AY,MATCH('2018-19 (visible)'!$A28,input!$A:$A,0),MATCH('2018-19 (visible)'!J$1,input!$1:$1,0))</f>
        <v>4689819.6990719922</v>
      </c>
      <c r="K28" s="38">
        <f>INDEX(input!$A:$AY,MATCH('2018-19 (visible)'!$A28,input!$A:$A,0),MATCH('2018-19 (visible)'!K$1,input!$1:$1,0))</f>
        <v>187071.70291799589</v>
      </c>
      <c r="L28" s="38">
        <f>INDEX(input!$A:$AY,MATCH('2018-19 (visible)'!$A28,input!$A:$A,0),MATCH('2018-19 (visible)'!L$1,input!$1:$1,0))</f>
        <v>135855.69777593139</v>
      </c>
      <c r="M28" s="38">
        <f>INDEX(input!$A:$AY,MATCH('2018-19 (visible)'!$A28,input!$A:$A,0),MATCH('2018-19 (visible)'!M$1,input!$1:$1,0))</f>
        <v>51216.005142064503</v>
      </c>
      <c r="N28" s="38">
        <f>INDEX(input!$A:$AY,MATCH('2018-19 (visible)'!$A28,input!$A:$A,0),MATCH('2018-19 (visible)'!N$1,input!$1:$1,0))</f>
        <v>8753.6945825278381</v>
      </c>
    </row>
    <row r="29" spans="1:14" x14ac:dyDescent="0.35">
      <c r="A29" s="40" t="s">
        <v>61</v>
      </c>
      <c r="B29" s="40" t="s">
        <v>60</v>
      </c>
      <c r="C29" s="38">
        <f>INDEX(input!$A:$AY,MATCH('2018-19 (visible)'!$A29,input!$A:$A,0),MATCH('2018-19 (visible)'!C$1,input!$1:$1,0))</f>
        <v>888929585.39204359</v>
      </c>
      <c r="D29" s="38">
        <f>INDEX(input!$A:$AY,MATCH('2018-19 (visible)'!$A29,input!$A:$A,0),MATCH('2018-19 (visible)'!D$1,input!$1:$1,0))</f>
        <v>1070206.7310846886</v>
      </c>
      <c r="E29" s="38">
        <f>INDEX(input!$A:$AY,MATCH('2018-19 (visible)'!$A29,input!$A:$A,0),MATCH('2018-19 (visible)'!E$1,input!$1:$1,0))</f>
        <v>41324150.212438866</v>
      </c>
      <c r="F29" s="38">
        <f>INDEX(input!$A:$AY,MATCH('2018-19 (visible)'!$A29,input!$A:$A,0),MATCH('2018-19 (visible)'!F$1,input!$1:$1,0))</f>
        <v>8293934.9296033187</v>
      </c>
      <c r="G29" s="38">
        <f>INDEX(input!$A:$AY,MATCH('2018-19 (visible)'!$A29,input!$A:$A,0),MATCH('2018-19 (visible)'!G$1,input!$1:$1,0))</f>
        <v>2278985.5051669097</v>
      </c>
      <c r="H29" s="38">
        <f>INDEX(input!$A:$AY,MATCH('2018-19 (visible)'!$A29,input!$A:$A,0),MATCH('2018-19 (visible)'!H$1,input!$1:$1,0))</f>
        <v>6014949.424436409</v>
      </c>
      <c r="I29" s="38">
        <f>INDEX(input!$A:$AY,MATCH('2018-19 (visible)'!$A29,input!$A:$A,0),MATCH('2018-19 (visible)'!I$1,input!$1:$1,0))</f>
        <v>5545942.9647481758</v>
      </c>
      <c r="J29" s="38">
        <f>INDEX(input!$A:$AY,MATCH('2018-19 (visible)'!$A29,input!$A:$A,0),MATCH('2018-19 (visible)'!J$1,input!$1:$1,0))</f>
        <v>29787214.397693343</v>
      </c>
      <c r="K29" s="38">
        <f>INDEX(input!$A:$AY,MATCH('2018-19 (visible)'!$A29,input!$A:$A,0),MATCH('2018-19 (visible)'!K$1,input!$1:$1,0))</f>
        <v>279069.29451655445</v>
      </c>
      <c r="L29" s="38">
        <f>INDEX(input!$A:$AY,MATCH('2018-19 (visible)'!$A29,input!$A:$A,0),MATCH('2018-19 (visible)'!L$1,input!$1:$1,0))</f>
        <v>163193.14882145979</v>
      </c>
      <c r="M29" s="38">
        <f>INDEX(input!$A:$AY,MATCH('2018-19 (visible)'!$A29,input!$A:$A,0),MATCH('2018-19 (visible)'!M$1,input!$1:$1,0))</f>
        <v>115876.14569509466</v>
      </c>
      <c r="N29" s="38">
        <f>INDEX(input!$A:$AY,MATCH('2018-19 (visible)'!$A29,input!$A:$A,0),MATCH('2018-19 (visible)'!N$1,input!$1:$1,0))</f>
        <v>17507.389161263145</v>
      </c>
    </row>
    <row r="30" spans="1:14" x14ac:dyDescent="0.35">
      <c r="A30" s="40" t="s">
        <v>63</v>
      </c>
      <c r="B30" s="40" t="s">
        <v>62</v>
      </c>
      <c r="C30" s="38">
        <f>INDEX(input!$A:$AY,MATCH('2018-19 (visible)'!$A30,input!$A:$A,0),MATCH('2018-19 (visible)'!C$1,input!$1:$1,0))</f>
        <v>9987086.2430056911</v>
      </c>
      <c r="D30" s="38">
        <f>INDEX(input!$A:$AY,MATCH('2018-19 (visible)'!$A30,input!$A:$A,0),MATCH('2018-19 (visible)'!D$1,input!$1:$1,0))</f>
        <v>56426.658537096155</v>
      </c>
      <c r="E30" s="38">
        <f>INDEX(input!$A:$AY,MATCH('2018-19 (visible)'!$A30,input!$A:$A,0),MATCH('2018-19 (visible)'!E$1,input!$1:$1,0))</f>
        <v>0</v>
      </c>
      <c r="F30" s="38">
        <f>INDEX(input!$A:$AY,MATCH('2018-19 (visible)'!$A30,input!$A:$A,0),MATCH('2018-19 (visible)'!F$1,input!$1:$1,0))</f>
        <v>0</v>
      </c>
      <c r="G30" s="38">
        <f>INDEX(input!$A:$AY,MATCH('2018-19 (visible)'!$A30,input!$A:$A,0),MATCH('2018-19 (visible)'!G$1,input!$1:$1,0))</f>
        <v>0</v>
      </c>
      <c r="H30" s="38">
        <f>INDEX(input!$A:$AY,MATCH('2018-19 (visible)'!$A30,input!$A:$A,0),MATCH('2018-19 (visible)'!H$1,input!$1:$1,0))</f>
        <v>0</v>
      </c>
      <c r="I30" s="38">
        <f>INDEX(input!$A:$AY,MATCH('2018-19 (visible)'!$A30,input!$A:$A,0),MATCH('2018-19 (visible)'!I$1,input!$1:$1,0))</f>
        <v>0</v>
      </c>
      <c r="J30" s="38">
        <f>INDEX(input!$A:$AY,MATCH('2018-19 (visible)'!$A30,input!$A:$A,0),MATCH('2018-19 (visible)'!J$1,input!$1:$1,0))</f>
        <v>0</v>
      </c>
      <c r="K30" s="38">
        <f>INDEX(input!$A:$AY,MATCH('2018-19 (visible)'!$A30,input!$A:$A,0),MATCH('2018-19 (visible)'!K$1,input!$1:$1,0))</f>
        <v>0</v>
      </c>
      <c r="L30" s="38">
        <f>INDEX(input!$A:$AY,MATCH('2018-19 (visible)'!$A30,input!$A:$A,0),MATCH('2018-19 (visible)'!L$1,input!$1:$1,0))</f>
        <v>0</v>
      </c>
      <c r="M30" s="38">
        <f>INDEX(input!$A:$AY,MATCH('2018-19 (visible)'!$A30,input!$A:$A,0),MATCH('2018-19 (visible)'!M$1,input!$1:$1,0))</f>
        <v>0</v>
      </c>
      <c r="N30" s="38">
        <f>INDEX(input!$A:$AY,MATCH('2018-19 (visible)'!$A30,input!$A:$A,0),MATCH('2018-19 (visible)'!N$1,input!$1:$1,0))</f>
        <v>0</v>
      </c>
    </row>
    <row r="31" spans="1:14" x14ac:dyDescent="0.35">
      <c r="A31" s="40" t="s">
        <v>65</v>
      </c>
      <c r="B31" s="40" t="s">
        <v>64</v>
      </c>
      <c r="C31" s="38">
        <f>INDEX(input!$A:$AY,MATCH('2018-19 (visible)'!$A31,input!$A:$A,0),MATCH('2018-19 (visible)'!C$1,input!$1:$1,0))</f>
        <v>120404441.00316855</v>
      </c>
      <c r="D31" s="38">
        <f>INDEX(input!$A:$AY,MATCH('2018-19 (visible)'!$A31,input!$A:$A,0),MATCH('2018-19 (visible)'!D$1,input!$1:$1,0))</f>
        <v>106991.05074240305</v>
      </c>
      <c r="E31" s="38">
        <f>INDEX(input!$A:$AY,MATCH('2018-19 (visible)'!$A31,input!$A:$A,0),MATCH('2018-19 (visible)'!E$1,input!$1:$1,0))</f>
        <v>4629946.5909116399</v>
      </c>
      <c r="F31" s="38">
        <f>INDEX(input!$A:$AY,MATCH('2018-19 (visible)'!$A31,input!$A:$A,0),MATCH('2018-19 (visible)'!F$1,input!$1:$1,0))</f>
        <v>1117914.6292165508</v>
      </c>
      <c r="G31" s="38">
        <f>INDEX(input!$A:$AY,MATCH('2018-19 (visible)'!$A31,input!$A:$A,0),MATCH('2018-19 (visible)'!G$1,input!$1:$1,0))</f>
        <v>296900.78841711575</v>
      </c>
      <c r="H31" s="38">
        <f>INDEX(input!$A:$AY,MATCH('2018-19 (visible)'!$A31,input!$A:$A,0),MATCH('2018-19 (visible)'!H$1,input!$1:$1,0))</f>
        <v>821013.84079943516</v>
      </c>
      <c r="I31" s="38">
        <f>INDEX(input!$A:$AY,MATCH('2018-19 (visible)'!$A31,input!$A:$A,0),MATCH('2018-19 (visible)'!I$1,input!$1:$1,0))</f>
        <v>579825.75027170847</v>
      </c>
      <c r="J31" s="38">
        <f>INDEX(input!$A:$AY,MATCH('2018-19 (visible)'!$A31,input!$A:$A,0),MATCH('2018-19 (visible)'!J$1,input!$1:$1,0))</f>
        <v>5624017.05003889</v>
      </c>
      <c r="K31" s="38">
        <f>INDEX(input!$A:$AY,MATCH('2018-19 (visible)'!$A31,input!$A:$A,0),MATCH('2018-19 (visible)'!K$1,input!$1:$1,0))</f>
        <v>145746.72609253565</v>
      </c>
      <c r="L31" s="38">
        <f>INDEX(input!$A:$AY,MATCH('2018-19 (visible)'!$A31,input!$A:$A,0),MATCH('2018-19 (visible)'!L$1,input!$1:$1,0))</f>
        <v>123590.22544389013</v>
      </c>
      <c r="M31" s="38">
        <f>INDEX(input!$A:$AY,MATCH('2018-19 (visible)'!$A31,input!$A:$A,0),MATCH('2018-19 (visible)'!M$1,input!$1:$1,0))</f>
        <v>22156.500648645513</v>
      </c>
      <c r="N31" s="38">
        <f>INDEX(input!$A:$AY,MATCH('2018-19 (visible)'!$A31,input!$A:$A,0),MATCH('2018-19 (visible)'!N$1,input!$1:$1,0))</f>
        <v>8753.6945825278381</v>
      </c>
    </row>
    <row r="32" spans="1:14" x14ac:dyDescent="0.35">
      <c r="A32" s="40" t="s">
        <v>67</v>
      </c>
      <c r="B32" s="40" t="s">
        <v>66</v>
      </c>
      <c r="C32" s="38">
        <f>INDEX(input!$A:$AY,MATCH('2018-19 (visible)'!$A32,input!$A:$A,0),MATCH('2018-19 (visible)'!C$1,input!$1:$1,0))</f>
        <v>131451825.31788915</v>
      </c>
      <c r="D32" s="38">
        <f>INDEX(input!$A:$AY,MATCH('2018-19 (visible)'!$A32,input!$A:$A,0),MATCH('2018-19 (visible)'!D$1,input!$1:$1,0))</f>
        <v>518873.27093591681</v>
      </c>
      <c r="E32" s="38">
        <f>INDEX(input!$A:$AY,MATCH('2018-19 (visible)'!$A32,input!$A:$A,0),MATCH('2018-19 (visible)'!E$1,input!$1:$1,0))</f>
        <v>5230083.3628063984</v>
      </c>
      <c r="F32" s="38">
        <f>INDEX(input!$A:$AY,MATCH('2018-19 (visible)'!$A32,input!$A:$A,0),MATCH('2018-19 (visible)'!F$1,input!$1:$1,0))</f>
        <v>1422489.184485215</v>
      </c>
      <c r="G32" s="38">
        <f>INDEX(input!$A:$AY,MATCH('2018-19 (visible)'!$A32,input!$A:$A,0),MATCH('2018-19 (visible)'!G$1,input!$1:$1,0))</f>
        <v>451894.4794389435</v>
      </c>
      <c r="H32" s="38">
        <f>INDEX(input!$A:$AY,MATCH('2018-19 (visible)'!$A32,input!$A:$A,0),MATCH('2018-19 (visible)'!H$1,input!$1:$1,0))</f>
        <v>970594.70504627144</v>
      </c>
      <c r="I32" s="38">
        <f>INDEX(input!$A:$AY,MATCH('2018-19 (visible)'!$A32,input!$A:$A,0),MATCH('2018-19 (visible)'!I$1,input!$1:$1,0))</f>
        <v>846459.52038257755</v>
      </c>
      <c r="J32" s="38">
        <f>INDEX(input!$A:$AY,MATCH('2018-19 (visible)'!$A32,input!$A:$A,0),MATCH('2018-19 (visible)'!J$1,input!$1:$1,0))</f>
        <v>4055162.5291677555</v>
      </c>
      <c r="K32" s="38">
        <f>INDEX(input!$A:$AY,MATCH('2018-19 (visible)'!$A32,input!$A:$A,0),MATCH('2018-19 (visible)'!K$1,input!$1:$1,0))</f>
        <v>137620.90308152529</v>
      </c>
      <c r="L32" s="38">
        <f>INDEX(input!$A:$AY,MATCH('2018-19 (visible)'!$A32,input!$A:$A,0),MATCH('2018-19 (visible)'!L$1,input!$1:$1,0))</f>
        <v>121199.49778672183</v>
      </c>
      <c r="M32" s="38">
        <f>INDEX(input!$A:$AY,MATCH('2018-19 (visible)'!$A32,input!$A:$A,0),MATCH('2018-19 (visible)'!M$1,input!$1:$1,0))</f>
        <v>16421.405294803462</v>
      </c>
      <c r="N32" s="38">
        <f>INDEX(input!$A:$AY,MATCH('2018-19 (visible)'!$A32,input!$A:$A,0),MATCH('2018-19 (visible)'!N$1,input!$1:$1,0))</f>
        <v>8753.6945825278381</v>
      </c>
    </row>
    <row r="33" spans="1:14" x14ac:dyDescent="0.35">
      <c r="A33" s="40" t="s">
        <v>69</v>
      </c>
      <c r="B33" s="40" t="s">
        <v>68</v>
      </c>
      <c r="C33" s="38">
        <f>INDEX(input!$A:$AY,MATCH('2018-19 (visible)'!$A33,input!$A:$A,0),MATCH('2018-19 (visible)'!C$1,input!$1:$1,0))</f>
        <v>9106176.85807712</v>
      </c>
      <c r="D33" s="38">
        <f>INDEX(input!$A:$AY,MATCH('2018-19 (visible)'!$A33,input!$A:$A,0),MATCH('2018-19 (visible)'!D$1,input!$1:$1,0))</f>
        <v>49553.282095642375</v>
      </c>
      <c r="E33" s="38">
        <f>INDEX(input!$A:$AY,MATCH('2018-19 (visible)'!$A33,input!$A:$A,0),MATCH('2018-19 (visible)'!E$1,input!$1:$1,0))</f>
        <v>0</v>
      </c>
      <c r="F33" s="38">
        <f>INDEX(input!$A:$AY,MATCH('2018-19 (visible)'!$A33,input!$A:$A,0),MATCH('2018-19 (visible)'!F$1,input!$1:$1,0))</f>
        <v>0</v>
      </c>
      <c r="G33" s="38">
        <f>INDEX(input!$A:$AY,MATCH('2018-19 (visible)'!$A33,input!$A:$A,0),MATCH('2018-19 (visible)'!G$1,input!$1:$1,0))</f>
        <v>0</v>
      </c>
      <c r="H33" s="38">
        <f>INDEX(input!$A:$AY,MATCH('2018-19 (visible)'!$A33,input!$A:$A,0),MATCH('2018-19 (visible)'!H$1,input!$1:$1,0))</f>
        <v>0</v>
      </c>
      <c r="I33" s="38">
        <f>INDEX(input!$A:$AY,MATCH('2018-19 (visible)'!$A33,input!$A:$A,0),MATCH('2018-19 (visible)'!I$1,input!$1:$1,0))</f>
        <v>0</v>
      </c>
      <c r="J33" s="38">
        <f>INDEX(input!$A:$AY,MATCH('2018-19 (visible)'!$A33,input!$A:$A,0),MATCH('2018-19 (visible)'!J$1,input!$1:$1,0))</f>
        <v>0</v>
      </c>
      <c r="K33" s="38">
        <f>INDEX(input!$A:$AY,MATCH('2018-19 (visible)'!$A33,input!$A:$A,0),MATCH('2018-19 (visible)'!K$1,input!$1:$1,0))</f>
        <v>0</v>
      </c>
      <c r="L33" s="38">
        <f>INDEX(input!$A:$AY,MATCH('2018-19 (visible)'!$A33,input!$A:$A,0),MATCH('2018-19 (visible)'!L$1,input!$1:$1,0))</f>
        <v>0</v>
      </c>
      <c r="M33" s="38">
        <f>INDEX(input!$A:$AY,MATCH('2018-19 (visible)'!$A33,input!$A:$A,0),MATCH('2018-19 (visible)'!M$1,input!$1:$1,0))</f>
        <v>0</v>
      </c>
      <c r="N33" s="38">
        <f>INDEX(input!$A:$AY,MATCH('2018-19 (visible)'!$A33,input!$A:$A,0),MATCH('2018-19 (visible)'!N$1,input!$1:$1,0))</f>
        <v>0</v>
      </c>
    </row>
    <row r="34" spans="1:14" x14ac:dyDescent="0.35">
      <c r="A34" s="40" t="s">
        <v>71</v>
      </c>
      <c r="B34" s="40" t="s">
        <v>70</v>
      </c>
      <c r="C34" s="38">
        <f>INDEX(input!$A:$AY,MATCH('2018-19 (visible)'!$A34,input!$A:$A,0),MATCH('2018-19 (visible)'!C$1,input!$1:$1,0))</f>
        <v>213263584.73923045</v>
      </c>
      <c r="D34" s="38">
        <f>INDEX(input!$A:$AY,MATCH('2018-19 (visible)'!$A34,input!$A:$A,0),MATCH('2018-19 (visible)'!D$1,input!$1:$1,0))</f>
        <v>150192.31004828552</v>
      </c>
      <c r="E34" s="38">
        <f>INDEX(input!$A:$AY,MATCH('2018-19 (visible)'!$A34,input!$A:$A,0),MATCH('2018-19 (visible)'!E$1,input!$1:$1,0))</f>
        <v>8467436.8552187216</v>
      </c>
      <c r="F34" s="38">
        <f>INDEX(input!$A:$AY,MATCH('2018-19 (visible)'!$A34,input!$A:$A,0),MATCH('2018-19 (visible)'!F$1,input!$1:$1,0))</f>
        <v>2117759.0706906514</v>
      </c>
      <c r="G34" s="38">
        <f>INDEX(input!$A:$AY,MATCH('2018-19 (visible)'!$A34,input!$A:$A,0),MATCH('2018-19 (visible)'!G$1,input!$1:$1,0))</f>
        <v>624732.53151271166</v>
      </c>
      <c r="H34" s="38">
        <f>INDEX(input!$A:$AY,MATCH('2018-19 (visible)'!$A34,input!$A:$A,0),MATCH('2018-19 (visible)'!H$1,input!$1:$1,0))</f>
        <v>1493026.5391779395</v>
      </c>
      <c r="I34" s="38">
        <f>INDEX(input!$A:$AY,MATCH('2018-19 (visible)'!$A34,input!$A:$A,0),MATCH('2018-19 (visible)'!I$1,input!$1:$1,0))</f>
        <v>914081.71394309064</v>
      </c>
      <c r="J34" s="38">
        <f>INDEX(input!$A:$AY,MATCH('2018-19 (visible)'!$A34,input!$A:$A,0),MATCH('2018-19 (visible)'!J$1,input!$1:$1,0))</f>
        <v>7139561.7844367791</v>
      </c>
      <c r="K34" s="38">
        <f>INDEX(input!$A:$AY,MATCH('2018-19 (visible)'!$A34,input!$A:$A,0),MATCH('2018-19 (visible)'!K$1,input!$1:$1,0))</f>
        <v>148915.70814390702</v>
      </c>
      <c r="L34" s="38">
        <f>INDEX(input!$A:$AY,MATCH('2018-19 (visible)'!$A34,input!$A:$A,0),MATCH('2018-19 (visible)'!L$1,input!$1:$1,0))</f>
        <v>124525.72757177296</v>
      </c>
      <c r="M34" s="38">
        <f>INDEX(input!$A:$AY,MATCH('2018-19 (visible)'!$A34,input!$A:$A,0),MATCH('2018-19 (visible)'!M$1,input!$1:$1,0))</f>
        <v>24389.980572134042</v>
      </c>
      <c r="N34" s="38">
        <f>INDEX(input!$A:$AY,MATCH('2018-19 (visible)'!$A34,input!$A:$A,0),MATCH('2018-19 (visible)'!N$1,input!$1:$1,0))</f>
        <v>8753.6945825278381</v>
      </c>
    </row>
    <row r="35" spans="1:14" x14ac:dyDescent="0.35">
      <c r="A35" s="40" t="s">
        <v>73</v>
      </c>
      <c r="B35" s="40" t="s">
        <v>72</v>
      </c>
      <c r="C35" s="38">
        <f>INDEX(input!$A:$AY,MATCH('2018-19 (visible)'!$A35,input!$A:$A,0),MATCH('2018-19 (visible)'!C$1,input!$1:$1,0))</f>
        <v>7466656.676529835</v>
      </c>
      <c r="D35" s="38">
        <f>INDEX(input!$A:$AY,MATCH('2018-19 (visible)'!$A35,input!$A:$A,0),MATCH('2018-19 (visible)'!D$1,input!$1:$1,0))</f>
        <v>79499.519804840354</v>
      </c>
      <c r="E35" s="38">
        <f>INDEX(input!$A:$AY,MATCH('2018-19 (visible)'!$A35,input!$A:$A,0),MATCH('2018-19 (visible)'!E$1,input!$1:$1,0))</f>
        <v>0</v>
      </c>
      <c r="F35" s="38">
        <f>INDEX(input!$A:$AY,MATCH('2018-19 (visible)'!$A35,input!$A:$A,0),MATCH('2018-19 (visible)'!F$1,input!$1:$1,0))</f>
        <v>0</v>
      </c>
      <c r="G35" s="38">
        <f>INDEX(input!$A:$AY,MATCH('2018-19 (visible)'!$A35,input!$A:$A,0),MATCH('2018-19 (visible)'!G$1,input!$1:$1,0))</f>
        <v>0</v>
      </c>
      <c r="H35" s="38">
        <f>INDEX(input!$A:$AY,MATCH('2018-19 (visible)'!$A35,input!$A:$A,0),MATCH('2018-19 (visible)'!H$1,input!$1:$1,0))</f>
        <v>0</v>
      </c>
      <c r="I35" s="38">
        <f>INDEX(input!$A:$AY,MATCH('2018-19 (visible)'!$A35,input!$A:$A,0),MATCH('2018-19 (visible)'!I$1,input!$1:$1,0))</f>
        <v>0</v>
      </c>
      <c r="J35" s="38">
        <f>INDEX(input!$A:$AY,MATCH('2018-19 (visible)'!$A35,input!$A:$A,0),MATCH('2018-19 (visible)'!J$1,input!$1:$1,0))</f>
        <v>0</v>
      </c>
      <c r="K35" s="38">
        <f>INDEX(input!$A:$AY,MATCH('2018-19 (visible)'!$A35,input!$A:$A,0),MATCH('2018-19 (visible)'!K$1,input!$1:$1,0))</f>
        <v>0</v>
      </c>
      <c r="L35" s="38">
        <f>INDEX(input!$A:$AY,MATCH('2018-19 (visible)'!$A35,input!$A:$A,0),MATCH('2018-19 (visible)'!L$1,input!$1:$1,0))</f>
        <v>0</v>
      </c>
      <c r="M35" s="38">
        <f>INDEX(input!$A:$AY,MATCH('2018-19 (visible)'!$A35,input!$A:$A,0),MATCH('2018-19 (visible)'!M$1,input!$1:$1,0))</f>
        <v>0</v>
      </c>
      <c r="N35" s="38">
        <f>INDEX(input!$A:$AY,MATCH('2018-19 (visible)'!$A35,input!$A:$A,0),MATCH('2018-19 (visible)'!N$1,input!$1:$1,0))</f>
        <v>0</v>
      </c>
    </row>
    <row r="36" spans="1:14" x14ac:dyDescent="0.35">
      <c r="A36" s="40" t="s">
        <v>75</v>
      </c>
      <c r="B36" s="40" t="s">
        <v>74</v>
      </c>
      <c r="C36" s="38">
        <f>INDEX(input!$A:$AY,MATCH('2018-19 (visible)'!$A36,input!$A:$A,0),MATCH('2018-19 (visible)'!C$1,input!$1:$1,0))</f>
        <v>137572249.20383349</v>
      </c>
      <c r="D36" s="38">
        <f>INDEX(input!$A:$AY,MATCH('2018-19 (visible)'!$A36,input!$A:$A,0),MATCH('2018-19 (visible)'!D$1,input!$1:$1,0))</f>
        <v>561121.67745341314</v>
      </c>
      <c r="E36" s="38">
        <f>INDEX(input!$A:$AY,MATCH('2018-19 (visible)'!$A36,input!$A:$A,0),MATCH('2018-19 (visible)'!E$1,input!$1:$1,0))</f>
        <v>38604.501043312339</v>
      </c>
      <c r="F36" s="38">
        <f>INDEX(input!$A:$AY,MATCH('2018-19 (visible)'!$A36,input!$A:$A,0),MATCH('2018-19 (visible)'!F$1,input!$1:$1,0))</f>
        <v>1451312.6727366187</v>
      </c>
      <c r="G36" s="38">
        <f>INDEX(input!$A:$AY,MATCH('2018-19 (visible)'!$A36,input!$A:$A,0),MATCH('2018-19 (visible)'!G$1,input!$1:$1,0))</f>
        <v>501952.91147314373</v>
      </c>
      <c r="H36" s="38">
        <f>INDEX(input!$A:$AY,MATCH('2018-19 (visible)'!$A36,input!$A:$A,0),MATCH('2018-19 (visible)'!H$1,input!$1:$1,0))</f>
        <v>949359.76126347494</v>
      </c>
      <c r="I36" s="38">
        <f>INDEX(input!$A:$AY,MATCH('2018-19 (visible)'!$A36,input!$A:$A,0),MATCH('2018-19 (visible)'!I$1,input!$1:$1,0))</f>
        <v>445655.79496615054</v>
      </c>
      <c r="J36" s="38">
        <f>INDEX(input!$A:$AY,MATCH('2018-19 (visible)'!$A36,input!$A:$A,0),MATCH('2018-19 (visible)'!J$1,input!$1:$1,0))</f>
        <v>3368956.9051945023</v>
      </c>
      <c r="K36" s="38">
        <f>INDEX(input!$A:$AY,MATCH('2018-19 (visible)'!$A36,input!$A:$A,0),MATCH('2018-19 (visible)'!K$1,input!$1:$1,0))</f>
        <v>136698.21175301887</v>
      </c>
      <c r="L36" s="38">
        <f>INDEX(input!$A:$AY,MATCH('2018-19 (visible)'!$A36,input!$A:$A,0),MATCH('2018-19 (visible)'!L$1,input!$1:$1,0))</f>
        <v>120887.66374480014</v>
      </c>
      <c r="M36" s="38">
        <f>INDEX(input!$A:$AY,MATCH('2018-19 (visible)'!$A36,input!$A:$A,0),MATCH('2018-19 (visible)'!M$1,input!$1:$1,0))</f>
        <v>15810.548008218737</v>
      </c>
      <c r="N36" s="38">
        <f>INDEX(input!$A:$AY,MATCH('2018-19 (visible)'!$A36,input!$A:$A,0),MATCH('2018-19 (visible)'!N$1,input!$1:$1,0))</f>
        <v>8753.6945825278381</v>
      </c>
    </row>
    <row r="37" spans="1:14" x14ac:dyDescent="0.35">
      <c r="A37" s="40" t="s">
        <v>77</v>
      </c>
      <c r="B37" s="40" t="s">
        <v>76</v>
      </c>
      <c r="C37" s="38">
        <f>INDEX(input!$A:$AY,MATCH('2018-19 (visible)'!$A37,input!$A:$A,0),MATCH('2018-19 (visible)'!C$1,input!$1:$1,0))</f>
        <v>81789569.690372512</v>
      </c>
      <c r="D37" s="38">
        <f>INDEX(input!$A:$AY,MATCH('2018-19 (visible)'!$A37,input!$A:$A,0),MATCH('2018-19 (visible)'!D$1,input!$1:$1,0))</f>
        <v>49370.610835172673</v>
      </c>
      <c r="E37" s="38">
        <f>INDEX(input!$A:$AY,MATCH('2018-19 (visible)'!$A37,input!$A:$A,0),MATCH('2018-19 (visible)'!E$1,input!$1:$1,0))</f>
        <v>8729832.1227944493</v>
      </c>
      <c r="F37" s="38">
        <f>INDEX(input!$A:$AY,MATCH('2018-19 (visible)'!$A37,input!$A:$A,0),MATCH('2018-19 (visible)'!F$1,input!$1:$1,0))</f>
        <v>573524.35322416341</v>
      </c>
      <c r="G37" s="38">
        <f>INDEX(input!$A:$AY,MATCH('2018-19 (visible)'!$A37,input!$A:$A,0),MATCH('2018-19 (visible)'!G$1,input!$1:$1,0))</f>
        <v>184895.96609193363</v>
      </c>
      <c r="H37" s="38">
        <f>INDEX(input!$A:$AY,MATCH('2018-19 (visible)'!$A37,input!$A:$A,0),MATCH('2018-19 (visible)'!H$1,input!$1:$1,0))</f>
        <v>388628.38713222975</v>
      </c>
      <c r="I37" s="38">
        <f>INDEX(input!$A:$AY,MATCH('2018-19 (visible)'!$A37,input!$A:$A,0),MATCH('2018-19 (visible)'!I$1,input!$1:$1,0))</f>
        <v>156628.36609167751</v>
      </c>
      <c r="J37" s="38">
        <f>INDEX(input!$A:$AY,MATCH('2018-19 (visible)'!$A37,input!$A:$A,0),MATCH('2018-19 (visible)'!J$1,input!$1:$1,0))</f>
        <v>2276436.791095091</v>
      </c>
      <c r="K37" s="38">
        <f>INDEX(input!$A:$AY,MATCH('2018-19 (visible)'!$A37,input!$A:$A,0),MATCH('2018-19 (visible)'!K$1,input!$1:$1,0))</f>
        <v>147755.63703974095</v>
      </c>
      <c r="L37" s="38">
        <f>INDEX(input!$A:$AY,MATCH('2018-19 (visible)'!$A37,input!$A:$A,0),MATCH('2018-19 (visible)'!L$1,input!$1:$1,0))</f>
        <v>124213.89352877118</v>
      </c>
      <c r="M37" s="38">
        <f>INDEX(input!$A:$AY,MATCH('2018-19 (visible)'!$A37,input!$A:$A,0),MATCH('2018-19 (visible)'!M$1,input!$1:$1,0))</f>
        <v>23541.743510969762</v>
      </c>
      <c r="N37" s="38">
        <f>INDEX(input!$A:$AY,MATCH('2018-19 (visible)'!$A37,input!$A:$A,0),MATCH('2018-19 (visible)'!N$1,input!$1:$1,0))</f>
        <v>8753.6945825278381</v>
      </c>
    </row>
    <row r="38" spans="1:14" x14ac:dyDescent="0.35">
      <c r="A38" s="40" t="s">
        <v>79</v>
      </c>
      <c r="B38" s="40" t="s">
        <v>78</v>
      </c>
      <c r="C38" s="38">
        <f>INDEX(input!$A:$AY,MATCH('2018-19 (visible)'!$A38,input!$A:$A,0),MATCH('2018-19 (visible)'!C$1,input!$1:$1,0))</f>
        <v>398509070.12328774</v>
      </c>
      <c r="D38" s="38">
        <f>INDEX(input!$A:$AY,MATCH('2018-19 (visible)'!$A38,input!$A:$A,0),MATCH('2018-19 (visible)'!D$1,input!$1:$1,0))</f>
        <v>118282.10943995668</v>
      </c>
      <c r="E38" s="38">
        <f>INDEX(input!$A:$AY,MATCH('2018-19 (visible)'!$A38,input!$A:$A,0),MATCH('2018-19 (visible)'!E$1,input!$1:$1,0))</f>
        <v>13492349.615337975</v>
      </c>
      <c r="F38" s="38">
        <f>INDEX(input!$A:$AY,MATCH('2018-19 (visible)'!$A38,input!$A:$A,0),MATCH('2018-19 (visible)'!F$1,input!$1:$1,0))</f>
        <v>3453577.438856693</v>
      </c>
      <c r="G38" s="38">
        <f>INDEX(input!$A:$AY,MATCH('2018-19 (visible)'!$A38,input!$A:$A,0),MATCH('2018-19 (visible)'!G$1,input!$1:$1,0))</f>
        <v>986277.13674943626</v>
      </c>
      <c r="H38" s="38">
        <f>INDEX(input!$A:$AY,MATCH('2018-19 (visible)'!$A38,input!$A:$A,0),MATCH('2018-19 (visible)'!H$1,input!$1:$1,0))</f>
        <v>2467300.3021072568</v>
      </c>
      <c r="I38" s="38">
        <f>INDEX(input!$A:$AY,MATCH('2018-19 (visible)'!$A38,input!$A:$A,0),MATCH('2018-19 (visible)'!I$1,input!$1:$1,0))</f>
        <v>1758828.317450973</v>
      </c>
      <c r="J38" s="38">
        <f>INDEX(input!$A:$AY,MATCH('2018-19 (visible)'!$A38,input!$A:$A,0),MATCH('2018-19 (visible)'!J$1,input!$1:$1,0))</f>
        <v>14221315.704958569</v>
      </c>
      <c r="K38" s="38">
        <f>INDEX(input!$A:$AY,MATCH('2018-19 (visible)'!$A38,input!$A:$A,0),MATCH('2018-19 (visible)'!K$1,input!$1:$1,0))</f>
        <v>191298.41901403654</v>
      </c>
      <c r="L38" s="38">
        <f>INDEX(input!$A:$AY,MATCH('2018-19 (visible)'!$A38,input!$A:$A,0),MATCH('2018-19 (visible)'!L$1,input!$1:$1,0))</f>
        <v>137103.03394569352</v>
      </c>
      <c r="M38" s="38">
        <f>INDEX(input!$A:$AY,MATCH('2018-19 (visible)'!$A38,input!$A:$A,0),MATCH('2018-19 (visible)'!M$1,input!$1:$1,0))</f>
        <v>54195.385068343006</v>
      </c>
      <c r="N38" s="38">
        <f>INDEX(input!$A:$AY,MATCH('2018-19 (visible)'!$A38,input!$A:$A,0),MATCH('2018-19 (visible)'!N$1,input!$1:$1,0))</f>
        <v>17507.389161263145</v>
      </c>
    </row>
    <row r="39" spans="1:14" x14ac:dyDescent="0.35">
      <c r="A39" s="40" t="s">
        <v>81</v>
      </c>
      <c r="B39" s="40" t="s">
        <v>80</v>
      </c>
      <c r="C39" s="38">
        <f>INDEX(input!$A:$AY,MATCH('2018-19 (visible)'!$A39,input!$A:$A,0),MATCH('2018-19 (visible)'!C$1,input!$1:$1,0))</f>
        <v>14069285.589459864</v>
      </c>
      <c r="D39" s="38">
        <f>INDEX(input!$A:$AY,MATCH('2018-19 (visible)'!$A39,input!$A:$A,0),MATCH('2018-19 (visible)'!D$1,input!$1:$1,0))</f>
        <v>70172.424005337467</v>
      </c>
      <c r="E39" s="38">
        <f>INDEX(input!$A:$AY,MATCH('2018-19 (visible)'!$A39,input!$A:$A,0),MATCH('2018-19 (visible)'!E$1,input!$1:$1,0))</f>
        <v>0</v>
      </c>
      <c r="F39" s="38">
        <f>INDEX(input!$A:$AY,MATCH('2018-19 (visible)'!$A39,input!$A:$A,0),MATCH('2018-19 (visible)'!F$1,input!$1:$1,0))</f>
        <v>0</v>
      </c>
      <c r="G39" s="38">
        <f>INDEX(input!$A:$AY,MATCH('2018-19 (visible)'!$A39,input!$A:$A,0),MATCH('2018-19 (visible)'!G$1,input!$1:$1,0))</f>
        <v>0</v>
      </c>
      <c r="H39" s="38">
        <f>INDEX(input!$A:$AY,MATCH('2018-19 (visible)'!$A39,input!$A:$A,0),MATCH('2018-19 (visible)'!H$1,input!$1:$1,0))</f>
        <v>0</v>
      </c>
      <c r="I39" s="38">
        <f>INDEX(input!$A:$AY,MATCH('2018-19 (visible)'!$A39,input!$A:$A,0),MATCH('2018-19 (visible)'!I$1,input!$1:$1,0))</f>
        <v>0</v>
      </c>
      <c r="J39" s="38">
        <f>INDEX(input!$A:$AY,MATCH('2018-19 (visible)'!$A39,input!$A:$A,0),MATCH('2018-19 (visible)'!J$1,input!$1:$1,0))</f>
        <v>0</v>
      </c>
      <c r="K39" s="38">
        <f>INDEX(input!$A:$AY,MATCH('2018-19 (visible)'!$A39,input!$A:$A,0),MATCH('2018-19 (visible)'!K$1,input!$1:$1,0))</f>
        <v>0</v>
      </c>
      <c r="L39" s="38">
        <f>INDEX(input!$A:$AY,MATCH('2018-19 (visible)'!$A39,input!$A:$A,0),MATCH('2018-19 (visible)'!L$1,input!$1:$1,0))</f>
        <v>0</v>
      </c>
      <c r="M39" s="38">
        <f>INDEX(input!$A:$AY,MATCH('2018-19 (visible)'!$A39,input!$A:$A,0),MATCH('2018-19 (visible)'!M$1,input!$1:$1,0))</f>
        <v>0</v>
      </c>
      <c r="N39" s="38">
        <f>INDEX(input!$A:$AY,MATCH('2018-19 (visible)'!$A39,input!$A:$A,0),MATCH('2018-19 (visible)'!N$1,input!$1:$1,0))</f>
        <v>0</v>
      </c>
    </row>
    <row r="40" spans="1:14" x14ac:dyDescent="0.35">
      <c r="A40" s="40" t="s">
        <v>83</v>
      </c>
      <c r="B40" s="40" t="s">
        <v>82</v>
      </c>
      <c r="C40" s="38">
        <f>INDEX(input!$A:$AY,MATCH('2018-19 (visible)'!$A40,input!$A:$A,0),MATCH('2018-19 (visible)'!C$1,input!$1:$1,0))</f>
        <v>11493107.309801774</v>
      </c>
      <c r="D40" s="38">
        <f>INDEX(input!$A:$AY,MATCH('2018-19 (visible)'!$A40,input!$A:$A,0),MATCH('2018-19 (visible)'!D$1,input!$1:$1,0))</f>
        <v>138901.25134965178</v>
      </c>
      <c r="E40" s="38">
        <f>INDEX(input!$A:$AY,MATCH('2018-19 (visible)'!$A40,input!$A:$A,0),MATCH('2018-19 (visible)'!E$1,input!$1:$1,0))</f>
        <v>0</v>
      </c>
      <c r="F40" s="38">
        <f>INDEX(input!$A:$AY,MATCH('2018-19 (visible)'!$A40,input!$A:$A,0),MATCH('2018-19 (visible)'!F$1,input!$1:$1,0))</f>
        <v>0</v>
      </c>
      <c r="G40" s="38">
        <f>INDEX(input!$A:$AY,MATCH('2018-19 (visible)'!$A40,input!$A:$A,0),MATCH('2018-19 (visible)'!G$1,input!$1:$1,0))</f>
        <v>0</v>
      </c>
      <c r="H40" s="38">
        <f>INDEX(input!$A:$AY,MATCH('2018-19 (visible)'!$A40,input!$A:$A,0),MATCH('2018-19 (visible)'!H$1,input!$1:$1,0))</f>
        <v>0</v>
      </c>
      <c r="I40" s="38">
        <f>INDEX(input!$A:$AY,MATCH('2018-19 (visible)'!$A40,input!$A:$A,0),MATCH('2018-19 (visible)'!I$1,input!$1:$1,0))</f>
        <v>0</v>
      </c>
      <c r="J40" s="38">
        <f>INDEX(input!$A:$AY,MATCH('2018-19 (visible)'!$A40,input!$A:$A,0),MATCH('2018-19 (visible)'!J$1,input!$1:$1,0))</f>
        <v>0</v>
      </c>
      <c r="K40" s="38">
        <f>INDEX(input!$A:$AY,MATCH('2018-19 (visible)'!$A40,input!$A:$A,0),MATCH('2018-19 (visible)'!K$1,input!$1:$1,0))</f>
        <v>0</v>
      </c>
      <c r="L40" s="38">
        <f>INDEX(input!$A:$AY,MATCH('2018-19 (visible)'!$A40,input!$A:$A,0),MATCH('2018-19 (visible)'!L$1,input!$1:$1,0))</f>
        <v>0</v>
      </c>
      <c r="M40" s="38">
        <f>INDEX(input!$A:$AY,MATCH('2018-19 (visible)'!$A40,input!$A:$A,0),MATCH('2018-19 (visible)'!M$1,input!$1:$1,0))</f>
        <v>0</v>
      </c>
      <c r="N40" s="38">
        <f>INDEX(input!$A:$AY,MATCH('2018-19 (visible)'!$A40,input!$A:$A,0),MATCH('2018-19 (visible)'!N$1,input!$1:$1,0))</f>
        <v>0</v>
      </c>
    </row>
    <row r="41" spans="1:14" x14ac:dyDescent="0.35">
      <c r="A41" s="40" t="s">
        <v>85</v>
      </c>
      <c r="B41" s="40" t="s">
        <v>84</v>
      </c>
      <c r="C41" s="38">
        <f>INDEX(input!$A:$AY,MATCH('2018-19 (visible)'!$A41,input!$A:$A,0),MATCH('2018-19 (visible)'!C$1,input!$1:$1,0))</f>
        <v>256137503.75265267</v>
      </c>
      <c r="D41" s="38">
        <f>INDEX(input!$A:$AY,MATCH('2018-19 (visible)'!$A41,input!$A:$A,0),MATCH('2018-19 (visible)'!D$1,input!$1:$1,0))</f>
        <v>1543453.6583115337</v>
      </c>
      <c r="E41" s="38">
        <f>INDEX(input!$A:$AY,MATCH('2018-19 (visible)'!$A41,input!$A:$A,0),MATCH('2018-19 (visible)'!E$1,input!$1:$1,0))</f>
        <v>8370395.4473970179</v>
      </c>
      <c r="F41" s="38">
        <f>INDEX(input!$A:$AY,MATCH('2018-19 (visible)'!$A41,input!$A:$A,0),MATCH('2018-19 (visible)'!F$1,input!$1:$1,0))</f>
        <v>1926318.8190689282</v>
      </c>
      <c r="G41" s="38">
        <f>INDEX(input!$A:$AY,MATCH('2018-19 (visible)'!$A41,input!$A:$A,0),MATCH('2018-19 (visible)'!G$1,input!$1:$1,0))</f>
        <v>483843.18089904304</v>
      </c>
      <c r="H41" s="38">
        <f>INDEX(input!$A:$AY,MATCH('2018-19 (visible)'!$A41,input!$A:$A,0),MATCH('2018-19 (visible)'!H$1,input!$1:$1,0))</f>
        <v>1442475.6381698851</v>
      </c>
      <c r="I41" s="38">
        <f>INDEX(input!$A:$AY,MATCH('2018-19 (visible)'!$A41,input!$A:$A,0),MATCH('2018-19 (visible)'!I$1,input!$1:$1,0))</f>
        <v>768899.39722685225</v>
      </c>
      <c r="J41" s="38">
        <f>INDEX(input!$A:$AY,MATCH('2018-19 (visible)'!$A41,input!$A:$A,0),MATCH('2018-19 (visible)'!J$1,input!$1:$1,0))</f>
        <v>7622103.7046177723</v>
      </c>
      <c r="K41" s="38">
        <f>INDEX(input!$A:$AY,MATCH('2018-19 (visible)'!$A41,input!$A:$A,0),MATCH('2018-19 (visible)'!K$1,input!$1:$1,0))</f>
        <v>196891.48795186036</v>
      </c>
      <c r="L41" s="38">
        <f>INDEX(input!$A:$AY,MATCH('2018-19 (visible)'!$A41,input!$A:$A,0),MATCH('2018-19 (visible)'!L$1,input!$1:$1,0))</f>
        <v>138766.14883770025</v>
      </c>
      <c r="M41" s="38">
        <f>INDEX(input!$A:$AY,MATCH('2018-19 (visible)'!$A41,input!$A:$A,0),MATCH('2018-19 (visible)'!M$1,input!$1:$1,0))</f>
        <v>58125.339114160095</v>
      </c>
      <c r="N41" s="38">
        <f>INDEX(input!$A:$AY,MATCH('2018-19 (visible)'!$A41,input!$A:$A,0),MATCH('2018-19 (visible)'!N$1,input!$1:$1,0))</f>
        <v>8753.6945825278381</v>
      </c>
    </row>
    <row r="42" spans="1:14" x14ac:dyDescent="0.35">
      <c r="A42" s="40" t="s">
        <v>87</v>
      </c>
      <c r="B42" s="40" t="s">
        <v>86</v>
      </c>
      <c r="C42" s="38">
        <f>INDEX(input!$A:$AY,MATCH('2018-19 (visible)'!$A42,input!$A:$A,0),MATCH('2018-19 (visible)'!C$1,input!$1:$1,0))</f>
        <v>8011619.0598659897</v>
      </c>
      <c r="D42" s="38">
        <f>INDEX(input!$A:$AY,MATCH('2018-19 (visible)'!$A42,input!$A:$A,0),MATCH('2018-19 (visible)'!D$1,input!$1:$1,0))</f>
        <v>49370.610835172673</v>
      </c>
      <c r="E42" s="38">
        <f>INDEX(input!$A:$AY,MATCH('2018-19 (visible)'!$A42,input!$A:$A,0),MATCH('2018-19 (visible)'!E$1,input!$1:$1,0))</f>
        <v>0</v>
      </c>
      <c r="F42" s="38">
        <f>INDEX(input!$A:$AY,MATCH('2018-19 (visible)'!$A42,input!$A:$A,0),MATCH('2018-19 (visible)'!F$1,input!$1:$1,0))</f>
        <v>0</v>
      </c>
      <c r="G42" s="38">
        <f>INDEX(input!$A:$AY,MATCH('2018-19 (visible)'!$A42,input!$A:$A,0),MATCH('2018-19 (visible)'!G$1,input!$1:$1,0))</f>
        <v>0</v>
      </c>
      <c r="H42" s="38">
        <f>INDEX(input!$A:$AY,MATCH('2018-19 (visible)'!$A42,input!$A:$A,0),MATCH('2018-19 (visible)'!H$1,input!$1:$1,0))</f>
        <v>0</v>
      </c>
      <c r="I42" s="38">
        <f>INDEX(input!$A:$AY,MATCH('2018-19 (visible)'!$A42,input!$A:$A,0),MATCH('2018-19 (visible)'!I$1,input!$1:$1,0))</f>
        <v>0</v>
      </c>
      <c r="J42" s="38">
        <f>INDEX(input!$A:$AY,MATCH('2018-19 (visible)'!$A42,input!$A:$A,0),MATCH('2018-19 (visible)'!J$1,input!$1:$1,0))</f>
        <v>0</v>
      </c>
      <c r="K42" s="38">
        <f>INDEX(input!$A:$AY,MATCH('2018-19 (visible)'!$A42,input!$A:$A,0),MATCH('2018-19 (visible)'!K$1,input!$1:$1,0))</f>
        <v>0</v>
      </c>
      <c r="L42" s="38">
        <f>INDEX(input!$A:$AY,MATCH('2018-19 (visible)'!$A42,input!$A:$A,0),MATCH('2018-19 (visible)'!L$1,input!$1:$1,0))</f>
        <v>0</v>
      </c>
      <c r="M42" s="38">
        <f>INDEX(input!$A:$AY,MATCH('2018-19 (visible)'!$A42,input!$A:$A,0),MATCH('2018-19 (visible)'!M$1,input!$1:$1,0))</f>
        <v>0</v>
      </c>
      <c r="N42" s="38">
        <f>INDEX(input!$A:$AY,MATCH('2018-19 (visible)'!$A42,input!$A:$A,0),MATCH('2018-19 (visible)'!N$1,input!$1:$1,0))</f>
        <v>0</v>
      </c>
    </row>
    <row r="43" spans="1:14" x14ac:dyDescent="0.35">
      <c r="A43" s="40" t="s">
        <v>89</v>
      </c>
      <c r="B43" s="40" t="s">
        <v>88</v>
      </c>
      <c r="C43" s="38">
        <f>INDEX(input!$A:$AY,MATCH('2018-19 (visible)'!$A43,input!$A:$A,0),MATCH('2018-19 (visible)'!C$1,input!$1:$1,0))</f>
        <v>221853387.86452389</v>
      </c>
      <c r="D43" s="38">
        <f>INDEX(input!$A:$AY,MATCH('2018-19 (visible)'!$A43,input!$A:$A,0),MATCH('2018-19 (visible)'!D$1,input!$1:$1,0))</f>
        <v>1276393.2131177641</v>
      </c>
      <c r="E43" s="38">
        <f>INDEX(input!$A:$AY,MATCH('2018-19 (visible)'!$A43,input!$A:$A,0),MATCH('2018-19 (visible)'!E$1,input!$1:$1,0))</f>
        <v>7392930.465325227</v>
      </c>
      <c r="F43" s="38">
        <f>INDEX(input!$A:$AY,MATCH('2018-19 (visible)'!$A43,input!$A:$A,0),MATCH('2018-19 (visible)'!F$1,input!$1:$1,0))</f>
        <v>1889334.2230379465</v>
      </c>
      <c r="G43" s="38">
        <f>INDEX(input!$A:$AY,MATCH('2018-19 (visible)'!$A43,input!$A:$A,0),MATCH('2018-19 (visible)'!G$1,input!$1:$1,0))</f>
        <v>569700.65719802212</v>
      </c>
      <c r="H43" s="38">
        <f>INDEX(input!$A:$AY,MATCH('2018-19 (visible)'!$A43,input!$A:$A,0),MATCH('2018-19 (visible)'!H$1,input!$1:$1,0))</f>
        <v>1319633.5658399244</v>
      </c>
      <c r="I43" s="38">
        <f>INDEX(input!$A:$AY,MATCH('2018-19 (visible)'!$A43,input!$A:$A,0),MATCH('2018-19 (visible)'!I$1,input!$1:$1,0))</f>
        <v>565759.50277585594</v>
      </c>
      <c r="J43" s="38">
        <f>INDEX(input!$A:$AY,MATCH('2018-19 (visible)'!$A43,input!$A:$A,0),MATCH('2018-19 (visible)'!J$1,input!$1:$1,0))</f>
        <v>5130801.4118020376</v>
      </c>
      <c r="K43" s="38">
        <f>INDEX(input!$A:$AY,MATCH('2018-19 (visible)'!$A43,input!$A:$A,0),MATCH('2018-19 (visible)'!K$1,input!$1:$1,0))</f>
        <v>222206.4186136807</v>
      </c>
      <c r="L43" s="38">
        <f>INDEX(input!$A:$AY,MATCH('2018-19 (visible)'!$A43,input!$A:$A,0),MATCH('2018-19 (visible)'!L$1,input!$1:$1,0))</f>
        <v>146250.16585432476</v>
      </c>
      <c r="M43" s="38">
        <f>INDEX(input!$A:$AY,MATCH('2018-19 (visible)'!$A43,input!$A:$A,0),MATCH('2018-19 (visible)'!M$1,input!$1:$1,0))</f>
        <v>75956.252759355921</v>
      </c>
      <c r="N43" s="38">
        <f>INDEX(input!$A:$AY,MATCH('2018-19 (visible)'!$A43,input!$A:$A,0),MATCH('2018-19 (visible)'!N$1,input!$1:$1,0))</f>
        <v>8753.6945825278381</v>
      </c>
    </row>
    <row r="44" spans="1:14" x14ac:dyDescent="0.35">
      <c r="A44" s="40" t="s">
        <v>91</v>
      </c>
      <c r="B44" s="40" t="s">
        <v>90</v>
      </c>
      <c r="C44" s="38">
        <f>INDEX(input!$A:$AY,MATCH('2018-19 (visible)'!$A44,input!$A:$A,0),MATCH('2018-19 (visible)'!C$1,input!$1:$1,0))</f>
        <v>357408576.03720814</v>
      </c>
      <c r="D44" s="38">
        <f>INDEX(input!$A:$AY,MATCH('2018-19 (visible)'!$A44,input!$A:$A,0),MATCH('2018-19 (visible)'!D$1,input!$1:$1,0))</f>
        <v>1066770.5365698072</v>
      </c>
      <c r="E44" s="38">
        <f>INDEX(input!$A:$AY,MATCH('2018-19 (visible)'!$A44,input!$A:$A,0),MATCH('2018-19 (visible)'!E$1,input!$1:$1,0))</f>
        <v>19237402.535075735</v>
      </c>
      <c r="F44" s="38">
        <f>INDEX(input!$A:$AY,MATCH('2018-19 (visible)'!$A44,input!$A:$A,0),MATCH('2018-19 (visible)'!F$1,input!$1:$1,0))</f>
        <v>3134886.2134686173</v>
      </c>
      <c r="G44" s="38">
        <f>INDEX(input!$A:$AY,MATCH('2018-19 (visible)'!$A44,input!$A:$A,0),MATCH('2018-19 (visible)'!G$1,input!$1:$1,0))</f>
        <v>956335.10594567365</v>
      </c>
      <c r="H44" s="38">
        <f>INDEX(input!$A:$AY,MATCH('2018-19 (visible)'!$A44,input!$A:$A,0),MATCH('2018-19 (visible)'!H$1,input!$1:$1,0))</f>
        <v>2178551.1075229435</v>
      </c>
      <c r="I44" s="38">
        <f>INDEX(input!$A:$AY,MATCH('2018-19 (visible)'!$A44,input!$A:$A,0),MATCH('2018-19 (visible)'!I$1,input!$1:$1,0))</f>
        <v>1406325.8361789857</v>
      </c>
      <c r="J44" s="38">
        <f>INDEX(input!$A:$AY,MATCH('2018-19 (visible)'!$A44,input!$A:$A,0),MATCH('2018-19 (visible)'!J$1,input!$1:$1,0))</f>
        <v>9173229.2926159352</v>
      </c>
      <c r="K44" s="38">
        <f>INDEX(input!$A:$AY,MATCH('2018-19 (visible)'!$A44,input!$A:$A,0),MATCH('2018-19 (visible)'!K$1,input!$1:$1,0))</f>
        <v>207074.75288729242</v>
      </c>
      <c r="L44" s="38">
        <f>INDEX(input!$A:$AY,MATCH('2018-19 (visible)'!$A44,input!$A:$A,0),MATCH('2018-19 (visible)'!L$1,input!$1:$1,0))</f>
        <v>141780.54458082974</v>
      </c>
      <c r="M44" s="38">
        <f>INDEX(input!$A:$AY,MATCH('2018-19 (visible)'!$A44,input!$A:$A,0),MATCH('2018-19 (visible)'!M$1,input!$1:$1,0))</f>
        <v>65294.208306462664</v>
      </c>
      <c r="N44" s="38">
        <f>INDEX(input!$A:$AY,MATCH('2018-19 (visible)'!$A44,input!$A:$A,0),MATCH('2018-19 (visible)'!N$1,input!$1:$1,0))</f>
        <v>17507.389161263145</v>
      </c>
    </row>
    <row r="45" spans="1:14" x14ac:dyDescent="0.35">
      <c r="A45" s="40" t="s">
        <v>93</v>
      </c>
      <c r="B45" s="40" t="s">
        <v>92</v>
      </c>
      <c r="C45" s="38">
        <f>INDEX(input!$A:$AY,MATCH('2018-19 (visible)'!$A45,input!$A:$A,0),MATCH('2018-19 (visible)'!C$1,input!$1:$1,0))</f>
        <v>10899404.41244426</v>
      </c>
      <c r="D45" s="38">
        <f>INDEX(input!$A:$AY,MATCH('2018-19 (visible)'!$A45,input!$A:$A,0),MATCH('2018-19 (visible)'!D$1,input!$1:$1,0))</f>
        <v>111409.72041114142</v>
      </c>
      <c r="E45" s="38">
        <f>INDEX(input!$A:$AY,MATCH('2018-19 (visible)'!$A45,input!$A:$A,0),MATCH('2018-19 (visible)'!E$1,input!$1:$1,0))</f>
        <v>0</v>
      </c>
      <c r="F45" s="38">
        <f>INDEX(input!$A:$AY,MATCH('2018-19 (visible)'!$A45,input!$A:$A,0),MATCH('2018-19 (visible)'!F$1,input!$1:$1,0))</f>
        <v>0</v>
      </c>
      <c r="G45" s="38">
        <f>INDEX(input!$A:$AY,MATCH('2018-19 (visible)'!$A45,input!$A:$A,0),MATCH('2018-19 (visible)'!G$1,input!$1:$1,0))</f>
        <v>0</v>
      </c>
      <c r="H45" s="38">
        <f>INDEX(input!$A:$AY,MATCH('2018-19 (visible)'!$A45,input!$A:$A,0),MATCH('2018-19 (visible)'!H$1,input!$1:$1,0))</f>
        <v>0</v>
      </c>
      <c r="I45" s="38">
        <f>INDEX(input!$A:$AY,MATCH('2018-19 (visible)'!$A45,input!$A:$A,0),MATCH('2018-19 (visible)'!I$1,input!$1:$1,0))</f>
        <v>0</v>
      </c>
      <c r="J45" s="38">
        <f>INDEX(input!$A:$AY,MATCH('2018-19 (visible)'!$A45,input!$A:$A,0),MATCH('2018-19 (visible)'!J$1,input!$1:$1,0))</f>
        <v>0</v>
      </c>
      <c r="K45" s="38">
        <f>INDEX(input!$A:$AY,MATCH('2018-19 (visible)'!$A45,input!$A:$A,0),MATCH('2018-19 (visible)'!K$1,input!$1:$1,0))</f>
        <v>0</v>
      </c>
      <c r="L45" s="38">
        <f>INDEX(input!$A:$AY,MATCH('2018-19 (visible)'!$A45,input!$A:$A,0),MATCH('2018-19 (visible)'!L$1,input!$1:$1,0))</f>
        <v>0</v>
      </c>
      <c r="M45" s="38">
        <f>INDEX(input!$A:$AY,MATCH('2018-19 (visible)'!$A45,input!$A:$A,0),MATCH('2018-19 (visible)'!M$1,input!$1:$1,0))</f>
        <v>0</v>
      </c>
      <c r="N45" s="38">
        <f>INDEX(input!$A:$AY,MATCH('2018-19 (visible)'!$A45,input!$A:$A,0),MATCH('2018-19 (visible)'!N$1,input!$1:$1,0))</f>
        <v>0</v>
      </c>
    </row>
    <row r="46" spans="1:14" x14ac:dyDescent="0.35">
      <c r="A46" s="40" t="s">
        <v>95</v>
      </c>
      <c r="B46" s="40" t="s">
        <v>94</v>
      </c>
      <c r="C46" s="38">
        <f>INDEX(input!$A:$AY,MATCH('2018-19 (visible)'!$A46,input!$A:$A,0),MATCH('2018-19 (visible)'!C$1,input!$1:$1,0))</f>
        <v>203653631.35739762</v>
      </c>
      <c r="D46" s="38">
        <f>INDEX(input!$A:$AY,MATCH('2018-19 (visible)'!$A46,input!$A:$A,0),MATCH('2018-19 (visible)'!D$1,input!$1:$1,0))</f>
        <v>394964.88668543677</v>
      </c>
      <c r="E46" s="38">
        <f>INDEX(input!$A:$AY,MATCH('2018-19 (visible)'!$A46,input!$A:$A,0),MATCH('2018-19 (visible)'!E$1,input!$1:$1,0))</f>
        <v>9655750.6109562013</v>
      </c>
      <c r="F46" s="38">
        <f>INDEX(input!$A:$AY,MATCH('2018-19 (visible)'!$A46,input!$A:$A,0),MATCH('2018-19 (visible)'!F$1,input!$1:$1,0))</f>
        <v>2056792.2929421354</v>
      </c>
      <c r="G46" s="38">
        <f>INDEX(input!$A:$AY,MATCH('2018-19 (visible)'!$A46,input!$A:$A,0),MATCH('2018-19 (visible)'!G$1,input!$1:$1,0))</f>
        <v>778192.64510872122</v>
      </c>
      <c r="H46" s="38">
        <f>INDEX(input!$A:$AY,MATCH('2018-19 (visible)'!$A46,input!$A:$A,0),MATCH('2018-19 (visible)'!H$1,input!$1:$1,0))</f>
        <v>1278599.6478334141</v>
      </c>
      <c r="I46" s="38">
        <f>INDEX(input!$A:$AY,MATCH('2018-19 (visible)'!$A46,input!$A:$A,0),MATCH('2018-19 (visible)'!I$1,input!$1:$1,0))</f>
        <v>736567.05593754153</v>
      </c>
      <c r="J46" s="38">
        <f>INDEX(input!$A:$AY,MATCH('2018-19 (visible)'!$A46,input!$A:$A,0),MATCH('2018-19 (visible)'!J$1,input!$1:$1,0))</f>
        <v>5820912.4137331713</v>
      </c>
      <c r="K46" s="38">
        <f>INDEX(input!$A:$AY,MATCH('2018-19 (visible)'!$A46,input!$A:$A,0),MATCH('2018-19 (visible)'!K$1,input!$1:$1,0))</f>
        <v>225325.81466661536</v>
      </c>
      <c r="L46" s="38">
        <f>INDEX(input!$A:$AY,MATCH('2018-19 (visible)'!$A46,input!$A:$A,0),MATCH('2018-19 (visible)'!L$1,input!$1:$1,0))</f>
        <v>147185.66798112751</v>
      </c>
      <c r="M46" s="38">
        <f>INDEX(input!$A:$AY,MATCH('2018-19 (visible)'!$A46,input!$A:$A,0),MATCH('2018-19 (visible)'!M$1,input!$1:$1,0))</f>
        <v>78140.146685487853</v>
      </c>
      <c r="N46" s="38">
        <f>INDEX(input!$A:$AY,MATCH('2018-19 (visible)'!$A46,input!$A:$A,0),MATCH('2018-19 (visible)'!N$1,input!$1:$1,0))</f>
        <v>13130.541868577024</v>
      </c>
    </row>
    <row r="47" spans="1:14" x14ac:dyDescent="0.35">
      <c r="A47" s="40" t="s">
        <v>97</v>
      </c>
      <c r="B47" s="40" t="s">
        <v>96</v>
      </c>
      <c r="C47" s="38">
        <f>INDEX(input!$A:$AY,MATCH('2018-19 (visible)'!$A47,input!$A:$A,0),MATCH('2018-19 (visible)'!C$1,input!$1:$1,0))</f>
        <v>11270917.376265462</v>
      </c>
      <c r="D47" s="38">
        <f>INDEX(input!$A:$AY,MATCH('2018-19 (visible)'!$A47,input!$A:$A,0),MATCH('2018-19 (visible)'!D$1,input!$1:$1,0))</f>
        <v>111409.72041114142</v>
      </c>
      <c r="E47" s="38">
        <f>INDEX(input!$A:$AY,MATCH('2018-19 (visible)'!$A47,input!$A:$A,0),MATCH('2018-19 (visible)'!E$1,input!$1:$1,0))</f>
        <v>0</v>
      </c>
      <c r="F47" s="38">
        <f>INDEX(input!$A:$AY,MATCH('2018-19 (visible)'!$A47,input!$A:$A,0),MATCH('2018-19 (visible)'!F$1,input!$1:$1,0))</f>
        <v>0</v>
      </c>
      <c r="G47" s="38">
        <f>INDEX(input!$A:$AY,MATCH('2018-19 (visible)'!$A47,input!$A:$A,0),MATCH('2018-19 (visible)'!G$1,input!$1:$1,0))</f>
        <v>0</v>
      </c>
      <c r="H47" s="38">
        <f>INDEX(input!$A:$AY,MATCH('2018-19 (visible)'!$A47,input!$A:$A,0),MATCH('2018-19 (visible)'!H$1,input!$1:$1,0))</f>
        <v>0</v>
      </c>
      <c r="I47" s="38">
        <f>INDEX(input!$A:$AY,MATCH('2018-19 (visible)'!$A47,input!$A:$A,0),MATCH('2018-19 (visible)'!I$1,input!$1:$1,0))</f>
        <v>0</v>
      </c>
      <c r="J47" s="38">
        <f>INDEX(input!$A:$AY,MATCH('2018-19 (visible)'!$A47,input!$A:$A,0),MATCH('2018-19 (visible)'!J$1,input!$1:$1,0))</f>
        <v>0</v>
      </c>
      <c r="K47" s="38">
        <f>INDEX(input!$A:$AY,MATCH('2018-19 (visible)'!$A47,input!$A:$A,0),MATCH('2018-19 (visible)'!K$1,input!$1:$1,0))</f>
        <v>0</v>
      </c>
      <c r="L47" s="38">
        <f>INDEX(input!$A:$AY,MATCH('2018-19 (visible)'!$A47,input!$A:$A,0),MATCH('2018-19 (visible)'!L$1,input!$1:$1,0))</f>
        <v>0</v>
      </c>
      <c r="M47" s="38">
        <f>INDEX(input!$A:$AY,MATCH('2018-19 (visible)'!$A47,input!$A:$A,0),MATCH('2018-19 (visible)'!M$1,input!$1:$1,0))</f>
        <v>0</v>
      </c>
      <c r="N47" s="38">
        <f>INDEX(input!$A:$AY,MATCH('2018-19 (visible)'!$A47,input!$A:$A,0),MATCH('2018-19 (visible)'!N$1,input!$1:$1,0))</f>
        <v>0</v>
      </c>
    </row>
    <row r="48" spans="1:14" x14ac:dyDescent="0.35">
      <c r="A48" s="40" t="s">
        <v>99</v>
      </c>
      <c r="B48" s="40" t="s">
        <v>98</v>
      </c>
      <c r="C48" s="38">
        <f>INDEX(input!$A:$AY,MATCH('2018-19 (visible)'!$A48,input!$A:$A,0),MATCH('2018-19 (visible)'!C$1,input!$1:$1,0))</f>
        <v>7571821.8546709381</v>
      </c>
      <c r="D48" s="38">
        <f>INDEX(input!$A:$AY,MATCH('2018-19 (visible)'!$A48,input!$A:$A,0),MATCH('2018-19 (visible)'!D$1,input!$1:$1,0))</f>
        <v>63299.04756483133</v>
      </c>
      <c r="E48" s="38">
        <f>INDEX(input!$A:$AY,MATCH('2018-19 (visible)'!$A48,input!$A:$A,0),MATCH('2018-19 (visible)'!E$1,input!$1:$1,0))</f>
        <v>0</v>
      </c>
      <c r="F48" s="38">
        <f>INDEX(input!$A:$AY,MATCH('2018-19 (visible)'!$A48,input!$A:$A,0),MATCH('2018-19 (visible)'!F$1,input!$1:$1,0))</f>
        <v>0</v>
      </c>
      <c r="G48" s="38">
        <f>INDEX(input!$A:$AY,MATCH('2018-19 (visible)'!$A48,input!$A:$A,0),MATCH('2018-19 (visible)'!G$1,input!$1:$1,0))</f>
        <v>0</v>
      </c>
      <c r="H48" s="38">
        <f>INDEX(input!$A:$AY,MATCH('2018-19 (visible)'!$A48,input!$A:$A,0),MATCH('2018-19 (visible)'!H$1,input!$1:$1,0))</f>
        <v>0</v>
      </c>
      <c r="I48" s="38">
        <f>INDEX(input!$A:$AY,MATCH('2018-19 (visible)'!$A48,input!$A:$A,0),MATCH('2018-19 (visible)'!I$1,input!$1:$1,0))</f>
        <v>0</v>
      </c>
      <c r="J48" s="38">
        <f>INDEX(input!$A:$AY,MATCH('2018-19 (visible)'!$A48,input!$A:$A,0),MATCH('2018-19 (visible)'!J$1,input!$1:$1,0))</f>
        <v>0</v>
      </c>
      <c r="K48" s="38">
        <f>INDEX(input!$A:$AY,MATCH('2018-19 (visible)'!$A48,input!$A:$A,0),MATCH('2018-19 (visible)'!K$1,input!$1:$1,0))</f>
        <v>0</v>
      </c>
      <c r="L48" s="38">
        <f>INDEX(input!$A:$AY,MATCH('2018-19 (visible)'!$A48,input!$A:$A,0),MATCH('2018-19 (visible)'!L$1,input!$1:$1,0))</f>
        <v>0</v>
      </c>
      <c r="M48" s="38">
        <f>INDEX(input!$A:$AY,MATCH('2018-19 (visible)'!$A48,input!$A:$A,0),MATCH('2018-19 (visible)'!M$1,input!$1:$1,0))</f>
        <v>0</v>
      </c>
      <c r="N48" s="38">
        <f>INDEX(input!$A:$AY,MATCH('2018-19 (visible)'!$A48,input!$A:$A,0),MATCH('2018-19 (visible)'!N$1,input!$1:$1,0))</f>
        <v>0</v>
      </c>
    </row>
    <row r="49" spans="1:14" x14ac:dyDescent="0.35">
      <c r="A49" s="40" t="s">
        <v>101</v>
      </c>
      <c r="B49" s="40" t="s">
        <v>100</v>
      </c>
      <c r="C49" s="38">
        <f>INDEX(input!$A:$AY,MATCH('2018-19 (visible)'!$A49,input!$A:$A,0),MATCH('2018-19 (visible)'!C$1,input!$1:$1,0))</f>
        <v>8922854.1979105864</v>
      </c>
      <c r="D49" s="38">
        <f>INDEX(input!$A:$AY,MATCH('2018-19 (visible)'!$A49,input!$A:$A,0),MATCH('2018-19 (visible)'!D$1,input!$1:$1,0))</f>
        <v>86667.145084915333</v>
      </c>
      <c r="E49" s="38">
        <f>INDEX(input!$A:$AY,MATCH('2018-19 (visible)'!$A49,input!$A:$A,0),MATCH('2018-19 (visible)'!E$1,input!$1:$1,0))</f>
        <v>0</v>
      </c>
      <c r="F49" s="38">
        <f>INDEX(input!$A:$AY,MATCH('2018-19 (visible)'!$A49,input!$A:$A,0),MATCH('2018-19 (visible)'!F$1,input!$1:$1,0))</f>
        <v>0</v>
      </c>
      <c r="G49" s="38">
        <f>INDEX(input!$A:$AY,MATCH('2018-19 (visible)'!$A49,input!$A:$A,0),MATCH('2018-19 (visible)'!G$1,input!$1:$1,0))</f>
        <v>0</v>
      </c>
      <c r="H49" s="38">
        <f>INDEX(input!$A:$AY,MATCH('2018-19 (visible)'!$A49,input!$A:$A,0),MATCH('2018-19 (visible)'!H$1,input!$1:$1,0))</f>
        <v>0</v>
      </c>
      <c r="I49" s="38">
        <f>INDEX(input!$A:$AY,MATCH('2018-19 (visible)'!$A49,input!$A:$A,0),MATCH('2018-19 (visible)'!I$1,input!$1:$1,0))</f>
        <v>0</v>
      </c>
      <c r="J49" s="38">
        <f>INDEX(input!$A:$AY,MATCH('2018-19 (visible)'!$A49,input!$A:$A,0),MATCH('2018-19 (visible)'!J$1,input!$1:$1,0))</f>
        <v>0</v>
      </c>
      <c r="K49" s="38">
        <f>INDEX(input!$A:$AY,MATCH('2018-19 (visible)'!$A49,input!$A:$A,0),MATCH('2018-19 (visible)'!K$1,input!$1:$1,0))</f>
        <v>0</v>
      </c>
      <c r="L49" s="38">
        <f>INDEX(input!$A:$AY,MATCH('2018-19 (visible)'!$A49,input!$A:$A,0),MATCH('2018-19 (visible)'!L$1,input!$1:$1,0))</f>
        <v>0</v>
      </c>
      <c r="M49" s="38">
        <f>INDEX(input!$A:$AY,MATCH('2018-19 (visible)'!$A49,input!$A:$A,0),MATCH('2018-19 (visible)'!M$1,input!$1:$1,0))</f>
        <v>0</v>
      </c>
      <c r="N49" s="38">
        <f>INDEX(input!$A:$AY,MATCH('2018-19 (visible)'!$A49,input!$A:$A,0),MATCH('2018-19 (visible)'!N$1,input!$1:$1,0))</f>
        <v>0</v>
      </c>
    </row>
    <row r="50" spans="1:14" x14ac:dyDescent="0.35">
      <c r="A50" s="40" t="s">
        <v>103</v>
      </c>
      <c r="B50" s="40" t="s">
        <v>102</v>
      </c>
      <c r="C50" s="38">
        <f>INDEX(input!$A:$AY,MATCH('2018-19 (visible)'!$A50,input!$A:$A,0),MATCH('2018-19 (visible)'!C$1,input!$1:$1,0))</f>
        <v>333440095.91859108</v>
      </c>
      <c r="D50" s="38">
        <f>INDEX(input!$A:$AY,MATCH('2018-19 (visible)'!$A50,input!$A:$A,0),MATCH('2018-19 (visible)'!D$1,input!$1:$1,0))</f>
        <v>0</v>
      </c>
      <c r="E50" s="38">
        <f>INDEX(input!$A:$AY,MATCH('2018-19 (visible)'!$A50,input!$A:$A,0),MATCH('2018-19 (visible)'!E$1,input!$1:$1,0))</f>
        <v>17582230.139341298</v>
      </c>
      <c r="F50" s="38">
        <f>INDEX(input!$A:$AY,MATCH('2018-19 (visible)'!$A50,input!$A:$A,0),MATCH('2018-19 (visible)'!F$1,input!$1:$1,0))</f>
        <v>2808419.1847874154</v>
      </c>
      <c r="G50" s="38">
        <f>INDEX(input!$A:$AY,MATCH('2018-19 (visible)'!$A50,input!$A:$A,0),MATCH('2018-19 (visible)'!G$1,input!$1:$1,0))</f>
        <v>1013354.7669432128</v>
      </c>
      <c r="H50" s="38">
        <f>INDEX(input!$A:$AY,MATCH('2018-19 (visible)'!$A50,input!$A:$A,0),MATCH('2018-19 (visible)'!H$1,input!$1:$1,0))</f>
        <v>1795064.4178442026</v>
      </c>
      <c r="I50" s="38">
        <f>INDEX(input!$A:$AY,MATCH('2018-19 (visible)'!$A50,input!$A:$A,0),MATCH('2018-19 (visible)'!I$1,input!$1:$1,0))</f>
        <v>430965.36809046392</v>
      </c>
      <c r="J50" s="38">
        <f>INDEX(input!$A:$AY,MATCH('2018-19 (visible)'!$A50,input!$A:$A,0),MATCH('2018-19 (visible)'!J$1,input!$1:$1,0))</f>
        <v>8542497.6870461907</v>
      </c>
      <c r="K50" s="38">
        <f>INDEX(input!$A:$AY,MATCH('2018-19 (visible)'!$A50,input!$A:$A,0),MATCH('2018-19 (visible)'!K$1,input!$1:$1,0))</f>
        <v>294639.3466500754</v>
      </c>
      <c r="L50" s="38">
        <f>INDEX(input!$A:$AY,MATCH('2018-19 (visible)'!$A50,input!$A:$A,0),MATCH('2018-19 (visible)'!L$1,input!$1:$1,0))</f>
        <v>167766.71477523539</v>
      </c>
      <c r="M50" s="38">
        <f>INDEX(input!$A:$AY,MATCH('2018-19 (visible)'!$A50,input!$A:$A,0),MATCH('2018-19 (visible)'!M$1,input!$1:$1,0))</f>
        <v>126872.63187484002</v>
      </c>
      <c r="N50" s="38">
        <f>INDEX(input!$A:$AY,MATCH('2018-19 (visible)'!$A50,input!$A:$A,0),MATCH('2018-19 (visible)'!N$1,input!$1:$1,0))</f>
        <v>17507.389161263145</v>
      </c>
    </row>
    <row r="51" spans="1:14" x14ac:dyDescent="0.35">
      <c r="A51" s="40" t="s">
        <v>105</v>
      </c>
      <c r="B51" s="40" t="s">
        <v>104</v>
      </c>
      <c r="C51" s="38">
        <f>INDEX(input!$A:$AY,MATCH('2018-19 (visible)'!$A51,input!$A:$A,0),MATCH('2018-19 (visible)'!C$1,input!$1:$1,0))</f>
        <v>26544158.25454032</v>
      </c>
      <c r="D51" s="38">
        <f>INDEX(input!$A:$AY,MATCH('2018-19 (visible)'!$A51,input!$A:$A,0),MATCH('2018-19 (visible)'!D$1,input!$1:$1,0))</f>
        <v>0</v>
      </c>
      <c r="E51" s="38">
        <f>INDEX(input!$A:$AY,MATCH('2018-19 (visible)'!$A51,input!$A:$A,0),MATCH('2018-19 (visible)'!E$1,input!$1:$1,0))</f>
        <v>0</v>
      </c>
      <c r="F51" s="38">
        <f>INDEX(input!$A:$AY,MATCH('2018-19 (visible)'!$A51,input!$A:$A,0),MATCH('2018-19 (visible)'!F$1,input!$1:$1,0))</f>
        <v>0</v>
      </c>
      <c r="G51" s="38">
        <f>INDEX(input!$A:$AY,MATCH('2018-19 (visible)'!$A51,input!$A:$A,0),MATCH('2018-19 (visible)'!G$1,input!$1:$1,0))</f>
        <v>0</v>
      </c>
      <c r="H51" s="38">
        <f>INDEX(input!$A:$AY,MATCH('2018-19 (visible)'!$A51,input!$A:$A,0),MATCH('2018-19 (visible)'!H$1,input!$1:$1,0))</f>
        <v>0</v>
      </c>
      <c r="I51" s="38">
        <f>INDEX(input!$A:$AY,MATCH('2018-19 (visible)'!$A51,input!$A:$A,0),MATCH('2018-19 (visible)'!I$1,input!$1:$1,0))</f>
        <v>0</v>
      </c>
      <c r="J51" s="38">
        <f>INDEX(input!$A:$AY,MATCH('2018-19 (visible)'!$A51,input!$A:$A,0),MATCH('2018-19 (visible)'!J$1,input!$1:$1,0))</f>
        <v>0</v>
      </c>
      <c r="K51" s="38">
        <f>INDEX(input!$A:$AY,MATCH('2018-19 (visible)'!$A51,input!$A:$A,0),MATCH('2018-19 (visible)'!K$1,input!$1:$1,0))</f>
        <v>0</v>
      </c>
      <c r="L51" s="38">
        <f>INDEX(input!$A:$AY,MATCH('2018-19 (visible)'!$A51,input!$A:$A,0),MATCH('2018-19 (visible)'!L$1,input!$1:$1,0))</f>
        <v>0</v>
      </c>
      <c r="M51" s="38">
        <f>INDEX(input!$A:$AY,MATCH('2018-19 (visible)'!$A51,input!$A:$A,0),MATCH('2018-19 (visible)'!M$1,input!$1:$1,0))</f>
        <v>0</v>
      </c>
      <c r="N51" s="38">
        <f>INDEX(input!$A:$AY,MATCH('2018-19 (visible)'!$A51,input!$A:$A,0),MATCH('2018-19 (visible)'!N$1,input!$1:$1,0))</f>
        <v>0</v>
      </c>
    </row>
    <row r="52" spans="1:14" x14ac:dyDescent="0.35">
      <c r="A52" s="40" t="s">
        <v>107</v>
      </c>
      <c r="B52" s="40" t="s">
        <v>106</v>
      </c>
      <c r="C52" s="38">
        <f>INDEX(input!$A:$AY,MATCH('2018-19 (visible)'!$A52,input!$A:$A,0),MATCH('2018-19 (visible)'!C$1,input!$1:$1,0))</f>
        <v>13723982.197250511</v>
      </c>
      <c r="D52" s="38">
        <f>INDEX(input!$A:$AY,MATCH('2018-19 (visible)'!$A52,input!$A:$A,0),MATCH('2018-19 (visible)'!D$1,input!$1:$1,0))</f>
        <v>106991.05074240305</v>
      </c>
      <c r="E52" s="38">
        <f>INDEX(input!$A:$AY,MATCH('2018-19 (visible)'!$A52,input!$A:$A,0),MATCH('2018-19 (visible)'!E$1,input!$1:$1,0))</f>
        <v>0</v>
      </c>
      <c r="F52" s="38">
        <f>INDEX(input!$A:$AY,MATCH('2018-19 (visible)'!$A52,input!$A:$A,0),MATCH('2018-19 (visible)'!F$1,input!$1:$1,0))</f>
        <v>0</v>
      </c>
      <c r="G52" s="38">
        <f>INDEX(input!$A:$AY,MATCH('2018-19 (visible)'!$A52,input!$A:$A,0),MATCH('2018-19 (visible)'!G$1,input!$1:$1,0))</f>
        <v>0</v>
      </c>
      <c r="H52" s="38">
        <f>INDEX(input!$A:$AY,MATCH('2018-19 (visible)'!$A52,input!$A:$A,0),MATCH('2018-19 (visible)'!H$1,input!$1:$1,0))</f>
        <v>0</v>
      </c>
      <c r="I52" s="38">
        <f>INDEX(input!$A:$AY,MATCH('2018-19 (visible)'!$A52,input!$A:$A,0),MATCH('2018-19 (visible)'!I$1,input!$1:$1,0))</f>
        <v>0</v>
      </c>
      <c r="J52" s="38">
        <f>INDEX(input!$A:$AY,MATCH('2018-19 (visible)'!$A52,input!$A:$A,0),MATCH('2018-19 (visible)'!J$1,input!$1:$1,0))</f>
        <v>0</v>
      </c>
      <c r="K52" s="38">
        <f>INDEX(input!$A:$AY,MATCH('2018-19 (visible)'!$A52,input!$A:$A,0),MATCH('2018-19 (visible)'!K$1,input!$1:$1,0))</f>
        <v>0</v>
      </c>
      <c r="L52" s="38">
        <f>INDEX(input!$A:$AY,MATCH('2018-19 (visible)'!$A52,input!$A:$A,0),MATCH('2018-19 (visible)'!L$1,input!$1:$1,0))</f>
        <v>0</v>
      </c>
      <c r="M52" s="38">
        <f>INDEX(input!$A:$AY,MATCH('2018-19 (visible)'!$A52,input!$A:$A,0),MATCH('2018-19 (visible)'!M$1,input!$1:$1,0))</f>
        <v>0</v>
      </c>
      <c r="N52" s="38">
        <f>INDEX(input!$A:$AY,MATCH('2018-19 (visible)'!$A52,input!$A:$A,0),MATCH('2018-19 (visible)'!N$1,input!$1:$1,0))</f>
        <v>0</v>
      </c>
    </row>
    <row r="53" spans="1:14" x14ac:dyDescent="0.35">
      <c r="A53" s="40" t="s">
        <v>109</v>
      </c>
      <c r="B53" s="40" t="s">
        <v>108</v>
      </c>
      <c r="C53" s="38">
        <f>INDEX(input!$A:$AY,MATCH('2018-19 (visible)'!$A53,input!$A:$A,0),MATCH('2018-19 (visible)'!C$1,input!$1:$1,0))</f>
        <v>133760368.13794371</v>
      </c>
      <c r="D53" s="38">
        <f>INDEX(input!$A:$AY,MATCH('2018-19 (visible)'!$A53,input!$A:$A,0),MATCH('2018-19 (visible)'!D$1,input!$1:$1,0))</f>
        <v>457508.56390461314</v>
      </c>
      <c r="E53" s="38">
        <f>INDEX(input!$A:$AY,MATCH('2018-19 (visible)'!$A53,input!$A:$A,0),MATCH('2018-19 (visible)'!E$1,input!$1:$1,0))</f>
        <v>4696811.4141770415</v>
      </c>
      <c r="F53" s="38">
        <f>INDEX(input!$A:$AY,MATCH('2018-19 (visible)'!$A53,input!$A:$A,0),MATCH('2018-19 (visible)'!F$1,input!$1:$1,0))</f>
        <v>1305303.0134335263</v>
      </c>
      <c r="G53" s="38">
        <f>INDEX(input!$A:$AY,MATCH('2018-19 (visible)'!$A53,input!$A:$A,0),MATCH('2018-19 (visible)'!G$1,input!$1:$1,0))</f>
        <v>428123.53239208722</v>
      </c>
      <c r="H53" s="38">
        <f>INDEX(input!$A:$AY,MATCH('2018-19 (visible)'!$A53,input!$A:$A,0),MATCH('2018-19 (visible)'!H$1,input!$1:$1,0))</f>
        <v>877179.48104143911</v>
      </c>
      <c r="I53" s="38">
        <f>INDEX(input!$A:$AY,MATCH('2018-19 (visible)'!$A53,input!$A:$A,0),MATCH('2018-19 (visible)'!I$1,input!$1:$1,0))</f>
        <v>513077.70901516074</v>
      </c>
      <c r="J53" s="38">
        <f>INDEX(input!$A:$AY,MATCH('2018-19 (visible)'!$A53,input!$A:$A,0),MATCH('2018-19 (visible)'!J$1,input!$1:$1,0))</f>
        <v>3892972.4255938469</v>
      </c>
      <c r="K53" s="38">
        <f>INDEX(input!$A:$AY,MATCH('2018-19 (visible)'!$A53,input!$A:$A,0),MATCH('2018-19 (visible)'!K$1,input!$1:$1,0))</f>
        <v>154835.33124054369</v>
      </c>
      <c r="L53" s="38">
        <f>INDEX(input!$A:$AY,MATCH('2018-19 (visible)'!$A53,input!$A:$A,0),MATCH('2018-19 (visible)'!L$1,input!$1:$1,0))</f>
        <v>126292.78714509794</v>
      </c>
      <c r="M53" s="38">
        <f>INDEX(input!$A:$AY,MATCH('2018-19 (visible)'!$A53,input!$A:$A,0),MATCH('2018-19 (visible)'!M$1,input!$1:$1,0))</f>
        <v>28542.54409544573</v>
      </c>
      <c r="N53" s="38">
        <f>INDEX(input!$A:$AY,MATCH('2018-19 (visible)'!$A53,input!$A:$A,0),MATCH('2018-19 (visible)'!N$1,input!$1:$1,0))</f>
        <v>8753.6945825278381</v>
      </c>
    </row>
    <row r="54" spans="1:14" x14ac:dyDescent="0.35">
      <c r="A54" s="40" t="s">
        <v>111</v>
      </c>
      <c r="B54" s="40" t="s">
        <v>110</v>
      </c>
      <c r="C54" s="38">
        <f>INDEX(input!$A:$AY,MATCH('2018-19 (visible)'!$A54,input!$A:$A,0),MATCH('2018-19 (visible)'!C$1,input!$1:$1,0))</f>
        <v>150800848.7042053</v>
      </c>
      <c r="D54" s="38">
        <f>INDEX(input!$A:$AY,MATCH('2018-19 (visible)'!$A54,input!$A:$A,0),MATCH('2018-19 (visible)'!D$1,input!$1:$1,0))</f>
        <v>103093.73472238312</v>
      </c>
      <c r="E54" s="38">
        <f>INDEX(input!$A:$AY,MATCH('2018-19 (visible)'!$A54,input!$A:$A,0),MATCH('2018-19 (visible)'!E$1,input!$1:$1,0))</f>
        <v>1684179.5359962289</v>
      </c>
      <c r="F54" s="38">
        <f>INDEX(input!$A:$AY,MATCH('2018-19 (visible)'!$A54,input!$A:$A,0),MATCH('2018-19 (visible)'!F$1,input!$1:$1,0))</f>
        <v>1419996.7897937601</v>
      </c>
      <c r="G54" s="38">
        <f>INDEX(input!$A:$AY,MATCH('2018-19 (visible)'!$A54,input!$A:$A,0),MATCH('2018-19 (visible)'!G$1,input!$1:$1,0))</f>
        <v>431214.54068391828</v>
      </c>
      <c r="H54" s="38">
        <f>INDEX(input!$A:$AY,MATCH('2018-19 (visible)'!$A54,input!$A:$A,0),MATCH('2018-19 (visible)'!H$1,input!$1:$1,0))</f>
        <v>988782.24910984188</v>
      </c>
      <c r="I54" s="38">
        <f>INDEX(input!$A:$AY,MATCH('2018-19 (visible)'!$A54,input!$A:$A,0),MATCH('2018-19 (visible)'!I$1,input!$1:$1,0))</f>
        <v>494498.39613604418</v>
      </c>
      <c r="J54" s="38">
        <f>INDEX(input!$A:$AY,MATCH('2018-19 (visible)'!$A54,input!$A:$A,0),MATCH('2018-19 (visible)'!J$1,input!$1:$1,0))</f>
        <v>4946896.8425509669</v>
      </c>
      <c r="K54" s="38">
        <f>INDEX(input!$A:$AY,MATCH('2018-19 (visible)'!$A54,input!$A:$A,0),MATCH('2018-19 (visible)'!K$1,input!$1:$1,0))</f>
        <v>208058.63544657928</v>
      </c>
      <c r="L54" s="38">
        <f>INDEX(input!$A:$AY,MATCH('2018-19 (visible)'!$A54,input!$A:$A,0),MATCH('2018-19 (visible)'!L$1,input!$1:$1,0))</f>
        <v>142092.37862275139</v>
      </c>
      <c r="M54" s="38">
        <f>INDEX(input!$A:$AY,MATCH('2018-19 (visible)'!$A54,input!$A:$A,0),MATCH('2018-19 (visible)'!M$1,input!$1:$1,0))</f>
        <v>65966.256823827891</v>
      </c>
      <c r="N54" s="38">
        <f>INDEX(input!$A:$AY,MATCH('2018-19 (visible)'!$A54,input!$A:$A,0),MATCH('2018-19 (visible)'!N$1,input!$1:$1,0))</f>
        <v>8753.6945825278381</v>
      </c>
    </row>
    <row r="55" spans="1:14" x14ac:dyDescent="0.35">
      <c r="A55" s="40" t="s">
        <v>113</v>
      </c>
      <c r="B55" s="40" t="s">
        <v>112</v>
      </c>
      <c r="C55" s="38">
        <f>INDEX(input!$A:$AY,MATCH('2018-19 (visible)'!$A55,input!$A:$A,0),MATCH('2018-19 (visible)'!C$1,input!$1:$1,0))</f>
        <v>18613053.8125172</v>
      </c>
      <c r="D55" s="38">
        <f>INDEX(input!$A:$AY,MATCH('2018-19 (visible)'!$A55,input!$A:$A,0),MATCH('2018-19 (visible)'!D$1,input!$1:$1,0))</f>
        <v>565019.98088404373</v>
      </c>
      <c r="E55" s="38">
        <f>INDEX(input!$A:$AY,MATCH('2018-19 (visible)'!$A55,input!$A:$A,0),MATCH('2018-19 (visible)'!E$1,input!$1:$1,0))</f>
        <v>0</v>
      </c>
      <c r="F55" s="38">
        <f>INDEX(input!$A:$AY,MATCH('2018-19 (visible)'!$A55,input!$A:$A,0),MATCH('2018-19 (visible)'!F$1,input!$1:$1,0))</f>
        <v>0</v>
      </c>
      <c r="G55" s="38">
        <f>INDEX(input!$A:$AY,MATCH('2018-19 (visible)'!$A55,input!$A:$A,0),MATCH('2018-19 (visible)'!G$1,input!$1:$1,0))</f>
        <v>0</v>
      </c>
      <c r="H55" s="38">
        <f>INDEX(input!$A:$AY,MATCH('2018-19 (visible)'!$A55,input!$A:$A,0),MATCH('2018-19 (visible)'!H$1,input!$1:$1,0))</f>
        <v>0</v>
      </c>
      <c r="I55" s="38">
        <f>INDEX(input!$A:$AY,MATCH('2018-19 (visible)'!$A55,input!$A:$A,0),MATCH('2018-19 (visible)'!I$1,input!$1:$1,0))</f>
        <v>0</v>
      </c>
      <c r="J55" s="38">
        <f>INDEX(input!$A:$AY,MATCH('2018-19 (visible)'!$A55,input!$A:$A,0),MATCH('2018-19 (visible)'!J$1,input!$1:$1,0))</f>
        <v>0</v>
      </c>
      <c r="K55" s="38">
        <f>INDEX(input!$A:$AY,MATCH('2018-19 (visible)'!$A55,input!$A:$A,0),MATCH('2018-19 (visible)'!K$1,input!$1:$1,0))</f>
        <v>0</v>
      </c>
      <c r="L55" s="38">
        <f>INDEX(input!$A:$AY,MATCH('2018-19 (visible)'!$A55,input!$A:$A,0),MATCH('2018-19 (visible)'!L$1,input!$1:$1,0))</f>
        <v>0</v>
      </c>
      <c r="M55" s="38">
        <f>INDEX(input!$A:$AY,MATCH('2018-19 (visible)'!$A55,input!$A:$A,0),MATCH('2018-19 (visible)'!M$1,input!$1:$1,0))</f>
        <v>0</v>
      </c>
      <c r="N55" s="38">
        <f>INDEX(input!$A:$AY,MATCH('2018-19 (visible)'!$A55,input!$A:$A,0),MATCH('2018-19 (visible)'!N$1,input!$1:$1,0))</f>
        <v>0</v>
      </c>
    </row>
    <row r="56" spans="1:14" x14ac:dyDescent="0.35">
      <c r="A56" s="40" t="s">
        <v>115</v>
      </c>
      <c r="B56" s="40" t="s">
        <v>114</v>
      </c>
      <c r="C56" s="38">
        <f>INDEX(input!$A:$AY,MATCH('2018-19 (visible)'!$A56,input!$A:$A,0),MATCH('2018-19 (visible)'!C$1,input!$1:$1,0))</f>
        <v>365537863.34982157</v>
      </c>
      <c r="D56" s="38">
        <f>INDEX(input!$A:$AY,MATCH('2018-19 (visible)'!$A56,input!$A:$A,0),MATCH('2018-19 (visible)'!D$1,input!$1:$1,0))</f>
        <v>0</v>
      </c>
      <c r="E56" s="38">
        <f>INDEX(input!$A:$AY,MATCH('2018-19 (visible)'!$A56,input!$A:$A,0),MATCH('2018-19 (visible)'!E$1,input!$1:$1,0))</f>
        <v>11211487.073402021</v>
      </c>
      <c r="F56" s="38">
        <f>INDEX(input!$A:$AY,MATCH('2018-19 (visible)'!$A56,input!$A:$A,0),MATCH('2018-19 (visible)'!F$1,input!$1:$1,0))</f>
        <v>3707290.8237252836</v>
      </c>
      <c r="G56" s="38">
        <f>INDEX(input!$A:$AY,MATCH('2018-19 (visible)'!$A56,input!$A:$A,0),MATCH('2018-19 (visible)'!G$1,input!$1:$1,0))</f>
        <v>1211157.4319668887</v>
      </c>
      <c r="H56" s="38">
        <f>INDEX(input!$A:$AY,MATCH('2018-19 (visible)'!$A56,input!$A:$A,0),MATCH('2018-19 (visible)'!H$1,input!$1:$1,0))</f>
        <v>2496133.3917583949</v>
      </c>
      <c r="I56" s="38">
        <f>INDEX(input!$A:$AY,MATCH('2018-19 (visible)'!$A56,input!$A:$A,0),MATCH('2018-19 (visible)'!I$1,input!$1:$1,0))</f>
        <v>773541.96665514831</v>
      </c>
      <c r="J56" s="38">
        <f>INDEX(input!$A:$AY,MATCH('2018-19 (visible)'!$A56,input!$A:$A,0),MATCH('2018-19 (visible)'!J$1,input!$1:$1,0))</f>
        <v>10196379.267326511</v>
      </c>
      <c r="K56" s="38">
        <f>INDEX(input!$A:$AY,MATCH('2018-19 (visible)'!$A56,input!$A:$A,0),MATCH('2018-19 (visible)'!K$1,input!$1:$1,0))</f>
        <v>298756.34053816157</v>
      </c>
      <c r="L56" s="38">
        <f>INDEX(input!$A:$AY,MATCH('2018-19 (visible)'!$A56,input!$A:$A,0),MATCH('2018-19 (visible)'!L$1,input!$1:$1,0))</f>
        <v>169014.0509439598</v>
      </c>
      <c r="M56" s="38">
        <f>INDEX(input!$A:$AY,MATCH('2018-19 (visible)'!$A56,input!$A:$A,0),MATCH('2018-19 (visible)'!M$1,input!$1:$1,0))</f>
        <v>129742.28959420175</v>
      </c>
      <c r="N56" s="38">
        <f>INDEX(input!$A:$AY,MATCH('2018-19 (visible)'!$A56,input!$A:$A,0),MATCH('2018-19 (visible)'!N$1,input!$1:$1,0))</f>
        <v>17507.389161263145</v>
      </c>
    </row>
    <row r="57" spans="1:14" x14ac:dyDescent="0.35">
      <c r="A57" s="40" t="s">
        <v>117</v>
      </c>
      <c r="B57" s="40" t="s">
        <v>116</v>
      </c>
      <c r="C57" s="38">
        <f>INDEX(input!$A:$AY,MATCH('2018-19 (visible)'!$A57,input!$A:$A,0),MATCH('2018-19 (visible)'!C$1,input!$1:$1,0))</f>
        <v>28402170.098852213</v>
      </c>
      <c r="D57" s="38">
        <f>INDEX(input!$A:$AY,MATCH('2018-19 (visible)'!$A57,input!$A:$A,0),MATCH('2018-19 (visible)'!D$1,input!$1:$1,0))</f>
        <v>0</v>
      </c>
      <c r="E57" s="38">
        <f>INDEX(input!$A:$AY,MATCH('2018-19 (visible)'!$A57,input!$A:$A,0),MATCH('2018-19 (visible)'!E$1,input!$1:$1,0))</f>
        <v>0</v>
      </c>
      <c r="F57" s="38">
        <f>INDEX(input!$A:$AY,MATCH('2018-19 (visible)'!$A57,input!$A:$A,0),MATCH('2018-19 (visible)'!F$1,input!$1:$1,0))</f>
        <v>0</v>
      </c>
      <c r="G57" s="38">
        <f>INDEX(input!$A:$AY,MATCH('2018-19 (visible)'!$A57,input!$A:$A,0),MATCH('2018-19 (visible)'!G$1,input!$1:$1,0))</f>
        <v>0</v>
      </c>
      <c r="H57" s="38">
        <f>INDEX(input!$A:$AY,MATCH('2018-19 (visible)'!$A57,input!$A:$A,0),MATCH('2018-19 (visible)'!H$1,input!$1:$1,0))</f>
        <v>0</v>
      </c>
      <c r="I57" s="38">
        <f>INDEX(input!$A:$AY,MATCH('2018-19 (visible)'!$A57,input!$A:$A,0),MATCH('2018-19 (visible)'!I$1,input!$1:$1,0))</f>
        <v>0</v>
      </c>
      <c r="J57" s="38">
        <f>INDEX(input!$A:$AY,MATCH('2018-19 (visible)'!$A57,input!$A:$A,0),MATCH('2018-19 (visible)'!J$1,input!$1:$1,0))</f>
        <v>0</v>
      </c>
      <c r="K57" s="38">
        <f>INDEX(input!$A:$AY,MATCH('2018-19 (visible)'!$A57,input!$A:$A,0),MATCH('2018-19 (visible)'!K$1,input!$1:$1,0))</f>
        <v>0</v>
      </c>
      <c r="L57" s="38">
        <f>INDEX(input!$A:$AY,MATCH('2018-19 (visible)'!$A57,input!$A:$A,0),MATCH('2018-19 (visible)'!L$1,input!$1:$1,0))</f>
        <v>0</v>
      </c>
      <c r="M57" s="38">
        <f>INDEX(input!$A:$AY,MATCH('2018-19 (visible)'!$A57,input!$A:$A,0),MATCH('2018-19 (visible)'!M$1,input!$1:$1,0))</f>
        <v>0</v>
      </c>
      <c r="N57" s="38">
        <f>INDEX(input!$A:$AY,MATCH('2018-19 (visible)'!$A57,input!$A:$A,0),MATCH('2018-19 (visible)'!N$1,input!$1:$1,0))</f>
        <v>0</v>
      </c>
    </row>
    <row r="58" spans="1:14" x14ac:dyDescent="0.35">
      <c r="A58" s="40" t="s">
        <v>119</v>
      </c>
      <c r="B58" s="40" t="s">
        <v>118</v>
      </c>
      <c r="C58" s="38">
        <f>INDEX(input!$A:$AY,MATCH('2018-19 (visible)'!$A58,input!$A:$A,0),MATCH('2018-19 (visible)'!C$1,input!$1:$1,0))</f>
        <v>244856399.26351026</v>
      </c>
      <c r="D58" s="38">
        <f>INDEX(input!$A:$AY,MATCH('2018-19 (visible)'!$A58,input!$A:$A,0),MATCH('2018-19 (visible)'!D$1,input!$1:$1,0))</f>
        <v>2012773.6471518083</v>
      </c>
      <c r="E58" s="38">
        <f>INDEX(input!$A:$AY,MATCH('2018-19 (visible)'!$A58,input!$A:$A,0),MATCH('2018-19 (visible)'!E$1,input!$1:$1,0))</f>
        <v>3932161.7552809455</v>
      </c>
      <c r="F58" s="38">
        <f>INDEX(input!$A:$AY,MATCH('2018-19 (visible)'!$A58,input!$A:$A,0),MATCH('2018-19 (visible)'!F$1,input!$1:$1,0))</f>
        <v>1767894.7498680307</v>
      </c>
      <c r="G58" s="38">
        <f>INDEX(input!$A:$AY,MATCH('2018-19 (visible)'!$A58,input!$A:$A,0),MATCH('2018-19 (visible)'!G$1,input!$1:$1,0))</f>
        <v>386935.5984301031</v>
      </c>
      <c r="H58" s="38">
        <f>INDEX(input!$A:$AY,MATCH('2018-19 (visible)'!$A58,input!$A:$A,0),MATCH('2018-19 (visible)'!H$1,input!$1:$1,0))</f>
        <v>1380959.1514379275</v>
      </c>
      <c r="I58" s="38">
        <f>INDEX(input!$A:$AY,MATCH('2018-19 (visible)'!$A58,input!$A:$A,0),MATCH('2018-19 (visible)'!I$1,input!$1:$1,0))</f>
        <v>769758.4909209304</v>
      </c>
      <c r="J58" s="38">
        <f>INDEX(input!$A:$AY,MATCH('2018-19 (visible)'!$A58,input!$A:$A,0),MATCH('2018-19 (visible)'!J$1,input!$1:$1,0))</f>
        <v>6240102.2840741873</v>
      </c>
      <c r="K58" s="38">
        <f>INDEX(input!$A:$AY,MATCH('2018-19 (visible)'!$A58,input!$A:$A,0),MATCH('2018-19 (visible)'!K$1,input!$1:$1,0))</f>
        <v>200067.85515069403</v>
      </c>
      <c r="L58" s="38">
        <f>INDEX(input!$A:$AY,MATCH('2018-19 (visible)'!$A58,input!$A:$A,0),MATCH('2018-19 (visible)'!L$1,input!$1:$1,0))</f>
        <v>139701.65096450294</v>
      </c>
      <c r="M58" s="38">
        <f>INDEX(input!$A:$AY,MATCH('2018-19 (visible)'!$A58,input!$A:$A,0),MATCH('2018-19 (visible)'!M$1,input!$1:$1,0))</f>
        <v>60366.204186191098</v>
      </c>
      <c r="N58" s="38">
        <f>INDEX(input!$A:$AY,MATCH('2018-19 (visible)'!$A58,input!$A:$A,0),MATCH('2018-19 (visible)'!N$1,input!$1:$1,0))</f>
        <v>13130.541868577024</v>
      </c>
    </row>
    <row r="59" spans="1:14" x14ac:dyDescent="0.35">
      <c r="A59" s="40" t="s">
        <v>121</v>
      </c>
      <c r="B59" s="40" t="s">
        <v>120</v>
      </c>
      <c r="C59" s="38">
        <f>INDEX(input!$A:$AY,MATCH('2018-19 (visible)'!$A59,input!$A:$A,0),MATCH('2018-19 (visible)'!C$1,input!$1:$1,0))</f>
        <v>10459092.98403402</v>
      </c>
      <c r="D59" s="38">
        <f>INDEX(input!$A:$AY,MATCH('2018-19 (visible)'!$A59,input!$A:$A,0),MATCH('2018-19 (visible)'!D$1,input!$1:$1,0))</f>
        <v>72921.379616674021</v>
      </c>
      <c r="E59" s="38">
        <f>INDEX(input!$A:$AY,MATCH('2018-19 (visible)'!$A59,input!$A:$A,0),MATCH('2018-19 (visible)'!E$1,input!$1:$1,0))</f>
        <v>0</v>
      </c>
      <c r="F59" s="38">
        <f>INDEX(input!$A:$AY,MATCH('2018-19 (visible)'!$A59,input!$A:$A,0),MATCH('2018-19 (visible)'!F$1,input!$1:$1,0))</f>
        <v>0</v>
      </c>
      <c r="G59" s="38">
        <f>INDEX(input!$A:$AY,MATCH('2018-19 (visible)'!$A59,input!$A:$A,0),MATCH('2018-19 (visible)'!G$1,input!$1:$1,0))</f>
        <v>0</v>
      </c>
      <c r="H59" s="38">
        <f>INDEX(input!$A:$AY,MATCH('2018-19 (visible)'!$A59,input!$A:$A,0),MATCH('2018-19 (visible)'!H$1,input!$1:$1,0))</f>
        <v>0</v>
      </c>
      <c r="I59" s="38">
        <f>INDEX(input!$A:$AY,MATCH('2018-19 (visible)'!$A59,input!$A:$A,0),MATCH('2018-19 (visible)'!I$1,input!$1:$1,0))</f>
        <v>0</v>
      </c>
      <c r="J59" s="38">
        <f>INDEX(input!$A:$AY,MATCH('2018-19 (visible)'!$A59,input!$A:$A,0),MATCH('2018-19 (visible)'!J$1,input!$1:$1,0))</f>
        <v>0</v>
      </c>
      <c r="K59" s="38">
        <f>INDEX(input!$A:$AY,MATCH('2018-19 (visible)'!$A59,input!$A:$A,0),MATCH('2018-19 (visible)'!K$1,input!$1:$1,0))</f>
        <v>0</v>
      </c>
      <c r="L59" s="38">
        <f>INDEX(input!$A:$AY,MATCH('2018-19 (visible)'!$A59,input!$A:$A,0),MATCH('2018-19 (visible)'!L$1,input!$1:$1,0))</f>
        <v>0</v>
      </c>
      <c r="M59" s="38">
        <f>INDEX(input!$A:$AY,MATCH('2018-19 (visible)'!$A59,input!$A:$A,0),MATCH('2018-19 (visible)'!M$1,input!$1:$1,0))</f>
        <v>0</v>
      </c>
      <c r="N59" s="38">
        <f>INDEX(input!$A:$AY,MATCH('2018-19 (visible)'!$A59,input!$A:$A,0),MATCH('2018-19 (visible)'!N$1,input!$1:$1,0))</f>
        <v>0</v>
      </c>
    </row>
    <row r="60" spans="1:14" x14ac:dyDescent="0.35">
      <c r="A60" s="40" t="s">
        <v>123</v>
      </c>
      <c r="B60" s="40" t="s">
        <v>122</v>
      </c>
      <c r="C60" s="38">
        <f>INDEX(input!$A:$AY,MATCH('2018-19 (visible)'!$A60,input!$A:$A,0),MATCH('2018-19 (visible)'!C$1,input!$1:$1,0))</f>
        <v>16240974.745760465</v>
      </c>
      <c r="D60" s="38">
        <f>INDEX(input!$A:$AY,MATCH('2018-19 (visible)'!$A60,input!$A:$A,0),MATCH('2018-19 (visible)'!D$1,input!$1:$1,0))</f>
        <v>320050.90921490442</v>
      </c>
      <c r="E60" s="38">
        <f>INDEX(input!$A:$AY,MATCH('2018-19 (visible)'!$A60,input!$A:$A,0),MATCH('2018-19 (visible)'!E$1,input!$1:$1,0))</f>
        <v>0</v>
      </c>
      <c r="F60" s="38">
        <f>INDEX(input!$A:$AY,MATCH('2018-19 (visible)'!$A60,input!$A:$A,0),MATCH('2018-19 (visible)'!F$1,input!$1:$1,0))</f>
        <v>0</v>
      </c>
      <c r="G60" s="38">
        <f>INDEX(input!$A:$AY,MATCH('2018-19 (visible)'!$A60,input!$A:$A,0),MATCH('2018-19 (visible)'!G$1,input!$1:$1,0))</f>
        <v>0</v>
      </c>
      <c r="H60" s="38">
        <f>INDEX(input!$A:$AY,MATCH('2018-19 (visible)'!$A60,input!$A:$A,0),MATCH('2018-19 (visible)'!H$1,input!$1:$1,0))</f>
        <v>0</v>
      </c>
      <c r="I60" s="38">
        <f>INDEX(input!$A:$AY,MATCH('2018-19 (visible)'!$A60,input!$A:$A,0),MATCH('2018-19 (visible)'!I$1,input!$1:$1,0))</f>
        <v>0</v>
      </c>
      <c r="J60" s="38">
        <f>INDEX(input!$A:$AY,MATCH('2018-19 (visible)'!$A60,input!$A:$A,0),MATCH('2018-19 (visible)'!J$1,input!$1:$1,0))</f>
        <v>0</v>
      </c>
      <c r="K60" s="38">
        <f>INDEX(input!$A:$AY,MATCH('2018-19 (visible)'!$A60,input!$A:$A,0),MATCH('2018-19 (visible)'!K$1,input!$1:$1,0))</f>
        <v>0</v>
      </c>
      <c r="L60" s="38">
        <f>INDEX(input!$A:$AY,MATCH('2018-19 (visible)'!$A60,input!$A:$A,0),MATCH('2018-19 (visible)'!L$1,input!$1:$1,0))</f>
        <v>0</v>
      </c>
      <c r="M60" s="38">
        <f>INDEX(input!$A:$AY,MATCH('2018-19 (visible)'!$A60,input!$A:$A,0),MATCH('2018-19 (visible)'!M$1,input!$1:$1,0))</f>
        <v>0</v>
      </c>
      <c r="N60" s="38">
        <f>INDEX(input!$A:$AY,MATCH('2018-19 (visible)'!$A60,input!$A:$A,0),MATCH('2018-19 (visible)'!N$1,input!$1:$1,0))</f>
        <v>0</v>
      </c>
    </row>
    <row r="61" spans="1:14" x14ac:dyDescent="0.35">
      <c r="A61" s="40" t="s">
        <v>125</v>
      </c>
      <c r="B61" s="40" t="s">
        <v>124</v>
      </c>
      <c r="C61" s="38">
        <f>INDEX(input!$A:$AY,MATCH('2018-19 (visible)'!$A61,input!$A:$A,0),MATCH('2018-19 (visible)'!C$1,input!$1:$1,0))</f>
        <v>12425573.962848248</v>
      </c>
      <c r="D61" s="38">
        <f>INDEX(input!$A:$AY,MATCH('2018-19 (visible)'!$A61,input!$A:$A,0),MATCH('2018-19 (visible)'!D$1,input!$1:$1,0))</f>
        <v>65753.754335518985</v>
      </c>
      <c r="E61" s="38">
        <f>INDEX(input!$A:$AY,MATCH('2018-19 (visible)'!$A61,input!$A:$A,0),MATCH('2018-19 (visible)'!E$1,input!$1:$1,0))</f>
        <v>0</v>
      </c>
      <c r="F61" s="38">
        <f>INDEX(input!$A:$AY,MATCH('2018-19 (visible)'!$A61,input!$A:$A,0),MATCH('2018-19 (visible)'!F$1,input!$1:$1,0))</f>
        <v>0</v>
      </c>
      <c r="G61" s="38">
        <f>INDEX(input!$A:$AY,MATCH('2018-19 (visible)'!$A61,input!$A:$A,0),MATCH('2018-19 (visible)'!G$1,input!$1:$1,0))</f>
        <v>0</v>
      </c>
      <c r="H61" s="38">
        <f>INDEX(input!$A:$AY,MATCH('2018-19 (visible)'!$A61,input!$A:$A,0),MATCH('2018-19 (visible)'!H$1,input!$1:$1,0))</f>
        <v>0</v>
      </c>
      <c r="I61" s="38">
        <f>INDEX(input!$A:$AY,MATCH('2018-19 (visible)'!$A61,input!$A:$A,0),MATCH('2018-19 (visible)'!I$1,input!$1:$1,0))</f>
        <v>0</v>
      </c>
      <c r="J61" s="38">
        <f>INDEX(input!$A:$AY,MATCH('2018-19 (visible)'!$A61,input!$A:$A,0),MATCH('2018-19 (visible)'!J$1,input!$1:$1,0))</f>
        <v>0</v>
      </c>
      <c r="K61" s="38">
        <f>INDEX(input!$A:$AY,MATCH('2018-19 (visible)'!$A61,input!$A:$A,0),MATCH('2018-19 (visible)'!K$1,input!$1:$1,0))</f>
        <v>0</v>
      </c>
      <c r="L61" s="38">
        <f>INDEX(input!$A:$AY,MATCH('2018-19 (visible)'!$A61,input!$A:$A,0),MATCH('2018-19 (visible)'!L$1,input!$1:$1,0))</f>
        <v>0</v>
      </c>
      <c r="M61" s="38">
        <f>INDEX(input!$A:$AY,MATCH('2018-19 (visible)'!$A61,input!$A:$A,0),MATCH('2018-19 (visible)'!M$1,input!$1:$1,0))</f>
        <v>0</v>
      </c>
      <c r="N61" s="38">
        <f>INDEX(input!$A:$AY,MATCH('2018-19 (visible)'!$A61,input!$A:$A,0),MATCH('2018-19 (visible)'!N$1,input!$1:$1,0))</f>
        <v>0</v>
      </c>
    </row>
    <row r="62" spans="1:14" x14ac:dyDescent="0.35">
      <c r="A62" s="40" t="s">
        <v>127</v>
      </c>
      <c r="B62" s="40" t="s">
        <v>126</v>
      </c>
      <c r="C62" s="38">
        <f>INDEX(input!$A:$AY,MATCH('2018-19 (visible)'!$A62,input!$A:$A,0),MATCH('2018-19 (visible)'!C$1,input!$1:$1,0))</f>
        <v>10545604.707835337</v>
      </c>
      <c r="D62" s="38">
        <f>INDEX(input!$A:$AY,MATCH('2018-19 (visible)'!$A62,input!$A:$A,0),MATCH('2018-19 (visible)'!D$1,input!$1:$1,0))</f>
        <v>83918.189473578765</v>
      </c>
      <c r="E62" s="38">
        <f>INDEX(input!$A:$AY,MATCH('2018-19 (visible)'!$A62,input!$A:$A,0),MATCH('2018-19 (visible)'!E$1,input!$1:$1,0))</f>
        <v>0</v>
      </c>
      <c r="F62" s="38">
        <f>INDEX(input!$A:$AY,MATCH('2018-19 (visible)'!$A62,input!$A:$A,0),MATCH('2018-19 (visible)'!F$1,input!$1:$1,0))</f>
        <v>0</v>
      </c>
      <c r="G62" s="38">
        <f>INDEX(input!$A:$AY,MATCH('2018-19 (visible)'!$A62,input!$A:$A,0),MATCH('2018-19 (visible)'!G$1,input!$1:$1,0))</f>
        <v>0</v>
      </c>
      <c r="H62" s="38">
        <f>INDEX(input!$A:$AY,MATCH('2018-19 (visible)'!$A62,input!$A:$A,0),MATCH('2018-19 (visible)'!H$1,input!$1:$1,0))</f>
        <v>0</v>
      </c>
      <c r="I62" s="38">
        <f>INDEX(input!$A:$AY,MATCH('2018-19 (visible)'!$A62,input!$A:$A,0),MATCH('2018-19 (visible)'!I$1,input!$1:$1,0))</f>
        <v>0</v>
      </c>
      <c r="J62" s="38">
        <f>INDEX(input!$A:$AY,MATCH('2018-19 (visible)'!$A62,input!$A:$A,0),MATCH('2018-19 (visible)'!J$1,input!$1:$1,0))</f>
        <v>0</v>
      </c>
      <c r="K62" s="38">
        <f>INDEX(input!$A:$AY,MATCH('2018-19 (visible)'!$A62,input!$A:$A,0),MATCH('2018-19 (visible)'!K$1,input!$1:$1,0))</f>
        <v>0</v>
      </c>
      <c r="L62" s="38">
        <f>INDEX(input!$A:$AY,MATCH('2018-19 (visible)'!$A62,input!$A:$A,0),MATCH('2018-19 (visible)'!L$1,input!$1:$1,0))</f>
        <v>0</v>
      </c>
      <c r="M62" s="38">
        <f>INDEX(input!$A:$AY,MATCH('2018-19 (visible)'!$A62,input!$A:$A,0),MATCH('2018-19 (visible)'!M$1,input!$1:$1,0))</f>
        <v>0</v>
      </c>
      <c r="N62" s="38">
        <f>INDEX(input!$A:$AY,MATCH('2018-19 (visible)'!$A62,input!$A:$A,0),MATCH('2018-19 (visible)'!N$1,input!$1:$1,0))</f>
        <v>0</v>
      </c>
    </row>
    <row r="63" spans="1:14" x14ac:dyDescent="0.35">
      <c r="A63" s="40" t="s">
        <v>129</v>
      </c>
      <c r="B63" s="40" t="s">
        <v>128</v>
      </c>
      <c r="C63" s="38">
        <f>INDEX(input!$A:$AY,MATCH('2018-19 (visible)'!$A63,input!$A:$A,0),MATCH('2018-19 (visible)'!C$1,input!$1:$1,0))</f>
        <v>196238018.52541542</v>
      </c>
      <c r="D63" s="38">
        <f>INDEX(input!$A:$AY,MATCH('2018-19 (visible)'!$A63,input!$A:$A,0),MATCH('2018-19 (visible)'!D$1,input!$1:$1,0))</f>
        <v>138901.25134965178</v>
      </c>
      <c r="E63" s="38">
        <f>INDEX(input!$A:$AY,MATCH('2018-19 (visible)'!$A63,input!$A:$A,0),MATCH('2018-19 (visible)'!E$1,input!$1:$1,0))</f>
        <v>11067074.077107213</v>
      </c>
      <c r="F63" s="38">
        <f>INDEX(input!$A:$AY,MATCH('2018-19 (visible)'!$A63,input!$A:$A,0),MATCH('2018-19 (visible)'!F$1,input!$1:$1,0))</f>
        <v>1427206.6026863318</v>
      </c>
      <c r="G63" s="38">
        <f>INDEX(input!$A:$AY,MATCH('2018-19 (visible)'!$A63,input!$A:$A,0),MATCH('2018-19 (visible)'!G$1,input!$1:$1,0))</f>
        <v>497116.62647377083</v>
      </c>
      <c r="H63" s="38">
        <f>INDEX(input!$A:$AY,MATCH('2018-19 (visible)'!$A63,input!$A:$A,0),MATCH('2018-19 (visible)'!H$1,input!$1:$1,0))</f>
        <v>930089.97621256101</v>
      </c>
      <c r="I63" s="38">
        <f>INDEX(input!$A:$AY,MATCH('2018-19 (visible)'!$A63,input!$A:$A,0),MATCH('2018-19 (visible)'!I$1,input!$1:$1,0))</f>
        <v>319872.73243739939</v>
      </c>
      <c r="J63" s="38">
        <f>INDEX(input!$A:$AY,MATCH('2018-19 (visible)'!$A63,input!$A:$A,0),MATCH('2018-19 (visible)'!J$1,input!$1:$1,0))</f>
        <v>4727772.7212489434</v>
      </c>
      <c r="K63" s="38">
        <f>INDEX(input!$A:$AY,MATCH('2018-19 (visible)'!$A63,input!$A:$A,0),MATCH('2018-19 (visible)'!K$1,input!$1:$1,0))</f>
        <v>180109.11607369018</v>
      </c>
      <c r="L63" s="38">
        <f>INDEX(input!$A:$AY,MATCH('2018-19 (visible)'!$A63,input!$A:$A,0),MATCH('2018-19 (visible)'!L$1,input!$1:$1,0))</f>
        <v>133776.80416064238</v>
      </c>
      <c r="M63" s="38">
        <f>INDEX(input!$A:$AY,MATCH('2018-19 (visible)'!$A63,input!$A:$A,0),MATCH('2018-19 (visible)'!M$1,input!$1:$1,0))</f>
        <v>46332.311913047786</v>
      </c>
      <c r="N63" s="38">
        <f>INDEX(input!$A:$AY,MATCH('2018-19 (visible)'!$A63,input!$A:$A,0),MATCH('2018-19 (visible)'!N$1,input!$1:$1,0))</f>
        <v>8753.6945825278381</v>
      </c>
    </row>
    <row r="64" spans="1:14" x14ac:dyDescent="0.35">
      <c r="A64" s="40" t="s">
        <v>131</v>
      </c>
      <c r="B64" s="40" t="s">
        <v>130</v>
      </c>
      <c r="C64" s="38">
        <f>INDEX(input!$A:$AY,MATCH('2018-19 (visible)'!$A64,input!$A:$A,0),MATCH('2018-19 (visible)'!C$1,input!$1:$1,0))</f>
        <v>16285808.589760149</v>
      </c>
      <c r="D64" s="38">
        <f>INDEX(input!$A:$AY,MATCH('2018-19 (visible)'!$A64,input!$A:$A,0),MATCH('2018-19 (visible)'!D$1,input!$1:$1,0))</f>
        <v>103161.86616557329</v>
      </c>
      <c r="E64" s="38">
        <f>INDEX(input!$A:$AY,MATCH('2018-19 (visible)'!$A64,input!$A:$A,0),MATCH('2018-19 (visible)'!E$1,input!$1:$1,0))</f>
        <v>0</v>
      </c>
      <c r="F64" s="38">
        <f>INDEX(input!$A:$AY,MATCH('2018-19 (visible)'!$A64,input!$A:$A,0),MATCH('2018-19 (visible)'!F$1,input!$1:$1,0))</f>
        <v>0</v>
      </c>
      <c r="G64" s="38">
        <f>INDEX(input!$A:$AY,MATCH('2018-19 (visible)'!$A64,input!$A:$A,0),MATCH('2018-19 (visible)'!G$1,input!$1:$1,0))</f>
        <v>0</v>
      </c>
      <c r="H64" s="38">
        <f>INDEX(input!$A:$AY,MATCH('2018-19 (visible)'!$A64,input!$A:$A,0),MATCH('2018-19 (visible)'!H$1,input!$1:$1,0))</f>
        <v>0</v>
      </c>
      <c r="I64" s="38">
        <f>INDEX(input!$A:$AY,MATCH('2018-19 (visible)'!$A64,input!$A:$A,0),MATCH('2018-19 (visible)'!I$1,input!$1:$1,0))</f>
        <v>0</v>
      </c>
      <c r="J64" s="38">
        <f>INDEX(input!$A:$AY,MATCH('2018-19 (visible)'!$A64,input!$A:$A,0),MATCH('2018-19 (visible)'!J$1,input!$1:$1,0))</f>
        <v>0</v>
      </c>
      <c r="K64" s="38">
        <f>INDEX(input!$A:$AY,MATCH('2018-19 (visible)'!$A64,input!$A:$A,0),MATCH('2018-19 (visible)'!K$1,input!$1:$1,0))</f>
        <v>0</v>
      </c>
      <c r="L64" s="38">
        <f>INDEX(input!$A:$AY,MATCH('2018-19 (visible)'!$A64,input!$A:$A,0),MATCH('2018-19 (visible)'!L$1,input!$1:$1,0))</f>
        <v>0</v>
      </c>
      <c r="M64" s="38">
        <f>INDEX(input!$A:$AY,MATCH('2018-19 (visible)'!$A64,input!$A:$A,0),MATCH('2018-19 (visible)'!M$1,input!$1:$1,0))</f>
        <v>0</v>
      </c>
      <c r="N64" s="38">
        <f>INDEX(input!$A:$AY,MATCH('2018-19 (visible)'!$A64,input!$A:$A,0),MATCH('2018-19 (visible)'!N$1,input!$1:$1,0))</f>
        <v>0</v>
      </c>
    </row>
    <row r="65" spans="1:14" x14ac:dyDescent="0.35">
      <c r="A65" s="40" t="s">
        <v>133</v>
      </c>
      <c r="B65" s="40" t="s">
        <v>132</v>
      </c>
      <c r="C65" s="38">
        <f>INDEX(input!$A:$AY,MATCH('2018-19 (visible)'!$A65,input!$A:$A,0),MATCH('2018-19 (visible)'!C$1,input!$1:$1,0))</f>
        <v>18893817.706727739</v>
      </c>
      <c r="D65" s="38">
        <f>INDEX(input!$A:$AY,MATCH('2018-19 (visible)'!$A65,input!$A:$A,0),MATCH('2018-19 (visible)'!D$1,input!$1:$1,0))</f>
        <v>63299.04756483133</v>
      </c>
      <c r="E65" s="38">
        <f>INDEX(input!$A:$AY,MATCH('2018-19 (visible)'!$A65,input!$A:$A,0),MATCH('2018-19 (visible)'!E$1,input!$1:$1,0))</f>
        <v>0</v>
      </c>
      <c r="F65" s="38">
        <f>INDEX(input!$A:$AY,MATCH('2018-19 (visible)'!$A65,input!$A:$A,0),MATCH('2018-19 (visible)'!F$1,input!$1:$1,0))</f>
        <v>0</v>
      </c>
      <c r="G65" s="38">
        <f>INDEX(input!$A:$AY,MATCH('2018-19 (visible)'!$A65,input!$A:$A,0),MATCH('2018-19 (visible)'!G$1,input!$1:$1,0))</f>
        <v>0</v>
      </c>
      <c r="H65" s="38">
        <f>INDEX(input!$A:$AY,MATCH('2018-19 (visible)'!$A65,input!$A:$A,0),MATCH('2018-19 (visible)'!H$1,input!$1:$1,0))</f>
        <v>0</v>
      </c>
      <c r="I65" s="38">
        <f>INDEX(input!$A:$AY,MATCH('2018-19 (visible)'!$A65,input!$A:$A,0),MATCH('2018-19 (visible)'!I$1,input!$1:$1,0))</f>
        <v>0</v>
      </c>
      <c r="J65" s="38">
        <f>INDEX(input!$A:$AY,MATCH('2018-19 (visible)'!$A65,input!$A:$A,0),MATCH('2018-19 (visible)'!J$1,input!$1:$1,0))</f>
        <v>0</v>
      </c>
      <c r="K65" s="38">
        <f>INDEX(input!$A:$AY,MATCH('2018-19 (visible)'!$A65,input!$A:$A,0),MATCH('2018-19 (visible)'!K$1,input!$1:$1,0))</f>
        <v>0</v>
      </c>
      <c r="L65" s="38">
        <f>INDEX(input!$A:$AY,MATCH('2018-19 (visible)'!$A65,input!$A:$A,0),MATCH('2018-19 (visible)'!L$1,input!$1:$1,0))</f>
        <v>0</v>
      </c>
      <c r="M65" s="38">
        <f>INDEX(input!$A:$AY,MATCH('2018-19 (visible)'!$A65,input!$A:$A,0),MATCH('2018-19 (visible)'!M$1,input!$1:$1,0))</f>
        <v>0</v>
      </c>
      <c r="N65" s="38">
        <f>INDEX(input!$A:$AY,MATCH('2018-19 (visible)'!$A65,input!$A:$A,0),MATCH('2018-19 (visible)'!N$1,input!$1:$1,0))</f>
        <v>0</v>
      </c>
    </row>
    <row r="66" spans="1:14" x14ac:dyDescent="0.35">
      <c r="A66" s="40" t="s">
        <v>135</v>
      </c>
      <c r="B66" s="40" t="s">
        <v>134</v>
      </c>
      <c r="C66" s="38">
        <f>INDEX(input!$A:$AY,MATCH('2018-19 (visible)'!$A66,input!$A:$A,0),MATCH('2018-19 (visible)'!C$1,input!$1:$1,0))</f>
        <v>13127411.006021878</v>
      </c>
      <c r="D66" s="38">
        <f>INDEX(input!$A:$AY,MATCH('2018-19 (visible)'!$A66,input!$A:$A,0),MATCH('2018-19 (visible)'!D$1,input!$1:$1,0))</f>
        <v>90790.578502394012</v>
      </c>
      <c r="E66" s="38">
        <f>INDEX(input!$A:$AY,MATCH('2018-19 (visible)'!$A66,input!$A:$A,0),MATCH('2018-19 (visible)'!E$1,input!$1:$1,0))</f>
        <v>0</v>
      </c>
      <c r="F66" s="38">
        <f>INDEX(input!$A:$AY,MATCH('2018-19 (visible)'!$A66,input!$A:$A,0),MATCH('2018-19 (visible)'!F$1,input!$1:$1,0))</f>
        <v>0</v>
      </c>
      <c r="G66" s="38">
        <f>INDEX(input!$A:$AY,MATCH('2018-19 (visible)'!$A66,input!$A:$A,0),MATCH('2018-19 (visible)'!G$1,input!$1:$1,0))</f>
        <v>0</v>
      </c>
      <c r="H66" s="38">
        <f>INDEX(input!$A:$AY,MATCH('2018-19 (visible)'!$A66,input!$A:$A,0),MATCH('2018-19 (visible)'!H$1,input!$1:$1,0))</f>
        <v>0</v>
      </c>
      <c r="I66" s="38">
        <f>INDEX(input!$A:$AY,MATCH('2018-19 (visible)'!$A66,input!$A:$A,0),MATCH('2018-19 (visible)'!I$1,input!$1:$1,0))</f>
        <v>0</v>
      </c>
      <c r="J66" s="38">
        <f>INDEX(input!$A:$AY,MATCH('2018-19 (visible)'!$A66,input!$A:$A,0),MATCH('2018-19 (visible)'!J$1,input!$1:$1,0))</f>
        <v>0</v>
      </c>
      <c r="K66" s="38">
        <f>INDEX(input!$A:$AY,MATCH('2018-19 (visible)'!$A66,input!$A:$A,0),MATCH('2018-19 (visible)'!K$1,input!$1:$1,0))</f>
        <v>0</v>
      </c>
      <c r="L66" s="38">
        <f>INDEX(input!$A:$AY,MATCH('2018-19 (visible)'!$A66,input!$A:$A,0),MATCH('2018-19 (visible)'!L$1,input!$1:$1,0))</f>
        <v>0</v>
      </c>
      <c r="M66" s="38">
        <f>INDEX(input!$A:$AY,MATCH('2018-19 (visible)'!$A66,input!$A:$A,0),MATCH('2018-19 (visible)'!M$1,input!$1:$1,0))</f>
        <v>0</v>
      </c>
      <c r="N66" s="38">
        <f>INDEX(input!$A:$AY,MATCH('2018-19 (visible)'!$A66,input!$A:$A,0),MATCH('2018-19 (visible)'!N$1,input!$1:$1,0))</f>
        <v>0</v>
      </c>
    </row>
    <row r="67" spans="1:14" x14ac:dyDescent="0.35">
      <c r="A67" s="40" t="s">
        <v>137</v>
      </c>
      <c r="B67" s="40" t="s">
        <v>136</v>
      </c>
      <c r="C67" s="38">
        <f>INDEX(input!$A:$AY,MATCH('2018-19 (visible)'!$A67,input!$A:$A,0),MATCH('2018-19 (visible)'!C$1,input!$1:$1,0))</f>
        <v>14909693.542960091</v>
      </c>
      <c r="D67" s="38">
        <f>INDEX(input!$A:$AY,MATCH('2018-19 (visible)'!$A67,input!$A:$A,0),MATCH('2018-19 (visible)'!D$1,input!$1:$1,0))</f>
        <v>100118.66171358779</v>
      </c>
      <c r="E67" s="38">
        <f>INDEX(input!$A:$AY,MATCH('2018-19 (visible)'!$A67,input!$A:$A,0),MATCH('2018-19 (visible)'!E$1,input!$1:$1,0))</f>
        <v>0</v>
      </c>
      <c r="F67" s="38">
        <f>INDEX(input!$A:$AY,MATCH('2018-19 (visible)'!$A67,input!$A:$A,0),MATCH('2018-19 (visible)'!F$1,input!$1:$1,0))</f>
        <v>0</v>
      </c>
      <c r="G67" s="38">
        <f>INDEX(input!$A:$AY,MATCH('2018-19 (visible)'!$A67,input!$A:$A,0),MATCH('2018-19 (visible)'!G$1,input!$1:$1,0))</f>
        <v>0</v>
      </c>
      <c r="H67" s="38">
        <f>INDEX(input!$A:$AY,MATCH('2018-19 (visible)'!$A67,input!$A:$A,0),MATCH('2018-19 (visible)'!H$1,input!$1:$1,0))</f>
        <v>0</v>
      </c>
      <c r="I67" s="38">
        <f>INDEX(input!$A:$AY,MATCH('2018-19 (visible)'!$A67,input!$A:$A,0),MATCH('2018-19 (visible)'!I$1,input!$1:$1,0))</f>
        <v>0</v>
      </c>
      <c r="J67" s="38">
        <f>INDEX(input!$A:$AY,MATCH('2018-19 (visible)'!$A67,input!$A:$A,0),MATCH('2018-19 (visible)'!J$1,input!$1:$1,0))</f>
        <v>0</v>
      </c>
      <c r="K67" s="38">
        <f>INDEX(input!$A:$AY,MATCH('2018-19 (visible)'!$A67,input!$A:$A,0),MATCH('2018-19 (visible)'!K$1,input!$1:$1,0))</f>
        <v>0</v>
      </c>
      <c r="L67" s="38">
        <f>INDEX(input!$A:$AY,MATCH('2018-19 (visible)'!$A67,input!$A:$A,0),MATCH('2018-19 (visible)'!L$1,input!$1:$1,0))</f>
        <v>0</v>
      </c>
      <c r="M67" s="38">
        <f>INDEX(input!$A:$AY,MATCH('2018-19 (visible)'!$A67,input!$A:$A,0),MATCH('2018-19 (visible)'!M$1,input!$1:$1,0))</f>
        <v>0</v>
      </c>
      <c r="N67" s="38">
        <f>INDEX(input!$A:$AY,MATCH('2018-19 (visible)'!$A67,input!$A:$A,0),MATCH('2018-19 (visible)'!N$1,input!$1:$1,0))</f>
        <v>0</v>
      </c>
    </row>
    <row r="68" spans="1:14" x14ac:dyDescent="0.35">
      <c r="A68" s="40" t="s">
        <v>139</v>
      </c>
      <c r="B68" s="40" t="s">
        <v>138</v>
      </c>
      <c r="C68" s="38">
        <f>INDEX(input!$A:$AY,MATCH('2018-19 (visible)'!$A68,input!$A:$A,0),MATCH('2018-19 (visible)'!C$1,input!$1:$1,0))</f>
        <v>270611219.66661036</v>
      </c>
      <c r="D68" s="38">
        <f>INDEX(input!$A:$AY,MATCH('2018-19 (visible)'!$A68,input!$A:$A,0),MATCH('2018-19 (visible)'!D$1,input!$1:$1,0))</f>
        <v>212539.49223547382</v>
      </c>
      <c r="E68" s="38">
        <f>INDEX(input!$A:$AY,MATCH('2018-19 (visible)'!$A68,input!$A:$A,0),MATCH('2018-19 (visible)'!E$1,input!$1:$1,0))</f>
        <v>11564142.469798837</v>
      </c>
      <c r="F68" s="38">
        <f>INDEX(input!$A:$AY,MATCH('2018-19 (visible)'!$A68,input!$A:$A,0),MATCH('2018-19 (visible)'!F$1,input!$1:$1,0))</f>
        <v>2490493.0928849438</v>
      </c>
      <c r="G68" s="38">
        <f>INDEX(input!$A:$AY,MATCH('2018-19 (visible)'!$A68,input!$A:$A,0),MATCH('2018-19 (visible)'!G$1,input!$1:$1,0))</f>
        <v>932447.87337787042</v>
      </c>
      <c r="H68" s="38">
        <f>INDEX(input!$A:$AY,MATCH('2018-19 (visible)'!$A68,input!$A:$A,0),MATCH('2018-19 (visible)'!H$1,input!$1:$1,0))</f>
        <v>1558045.2195070733</v>
      </c>
      <c r="I68" s="38">
        <f>INDEX(input!$A:$AY,MATCH('2018-19 (visible)'!$A68,input!$A:$A,0),MATCH('2018-19 (visible)'!I$1,input!$1:$1,0))</f>
        <v>550071.44299512671</v>
      </c>
      <c r="J68" s="38">
        <f>INDEX(input!$A:$AY,MATCH('2018-19 (visible)'!$A68,input!$A:$A,0),MATCH('2018-19 (visible)'!J$1,input!$1:$1,0))</f>
        <v>6235580.10104803</v>
      </c>
      <c r="K68" s="38">
        <f>INDEX(input!$A:$AY,MATCH('2018-19 (visible)'!$A68,input!$A:$A,0),MATCH('2018-19 (visible)'!K$1,input!$1:$1,0))</f>
        <v>166018.30405356793</v>
      </c>
      <c r="L68" s="38">
        <f>INDEX(input!$A:$AY,MATCH('2018-19 (visible)'!$A68,input!$A:$A,0),MATCH('2018-19 (visible)'!L$1,input!$1:$1,0))</f>
        <v>129619.01693014908</v>
      </c>
      <c r="M68" s="38">
        <f>INDEX(input!$A:$AY,MATCH('2018-19 (visible)'!$A68,input!$A:$A,0),MATCH('2018-19 (visible)'!M$1,input!$1:$1,0))</f>
        <v>36399.287123418835</v>
      </c>
      <c r="N68" s="38">
        <f>INDEX(input!$A:$AY,MATCH('2018-19 (visible)'!$A68,input!$A:$A,0),MATCH('2018-19 (visible)'!N$1,input!$1:$1,0))</f>
        <v>17507.389161263145</v>
      </c>
    </row>
    <row r="69" spans="1:14" x14ac:dyDescent="0.35">
      <c r="A69" s="40" t="s">
        <v>141</v>
      </c>
      <c r="B69" s="40" t="s">
        <v>140</v>
      </c>
      <c r="C69" s="38">
        <f>INDEX(input!$A:$AY,MATCH('2018-19 (visible)'!$A69,input!$A:$A,0),MATCH('2018-19 (visible)'!C$1,input!$1:$1,0))</f>
        <v>41564738.260111876</v>
      </c>
      <c r="D69" s="38">
        <f>INDEX(input!$A:$AY,MATCH('2018-19 (visible)'!$A69,input!$A:$A,0),MATCH('2018-19 (visible)'!D$1,input!$1:$1,0))</f>
        <v>0</v>
      </c>
      <c r="E69" s="38">
        <f>INDEX(input!$A:$AY,MATCH('2018-19 (visible)'!$A69,input!$A:$A,0),MATCH('2018-19 (visible)'!E$1,input!$1:$1,0))</f>
        <v>0</v>
      </c>
      <c r="F69" s="38">
        <f>INDEX(input!$A:$AY,MATCH('2018-19 (visible)'!$A69,input!$A:$A,0),MATCH('2018-19 (visible)'!F$1,input!$1:$1,0))</f>
        <v>0</v>
      </c>
      <c r="G69" s="38">
        <f>INDEX(input!$A:$AY,MATCH('2018-19 (visible)'!$A69,input!$A:$A,0),MATCH('2018-19 (visible)'!G$1,input!$1:$1,0))</f>
        <v>0</v>
      </c>
      <c r="H69" s="38">
        <f>INDEX(input!$A:$AY,MATCH('2018-19 (visible)'!$A69,input!$A:$A,0),MATCH('2018-19 (visible)'!H$1,input!$1:$1,0))</f>
        <v>0</v>
      </c>
      <c r="I69" s="38">
        <f>INDEX(input!$A:$AY,MATCH('2018-19 (visible)'!$A69,input!$A:$A,0),MATCH('2018-19 (visible)'!I$1,input!$1:$1,0))</f>
        <v>0</v>
      </c>
      <c r="J69" s="38">
        <f>INDEX(input!$A:$AY,MATCH('2018-19 (visible)'!$A69,input!$A:$A,0),MATCH('2018-19 (visible)'!J$1,input!$1:$1,0))</f>
        <v>0</v>
      </c>
      <c r="K69" s="38">
        <f>INDEX(input!$A:$AY,MATCH('2018-19 (visible)'!$A69,input!$A:$A,0),MATCH('2018-19 (visible)'!K$1,input!$1:$1,0))</f>
        <v>0</v>
      </c>
      <c r="L69" s="38">
        <f>INDEX(input!$A:$AY,MATCH('2018-19 (visible)'!$A69,input!$A:$A,0),MATCH('2018-19 (visible)'!L$1,input!$1:$1,0))</f>
        <v>0</v>
      </c>
      <c r="M69" s="38">
        <f>INDEX(input!$A:$AY,MATCH('2018-19 (visible)'!$A69,input!$A:$A,0),MATCH('2018-19 (visible)'!M$1,input!$1:$1,0))</f>
        <v>0</v>
      </c>
      <c r="N69" s="38">
        <f>INDEX(input!$A:$AY,MATCH('2018-19 (visible)'!$A69,input!$A:$A,0),MATCH('2018-19 (visible)'!N$1,input!$1:$1,0))</f>
        <v>0</v>
      </c>
    </row>
    <row r="70" spans="1:14" x14ac:dyDescent="0.35">
      <c r="A70" s="40" t="s">
        <v>143</v>
      </c>
      <c r="B70" s="40" t="s">
        <v>142</v>
      </c>
      <c r="C70" s="38">
        <f>INDEX(input!$A:$AY,MATCH('2018-19 (visible)'!$A70,input!$A:$A,0),MATCH('2018-19 (visible)'!C$1,input!$1:$1,0))</f>
        <v>253765239.35842469</v>
      </c>
      <c r="D70" s="38">
        <f>INDEX(input!$A:$AY,MATCH('2018-19 (visible)'!$A70,input!$A:$A,0),MATCH('2018-19 (visible)'!D$1,input!$1:$1,0))</f>
        <v>505618.24933923234</v>
      </c>
      <c r="E70" s="38">
        <f>INDEX(input!$A:$AY,MATCH('2018-19 (visible)'!$A70,input!$A:$A,0),MATCH('2018-19 (visible)'!E$1,input!$1:$1,0))</f>
        <v>9710550.7920609862</v>
      </c>
      <c r="F70" s="38">
        <f>INDEX(input!$A:$AY,MATCH('2018-19 (visible)'!$A70,input!$A:$A,0),MATCH('2018-19 (visible)'!F$1,input!$1:$1,0))</f>
        <v>2394283.7759171883</v>
      </c>
      <c r="G70" s="38">
        <f>INDEX(input!$A:$AY,MATCH('2018-19 (visible)'!$A70,input!$A:$A,0),MATCH('2018-19 (visible)'!G$1,input!$1:$1,0))</f>
        <v>818431.41092964471</v>
      </c>
      <c r="H70" s="38">
        <f>INDEX(input!$A:$AY,MATCH('2018-19 (visible)'!$A70,input!$A:$A,0),MATCH('2018-19 (visible)'!H$1,input!$1:$1,0))</f>
        <v>1575852.3649875433</v>
      </c>
      <c r="I70" s="38">
        <f>INDEX(input!$A:$AY,MATCH('2018-19 (visible)'!$A70,input!$A:$A,0),MATCH('2018-19 (visible)'!I$1,input!$1:$1,0))</f>
        <v>678583.87856597523</v>
      </c>
      <c r="J70" s="38">
        <f>INDEX(input!$A:$AY,MATCH('2018-19 (visible)'!$A70,input!$A:$A,0),MATCH('2018-19 (visible)'!J$1,input!$1:$1,0))</f>
        <v>5821293.3644830892</v>
      </c>
      <c r="K70" s="38">
        <f>INDEX(input!$A:$AY,MATCH('2018-19 (visible)'!$A70,input!$A:$A,0),MATCH('2018-19 (visible)'!K$1,input!$1:$1,0))</f>
        <v>179281.92925574383</v>
      </c>
      <c r="L70" s="38">
        <f>INDEX(input!$A:$AY,MATCH('2018-19 (visible)'!$A70,input!$A:$A,0),MATCH('2018-19 (visible)'!L$1,input!$1:$1,0))</f>
        <v>133568.91479904359</v>
      </c>
      <c r="M70" s="38">
        <f>INDEX(input!$A:$AY,MATCH('2018-19 (visible)'!$A70,input!$A:$A,0),MATCH('2018-19 (visible)'!M$1,input!$1:$1,0))</f>
        <v>45713.014456700235</v>
      </c>
      <c r="N70" s="38">
        <f>INDEX(input!$A:$AY,MATCH('2018-19 (visible)'!$A70,input!$A:$A,0),MATCH('2018-19 (visible)'!N$1,input!$1:$1,0))</f>
        <v>13130.541868577024</v>
      </c>
    </row>
    <row r="71" spans="1:14" x14ac:dyDescent="0.35">
      <c r="A71" s="40" t="s">
        <v>145</v>
      </c>
      <c r="B71" s="40" t="s">
        <v>144</v>
      </c>
      <c r="C71" s="38">
        <f>INDEX(input!$A:$AY,MATCH('2018-19 (visible)'!$A71,input!$A:$A,0),MATCH('2018-19 (visible)'!C$1,input!$1:$1,0))</f>
        <v>9240165.9485292304</v>
      </c>
      <c r="D71" s="38">
        <f>INDEX(input!$A:$AY,MATCH('2018-19 (visible)'!$A71,input!$A:$A,0),MATCH('2018-19 (visible)'!D$1,input!$1:$1,0))</f>
        <v>83918.189473578765</v>
      </c>
      <c r="E71" s="38">
        <f>INDEX(input!$A:$AY,MATCH('2018-19 (visible)'!$A71,input!$A:$A,0),MATCH('2018-19 (visible)'!E$1,input!$1:$1,0))</f>
        <v>0</v>
      </c>
      <c r="F71" s="38">
        <f>INDEX(input!$A:$AY,MATCH('2018-19 (visible)'!$A71,input!$A:$A,0),MATCH('2018-19 (visible)'!F$1,input!$1:$1,0))</f>
        <v>0</v>
      </c>
      <c r="G71" s="38">
        <f>INDEX(input!$A:$AY,MATCH('2018-19 (visible)'!$A71,input!$A:$A,0),MATCH('2018-19 (visible)'!G$1,input!$1:$1,0))</f>
        <v>0</v>
      </c>
      <c r="H71" s="38">
        <f>INDEX(input!$A:$AY,MATCH('2018-19 (visible)'!$A71,input!$A:$A,0),MATCH('2018-19 (visible)'!H$1,input!$1:$1,0))</f>
        <v>0</v>
      </c>
      <c r="I71" s="38">
        <f>INDEX(input!$A:$AY,MATCH('2018-19 (visible)'!$A71,input!$A:$A,0),MATCH('2018-19 (visible)'!I$1,input!$1:$1,0))</f>
        <v>0</v>
      </c>
      <c r="J71" s="38">
        <f>INDEX(input!$A:$AY,MATCH('2018-19 (visible)'!$A71,input!$A:$A,0),MATCH('2018-19 (visible)'!J$1,input!$1:$1,0))</f>
        <v>0</v>
      </c>
      <c r="K71" s="38">
        <f>INDEX(input!$A:$AY,MATCH('2018-19 (visible)'!$A71,input!$A:$A,0),MATCH('2018-19 (visible)'!K$1,input!$1:$1,0))</f>
        <v>0</v>
      </c>
      <c r="L71" s="38">
        <f>INDEX(input!$A:$AY,MATCH('2018-19 (visible)'!$A71,input!$A:$A,0),MATCH('2018-19 (visible)'!L$1,input!$1:$1,0))</f>
        <v>0</v>
      </c>
      <c r="M71" s="38">
        <f>INDEX(input!$A:$AY,MATCH('2018-19 (visible)'!$A71,input!$A:$A,0),MATCH('2018-19 (visible)'!M$1,input!$1:$1,0))</f>
        <v>0</v>
      </c>
      <c r="N71" s="38">
        <f>INDEX(input!$A:$AY,MATCH('2018-19 (visible)'!$A71,input!$A:$A,0),MATCH('2018-19 (visible)'!N$1,input!$1:$1,0))</f>
        <v>0</v>
      </c>
    </row>
    <row r="72" spans="1:14" x14ac:dyDescent="0.35">
      <c r="A72" s="40" t="s">
        <v>147</v>
      </c>
      <c r="B72" s="40" t="s">
        <v>146</v>
      </c>
      <c r="C72" s="38">
        <f>INDEX(input!$A:$AY,MATCH('2018-19 (visible)'!$A72,input!$A:$A,0),MATCH('2018-19 (visible)'!C$1,input!$1:$1,0))</f>
        <v>12946312.421087522</v>
      </c>
      <c r="D72" s="38">
        <f>INDEX(input!$A:$AY,MATCH('2018-19 (visible)'!$A72,input!$A:$A,0),MATCH('2018-19 (visible)'!D$1,input!$1:$1,0))</f>
        <v>111409.72041114142</v>
      </c>
      <c r="E72" s="38">
        <f>INDEX(input!$A:$AY,MATCH('2018-19 (visible)'!$A72,input!$A:$A,0),MATCH('2018-19 (visible)'!E$1,input!$1:$1,0))</f>
        <v>0</v>
      </c>
      <c r="F72" s="38">
        <f>INDEX(input!$A:$AY,MATCH('2018-19 (visible)'!$A72,input!$A:$A,0),MATCH('2018-19 (visible)'!F$1,input!$1:$1,0))</f>
        <v>0</v>
      </c>
      <c r="G72" s="38">
        <f>INDEX(input!$A:$AY,MATCH('2018-19 (visible)'!$A72,input!$A:$A,0),MATCH('2018-19 (visible)'!G$1,input!$1:$1,0))</f>
        <v>0</v>
      </c>
      <c r="H72" s="38">
        <f>INDEX(input!$A:$AY,MATCH('2018-19 (visible)'!$A72,input!$A:$A,0),MATCH('2018-19 (visible)'!H$1,input!$1:$1,0))</f>
        <v>0</v>
      </c>
      <c r="I72" s="38">
        <f>INDEX(input!$A:$AY,MATCH('2018-19 (visible)'!$A72,input!$A:$A,0),MATCH('2018-19 (visible)'!I$1,input!$1:$1,0))</f>
        <v>0</v>
      </c>
      <c r="J72" s="38">
        <f>INDEX(input!$A:$AY,MATCH('2018-19 (visible)'!$A72,input!$A:$A,0),MATCH('2018-19 (visible)'!J$1,input!$1:$1,0))</f>
        <v>0</v>
      </c>
      <c r="K72" s="38">
        <f>INDEX(input!$A:$AY,MATCH('2018-19 (visible)'!$A72,input!$A:$A,0),MATCH('2018-19 (visible)'!K$1,input!$1:$1,0))</f>
        <v>0</v>
      </c>
      <c r="L72" s="38">
        <f>INDEX(input!$A:$AY,MATCH('2018-19 (visible)'!$A72,input!$A:$A,0),MATCH('2018-19 (visible)'!L$1,input!$1:$1,0))</f>
        <v>0</v>
      </c>
      <c r="M72" s="38">
        <f>INDEX(input!$A:$AY,MATCH('2018-19 (visible)'!$A72,input!$A:$A,0),MATCH('2018-19 (visible)'!M$1,input!$1:$1,0))</f>
        <v>0</v>
      </c>
      <c r="N72" s="38">
        <f>INDEX(input!$A:$AY,MATCH('2018-19 (visible)'!$A72,input!$A:$A,0),MATCH('2018-19 (visible)'!N$1,input!$1:$1,0))</f>
        <v>0</v>
      </c>
    </row>
    <row r="73" spans="1:14" x14ac:dyDescent="0.35">
      <c r="A73" s="40" t="s">
        <v>149</v>
      </c>
      <c r="B73" s="40" t="s">
        <v>148</v>
      </c>
      <c r="C73" s="38">
        <f>INDEX(input!$A:$AY,MATCH('2018-19 (visible)'!$A73,input!$A:$A,0),MATCH('2018-19 (visible)'!C$1,input!$1:$1,0))</f>
        <v>10112275.022652425</v>
      </c>
      <c r="D73" s="38">
        <f>INDEX(input!$A:$AY,MATCH('2018-19 (visible)'!$A73,input!$A:$A,0),MATCH('2018-19 (visible)'!D$1,input!$1:$1,0))</f>
        <v>70172.424005337467</v>
      </c>
      <c r="E73" s="38">
        <f>INDEX(input!$A:$AY,MATCH('2018-19 (visible)'!$A73,input!$A:$A,0),MATCH('2018-19 (visible)'!E$1,input!$1:$1,0))</f>
        <v>0</v>
      </c>
      <c r="F73" s="38">
        <f>INDEX(input!$A:$AY,MATCH('2018-19 (visible)'!$A73,input!$A:$A,0),MATCH('2018-19 (visible)'!F$1,input!$1:$1,0))</f>
        <v>0</v>
      </c>
      <c r="G73" s="38">
        <f>INDEX(input!$A:$AY,MATCH('2018-19 (visible)'!$A73,input!$A:$A,0),MATCH('2018-19 (visible)'!G$1,input!$1:$1,0))</f>
        <v>0</v>
      </c>
      <c r="H73" s="38">
        <f>INDEX(input!$A:$AY,MATCH('2018-19 (visible)'!$A73,input!$A:$A,0),MATCH('2018-19 (visible)'!H$1,input!$1:$1,0))</f>
        <v>0</v>
      </c>
      <c r="I73" s="38">
        <f>INDEX(input!$A:$AY,MATCH('2018-19 (visible)'!$A73,input!$A:$A,0),MATCH('2018-19 (visible)'!I$1,input!$1:$1,0))</f>
        <v>0</v>
      </c>
      <c r="J73" s="38">
        <f>INDEX(input!$A:$AY,MATCH('2018-19 (visible)'!$A73,input!$A:$A,0),MATCH('2018-19 (visible)'!J$1,input!$1:$1,0))</f>
        <v>0</v>
      </c>
      <c r="K73" s="38">
        <f>INDEX(input!$A:$AY,MATCH('2018-19 (visible)'!$A73,input!$A:$A,0),MATCH('2018-19 (visible)'!K$1,input!$1:$1,0))</f>
        <v>0</v>
      </c>
      <c r="L73" s="38">
        <f>INDEX(input!$A:$AY,MATCH('2018-19 (visible)'!$A73,input!$A:$A,0),MATCH('2018-19 (visible)'!L$1,input!$1:$1,0))</f>
        <v>0</v>
      </c>
      <c r="M73" s="38">
        <f>INDEX(input!$A:$AY,MATCH('2018-19 (visible)'!$A73,input!$A:$A,0),MATCH('2018-19 (visible)'!M$1,input!$1:$1,0))</f>
        <v>0</v>
      </c>
      <c r="N73" s="38">
        <f>INDEX(input!$A:$AY,MATCH('2018-19 (visible)'!$A73,input!$A:$A,0),MATCH('2018-19 (visible)'!N$1,input!$1:$1,0))</f>
        <v>0</v>
      </c>
    </row>
    <row r="74" spans="1:14" x14ac:dyDescent="0.35">
      <c r="A74" s="40" t="s">
        <v>151</v>
      </c>
      <c r="B74" s="40" t="s">
        <v>150</v>
      </c>
      <c r="C74" s="38">
        <f>INDEX(input!$A:$AY,MATCH('2018-19 (visible)'!$A74,input!$A:$A,0),MATCH('2018-19 (visible)'!C$1,input!$1:$1,0))</f>
        <v>13006500.337952901</v>
      </c>
      <c r="D74" s="38">
        <f>INDEX(input!$A:$AY,MATCH('2018-19 (visible)'!$A74,input!$A:$A,0),MATCH('2018-19 (visible)'!D$1,input!$1:$1,0))</f>
        <v>70172.424005337467</v>
      </c>
      <c r="E74" s="38">
        <f>INDEX(input!$A:$AY,MATCH('2018-19 (visible)'!$A74,input!$A:$A,0),MATCH('2018-19 (visible)'!E$1,input!$1:$1,0))</f>
        <v>0</v>
      </c>
      <c r="F74" s="38">
        <f>INDEX(input!$A:$AY,MATCH('2018-19 (visible)'!$A74,input!$A:$A,0),MATCH('2018-19 (visible)'!F$1,input!$1:$1,0))</f>
        <v>0</v>
      </c>
      <c r="G74" s="38">
        <f>INDEX(input!$A:$AY,MATCH('2018-19 (visible)'!$A74,input!$A:$A,0),MATCH('2018-19 (visible)'!G$1,input!$1:$1,0))</f>
        <v>0</v>
      </c>
      <c r="H74" s="38">
        <f>INDEX(input!$A:$AY,MATCH('2018-19 (visible)'!$A74,input!$A:$A,0),MATCH('2018-19 (visible)'!H$1,input!$1:$1,0))</f>
        <v>0</v>
      </c>
      <c r="I74" s="38">
        <f>INDEX(input!$A:$AY,MATCH('2018-19 (visible)'!$A74,input!$A:$A,0),MATCH('2018-19 (visible)'!I$1,input!$1:$1,0))</f>
        <v>0</v>
      </c>
      <c r="J74" s="38">
        <f>INDEX(input!$A:$AY,MATCH('2018-19 (visible)'!$A74,input!$A:$A,0),MATCH('2018-19 (visible)'!J$1,input!$1:$1,0))</f>
        <v>0</v>
      </c>
      <c r="K74" s="38">
        <f>INDEX(input!$A:$AY,MATCH('2018-19 (visible)'!$A74,input!$A:$A,0),MATCH('2018-19 (visible)'!K$1,input!$1:$1,0))</f>
        <v>0</v>
      </c>
      <c r="L74" s="38">
        <f>INDEX(input!$A:$AY,MATCH('2018-19 (visible)'!$A74,input!$A:$A,0),MATCH('2018-19 (visible)'!L$1,input!$1:$1,0))</f>
        <v>0</v>
      </c>
      <c r="M74" s="38">
        <f>INDEX(input!$A:$AY,MATCH('2018-19 (visible)'!$A74,input!$A:$A,0),MATCH('2018-19 (visible)'!M$1,input!$1:$1,0))</f>
        <v>0</v>
      </c>
      <c r="N74" s="38">
        <f>INDEX(input!$A:$AY,MATCH('2018-19 (visible)'!$A74,input!$A:$A,0),MATCH('2018-19 (visible)'!N$1,input!$1:$1,0))</f>
        <v>0</v>
      </c>
    </row>
    <row r="75" spans="1:14" x14ac:dyDescent="0.35">
      <c r="A75" s="40" t="s">
        <v>153</v>
      </c>
      <c r="B75" s="40" t="s">
        <v>152</v>
      </c>
      <c r="C75" s="38">
        <f>INDEX(input!$A:$AY,MATCH('2018-19 (visible)'!$A75,input!$A:$A,0),MATCH('2018-19 (visible)'!C$1,input!$1:$1,0))</f>
        <v>5374122.5689620553</v>
      </c>
      <c r="D75" s="38">
        <f>INDEX(input!$A:$AY,MATCH('2018-19 (visible)'!$A75,input!$A:$A,0),MATCH('2018-19 (visible)'!D$1,input!$1:$1,0))</f>
        <v>70172.424005337467</v>
      </c>
      <c r="E75" s="38">
        <f>INDEX(input!$A:$AY,MATCH('2018-19 (visible)'!$A75,input!$A:$A,0),MATCH('2018-19 (visible)'!E$1,input!$1:$1,0))</f>
        <v>0</v>
      </c>
      <c r="F75" s="38">
        <f>INDEX(input!$A:$AY,MATCH('2018-19 (visible)'!$A75,input!$A:$A,0),MATCH('2018-19 (visible)'!F$1,input!$1:$1,0))</f>
        <v>0</v>
      </c>
      <c r="G75" s="38">
        <f>INDEX(input!$A:$AY,MATCH('2018-19 (visible)'!$A75,input!$A:$A,0),MATCH('2018-19 (visible)'!G$1,input!$1:$1,0))</f>
        <v>0</v>
      </c>
      <c r="H75" s="38">
        <f>INDEX(input!$A:$AY,MATCH('2018-19 (visible)'!$A75,input!$A:$A,0),MATCH('2018-19 (visible)'!H$1,input!$1:$1,0))</f>
        <v>0</v>
      </c>
      <c r="I75" s="38">
        <f>INDEX(input!$A:$AY,MATCH('2018-19 (visible)'!$A75,input!$A:$A,0),MATCH('2018-19 (visible)'!I$1,input!$1:$1,0))</f>
        <v>0</v>
      </c>
      <c r="J75" s="38">
        <f>INDEX(input!$A:$AY,MATCH('2018-19 (visible)'!$A75,input!$A:$A,0),MATCH('2018-19 (visible)'!J$1,input!$1:$1,0))</f>
        <v>0</v>
      </c>
      <c r="K75" s="38">
        <f>INDEX(input!$A:$AY,MATCH('2018-19 (visible)'!$A75,input!$A:$A,0),MATCH('2018-19 (visible)'!K$1,input!$1:$1,0))</f>
        <v>0</v>
      </c>
      <c r="L75" s="38">
        <f>INDEX(input!$A:$AY,MATCH('2018-19 (visible)'!$A75,input!$A:$A,0),MATCH('2018-19 (visible)'!L$1,input!$1:$1,0))</f>
        <v>0</v>
      </c>
      <c r="M75" s="38">
        <f>INDEX(input!$A:$AY,MATCH('2018-19 (visible)'!$A75,input!$A:$A,0),MATCH('2018-19 (visible)'!M$1,input!$1:$1,0))</f>
        <v>0</v>
      </c>
      <c r="N75" s="38">
        <f>INDEX(input!$A:$AY,MATCH('2018-19 (visible)'!$A75,input!$A:$A,0),MATCH('2018-19 (visible)'!N$1,input!$1:$1,0))</f>
        <v>0</v>
      </c>
    </row>
    <row r="76" spans="1:14" x14ac:dyDescent="0.35">
      <c r="A76" s="40" t="s">
        <v>155</v>
      </c>
      <c r="B76" s="40" t="s">
        <v>154</v>
      </c>
      <c r="C76" s="38">
        <f>INDEX(input!$A:$AY,MATCH('2018-19 (visible)'!$A76,input!$A:$A,0),MATCH('2018-19 (visible)'!C$1,input!$1:$1,0))</f>
        <v>30951939.242149994</v>
      </c>
      <c r="D76" s="38">
        <f>INDEX(input!$A:$AY,MATCH('2018-19 (visible)'!$A76,input!$A:$A,0),MATCH('2018-19 (visible)'!D$1,input!$1:$1,0))</f>
        <v>394964.88668543677</v>
      </c>
      <c r="E76" s="38">
        <f>INDEX(input!$A:$AY,MATCH('2018-19 (visible)'!$A76,input!$A:$A,0),MATCH('2018-19 (visible)'!E$1,input!$1:$1,0))</f>
        <v>13880.330147465666</v>
      </c>
      <c r="F76" s="38">
        <f>INDEX(input!$A:$AY,MATCH('2018-19 (visible)'!$A76,input!$A:$A,0),MATCH('2018-19 (visible)'!F$1,input!$1:$1,0))</f>
        <v>71232.080415208693</v>
      </c>
      <c r="G76" s="38">
        <f>INDEX(input!$A:$AY,MATCH('2018-19 (visible)'!$A76,input!$A:$A,0),MATCH('2018-19 (visible)'!G$1,input!$1:$1,0))</f>
        <v>18828.315459950922</v>
      </c>
      <c r="H76" s="38">
        <f>INDEX(input!$A:$AY,MATCH('2018-19 (visible)'!$A76,input!$A:$A,0),MATCH('2018-19 (visible)'!H$1,input!$1:$1,0))</f>
        <v>52403.764955257771</v>
      </c>
      <c r="I76" s="38">
        <f>INDEX(input!$A:$AY,MATCH('2018-19 (visible)'!$A76,input!$A:$A,0),MATCH('2018-19 (visible)'!I$1,input!$1:$1,0))</f>
        <v>18868.438188955359</v>
      </c>
      <c r="J76" s="38">
        <f>INDEX(input!$A:$AY,MATCH('2018-19 (visible)'!$A76,input!$A:$A,0),MATCH('2018-19 (visible)'!J$1,input!$1:$1,0))</f>
        <v>522955.28086417506</v>
      </c>
      <c r="K76" s="38">
        <f>INDEX(input!$A:$AY,MATCH('2018-19 (visible)'!$A76,input!$A:$A,0),MATCH('2018-19 (visible)'!K$1,input!$1:$1,0))</f>
        <v>129766.77312483164</v>
      </c>
      <c r="L76" s="38">
        <f>INDEX(input!$A:$AY,MATCH('2018-19 (visible)'!$A76,input!$A:$A,0),MATCH('2018-19 (visible)'!L$1,input!$1:$1,0))</f>
        <v>118912.71480983403</v>
      </c>
      <c r="M76" s="38">
        <f>INDEX(input!$A:$AY,MATCH('2018-19 (visible)'!$A76,input!$A:$A,0),MATCH('2018-19 (visible)'!M$1,input!$1:$1,0))</f>
        <v>10854.058314997621</v>
      </c>
      <c r="N76" s="38">
        <f>INDEX(input!$A:$AY,MATCH('2018-19 (visible)'!$A76,input!$A:$A,0),MATCH('2018-19 (visible)'!N$1,input!$1:$1,0))</f>
        <v>8753.6945825278381</v>
      </c>
    </row>
    <row r="77" spans="1:14" x14ac:dyDescent="0.35">
      <c r="A77" s="40" t="s">
        <v>157</v>
      </c>
      <c r="B77" s="40" t="s">
        <v>156</v>
      </c>
      <c r="C77" s="38">
        <f>INDEX(input!$A:$AY,MATCH('2018-19 (visible)'!$A77,input!$A:$A,0),MATCH('2018-19 (visible)'!C$1,input!$1:$1,0))</f>
        <v>26300712.484461635</v>
      </c>
      <c r="D77" s="38">
        <f>INDEX(input!$A:$AY,MATCH('2018-19 (visible)'!$A77,input!$A:$A,0),MATCH('2018-19 (visible)'!D$1,input!$1:$1,0))</f>
        <v>0</v>
      </c>
      <c r="E77" s="38">
        <f>INDEX(input!$A:$AY,MATCH('2018-19 (visible)'!$A77,input!$A:$A,0),MATCH('2018-19 (visible)'!E$1,input!$1:$1,0))</f>
        <v>0</v>
      </c>
      <c r="F77" s="38">
        <f>INDEX(input!$A:$AY,MATCH('2018-19 (visible)'!$A77,input!$A:$A,0),MATCH('2018-19 (visible)'!F$1,input!$1:$1,0))</f>
        <v>0</v>
      </c>
      <c r="G77" s="38">
        <f>INDEX(input!$A:$AY,MATCH('2018-19 (visible)'!$A77,input!$A:$A,0),MATCH('2018-19 (visible)'!G$1,input!$1:$1,0))</f>
        <v>0</v>
      </c>
      <c r="H77" s="38">
        <f>INDEX(input!$A:$AY,MATCH('2018-19 (visible)'!$A77,input!$A:$A,0),MATCH('2018-19 (visible)'!H$1,input!$1:$1,0))</f>
        <v>0</v>
      </c>
      <c r="I77" s="38">
        <f>INDEX(input!$A:$AY,MATCH('2018-19 (visible)'!$A77,input!$A:$A,0),MATCH('2018-19 (visible)'!I$1,input!$1:$1,0))</f>
        <v>0</v>
      </c>
      <c r="J77" s="38">
        <f>INDEX(input!$A:$AY,MATCH('2018-19 (visible)'!$A77,input!$A:$A,0),MATCH('2018-19 (visible)'!J$1,input!$1:$1,0))</f>
        <v>0</v>
      </c>
      <c r="K77" s="38">
        <f>INDEX(input!$A:$AY,MATCH('2018-19 (visible)'!$A77,input!$A:$A,0),MATCH('2018-19 (visible)'!K$1,input!$1:$1,0))</f>
        <v>0</v>
      </c>
      <c r="L77" s="38">
        <f>INDEX(input!$A:$AY,MATCH('2018-19 (visible)'!$A77,input!$A:$A,0),MATCH('2018-19 (visible)'!L$1,input!$1:$1,0))</f>
        <v>0</v>
      </c>
      <c r="M77" s="38">
        <f>INDEX(input!$A:$AY,MATCH('2018-19 (visible)'!$A77,input!$A:$A,0),MATCH('2018-19 (visible)'!M$1,input!$1:$1,0))</f>
        <v>0</v>
      </c>
      <c r="N77" s="38">
        <f>INDEX(input!$A:$AY,MATCH('2018-19 (visible)'!$A77,input!$A:$A,0),MATCH('2018-19 (visible)'!N$1,input!$1:$1,0))</f>
        <v>0</v>
      </c>
    </row>
    <row r="78" spans="1:14" x14ac:dyDescent="0.35">
      <c r="A78" s="40" t="s">
        <v>159</v>
      </c>
      <c r="B78" s="40" t="s">
        <v>158</v>
      </c>
      <c r="C78" s="38">
        <f>INDEX(input!$A:$AY,MATCH('2018-19 (visible)'!$A78,input!$A:$A,0),MATCH('2018-19 (visible)'!C$1,input!$1:$1,0))</f>
        <v>19446598.755440064</v>
      </c>
      <c r="D78" s="38">
        <f>INDEX(input!$A:$AY,MATCH('2018-19 (visible)'!$A78,input!$A:$A,0),MATCH('2018-19 (visible)'!D$1,input!$1:$1,0))</f>
        <v>193884.31322477711</v>
      </c>
      <c r="E78" s="38">
        <f>INDEX(input!$A:$AY,MATCH('2018-19 (visible)'!$A78,input!$A:$A,0),MATCH('2018-19 (visible)'!E$1,input!$1:$1,0))</f>
        <v>0</v>
      </c>
      <c r="F78" s="38">
        <f>INDEX(input!$A:$AY,MATCH('2018-19 (visible)'!$A78,input!$A:$A,0),MATCH('2018-19 (visible)'!F$1,input!$1:$1,0))</f>
        <v>0</v>
      </c>
      <c r="G78" s="38">
        <f>INDEX(input!$A:$AY,MATCH('2018-19 (visible)'!$A78,input!$A:$A,0),MATCH('2018-19 (visible)'!G$1,input!$1:$1,0))</f>
        <v>0</v>
      </c>
      <c r="H78" s="38">
        <f>INDEX(input!$A:$AY,MATCH('2018-19 (visible)'!$A78,input!$A:$A,0),MATCH('2018-19 (visible)'!H$1,input!$1:$1,0))</f>
        <v>0</v>
      </c>
      <c r="I78" s="38">
        <f>INDEX(input!$A:$AY,MATCH('2018-19 (visible)'!$A78,input!$A:$A,0),MATCH('2018-19 (visible)'!I$1,input!$1:$1,0))</f>
        <v>0</v>
      </c>
      <c r="J78" s="38">
        <f>INDEX(input!$A:$AY,MATCH('2018-19 (visible)'!$A78,input!$A:$A,0),MATCH('2018-19 (visible)'!J$1,input!$1:$1,0))</f>
        <v>0</v>
      </c>
      <c r="K78" s="38">
        <f>INDEX(input!$A:$AY,MATCH('2018-19 (visible)'!$A78,input!$A:$A,0),MATCH('2018-19 (visible)'!K$1,input!$1:$1,0))</f>
        <v>0</v>
      </c>
      <c r="L78" s="38">
        <f>INDEX(input!$A:$AY,MATCH('2018-19 (visible)'!$A78,input!$A:$A,0),MATCH('2018-19 (visible)'!L$1,input!$1:$1,0))</f>
        <v>0</v>
      </c>
      <c r="M78" s="38">
        <f>INDEX(input!$A:$AY,MATCH('2018-19 (visible)'!$A78,input!$A:$A,0),MATCH('2018-19 (visible)'!M$1,input!$1:$1,0))</f>
        <v>0</v>
      </c>
      <c r="N78" s="38">
        <f>INDEX(input!$A:$AY,MATCH('2018-19 (visible)'!$A78,input!$A:$A,0),MATCH('2018-19 (visible)'!N$1,input!$1:$1,0))</f>
        <v>0</v>
      </c>
    </row>
    <row r="79" spans="1:14" x14ac:dyDescent="0.35">
      <c r="A79" s="40" t="s">
        <v>161</v>
      </c>
      <c r="B79" s="40" t="s">
        <v>160</v>
      </c>
      <c r="C79" s="38">
        <f>INDEX(input!$A:$AY,MATCH('2018-19 (visible)'!$A79,input!$A:$A,0),MATCH('2018-19 (visible)'!C$1,input!$1:$1,0))</f>
        <v>7285883.5773780765</v>
      </c>
      <c r="D79" s="38">
        <f>INDEX(input!$A:$AY,MATCH('2018-19 (visible)'!$A79,input!$A:$A,0),MATCH('2018-19 (visible)'!D$1,input!$1:$1,0))</f>
        <v>49553.282095642375</v>
      </c>
      <c r="E79" s="38">
        <f>INDEX(input!$A:$AY,MATCH('2018-19 (visible)'!$A79,input!$A:$A,0),MATCH('2018-19 (visible)'!E$1,input!$1:$1,0))</f>
        <v>0</v>
      </c>
      <c r="F79" s="38">
        <f>INDEX(input!$A:$AY,MATCH('2018-19 (visible)'!$A79,input!$A:$A,0),MATCH('2018-19 (visible)'!F$1,input!$1:$1,0))</f>
        <v>0</v>
      </c>
      <c r="G79" s="38">
        <f>INDEX(input!$A:$AY,MATCH('2018-19 (visible)'!$A79,input!$A:$A,0),MATCH('2018-19 (visible)'!G$1,input!$1:$1,0))</f>
        <v>0</v>
      </c>
      <c r="H79" s="38">
        <f>INDEX(input!$A:$AY,MATCH('2018-19 (visible)'!$A79,input!$A:$A,0),MATCH('2018-19 (visible)'!H$1,input!$1:$1,0))</f>
        <v>0</v>
      </c>
      <c r="I79" s="38">
        <f>INDEX(input!$A:$AY,MATCH('2018-19 (visible)'!$A79,input!$A:$A,0),MATCH('2018-19 (visible)'!I$1,input!$1:$1,0))</f>
        <v>0</v>
      </c>
      <c r="J79" s="38">
        <f>INDEX(input!$A:$AY,MATCH('2018-19 (visible)'!$A79,input!$A:$A,0),MATCH('2018-19 (visible)'!J$1,input!$1:$1,0))</f>
        <v>0</v>
      </c>
      <c r="K79" s="38">
        <f>INDEX(input!$A:$AY,MATCH('2018-19 (visible)'!$A79,input!$A:$A,0),MATCH('2018-19 (visible)'!K$1,input!$1:$1,0))</f>
        <v>0</v>
      </c>
      <c r="L79" s="38">
        <f>INDEX(input!$A:$AY,MATCH('2018-19 (visible)'!$A79,input!$A:$A,0),MATCH('2018-19 (visible)'!L$1,input!$1:$1,0))</f>
        <v>0</v>
      </c>
      <c r="M79" s="38">
        <f>INDEX(input!$A:$AY,MATCH('2018-19 (visible)'!$A79,input!$A:$A,0),MATCH('2018-19 (visible)'!M$1,input!$1:$1,0))</f>
        <v>0</v>
      </c>
      <c r="N79" s="38">
        <f>INDEX(input!$A:$AY,MATCH('2018-19 (visible)'!$A79,input!$A:$A,0),MATCH('2018-19 (visible)'!N$1,input!$1:$1,0))</f>
        <v>0</v>
      </c>
    </row>
    <row r="80" spans="1:14" x14ac:dyDescent="0.35">
      <c r="A80" s="40" t="s">
        <v>163</v>
      </c>
      <c r="B80" s="40" t="s">
        <v>162</v>
      </c>
      <c r="C80" s="38">
        <f>INDEX(input!$A:$AY,MATCH('2018-19 (visible)'!$A80,input!$A:$A,0),MATCH('2018-19 (visible)'!C$1,input!$1:$1,0))</f>
        <v>7827884.7203306435</v>
      </c>
      <c r="D80" s="38">
        <f>INDEX(input!$A:$AY,MATCH('2018-19 (visible)'!$A80,input!$A:$A,0),MATCH('2018-19 (visible)'!D$1,input!$1:$1,0))</f>
        <v>70172.424005337467</v>
      </c>
      <c r="E80" s="38">
        <f>INDEX(input!$A:$AY,MATCH('2018-19 (visible)'!$A80,input!$A:$A,0),MATCH('2018-19 (visible)'!E$1,input!$1:$1,0))</f>
        <v>0</v>
      </c>
      <c r="F80" s="38">
        <f>INDEX(input!$A:$AY,MATCH('2018-19 (visible)'!$A80,input!$A:$A,0),MATCH('2018-19 (visible)'!F$1,input!$1:$1,0))</f>
        <v>0</v>
      </c>
      <c r="G80" s="38">
        <f>INDEX(input!$A:$AY,MATCH('2018-19 (visible)'!$A80,input!$A:$A,0),MATCH('2018-19 (visible)'!G$1,input!$1:$1,0))</f>
        <v>0</v>
      </c>
      <c r="H80" s="38">
        <f>INDEX(input!$A:$AY,MATCH('2018-19 (visible)'!$A80,input!$A:$A,0),MATCH('2018-19 (visible)'!H$1,input!$1:$1,0))</f>
        <v>0</v>
      </c>
      <c r="I80" s="38">
        <f>INDEX(input!$A:$AY,MATCH('2018-19 (visible)'!$A80,input!$A:$A,0),MATCH('2018-19 (visible)'!I$1,input!$1:$1,0))</f>
        <v>0</v>
      </c>
      <c r="J80" s="38">
        <f>INDEX(input!$A:$AY,MATCH('2018-19 (visible)'!$A80,input!$A:$A,0),MATCH('2018-19 (visible)'!J$1,input!$1:$1,0))</f>
        <v>0</v>
      </c>
      <c r="K80" s="38">
        <f>INDEX(input!$A:$AY,MATCH('2018-19 (visible)'!$A80,input!$A:$A,0),MATCH('2018-19 (visible)'!K$1,input!$1:$1,0))</f>
        <v>0</v>
      </c>
      <c r="L80" s="38">
        <f>INDEX(input!$A:$AY,MATCH('2018-19 (visible)'!$A80,input!$A:$A,0),MATCH('2018-19 (visible)'!L$1,input!$1:$1,0))</f>
        <v>0</v>
      </c>
      <c r="M80" s="38">
        <f>INDEX(input!$A:$AY,MATCH('2018-19 (visible)'!$A80,input!$A:$A,0),MATCH('2018-19 (visible)'!M$1,input!$1:$1,0))</f>
        <v>0</v>
      </c>
      <c r="N80" s="38">
        <f>INDEX(input!$A:$AY,MATCH('2018-19 (visible)'!$A80,input!$A:$A,0),MATCH('2018-19 (visible)'!N$1,input!$1:$1,0))</f>
        <v>0</v>
      </c>
    </row>
    <row r="81" spans="1:14" x14ac:dyDescent="0.35">
      <c r="A81" s="40" t="s">
        <v>165</v>
      </c>
      <c r="B81" s="40" t="s">
        <v>164</v>
      </c>
      <c r="C81" s="38">
        <f>INDEX(input!$A:$AY,MATCH('2018-19 (visible)'!$A81,input!$A:$A,0),MATCH('2018-19 (visible)'!C$1,input!$1:$1,0))</f>
        <v>457522695.98081154</v>
      </c>
      <c r="D81" s="38">
        <f>INDEX(input!$A:$AY,MATCH('2018-19 (visible)'!$A81,input!$A:$A,0),MATCH('2018-19 (visible)'!D$1,input!$1:$1,0))</f>
        <v>741750.96908055805</v>
      </c>
      <c r="E81" s="38">
        <f>INDEX(input!$A:$AY,MATCH('2018-19 (visible)'!$A81,input!$A:$A,0),MATCH('2018-19 (visible)'!E$1,input!$1:$1,0))</f>
        <v>2461066.0973727135</v>
      </c>
      <c r="F81" s="38">
        <f>INDEX(input!$A:$AY,MATCH('2018-19 (visible)'!$A81,input!$A:$A,0),MATCH('2018-19 (visible)'!F$1,input!$1:$1,0))</f>
        <v>4500745.0911237011</v>
      </c>
      <c r="G81" s="38">
        <f>INDEX(input!$A:$AY,MATCH('2018-19 (visible)'!$A81,input!$A:$A,0),MATCH('2018-19 (visible)'!G$1,input!$1:$1,0))</f>
        <v>1500534.447789419</v>
      </c>
      <c r="H81" s="38">
        <f>INDEX(input!$A:$AY,MATCH('2018-19 (visible)'!$A81,input!$A:$A,0),MATCH('2018-19 (visible)'!H$1,input!$1:$1,0))</f>
        <v>3000210.6433342821</v>
      </c>
      <c r="I81" s="38">
        <f>INDEX(input!$A:$AY,MATCH('2018-19 (visible)'!$A81,input!$A:$A,0),MATCH('2018-19 (visible)'!I$1,input!$1:$1,0))</f>
        <v>885347.62748638284</v>
      </c>
      <c r="J81" s="38">
        <f>INDEX(input!$A:$AY,MATCH('2018-19 (visible)'!$A81,input!$A:$A,0),MATCH('2018-19 (visible)'!J$1,input!$1:$1,0))</f>
        <v>10322660.834237598</v>
      </c>
      <c r="K81" s="38">
        <f>INDEX(input!$A:$AY,MATCH('2018-19 (visible)'!$A81,input!$A:$A,0),MATCH('2018-19 (visible)'!K$1,input!$1:$1,0))</f>
        <v>274935.42028682487</v>
      </c>
      <c r="L81" s="38">
        <f>INDEX(input!$A:$AY,MATCH('2018-19 (visible)'!$A81,input!$A:$A,0),MATCH('2018-19 (visible)'!L$1,input!$1:$1,0))</f>
        <v>161945.81265061759</v>
      </c>
      <c r="M81" s="38">
        <f>INDEX(input!$A:$AY,MATCH('2018-19 (visible)'!$A81,input!$A:$A,0),MATCH('2018-19 (visible)'!M$1,input!$1:$1,0))</f>
        <v>112989.60763620728</v>
      </c>
      <c r="N81" s="38">
        <f>INDEX(input!$A:$AY,MATCH('2018-19 (visible)'!$A81,input!$A:$A,0),MATCH('2018-19 (visible)'!N$1,input!$1:$1,0))</f>
        <v>17507.389161263145</v>
      </c>
    </row>
    <row r="82" spans="1:14" x14ac:dyDescent="0.35">
      <c r="A82" s="40" t="s">
        <v>167</v>
      </c>
      <c r="B82" s="40" t="s">
        <v>166</v>
      </c>
      <c r="C82" s="38">
        <f>INDEX(input!$A:$AY,MATCH('2018-19 (visible)'!$A82,input!$A:$A,0),MATCH('2018-19 (visible)'!C$1,input!$1:$1,0))</f>
        <v>10850115.386380486</v>
      </c>
      <c r="D82" s="38">
        <f>INDEX(input!$A:$AY,MATCH('2018-19 (visible)'!$A82,input!$A:$A,0),MATCH('2018-19 (visible)'!D$1,input!$1:$1,0))</f>
        <v>49553.282095642375</v>
      </c>
      <c r="E82" s="38">
        <f>INDEX(input!$A:$AY,MATCH('2018-19 (visible)'!$A82,input!$A:$A,0),MATCH('2018-19 (visible)'!E$1,input!$1:$1,0))</f>
        <v>0</v>
      </c>
      <c r="F82" s="38">
        <f>INDEX(input!$A:$AY,MATCH('2018-19 (visible)'!$A82,input!$A:$A,0),MATCH('2018-19 (visible)'!F$1,input!$1:$1,0))</f>
        <v>0</v>
      </c>
      <c r="G82" s="38">
        <f>INDEX(input!$A:$AY,MATCH('2018-19 (visible)'!$A82,input!$A:$A,0),MATCH('2018-19 (visible)'!G$1,input!$1:$1,0))</f>
        <v>0</v>
      </c>
      <c r="H82" s="38">
        <f>INDEX(input!$A:$AY,MATCH('2018-19 (visible)'!$A82,input!$A:$A,0),MATCH('2018-19 (visible)'!H$1,input!$1:$1,0))</f>
        <v>0</v>
      </c>
      <c r="I82" s="38">
        <f>INDEX(input!$A:$AY,MATCH('2018-19 (visible)'!$A82,input!$A:$A,0),MATCH('2018-19 (visible)'!I$1,input!$1:$1,0))</f>
        <v>0</v>
      </c>
      <c r="J82" s="38">
        <f>INDEX(input!$A:$AY,MATCH('2018-19 (visible)'!$A82,input!$A:$A,0),MATCH('2018-19 (visible)'!J$1,input!$1:$1,0))</f>
        <v>0</v>
      </c>
      <c r="K82" s="38">
        <f>INDEX(input!$A:$AY,MATCH('2018-19 (visible)'!$A82,input!$A:$A,0),MATCH('2018-19 (visible)'!K$1,input!$1:$1,0))</f>
        <v>0</v>
      </c>
      <c r="L82" s="38">
        <f>INDEX(input!$A:$AY,MATCH('2018-19 (visible)'!$A82,input!$A:$A,0),MATCH('2018-19 (visible)'!L$1,input!$1:$1,0))</f>
        <v>0</v>
      </c>
      <c r="M82" s="38">
        <f>INDEX(input!$A:$AY,MATCH('2018-19 (visible)'!$A82,input!$A:$A,0),MATCH('2018-19 (visible)'!M$1,input!$1:$1,0))</f>
        <v>0</v>
      </c>
      <c r="N82" s="38">
        <f>INDEX(input!$A:$AY,MATCH('2018-19 (visible)'!$A82,input!$A:$A,0),MATCH('2018-19 (visible)'!N$1,input!$1:$1,0))</f>
        <v>0</v>
      </c>
    </row>
    <row r="83" spans="1:14" x14ac:dyDescent="0.35">
      <c r="A83" s="40" t="s">
        <v>169</v>
      </c>
      <c r="B83" s="40" t="s">
        <v>168</v>
      </c>
      <c r="C83" s="38">
        <f>INDEX(input!$A:$AY,MATCH('2018-19 (visible)'!$A83,input!$A:$A,0),MATCH('2018-19 (visible)'!C$1,input!$1:$1,0))</f>
        <v>251378417.6276058</v>
      </c>
      <c r="D83" s="38">
        <f>INDEX(input!$A:$AY,MATCH('2018-19 (visible)'!$A83,input!$A:$A,0),MATCH('2018-19 (visible)'!D$1,input!$1:$1,0))</f>
        <v>106500.30686976612</v>
      </c>
      <c r="E83" s="38">
        <f>INDEX(input!$A:$AY,MATCH('2018-19 (visible)'!$A83,input!$A:$A,0),MATCH('2018-19 (visible)'!E$1,input!$1:$1,0))</f>
        <v>1571678.5667539565</v>
      </c>
      <c r="F83" s="38">
        <f>INDEX(input!$A:$AY,MATCH('2018-19 (visible)'!$A83,input!$A:$A,0),MATCH('2018-19 (visible)'!F$1,input!$1:$1,0))</f>
        <v>2434163.041352421</v>
      </c>
      <c r="G83" s="38">
        <f>INDEX(input!$A:$AY,MATCH('2018-19 (visible)'!$A83,input!$A:$A,0),MATCH('2018-19 (visible)'!G$1,input!$1:$1,0))</f>
        <v>768258.68116118049</v>
      </c>
      <c r="H83" s="38">
        <f>INDEX(input!$A:$AY,MATCH('2018-19 (visible)'!$A83,input!$A:$A,0),MATCH('2018-19 (visible)'!H$1,input!$1:$1,0))</f>
        <v>1665904.3601912404</v>
      </c>
      <c r="I83" s="38">
        <f>INDEX(input!$A:$AY,MATCH('2018-19 (visible)'!$A83,input!$A:$A,0),MATCH('2018-19 (visible)'!I$1,input!$1:$1,0))</f>
        <v>1074897.1265139694</v>
      </c>
      <c r="J83" s="38">
        <f>INDEX(input!$A:$AY,MATCH('2018-19 (visible)'!$A83,input!$A:$A,0),MATCH('2018-19 (visible)'!J$1,input!$1:$1,0))</f>
        <v>7229393.9917071164</v>
      </c>
      <c r="K83" s="38">
        <f>INDEX(input!$A:$AY,MATCH('2018-19 (visible)'!$A83,input!$A:$A,0),MATCH('2018-19 (visible)'!K$1,input!$1:$1,0))</f>
        <v>175602.26675356994</v>
      </c>
      <c r="L83" s="38">
        <f>INDEX(input!$A:$AY,MATCH('2018-19 (visible)'!$A83,input!$A:$A,0),MATCH('2018-19 (visible)'!L$1,input!$1:$1,0))</f>
        <v>132425.5233105997</v>
      </c>
      <c r="M83" s="38">
        <f>INDEX(input!$A:$AY,MATCH('2018-19 (visible)'!$A83,input!$A:$A,0),MATCH('2018-19 (visible)'!M$1,input!$1:$1,0))</f>
        <v>43176.743442970226</v>
      </c>
      <c r="N83" s="38">
        <f>INDEX(input!$A:$AY,MATCH('2018-19 (visible)'!$A83,input!$A:$A,0),MATCH('2018-19 (visible)'!N$1,input!$1:$1,0))</f>
        <v>8753.6945825278381</v>
      </c>
    </row>
    <row r="84" spans="1:14" x14ac:dyDescent="0.35">
      <c r="A84" s="40" t="s">
        <v>171</v>
      </c>
      <c r="B84" s="40" t="s">
        <v>170</v>
      </c>
      <c r="C84" s="38">
        <f>INDEX(input!$A:$AY,MATCH('2018-19 (visible)'!$A84,input!$A:$A,0),MATCH('2018-19 (visible)'!C$1,input!$1:$1,0))</f>
        <v>6150236.7315861005</v>
      </c>
      <c r="D84" s="38">
        <f>INDEX(input!$A:$AY,MATCH('2018-19 (visible)'!$A84,input!$A:$A,0),MATCH('2018-19 (visible)'!D$1,input!$1:$1,0))</f>
        <v>83918.189473578765</v>
      </c>
      <c r="E84" s="38">
        <f>INDEX(input!$A:$AY,MATCH('2018-19 (visible)'!$A84,input!$A:$A,0),MATCH('2018-19 (visible)'!E$1,input!$1:$1,0))</f>
        <v>0</v>
      </c>
      <c r="F84" s="38">
        <f>INDEX(input!$A:$AY,MATCH('2018-19 (visible)'!$A84,input!$A:$A,0),MATCH('2018-19 (visible)'!F$1,input!$1:$1,0))</f>
        <v>0</v>
      </c>
      <c r="G84" s="38">
        <f>INDEX(input!$A:$AY,MATCH('2018-19 (visible)'!$A84,input!$A:$A,0),MATCH('2018-19 (visible)'!G$1,input!$1:$1,0))</f>
        <v>0</v>
      </c>
      <c r="H84" s="38">
        <f>INDEX(input!$A:$AY,MATCH('2018-19 (visible)'!$A84,input!$A:$A,0),MATCH('2018-19 (visible)'!H$1,input!$1:$1,0))</f>
        <v>0</v>
      </c>
      <c r="I84" s="38">
        <f>INDEX(input!$A:$AY,MATCH('2018-19 (visible)'!$A84,input!$A:$A,0),MATCH('2018-19 (visible)'!I$1,input!$1:$1,0))</f>
        <v>0</v>
      </c>
      <c r="J84" s="38">
        <f>INDEX(input!$A:$AY,MATCH('2018-19 (visible)'!$A84,input!$A:$A,0),MATCH('2018-19 (visible)'!J$1,input!$1:$1,0))</f>
        <v>0</v>
      </c>
      <c r="K84" s="38">
        <f>INDEX(input!$A:$AY,MATCH('2018-19 (visible)'!$A84,input!$A:$A,0),MATCH('2018-19 (visible)'!K$1,input!$1:$1,0))</f>
        <v>0</v>
      </c>
      <c r="L84" s="38">
        <f>INDEX(input!$A:$AY,MATCH('2018-19 (visible)'!$A84,input!$A:$A,0),MATCH('2018-19 (visible)'!L$1,input!$1:$1,0))</f>
        <v>0</v>
      </c>
      <c r="M84" s="38">
        <f>INDEX(input!$A:$AY,MATCH('2018-19 (visible)'!$A84,input!$A:$A,0),MATCH('2018-19 (visible)'!M$1,input!$1:$1,0))</f>
        <v>0</v>
      </c>
      <c r="N84" s="38">
        <f>INDEX(input!$A:$AY,MATCH('2018-19 (visible)'!$A84,input!$A:$A,0),MATCH('2018-19 (visible)'!N$1,input!$1:$1,0))</f>
        <v>0</v>
      </c>
    </row>
    <row r="85" spans="1:14" x14ac:dyDescent="0.35">
      <c r="A85" s="40" t="s">
        <v>173</v>
      </c>
      <c r="B85" s="40" t="s">
        <v>172</v>
      </c>
      <c r="C85" s="38">
        <f>INDEX(input!$A:$AY,MATCH('2018-19 (visible)'!$A85,input!$A:$A,0),MATCH('2018-19 (visible)'!C$1,input!$1:$1,0))</f>
        <v>12488631.017819475</v>
      </c>
      <c r="D85" s="38">
        <f>INDEX(input!$A:$AY,MATCH('2018-19 (visible)'!$A85,input!$A:$A,0),MATCH('2018-19 (visible)'!D$1,input!$1:$1,0))</f>
        <v>140275.72915484625</v>
      </c>
      <c r="E85" s="38">
        <f>INDEX(input!$A:$AY,MATCH('2018-19 (visible)'!$A85,input!$A:$A,0),MATCH('2018-19 (visible)'!E$1,input!$1:$1,0))</f>
        <v>0</v>
      </c>
      <c r="F85" s="38">
        <f>INDEX(input!$A:$AY,MATCH('2018-19 (visible)'!$A85,input!$A:$A,0),MATCH('2018-19 (visible)'!F$1,input!$1:$1,0))</f>
        <v>0</v>
      </c>
      <c r="G85" s="38">
        <f>INDEX(input!$A:$AY,MATCH('2018-19 (visible)'!$A85,input!$A:$A,0),MATCH('2018-19 (visible)'!G$1,input!$1:$1,0))</f>
        <v>0</v>
      </c>
      <c r="H85" s="38">
        <f>INDEX(input!$A:$AY,MATCH('2018-19 (visible)'!$A85,input!$A:$A,0),MATCH('2018-19 (visible)'!H$1,input!$1:$1,0))</f>
        <v>0</v>
      </c>
      <c r="I85" s="38">
        <f>INDEX(input!$A:$AY,MATCH('2018-19 (visible)'!$A85,input!$A:$A,0),MATCH('2018-19 (visible)'!I$1,input!$1:$1,0))</f>
        <v>0</v>
      </c>
      <c r="J85" s="38">
        <f>INDEX(input!$A:$AY,MATCH('2018-19 (visible)'!$A85,input!$A:$A,0),MATCH('2018-19 (visible)'!J$1,input!$1:$1,0))</f>
        <v>0</v>
      </c>
      <c r="K85" s="38">
        <f>INDEX(input!$A:$AY,MATCH('2018-19 (visible)'!$A85,input!$A:$A,0),MATCH('2018-19 (visible)'!K$1,input!$1:$1,0))</f>
        <v>0</v>
      </c>
      <c r="L85" s="38">
        <f>INDEX(input!$A:$AY,MATCH('2018-19 (visible)'!$A85,input!$A:$A,0),MATCH('2018-19 (visible)'!L$1,input!$1:$1,0))</f>
        <v>0</v>
      </c>
      <c r="M85" s="38">
        <f>INDEX(input!$A:$AY,MATCH('2018-19 (visible)'!$A85,input!$A:$A,0),MATCH('2018-19 (visible)'!M$1,input!$1:$1,0))</f>
        <v>0</v>
      </c>
      <c r="N85" s="38">
        <f>INDEX(input!$A:$AY,MATCH('2018-19 (visible)'!$A85,input!$A:$A,0),MATCH('2018-19 (visible)'!N$1,input!$1:$1,0))</f>
        <v>0</v>
      </c>
    </row>
    <row r="86" spans="1:14" x14ac:dyDescent="0.35">
      <c r="A86" s="40" t="s">
        <v>175</v>
      </c>
      <c r="B86" s="40" t="s">
        <v>174</v>
      </c>
      <c r="C86" s="38">
        <f>INDEX(input!$A:$AY,MATCH('2018-19 (visible)'!$A86,input!$A:$A,0),MATCH('2018-19 (visible)'!C$1,input!$1:$1,0))</f>
        <v>279142348.3009088</v>
      </c>
      <c r="D86" s="38">
        <f>INDEX(input!$A:$AY,MATCH('2018-19 (visible)'!$A86,input!$A:$A,0),MATCH('2018-19 (visible)'!D$1,input!$1:$1,0))</f>
        <v>932749.07639700768</v>
      </c>
      <c r="E86" s="38">
        <f>INDEX(input!$A:$AY,MATCH('2018-19 (visible)'!$A86,input!$A:$A,0),MATCH('2018-19 (visible)'!E$1,input!$1:$1,0))</f>
        <v>16747463.039925907</v>
      </c>
      <c r="F86" s="38">
        <f>INDEX(input!$A:$AY,MATCH('2018-19 (visible)'!$A86,input!$A:$A,0),MATCH('2018-19 (visible)'!F$1,input!$1:$1,0))</f>
        <v>2187452.7204060853</v>
      </c>
      <c r="G86" s="38">
        <f>INDEX(input!$A:$AY,MATCH('2018-19 (visible)'!$A86,input!$A:$A,0),MATCH('2018-19 (visible)'!G$1,input!$1:$1,0))</f>
        <v>682354.49187515432</v>
      </c>
      <c r="H86" s="38">
        <f>INDEX(input!$A:$AY,MATCH('2018-19 (visible)'!$A86,input!$A:$A,0),MATCH('2018-19 (visible)'!H$1,input!$1:$1,0))</f>
        <v>1505098.2285309311</v>
      </c>
      <c r="I86" s="38">
        <f>INDEX(input!$A:$AY,MATCH('2018-19 (visible)'!$A86,input!$A:$A,0),MATCH('2018-19 (visible)'!I$1,input!$1:$1,0))</f>
        <v>1035255.3359852983</v>
      </c>
      <c r="J86" s="38">
        <f>INDEX(input!$A:$AY,MATCH('2018-19 (visible)'!$A86,input!$A:$A,0),MATCH('2018-19 (visible)'!J$1,input!$1:$1,0))</f>
        <v>8316803.4361709282</v>
      </c>
      <c r="K86" s="38">
        <f>INDEX(input!$A:$AY,MATCH('2018-19 (visible)'!$A86,input!$A:$A,0),MATCH('2018-19 (visible)'!K$1,input!$1:$1,0))</f>
        <v>226002.13345009348</v>
      </c>
      <c r="L86" s="38">
        <f>INDEX(input!$A:$AY,MATCH('2018-19 (visible)'!$A86,input!$A:$A,0),MATCH('2018-19 (visible)'!L$1,input!$1:$1,0))</f>
        <v>147393.55734276865</v>
      </c>
      <c r="M86" s="38">
        <f>INDEX(input!$A:$AY,MATCH('2018-19 (visible)'!$A86,input!$A:$A,0),MATCH('2018-19 (visible)'!M$1,input!$1:$1,0))</f>
        <v>78608.576107324829</v>
      </c>
      <c r="N86" s="38">
        <f>INDEX(input!$A:$AY,MATCH('2018-19 (visible)'!$A86,input!$A:$A,0),MATCH('2018-19 (visible)'!N$1,input!$1:$1,0))</f>
        <v>8753.6945825278381</v>
      </c>
    </row>
    <row r="87" spans="1:14" x14ac:dyDescent="0.35">
      <c r="A87" s="40" t="s">
        <v>177</v>
      </c>
      <c r="B87" s="40" t="s">
        <v>176</v>
      </c>
      <c r="C87" s="38">
        <f>INDEX(input!$A:$AY,MATCH('2018-19 (visible)'!$A87,input!$A:$A,0),MATCH('2018-19 (visible)'!C$1,input!$1:$1,0))</f>
        <v>369288608.21769851</v>
      </c>
      <c r="D87" s="38">
        <f>INDEX(input!$A:$AY,MATCH('2018-19 (visible)'!$A87,input!$A:$A,0),MATCH('2018-19 (visible)'!D$1,input!$1:$1,0))</f>
        <v>0</v>
      </c>
      <c r="E87" s="38">
        <f>INDEX(input!$A:$AY,MATCH('2018-19 (visible)'!$A87,input!$A:$A,0),MATCH('2018-19 (visible)'!E$1,input!$1:$1,0))</f>
        <v>18128762.922923349</v>
      </c>
      <c r="F87" s="38">
        <f>INDEX(input!$A:$AY,MATCH('2018-19 (visible)'!$A87,input!$A:$A,0),MATCH('2018-19 (visible)'!F$1,input!$1:$1,0))</f>
        <v>4138390.6299476502</v>
      </c>
      <c r="G87" s="38">
        <f>INDEX(input!$A:$AY,MATCH('2018-19 (visible)'!$A87,input!$A:$A,0),MATCH('2018-19 (visible)'!G$1,input!$1:$1,0))</f>
        <v>1445529.4085949473</v>
      </c>
      <c r="H87" s="38">
        <f>INDEX(input!$A:$AY,MATCH('2018-19 (visible)'!$A87,input!$A:$A,0),MATCH('2018-19 (visible)'!H$1,input!$1:$1,0))</f>
        <v>2692861.2213527029</v>
      </c>
      <c r="I87" s="38">
        <f>INDEX(input!$A:$AY,MATCH('2018-19 (visible)'!$A87,input!$A:$A,0),MATCH('2018-19 (visible)'!I$1,input!$1:$1,0))</f>
        <v>1031985.3588482419</v>
      </c>
      <c r="J87" s="38">
        <f>INDEX(input!$A:$AY,MATCH('2018-19 (visible)'!$A87,input!$A:$A,0),MATCH('2018-19 (visible)'!J$1,input!$1:$1,0))</f>
        <v>9194234.6620361358</v>
      </c>
      <c r="K87" s="38">
        <f>INDEX(input!$A:$AY,MATCH('2018-19 (visible)'!$A87,input!$A:$A,0),MATCH('2018-19 (visible)'!K$1,input!$1:$1,0))</f>
        <v>292406.77120415511</v>
      </c>
      <c r="L87" s="38">
        <f>INDEX(input!$A:$AY,MATCH('2018-19 (visible)'!$A87,input!$A:$A,0),MATCH('2018-19 (visible)'!L$1,input!$1:$1,0))</f>
        <v>167143.0466903543</v>
      </c>
      <c r="M87" s="38">
        <f>INDEX(input!$A:$AY,MATCH('2018-19 (visible)'!$A87,input!$A:$A,0),MATCH('2018-19 (visible)'!M$1,input!$1:$1,0))</f>
        <v>125263.72451380081</v>
      </c>
      <c r="N87" s="38">
        <f>INDEX(input!$A:$AY,MATCH('2018-19 (visible)'!$A87,input!$A:$A,0),MATCH('2018-19 (visible)'!N$1,input!$1:$1,0))</f>
        <v>17507.389161263145</v>
      </c>
    </row>
    <row r="88" spans="1:14" x14ac:dyDescent="0.35">
      <c r="A88" s="40" t="s">
        <v>179</v>
      </c>
      <c r="B88" s="40" t="s">
        <v>178</v>
      </c>
      <c r="C88" s="38">
        <f>INDEX(input!$A:$AY,MATCH('2018-19 (visible)'!$A88,input!$A:$A,0),MATCH('2018-19 (visible)'!C$1,input!$1:$1,0))</f>
        <v>16172752.922825571</v>
      </c>
      <c r="D88" s="38">
        <f>INDEX(input!$A:$AY,MATCH('2018-19 (visible)'!$A88,input!$A:$A,0),MATCH('2018-19 (visible)'!D$1,input!$1:$1,0))</f>
        <v>49370.610835172673</v>
      </c>
      <c r="E88" s="38">
        <f>INDEX(input!$A:$AY,MATCH('2018-19 (visible)'!$A88,input!$A:$A,0),MATCH('2018-19 (visible)'!E$1,input!$1:$1,0))</f>
        <v>0</v>
      </c>
      <c r="F88" s="38">
        <f>INDEX(input!$A:$AY,MATCH('2018-19 (visible)'!$A88,input!$A:$A,0),MATCH('2018-19 (visible)'!F$1,input!$1:$1,0))</f>
        <v>0</v>
      </c>
      <c r="G88" s="38">
        <f>INDEX(input!$A:$AY,MATCH('2018-19 (visible)'!$A88,input!$A:$A,0),MATCH('2018-19 (visible)'!G$1,input!$1:$1,0))</f>
        <v>0</v>
      </c>
      <c r="H88" s="38">
        <f>INDEX(input!$A:$AY,MATCH('2018-19 (visible)'!$A88,input!$A:$A,0),MATCH('2018-19 (visible)'!H$1,input!$1:$1,0))</f>
        <v>0</v>
      </c>
      <c r="I88" s="38">
        <f>INDEX(input!$A:$AY,MATCH('2018-19 (visible)'!$A88,input!$A:$A,0),MATCH('2018-19 (visible)'!I$1,input!$1:$1,0))</f>
        <v>0</v>
      </c>
      <c r="J88" s="38">
        <f>INDEX(input!$A:$AY,MATCH('2018-19 (visible)'!$A88,input!$A:$A,0),MATCH('2018-19 (visible)'!J$1,input!$1:$1,0))</f>
        <v>0</v>
      </c>
      <c r="K88" s="38">
        <f>INDEX(input!$A:$AY,MATCH('2018-19 (visible)'!$A88,input!$A:$A,0),MATCH('2018-19 (visible)'!K$1,input!$1:$1,0))</f>
        <v>0</v>
      </c>
      <c r="L88" s="38">
        <f>INDEX(input!$A:$AY,MATCH('2018-19 (visible)'!$A88,input!$A:$A,0),MATCH('2018-19 (visible)'!L$1,input!$1:$1,0))</f>
        <v>0</v>
      </c>
      <c r="M88" s="38">
        <f>INDEX(input!$A:$AY,MATCH('2018-19 (visible)'!$A88,input!$A:$A,0),MATCH('2018-19 (visible)'!M$1,input!$1:$1,0))</f>
        <v>0</v>
      </c>
      <c r="N88" s="38">
        <f>INDEX(input!$A:$AY,MATCH('2018-19 (visible)'!$A88,input!$A:$A,0),MATCH('2018-19 (visible)'!N$1,input!$1:$1,0))</f>
        <v>0</v>
      </c>
    </row>
    <row r="89" spans="1:14" x14ac:dyDescent="0.35">
      <c r="A89" s="40" t="s">
        <v>181</v>
      </c>
      <c r="B89" s="40" t="s">
        <v>180</v>
      </c>
      <c r="C89" s="38">
        <f>INDEX(input!$A:$AY,MATCH('2018-19 (visible)'!$A89,input!$A:$A,0),MATCH('2018-19 (visible)'!C$1,input!$1:$1,0))</f>
        <v>82004089.561119527</v>
      </c>
      <c r="D89" s="38">
        <f>INDEX(input!$A:$AY,MATCH('2018-19 (visible)'!$A89,input!$A:$A,0),MATCH('2018-19 (visible)'!D$1,input!$1:$1,0))</f>
        <v>83918.189473578765</v>
      </c>
      <c r="E89" s="38">
        <f>INDEX(input!$A:$AY,MATCH('2018-19 (visible)'!$A89,input!$A:$A,0),MATCH('2018-19 (visible)'!E$1,input!$1:$1,0))</f>
        <v>2948387.337698319</v>
      </c>
      <c r="F89" s="38">
        <f>INDEX(input!$A:$AY,MATCH('2018-19 (visible)'!$A89,input!$A:$A,0),MATCH('2018-19 (visible)'!F$1,input!$1:$1,0))</f>
        <v>780599.57729892293</v>
      </c>
      <c r="G89" s="38">
        <f>INDEX(input!$A:$AY,MATCH('2018-19 (visible)'!$A89,input!$A:$A,0),MATCH('2018-19 (visible)'!G$1,input!$1:$1,0))</f>
        <v>242320.14167943277</v>
      </c>
      <c r="H89" s="38">
        <f>INDEX(input!$A:$AY,MATCH('2018-19 (visible)'!$A89,input!$A:$A,0),MATCH('2018-19 (visible)'!H$1,input!$1:$1,0))</f>
        <v>538279.43561949022</v>
      </c>
      <c r="I89" s="38">
        <f>INDEX(input!$A:$AY,MATCH('2018-19 (visible)'!$A89,input!$A:$A,0),MATCH('2018-19 (visible)'!I$1,input!$1:$1,0))</f>
        <v>366039.41863029596</v>
      </c>
      <c r="J89" s="38">
        <f>INDEX(input!$A:$AY,MATCH('2018-19 (visible)'!$A89,input!$A:$A,0),MATCH('2018-19 (visible)'!J$1,input!$1:$1,0))</f>
        <v>2663908.0567718539</v>
      </c>
      <c r="K89" s="38">
        <f>INDEX(input!$A:$AY,MATCH('2018-19 (visible)'!$A89,input!$A:$A,0),MATCH('2018-19 (visible)'!K$1,input!$1:$1,0))</f>
        <v>127962.53629329486</v>
      </c>
      <c r="L89" s="38">
        <f>INDEX(input!$A:$AY,MATCH('2018-19 (visible)'!$A89,input!$A:$A,0),MATCH('2018-19 (visible)'!L$1,input!$1:$1,0))</f>
        <v>118289.04672387289</v>
      </c>
      <c r="M89" s="38">
        <f>INDEX(input!$A:$AY,MATCH('2018-19 (visible)'!$A89,input!$A:$A,0),MATCH('2018-19 (visible)'!M$1,input!$1:$1,0))</f>
        <v>9673.4895694219686</v>
      </c>
      <c r="N89" s="38">
        <f>INDEX(input!$A:$AY,MATCH('2018-19 (visible)'!$A89,input!$A:$A,0),MATCH('2018-19 (visible)'!N$1,input!$1:$1,0))</f>
        <v>8753.6945825278381</v>
      </c>
    </row>
    <row r="90" spans="1:14" x14ac:dyDescent="0.35">
      <c r="A90" s="40" t="s">
        <v>183</v>
      </c>
      <c r="B90" s="40" t="s">
        <v>182</v>
      </c>
      <c r="C90" s="38">
        <f>INDEX(input!$A:$AY,MATCH('2018-19 (visible)'!$A90,input!$A:$A,0),MATCH('2018-19 (visible)'!C$1,input!$1:$1,0))</f>
        <v>13447613.132257786</v>
      </c>
      <c r="D90" s="38">
        <f>INDEX(input!$A:$AY,MATCH('2018-19 (visible)'!$A90,input!$A:$A,0),MATCH('2018-19 (visible)'!D$1,input!$1:$1,0))</f>
        <v>104536.3439717154</v>
      </c>
      <c r="E90" s="38">
        <f>INDEX(input!$A:$AY,MATCH('2018-19 (visible)'!$A90,input!$A:$A,0),MATCH('2018-19 (visible)'!E$1,input!$1:$1,0))</f>
        <v>0</v>
      </c>
      <c r="F90" s="38">
        <f>INDEX(input!$A:$AY,MATCH('2018-19 (visible)'!$A90,input!$A:$A,0),MATCH('2018-19 (visible)'!F$1,input!$1:$1,0))</f>
        <v>0</v>
      </c>
      <c r="G90" s="38">
        <f>INDEX(input!$A:$AY,MATCH('2018-19 (visible)'!$A90,input!$A:$A,0),MATCH('2018-19 (visible)'!G$1,input!$1:$1,0))</f>
        <v>0</v>
      </c>
      <c r="H90" s="38">
        <f>INDEX(input!$A:$AY,MATCH('2018-19 (visible)'!$A90,input!$A:$A,0),MATCH('2018-19 (visible)'!H$1,input!$1:$1,0))</f>
        <v>0</v>
      </c>
      <c r="I90" s="38">
        <f>INDEX(input!$A:$AY,MATCH('2018-19 (visible)'!$A90,input!$A:$A,0),MATCH('2018-19 (visible)'!I$1,input!$1:$1,0))</f>
        <v>0</v>
      </c>
      <c r="J90" s="38">
        <f>INDEX(input!$A:$AY,MATCH('2018-19 (visible)'!$A90,input!$A:$A,0),MATCH('2018-19 (visible)'!J$1,input!$1:$1,0))</f>
        <v>0</v>
      </c>
      <c r="K90" s="38">
        <f>INDEX(input!$A:$AY,MATCH('2018-19 (visible)'!$A90,input!$A:$A,0),MATCH('2018-19 (visible)'!K$1,input!$1:$1,0))</f>
        <v>0</v>
      </c>
      <c r="L90" s="38">
        <f>INDEX(input!$A:$AY,MATCH('2018-19 (visible)'!$A90,input!$A:$A,0),MATCH('2018-19 (visible)'!L$1,input!$1:$1,0))</f>
        <v>0</v>
      </c>
      <c r="M90" s="38">
        <f>INDEX(input!$A:$AY,MATCH('2018-19 (visible)'!$A90,input!$A:$A,0),MATCH('2018-19 (visible)'!M$1,input!$1:$1,0))</f>
        <v>0</v>
      </c>
      <c r="N90" s="38">
        <f>INDEX(input!$A:$AY,MATCH('2018-19 (visible)'!$A90,input!$A:$A,0),MATCH('2018-19 (visible)'!N$1,input!$1:$1,0))</f>
        <v>0</v>
      </c>
    </row>
    <row r="91" spans="1:14" x14ac:dyDescent="0.35">
      <c r="A91" s="40" t="s">
        <v>185</v>
      </c>
      <c r="B91" s="40" t="s">
        <v>184</v>
      </c>
      <c r="C91" s="38">
        <f>INDEX(input!$A:$AY,MATCH('2018-19 (visible)'!$A91,input!$A:$A,0),MATCH('2018-19 (visible)'!C$1,input!$1:$1,0))</f>
        <v>9836576.2791076917</v>
      </c>
      <c r="D91" s="38">
        <f>INDEX(input!$A:$AY,MATCH('2018-19 (visible)'!$A91,input!$A:$A,0),MATCH('2018-19 (visible)'!D$1,input!$1:$1,0))</f>
        <v>53677.702925759593</v>
      </c>
      <c r="E91" s="38">
        <f>INDEX(input!$A:$AY,MATCH('2018-19 (visible)'!$A91,input!$A:$A,0),MATCH('2018-19 (visible)'!E$1,input!$1:$1,0))</f>
        <v>0</v>
      </c>
      <c r="F91" s="38">
        <f>INDEX(input!$A:$AY,MATCH('2018-19 (visible)'!$A91,input!$A:$A,0),MATCH('2018-19 (visible)'!F$1,input!$1:$1,0))</f>
        <v>0</v>
      </c>
      <c r="G91" s="38">
        <f>INDEX(input!$A:$AY,MATCH('2018-19 (visible)'!$A91,input!$A:$A,0),MATCH('2018-19 (visible)'!G$1,input!$1:$1,0))</f>
        <v>0</v>
      </c>
      <c r="H91" s="38">
        <f>INDEX(input!$A:$AY,MATCH('2018-19 (visible)'!$A91,input!$A:$A,0),MATCH('2018-19 (visible)'!H$1,input!$1:$1,0))</f>
        <v>0</v>
      </c>
      <c r="I91" s="38">
        <f>INDEX(input!$A:$AY,MATCH('2018-19 (visible)'!$A91,input!$A:$A,0),MATCH('2018-19 (visible)'!I$1,input!$1:$1,0))</f>
        <v>0</v>
      </c>
      <c r="J91" s="38">
        <f>INDEX(input!$A:$AY,MATCH('2018-19 (visible)'!$A91,input!$A:$A,0),MATCH('2018-19 (visible)'!J$1,input!$1:$1,0))</f>
        <v>0</v>
      </c>
      <c r="K91" s="38">
        <f>INDEX(input!$A:$AY,MATCH('2018-19 (visible)'!$A91,input!$A:$A,0),MATCH('2018-19 (visible)'!K$1,input!$1:$1,0))</f>
        <v>0</v>
      </c>
      <c r="L91" s="38">
        <f>INDEX(input!$A:$AY,MATCH('2018-19 (visible)'!$A91,input!$A:$A,0),MATCH('2018-19 (visible)'!L$1,input!$1:$1,0))</f>
        <v>0</v>
      </c>
      <c r="M91" s="38">
        <f>INDEX(input!$A:$AY,MATCH('2018-19 (visible)'!$A91,input!$A:$A,0),MATCH('2018-19 (visible)'!M$1,input!$1:$1,0))</f>
        <v>0</v>
      </c>
      <c r="N91" s="38">
        <f>INDEX(input!$A:$AY,MATCH('2018-19 (visible)'!$A91,input!$A:$A,0),MATCH('2018-19 (visible)'!N$1,input!$1:$1,0))</f>
        <v>0</v>
      </c>
    </row>
    <row r="92" spans="1:14" x14ac:dyDescent="0.35">
      <c r="A92" s="40" t="s">
        <v>187</v>
      </c>
      <c r="B92" s="40" t="s">
        <v>186</v>
      </c>
      <c r="C92" s="38">
        <f>INDEX(input!$A:$AY,MATCH('2018-19 (visible)'!$A92,input!$A:$A,0),MATCH('2018-19 (visible)'!C$1,input!$1:$1,0))</f>
        <v>180869030.04116035</v>
      </c>
      <c r="D92" s="38">
        <f>INDEX(input!$A:$AY,MATCH('2018-19 (visible)'!$A92,input!$A:$A,0),MATCH('2018-19 (visible)'!D$1,input!$1:$1,0))</f>
        <v>228248.23319115507</v>
      </c>
      <c r="E92" s="38">
        <f>INDEX(input!$A:$AY,MATCH('2018-19 (visible)'!$A92,input!$A:$A,0),MATCH('2018-19 (visible)'!E$1,input!$1:$1,0))</f>
        <v>6968182.5193787776</v>
      </c>
      <c r="F92" s="38">
        <f>INDEX(input!$A:$AY,MATCH('2018-19 (visible)'!$A92,input!$A:$A,0),MATCH('2018-19 (visible)'!F$1,input!$1:$1,0))</f>
        <v>1782843.383344241</v>
      </c>
      <c r="G92" s="38">
        <f>INDEX(input!$A:$AY,MATCH('2018-19 (visible)'!$A92,input!$A:$A,0),MATCH('2018-19 (visible)'!G$1,input!$1:$1,0))</f>
        <v>549230.42993803741</v>
      </c>
      <c r="H92" s="38">
        <f>INDEX(input!$A:$AY,MATCH('2018-19 (visible)'!$A92,input!$A:$A,0),MATCH('2018-19 (visible)'!H$1,input!$1:$1,0))</f>
        <v>1233612.9534062035</v>
      </c>
      <c r="I92" s="38">
        <f>INDEX(input!$A:$AY,MATCH('2018-19 (visible)'!$A92,input!$A:$A,0),MATCH('2018-19 (visible)'!I$1,input!$1:$1,0))</f>
        <v>886714.94926416175</v>
      </c>
      <c r="J92" s="38">
        <f>INDEX(input!$A:$AY,MATCH('2018-19 (visible)'!$A92,input!$A:$A,0),MATCH('2018-19 (visible)'!J$1,input!$1:$1,0))</f>
        <v>5652389.2804781143</v>
      </c>
      <c r="K92" s="38">
        <f>INDEX(input!$A:$AY,MATCH('2018-19 (visible)'!$A92,input!$A:$A,0),MATCH('2018-19 (visible)'!K$1,input!$1:$1,0))</f>
        <v>165450.65245578624</v>
      </c>
      <c r="L92" s="38">
        <f>INDEX(input!$A:$AY,MATCH('2018-19 (visible)'!$A92,input!$A:$A,0),MATCH('2018-19 (visible)'!L$1,input!$1:$1,0))</f>
        <v>129411.12756850796</v>
      </c>
      <c r="M92" s="38">
        <f>INDEX(input!$A:$AY,MATCH('2018-19 (visible)'!$A92,input!$A:$A,0),MATCH('2018-19 (visible)'!M$1,input!$1:$1,0))</f>
        <v>36039.524887278269</v>
      </c>
      <c r="N92" s="38">
        <f>INDEX(input!$A:$AY,MATCH('2018-19 (visible)'!$A92,input!$A:$A,0),MATCH('2018-19 (visible)'!N$1,input!$1:$1,0))</f>
        <v>8753.6945825278381</v>
      </c>
    </row>
    <row r="93" spans="1:14" x14ac:dyDescent="0.35">
      <c r="A93" s="40" t="s">
        <v>189</v>
      </c>
      <c r="B93" s="40" t="s">
        <v>188</v>
      </c>
      <c r="C93" s="38">
        <f>INDEX(input!$A:$AY,MATCH('2018-19 (visible)'!$A93,input!$A:$A,0),MATCH('2018-19 (visible)'!C$1,input!$1:$1,0))</f>
        <v>483460456.97129428</v>
      </c>
      <c r="D93" s="38">
        <f>INDEX(input!$A:$AY,MATCH('2018-19 (visible)'!$A93,input!$A:$A,0),MATCH('2018-19 (visible)'!D$1,input!$1:$1,0))</f>
        <v>0</v>
      </c>
      <c r="E93" s="38">
        <f>INDEX(input!$A:$AY,MATCH('2018-19 (visible)'!$A93,input!$A:$A,0),MATCH('2018-19 (visible)'!E$1,input!$1:$1,0))</f>
        <v>15501955.647559674</v>
      </c>
      <c r="F93" s="38">
        <f>INDEX(input!$A:$AY,MATCH('2018-19 (visible)'!$A93,input!$A:$A,0),MATCH('2018-19 (visible)'!F$1,input!$1:$1,0))</f>
        <v>5761038.3536832761</v>
      </c>
      <c r="G93" s="38">
        <f>INDEX(input!$A:$AY,MATCH('2018-19 (visible)'!$A93,input!$A:$A,0),MATCH('2018-19 (visible)'!G$1,input!$1:$1,0))</f>
        <v>1865163.1040645842</v>
      </c>
      <c r="H93" s="38">
        <f>INDEX(input!$A:$AY,MATCH('2018-19 (visible)'!$A93,input!$A:$A,0),MATCH('2018-19 (visible)'!H$1,input!$1:$1,0))</f>
        <v>3895875.2496186919</v>
      </c>
      <c r="I93" s="38">
        <f>INDEX(input!$A:$AY,MATCH('2018-19 (visible)'!$A93,input!$A:$A,0),MATCH('2018-19 (visible)'!I$1,input!$1:$1,0))</f>
        <v>1376042.2187648611</v>
      </c>
      <c r="J93" s="38">
        <f>INDEX(input!$A:$AY,MATCH('2018-19 (visible)'!$A93,input!$A:$A,0),MATCH('2018-19 (visible)'!J$1,input!$1:$1,0))</f>
        <v>13865455.775013413</v>
      </c>
      <c r="K93" s="38">
        <f>INDEX(input!$A:$AY,MATCH('2018-19 (visible)'!$A93,input!$A:$A,0),MATCH('2018-19 (visible)'!K$1,input!$1:$1,0))</f>
        <v>321862.96124212979</v>
      </c>
      <c r="L93" s="38">
        <f>INDEX(input!$A:$AY,MATCH('2018-19 (visible)'!$A93,input!$A:$A,0),MATCH('2018-19 (visible)'!L$1,input!$1:$1,0))</f>
        <v>175874.39987570327</v>
      </c>
      <c r="M93" s="38">
        <f>INDEX(input!$A:$AY,MATCH('2018-19 (visible)'!$A93,input!$A:$A,0),MATCH('2018-19 (visible)'!M$1,input!$1:$1,0))</f>
        <v>145988.56136642653</v>
      </c>
      <c r="N93" s="38">
        <f>INDEX(input!$A:$AY,MATCH('2018-19 (visible)'!$A93,input!$A:$A,0),MATCH('2018-19 (visible)'!N$1,input!$1:$1,0))</f>
        <v>17507.389161263145</v>
      </c>
    </row>
    <row r="94" spans="1:14" x14ac:dyDescent="0.35">
      <c r="A94" s="40" t="s">
        <v>191</v>
      </c>
      <c r="B94" s="40" t="s">
        <v>190</v>
      </c>
      <c r="C94" s="38">
        <f>INDEX(input!$A:$AY,MATCH('2018-19 (visible)'!$A94,input!$A:$A,0),MATCH('2018-19 (visible)'!C$1,input!$1:$1,0))</f>
        <v>8411952.0328291394</v>
      </c>
      <c r="D94" s="38">
        <f>INDEX(input!$A:$AY,MATCH('2018-19 (visible)'!$A94,input!$A:$A,0),MATCH('2018-19 (visible)'!D$1,input!$1:$1,0))</f>
        <v>138901.25134965178</v>
      </c>
      <c r="E94" s="38">
        <f>INDEX(input!$A:$AY,MATCH('2018-19 (visible)'!$A94,input!$A:$A,0),MATCH('2018-19 (visible)'!E$1,input!$1:$1,0))</f>
        <v>0</v>
      </c>
      <c r="F94" s="38">
        <f>INDEX(input!$A:$AY,MATCH('2018-19 (visible)'!$A94,input!$A:$A,0),MATCH('2018-19 (visible)'!F$1,input!$1:$1,0))</f>
        <v>0</v>
      </c>
      <c r="G94" s="38">
        <f>INDEX(input!$A:$AY,MATCH('2018-19 (visible)'!$A94,input!$A:$A,0),MATCH('2018-19 (visible)'!G$1,input!$1:$1,0))</f>
        <v>0</v>
      </c>
      <c r="H94" s="38">
        <f>INDEX(input!$A:$AY,MATCH('2018-19 (visible)'!$A94,input!$A:$A,0),MATCH('2018-19 (visible)'!H$1,input!$1:$1,0))</f>
        <v>0</v>
      </c>
      <c r="I94" s="38">
        <f>INDEX(input!$A:$AY,MATCH('2018-19 (visible)'!$A94,input!$A:$A,0),MATCH('2018-19 (visible)'!I$1,input!$1:$1,0))</f>
        <v>0</v>
      </c>
      <c r="J94" s="38">
        <f>INDEX(input!$A:$AY,MATCH('2018-19 (visible)'!$A94,input!$A:$A,0),MATCH('2018-19 (visible)'!J$1,input!$1:$1,0))</f>
        <v>0</v>
      </c>
      <c r="K94" s="38">
        <f>INDEX(input!$A:$AY,MATCH('2018-19 (visible)'!$A94,input!$A:$A,0),MATCH('2018-19 (visible)'!K$1,input!$1:$1,0))</f>
        <v>0</v>
      </c>
      <c r="L94" s="38">
        <f>INDEX(input!$A:$AY,MATCH('2018-19 (visible)'!$A94,input!$A:$A,0),MATCH('2018-19 (visible)'!L$1,input!$1:$1,0))</f>
        <v>0</v>
      </c>
      <c r="M94" s="38">
        <f>INDEX(input!$A:$AY,MATCH('2018-19 (visible)'!$A94,input!$A:$A,0),MATCH('2018-19 (visible)'!M$1,input!$1:$1,0))</f>
        <v>0</v>
      </c>
      <c r="N94" s="38">
        <f>INDEX(input!$A:$AY,MATCH('2018-19 (visible)'!$A94,input!$A:$A,0),MATCH('2018-19 (visible)'!N$1,input!$1:$1,0))</f>
        <v>0</v>
      </c>
    </row>
    <row r="95" spans="1:14" x14ac:dyDescent="0.35">
      <c r="A95" s="40" t="s">
        <v>193</v>
      </c>
      <c r="B95" s="40" t="s">
        <v>192</v>
      </c>
      <c r="C95" s="38">
        <f>INDEX(input!$A:$AY,MATCH('2018-19 (visible)'!$A95,input!$A:$A,0),MATCH('2018-19 (visible)'!C$1,input!$1:$1,0))</f>
        <v>36869639.232059211</v>
      </c>
      <c r="D95" s="38">
        <f>INDEX(input!$A:$AY,MATCH('2018-19 (visible)'!$A95,input!$A:$A,0),MATCH('2018-19 (visible)'!D$1,input!$1:$1,0))</f>
        <v>0</v>
      </c>
      <c r="E95" s="38">
        <f>INDEX(input!$A:$AY,MATCH('2018-19 (visible)'!$A95,input!$A:$A,0),MATCH('2018-19 (visible)'!E$1,input!$1:$1,0))</f>
        <v>0</v>
      </c>
      <c r="F95" s="38">
        <f>INDEX(input!$A:$AY,MATCH('2018-19 (visible)'!$A95,input!$A:$A,0),MATCH('2018-19 (visible)'!F$1,input!$1:$1,0))</f>
        <v>0</v>
      </c>
      <c r="G95" s="38">
        <f>INDEX(input!$A:$AY,MATCH('2018-19 (visible)'!$A95,input!$A:$A,0),MATCH('2018-19 (visible)'!G$1,input!$1:$1,0))</f>
        <v>0</v>
      </c>
      <c r="H95" s="38">
        <f>INDEX(input!$A:$AY,MATCH('2018-19 (visible)'!$A95,input!$A:$A,0),MATCH('2018-19 (visible)'!H$1,input!$1:$1,0))</f>
        <v>0</v>
      </c>
      <c r="I95" s="38">
        <f>INDEX(input!$A:$AY,MATCH('2018-19 (visible)'!$A95,input!$A:$A,0),MATCH('2018-19 (visible)'!I$1,input!$1:$1,0))</f>
        <v>0</v>
      </c>
      <c r="J95" s="38">
        <f>INDEX(input!$A:$AY,MATCH('2018-19 (visible)'!$A95,input!$A:$A,0),MATCH('2018-19 (visible)'!J$1,input!$1:$1,0))</f>
        <v>0</v>
      </c>
      <c r="K95" s="38">
        <f>INDEX(input!$A:$AY,MATCH('2018-19 (visible)'!$A95,input!$A:$A,0),MATCH('2018-19 (visible)'!K$1,input!$1:$1,0))</f>
        <v>0</v>
      </c>
      <c r="L95" s="38">
        <f>INDEX(input!$A:$AY,MATCH('2018-19 (visible)'!$A95,input!$A:$A,0),MATCH('2018-19 (visible)'!L$1,input!$1:$1,0))</f>
        <v>0</v>
      </c>
      <c r="M95" s="38">
        <f>INDEX(input!$A:$AY,MATCH('2018-19 (visible)'!$A95,input!$A:$A,0),MATCH('2018-19 (visible)'!M$1,input!$1:$1,0))</f>
        <v>0</v>
      </c>
      <c r="N95" s="38">
        <f>INDEX(input!$A:$AY,MATCH('2018-19 (visible)'!$A95,input!$A:$A,0),MATCH('2018-19 (visible)'!N$1,input!$1:$1,0))</f>
        <v>0</v>
      </c>
    </row>
    <row r="96" spans="1:14" x14ac:dyDescent="0.35">
      <c r="A96" s="40" t="s">
        <v>195</v>
      </c>
      <c r="B96" s="40" t="s">
        <v>194</v>
      </c>
      <c r="C96" s="38">
        <f>INDEX(input!$A:$AY,MATCH('2018-19 (visible)'!$A96,input!$A:$A,0),MATCH('2018-19 (visible)'!C$1,input!$1:$1,0))</f>
        <v>536886589.78036952</v>
      </c>
      <c r="D96" s="38">
        <f>INDEX(input!$A:$AY,MATCH('2018-19 (visible)'!$A96,input!$A:$A,0),MATCH('2018-19 (visible)'!D$1,input!$1:$1,0))</f>
        <v>0</v>
      </c>
      <c r="E96" s="38">
        <f>INDEX(input!$A:$AY,MATCH('2018-19 (visible)'!$A96,input!$A:$A,0),MATCH('2018-19 (visible)'!E$1,input!$1:$1,0))</f>
        <v>10629769.316653553</v>
      </c>
      <c r="F96" s="38">
        <f>INDEX(input!$A:$AY,MATCH('2018-19 (visible)'!$A96,input!$A:$A,0),MATCH('2018-19 (visible)'!F$1,input!$1:$1,0))</f>
        <v>6016932.2872872883</v>
      </c>
      <c r="G96" s="38">
        <f>INDEX(input!$A:$AY,MATCH('2018-19 (visible)'!$A96,input!$A:$A,0),MATCH('2018-19 (visible)'!G$1,input!$1:$1,0))</f>
        <v>2176661.2039872054</v>
      </c>
      <c r="H96" s="38">
        <f>INDEX(input!$A:$AY,MATCH('2018-19 (visible)'!$A96,input!$A:$A,0),MATCH('2018-19 (visible)'!H$1,input!$1:$1,0))</f>
        <v>3840271.0833000829</v>
      </c>
      <c r="I96" s="38">
        <f>INDEX(input!$A:$AY,MATCH('2018-19 (visible)'!$A96,input!$A:$A,0),MATCH('2018-19 (visible)'!I$1,input!$1:$1,0))</f>
        <v>1013061.9567331973</v>
      </c>
      <c r="J96" s="38">
        <f>INDEX(input!$A:$AY,MATCH('2018-19 (visible)'!$A96,input!$A:$A,0),MATCH('2018-19 (visible)'!J$1,input!$1:$1,0))</f>
        <v>12239553.782609988</v>
      </c>
      <c r="K96" s="38">
        <f>INDEX(input!$A:$AY,MATCH('2018-19 (visible)'!$A96,input!$A:$A,0),MATCH('2018-19 (visible)'!K$1,input!$1:$1,0))</f>
        <v>455215.57267873513</v>
      </c>
      <c r="L96" s="38">
        <f>INDEX(input!$A:$AY,MATCH('2018-19 (visible)'!$A96,input!$A:$A,0),MATCH('2018-19 (visible)'!L$1,input!$1:$1,0))</f>
        <v>215373.3785708746</v>
      </c>
      <c r="M96" s="38">
        <f>INDEX(input!$A:$AY,MATCH('2018-19 (visible)'!$A96,input!$A:$A,0),MATCH('2018-19 (visible)'!M$1,input!$1:$1,0))</f>
        <v>239842.19410786056</v>
      </c>
      <c r="N96" s="38">
        <f>INDEX(input!$A:$AY,MATCH('2018-19 (visible)'!$A96,input!$A:$A,0),MATCH('2018-19 (visible)'!N$1,input!$1:$1,0))</f>
        <v>17507.389161263145</v>
      </c>
    </row>
    <row r="97" spans="1:14" x14ac:dyDescent="0.35">
      <c r="A97" s="40" t="s">
        <v>197</v>
      </c>
      <c r="B97" s="40" t="s">
        <v>196</v>
      </c>
      <c r="C97" s="38">
        <f>INDEX(input!$A:$AY,MATCH('2018-19 (visible)'!$A97,input!$A:$A,0),MATCH('2018-19 (visible)'!C$1,input!$1:$1,0))</f>
        <v>73722592.507971272</v>
      </c>
      <c r="D97" s="38">
        <f>INDEX(input!$A:$AY,MATCH('2018-19 (visible)'!$A97,input!$A:$A,0),MATCH('2018-19 (visible)'!D$1,input!$1:$1,0))</f>
        <v>0</v>
      </c>
      <c r="E97" s="38">
        <f>INDEX(input!$A:$AY,MATCH('2018-19 (visible)'!$A97,input!$A:$A,0),MATCH('2018-19 (visible)'!E$1,input!$1:$1,0))</f>
        <v>0</v>
      </c>
      <c r="F97" s="38">
        <f>INDEX(input!$A:$AY,MATCH('2018-19 (visible)'!$A97,input!$A:$A,0),MATCH('2018-19 (visible)'!F$1,input!$1:$1,0))</f>
        <v>0</v>
      </c>
      <c r="G97" s="38">
        <f>INDEX(input!$A:$AY,MATCH('2018-19 (visible)'!$A97,input!$A:$A,0),MATCH('2018-19 (visible)'!G$1,input!$1:$1,0))</f>
        <v>0</v>
      </c>
      <c r="H97" s="38">
        <f>INDEX(input!$A:$AY,MATCH('2018-19 (visible)'!$A97,input!$A:$A,0),MATCH('2018-19 (visible)'!H$1,input!$1:$1,0))</f>
        <v>0</v>
      </c>
      <c r="I97" s="38">
        <f>INDEX(input!$A:$AY,MATCH('2018-19 (visible)'!$A97,input!$A:$A,0),MATCH('2018-19 (visible)'!I$1,input!$1:$1,0))</f>
        <v>0</v>
      </c>
      <c r="J97" s="38">
        <f>INDEX(input!$A:$AY,MATCH('2018-19 (visible)'!$A97,input!$A:$A,0),MATCH('2018-19 (visible)'!J$1,input!$1:$1,0))</f>
        <v>0</v>
      </c>
      <c r="K97" s="38">
        <f>INDEX(input!$A:$AY,MATCH('2018-19 (visible)'!$A97,input!$A:$A,0),MATCH('2018-19 (visible)'!K$1,input!$1:$1,0))</f>
        <v>0</v>
      </c>
      <c r="L97" s="38">
        <f>INDEX(input!$A:$AY,MATCH('2018-19 (visible)'!$A97,input!$A:$A,0),MATCH('2018-19 (visible)'!L$1,input!$1:$1,0))</f>
        <v>0</v>
      </c>
      <c r="M97" s="38">
        <f>INDEX(input!$A:$AY,MATCH('2018-19 (visible)'!$A97,input!$A:$A,0),MATCH('2018-19 (visible)'!M$1,input!$1:$1,0))</f>
        <v>0</v>
      </c>
      <c r="N97" s="38">
        <f>INDEX(input!$A:$AY,MATCH('2018-19 (visible)'!$A97,input!$A:$A,0),MATCH('2018-19 (visible)'!N$1,input!$1:$1,0))</f>
        <v>0</v>
      </c>
    </row>
    <row r="98" spans="1:14" x14ac:dyDescent="0.35">
      <c r="A98" s="40" t="s">
        <v>199</v>
      </c>
      <c r="B98" s="40" t="s">
        <v>198</v>
      </c>
      <c r="C98" s="38">
        <f>INDEX(input!$A:$AY,MATCH('2018-19 (visible)'!$A98,input!$A:$A,0),MATCH('2018-19 (visible)'!C$1,input!$1:$1,0))</f>
        <v>225518513.60156295</v>
      </c>
      <c r="D98" s="38">
        <f>INDEX(input!$A:$AY,MATCH('2018-19 (visible)'!$A98,input!$A:$A,0),MATCH('2018-19 (visible)'!D$1,input!$1:$1,0))</f>
        <v>133991.83780827644</v>
      </c>
      <c r="E98" s="38">
        <f>INDEX(input!$A:$AY,MATCH('2018-19 (visible)'!$A98,input!$A:$A,0),MATCH('2018-19 (visible)'!E$1,input!$1:$1,0))</f>
        <v>11569746.814924378</v>
      </c>
      <c r="F98" s="38">
        <f>INDEX(input!$A:$AY,MATCH('2018-19 (visible)'!$A98,input!$A:$A,0),MATCH('2018-19 (visible)'!F$1,input!$1:$1,0))</f>
        <v>2254635.6361536384</v>
      </c>
      <c r="G98" s="38">
        <f>INDEX(input!$A:$AY,MATCH('2018-19 (visible)'!$A98,input!$A:$A,0),MATCH('2018-19 (visible)'!G$1,input!$1:$1,0))</f>
        <v>632959.98059302603</v>
      </c>
      <c r="H98" s="38">
        <f>INDEX(input!$A:$AY,MATCH('2018-19 (visible)'!$A98,input!$A:$A,0),MATCH('2018-19 (visible)'!H$1,input!$1:$1,0))</f>
        <v>1621675.6555606124</v>
      </c>
      <c r="I98" s="38">
        <f>INDEX(input!$A:$AY,MATCH('2018-19 (visible)'!$A98,input!$A:$A,0),MATCH('2018-19 (visible)'!I$1,input!$1:$1,0))</f>
        <v>821760.38844520773</v>
      </c>
      <c r="J98" s="38">
        <f>INDEX(input!$A:$AY,MATCH('2018-19 (visible)'!$A98,input!$A:$A,0),MATCH('2018-19 (visible)'!J$1,input!$1:$1,0))</f>
        <v>7206661.0066055171</v>
      </c>
      <c r="K98" s="38">
        <f>INDEX(input!$A:$AY,MATCH('2018-19 (visible)'!$A98,input!$A:$A,0),MATCH('2018-19 (visible)'!K$1,input!$1:$1,0))</f>
        <v>221957.43360567724</v>
      </c>
      <c r="L98" s="38">
        <f>INDEX(input!$A:$AY,MATCH('2018-19 (visible)'!$A98,input!$A:$A,0),MATCH('2018-19 (visible)'!L$1,input!$1:$1,0))</f>
        <v>146250.16585432476</v>
      </c>
      <c r="M98" s="38">
        <f>INDEX(input!$A:$AY,MATCH('2018-19 (visible)'!$A98,input!$A:$A,0),MATCH('2018-19 (visible)'!M$1,input!$1:$1,0))</f>
        <v>75707.267751352483</v>
      </c>
      <c r="N98" s="38">
        <f>INDEX(input!$A:$AY,MATCH('2018-19 (visible)'!$A98,input!$A:$A,0),MATCH('2018-19 (visible)'!N$1,input!$1:$1,0))</f>
        <v>8753.6945825278381</v>
      </c>
    </row>
    <row r="99" spans="1:14" x14ac:dyDescent="0.35">
      <c r="A99" s="40" t="s">
        <v>201</v>
      </c>
      <c r="B99" s="40" t="s">
        <v>200</v>
      </c>
      <c r="C99" s="38">
        <f>INDEX(input!$A:$AY,MATCH('2018-19 (visible)'!$A99,input!$A:$A,0),MATCH('2018-19 (visible)'!C$1,input!$1:$1,0))</f>
        <v>287881185.0776127</v>
      </c>
      <c r="D99" s="38">
        <f>INDEX(input!$A:$AY,MATCH('2018-19 (visible)'!$A99,input!$A:$A,0),MATCH('2018-19 (visible)'!D$1,input!$1:$1,0))</f>
        <v>0</v>
      </c>
      <c r="E99" s="38">
        <f>INDEX(input!$A:$AY,MATCH('2018-19 (visible)'!$A99,input!$A:$A,0),MATCH('2018-19 (visible)'!E$1,input!$1:$1,0))</f>
        <v>1877581.8698723705</v>
      </c>
      <c r="F99" s="38">
        <f>INDEX(input!$A:$AY,MATCH('2018-19 (visible)'!$A99,input!$A:$A,0),MATCH('2018-19 (visible)'!F$1,input!$1:$1,0))</f>
        <v>3319243.6599087352</v>
      </c>
      <c r="G99" s="38">
        <f>INDEX(input!$A:$AY,MATCH('2018-19 (visible)'!$A99,input!$A:$A,0),MATCH('2018-19 (visible)'!G$1,input!$1:$1,0))</f>
        <v>1240772.4718613224</v>
      </c>
      <c r="H99" s="38">
        <f>INDEX(input!$A:$AY,MATCH('2018-19 (visible)'!$A99,input!$A:$A,0),MATCH('2018-19 (visible)'!H$1,input!$1:$1,0))</f>
        <v>2078471.1880474128</v>
      </c>
      <c r="I99" s="38">
        <f>INDEX(input!$A:$AY,MATCH('2018-19 (visible)'!$A99,input!$A:$A,0),MATCH('2018-19 (visible)'!I$1,input!$1:$1,0))</f>
        <v>448865.53766365722</v>
      </c>
      <c r="J99" s="38">
        <f>INDEX(input!$A:$AY,MATCH('2018-19 (visible)'!$A99,input!$A:$A,0),MATCH('2018-19 (visible)'!J$1,input!$1:$1,0))</f>
        <v>5990179.3305294886</v>
      </c>
      <c r="K99" s="38">
        <f>INDEX(input!$A:$AY,MATCH('2018-19 (visible)'!$A99,input!$A:$A,0),MATCH('2018-19 (visible)'!K$1,input!$1:$1,0))</f>
        <v>267265.91904369311</v>
      </c>
      <c r="L99" s="38">
        <f>INDEX(input!$A:$AY,MATCH('2018-19 (visible)'!$A99,input!$A:$A,0),MATCH('2018-19 (visible)'!L$1,input!$1:$1,0))</f>
        <v>159659.02967372979</v>
      </c>
      <c r="M99" s="38">
        <f>INDEX(input!$A:$AY,MATCH('2018-19 (visible)'!$A99,input!$A:$A,0),MATCH('2018-19 (visible)'!M$1,input!$1:$1,0))</f>
        <v>107606.88936996332</v>
      </c>
      <c r="N99" s="38">
        <f>INDEX(input!$A:$AY,MATCH('2018-19 (visible)'!$A99,input!$A:$A,0),MATCH('2018-19 (visible)'!N$1,input!$1:$1,0))</f>
        <v>17507.389161263145</v>
      </c>
    </row>
    <row r="100" spans="1:14" x14ac:dyDescent="0.35">
      <c r="A100" s="40" t="s">
        <v>203</v>
      </c>
      <c r="B100" s="40" t="s">
        <v>202</v>
      </c>
      <c r="C100" s="38">
        <f>INDEX(input!$A:$AY,MATCH('2018-19 (visible)'!$A100,input!$A:$A,0),MATCH('2018-19 (visible)'!C$1,input!$1:$1,0))</f>
        <v>54176533.682181068</v>
      </c>
      <c r="D100" s="38">
        <f>INDEX(input!$A:$AY,MATCH('2018-19 (visible)'!$A100,input!$A:$A,0),MATCH('2018-19 (visible)'!D$1,input!$1:$1,0))</f>
        <v>0</v>
      </c>
      <c r="E100" s="38">
        <f>INDEX(input!$A:$AY,MATCH('2018-19 (visible)'!$A100,input!$A:$A,0),MATCH('2018-19 (visible)'!E$1,input!$1:$1,0))</f>
        <v>0</v>
      </c>
      <c r="F100" s="38">
        <f>INDEX(input!$A:$AY,MATCH('2018-19 (visible)'!$A100,input!$A:$A,0),MATCH('2018-19 (visible)'!F$1,input!$1:$1,0))</f>
        <v>0</v>
      </c>
      <c r="G100" s="38">
        <f>INDEX(input!$A:$AY,MATCH('2018-19 (visible)'!$A100,input!$A:$A,0),MATCH('2018-19 (visible)'!G$1,input!$1:$1,0))</f>
        <v>0</v>
      </c>
      <c r="H100" s="38">
        <f>INDEX(input!$A:$AY,MATCH('2018-19 (visible)'!$A100,input!$A:$A,0),MATCH('2018-19 (visible)'!H$1,input!$1:$1,0))</f>
        <v>0</v>
      </c>
      <c r="I100" s="38">
        <f>INDEX(input!$A:$AY,MATCH('2018-19 (visible)'!$A100,input!$A:$A,0),MATCH('2018-19 (visible)'!I$1,input!$1:$1,0))</f>
        <v>0</v>
      </c>
      <c r="J100" s="38">
        <f>INDEX(input!$A:$AY,MATCH('2018-19 (visible)'!$A100,input!$A:$A,0),MATCH('2018-19 (visible)'!J$1,input!$1:$1,0))</f>
        <v>0</v>
      </c>
      <c r="K100" s="38">
        <f>INDEX(input!$A:$AY,MATCH('2018-19 (visible)'!$A100,input!$A:$A,0),MATCH('2018-19 (visible)'!K$1,input!$1:$1,0))</f>
        <v>0</v>
      </c>
      <c r="L100" s="38">
        <f>INDEX(input!$A:$AY,MATCH('2018-19 (visible)'!$A100,input!$A:$A,0),MATCH('2018-19 (visible)'!L$1,input!$1:$1,0))</f>
        <v>0</v>
      </c>
      <c r="M100" s="38">
        <f>INDEX(input!$A:$AY,MATCH('2018-19 (visible)'!$A100,input!$A:$A,0),MATCH('2018-19 (visible)'!M$1,input!$1:$1,0))</f>
        <v>0</v>
      </c>
      <c r="N100" s="38">
        <f>INDEX(input!$A:$AY,MATCH('2018-19 (visible)'!$A100,input!$A:$A,0),MATCH('2018-19 (visible)'!N$1,input!$1:$1,0))</f>
        <v>0</v>
      </c>
    </row>
    <row r="101" spans="1:14" x14ac:dyDescent="0.35">
      <c r="A101" s="40" t="s">
        <v>205</v>
      </c>
      <c r="B101" s="40" t="s">
        <v>204</v>
      </c>
      <c r="C101" s="38">
        <f>INDEX(input!$A:$AY,MATCH('2018-19 (visible)'!$A101,input!$A:$A,0),MATCH('2018-19 (visible)'!C$1,input!$1:$1,0))</f>
        <v>12651531.082386235</v>
      </c>
      <c r="D101" s="38">
        <f>INDEX(input!$A:$AY,MATCH('2018-19 (visible)'!$A101,input!$A:$A,0),MATCH('2018-19 (visible)'!D$1,input!$1:$1,0))</f>
        <v>163643.82667587791</v>
      </c>
      <c r="E101" s="38">
        <f>INDEX(input!$A:$AY,MATCH('2018-19 (visible)'!$A101,input!$A:$A,0),MATCH('2018-19 (visible)'!E$1,input!$1:$1,0))</f>
        <v>0</v>
      </c>
      <c r="F101" s="38">
        <f>INDEX(input!$A:$AY,MATCH('2018-19 (visible)'!$A101,input!$A:$A,0),MATCH('2018-19 (visible)'!F$1,input!$1:$1,0))</f>
        <v>0</v>
      </c>
      <c r="G101" s="38">
        <f>INDEX(input!$A:$AY,MATCH('2018-19 (visible)'!$A101,input!$A:$A,0),MATCH('2018-19 (visible)'!G$1,input!$1:$1,0))</f>
        <v>0</v>
      </c>
      <c r="H101" s="38">
        <f>INDEX(input!$A:$AY,MATCH('2018-19 (visible)'!$A101,input!$A:$A,0),MATCH('2018-19 (visible)'!H$1,input!$1:$1,0))</f>
        <v>0</v>
      </c>
      <c r="I101" s="38">
        <f>INDEX(input!$A:$AY,MATCH('2018-19 (visible)'!$A101,input!$A:$A,0),MATCH('2018-19 (visible)'!I$1,input!$1:$1,0))</f>
        <v>0</v>
      </c>
      <c r="J101" s="38">
        <f>INDEX(input!$A:$AY,MATCH('2018-19 (visible)'!$A101,input!$A:$A,0),MATCH('2018-19 (visible)'!J$1,input!$1:$1,0))</f>
        <v>0</v>
      </c>
      <c r="K101" s="38">
        <f>INDEX(input!$A:$AY,MATCH('2018-19 (visible)'!$A101,input!$A:$A,0),MATCH('2018-19 (visible)'!K$1,input!$1:$1,0))</f>
        <v>0</v>
      </c>
      <c r="L101" s="38">
        <f>INDEX(input!$A:$AY,MATCH('2018-19 (visible)'!$A101,input!$A:$A,0),MATCH('2018-19 (visible)'!L$1,input!$1:$1,0))</f>
        <v>0</v>
      </c>
      <c r="M101" s="38">
        <f>INDEX(input!$A:$AY,MATCH('2018-19 (visible)'!$A101,input!$A:$A,0),MATCH('2018-19 (visible)'!M$1,input!$1:$1,0))</f>
        <v>0</v>
      </c>
      <c r="N101" s="38">
        <f>INDEX(input!$A:$AY,MATCH('2018-19 (visible)'!$A101,input!$A:$A,0),MATCH('2018-19 (visible)'!N$1,input!$1:$1,0))</f>
        <v>0</v>
      </c>
    </row>
    <row r="102" spans="1:14" x14ac:dyDescent="0.35">
      <c r="A102" s="40" t="s">
        <v>207</v>
      </c>
      <c r="B102" s="40" t="s">
        <v>206</v>
      </c>
      <c r="C102" s="38">
        <f>INDEX(input!$A:$AY,MATCH('2018-19 (visible)'!$A102,input!$A:$A,0),MATCH('2018-19 (visible)'!C$1,input!$1:$1,0))</f>
        <v>226330148.84183577</v>
      </c>
      <c r="D102" s="38">
        <f>INDEX(input!$A:$AY,MATCH('2018-19 (visible)'!$A102,input!$A:$A,0),MATCH('2018-19 (visible)'!D$1,input!$1:$1,0))</f>
        <v>138901.25134965178</v>
      </c>
      <c r="E102" s="38">
        <f>INDEX(input!$A:$AY,MATCH('2018-19 (visible)'!$A102,input!$A:$A,0),MATCH('2018-19 (visible)'!E$1,input!$1:$1,0))</f>
        <v>10274808.199801791</v>
      </c>
      <c r="F102" s="38">
        <f>INDEX(input!$A:$AY,MATCH('2018-19 (visible)'!$A102,input!$A:$A,0),MATCH('2018-19 (visible)'!F$1,input!$1:$1,0))</f>
        <v>2493696.7149440031</v>
      </c>
      <c r="G102" s="38">
        <f>INDEX(input!$A:$AY,MATCH('2018-19 (visible)'!$A102,input!$A:$A,0),MATCH('2018-19 (visible)'!G$1,input!$1:$1,0))</f>
        <v>816450.58150018507</v>
      </c>
      <c r="H102" s="38">
        <f>INDEX(input!$A:$AY,MATCH('2018-19 (visible)'!$A102,input!$A:$A,0),MATCH('2018-19 (visible)'!H$1,input!$1:$1,0))</f>
        <v>1677246.133443818</v>
      </c>
      <c r="I102" s="38">
        <f>INDEX(input!$A:$AY,MATCH('2018-19 (visible)'!$A102,input!$A:$A,0),MATCH('2018-19 (visible)'!I$1,input!$1:$1,0))</f>
        <v>622985.2320700842</v>
      </c>
      <c r="J102" s="38">
        <f>INDEX(input!$A:$AY,MATCH('2018-19 (visible)'!$A102,input!$A:$A,0),MATCH('2018-19 (visible)'!J$1,input!$1:$1,0))</f>
        <v>6058335.8426212482</v>
      </c>
      <c r="K102" s="38">
        <f>INDEX(input!$A:$AY,MATCH('2018-19 (visible)'!$A102,input!$A:$A,0),MATCH('2018-19 (visible)'!K$1,input!$1:$1,0))</f>
        <v>160107.12112561404</v>
      </c>
      <c r="L102" s="38">
        <f>INDEX(input!$A:$AY,MATCH('2018-19 (visible)'!$A102,input!$A:$A,0),MATCH('2018-19 (visible)'!L$1,input!$1:$1,0))</f>
        <v>127851.95735574406</v>
      </c>
      <c r="M102" s="38">
        <f>INDEX(input!$A:$AY,MATCH('2018-19 (visible)'!$A102,input!$A:$A,0),MATCH('2018-19 (visible)'!M$1,input!$1:$1,0))</f>
        <v>32255.163769869978</v>
      </c>
      <c r="N102" s="38">
        <f>INDEX(input!$A:$AY,MATCH('2018-19 (visible)'!$A102,input!$A:$A,0),MATCH('2018-19 (visible)'!N$1,input!$1:$1,0))</f>
        <v>13130.541868577024</v>
      </c>
    </row>
    <row r="103" spans="1:14" x14ac:dyDescent="0.35">
      <c r="A103" s="40" t="s">
        <v>209</v>
      </c>
      <c r="B103" s="40" t="s">
        <v>208</v>
      </c>
      <c r="C103" s="38">
        <f>INDEX(input!$A:$AY,MATCH('2018-19 (visible)'!$A103,input!$A:$A,0),MATCH('2018-19 (visible)'!C$1,input!$1:$1,0))</f>
        <v>409398111.38091767</v>
      </c>
      <c r="D103" s="38">
        <f>INDEX(input!$A:$AY,MATCH('2018-19 (visible)'!$A103,input!$A:$A,0),MATCH('2018-19 (visible)'!D$1,input!$1:$1,0))</f>
        <v>427562.32619541517</v>
      </c>
      <c r="E103" s="38">
        <f>INDEX(input!$A:$AY,MATCH('2018-19 (visible)'!$A103,input!$A:$A,0),MATCH('2018-19 (visible)'!E$1,input!$1:$1,0))</f>
        <v>11016648.880198609</v>
      </c>
      <c r="F103" s="38">
        <f>INDEX(input!$A:$AY,MATCH('2018-19 (visible)'!$A103,input!$A:$A,0),MATCH('2018-19 (visible)'!F$1,input!$1:$1,0))</f>
        <v>4242314.7780948253</v>
      </c>
      <c r="G103" s="38">
        <f>INDEX(input!$A:$AY,MATCH('2018-19 (visible)'!$A103,input!$A:$A,0),MATCH('2018-19 (visible)'!G$1,input!$1:$1,0))</f>
        <v>1210967.5983386766</v>
      </c>
      <c r="H103" s="38">
        <f>INDEX(input!$A:$AY,MATCH('2018-19 (visible)'!$A103,input!$A:$A,0),MATCH('2018-19 (visible)'!H$1,input!$1:$1,0))</f>
        <v>3031347.1797561487</v>
      </c>
      <c r="I103" s="38">
        <f>INDEX(input!$A:$AY,MATCH('2018-19 (visible)'!$A103,input!$A:$A,0),MATCH('2018-19 (visible)'!I$1,input!$1:$1,0))</f>
        <v>1430881.1583919309</v>
      </c>
      <c r="J103" s="38">
        <f>INDEX(input!$A:$AY,MATCH('2018-19 (visible)'!$A103,input!$A:$A,0),MATCH('2018-19 (visible)'!J$1,input!$1:$1,0))</f>
        <v>11427343.728281695</v>
      </c>
      <c r="K103" s="38">
        <f>INDEX(input!$A:$AY,MATCH('2018-19 (visible)'!$A103,input!$A:$A,0),MATCH('2018-19 (visible)'!K$1,input!$1:$1,0))</f>
        <v>184697.20202781996</v>
      </c>
      <c r="L103" s="38">
        <f>INDEX(input!$A:$AY,MATCH('2018-19 (visible)'!$A103,input!$A:$A,0),MATCH('2018-19 (visible)'!L$1,input!$1:$1,0))</f>
        <v>135128.0850107274</v>
      </c>
      <c r="M103" s="38">
        <f>INDEX(input!$A:$AY,MATCH('2018-19 (visible)'!$A103,input!$A:$A,0),MATCH('2018-19 (visible)'!M$1,input!$1:$1,0))</f>
        <v>49569.117017092562</v>
      </c>
      <c r="N103" s="38">
        <f>INDEX(input!$A:$AY,MATCH('2018-19 (visible)'!$A103,input!$A:$A,0),MATCH('2018-19 (visible)'!N$1,input!$1:$1,0))</f>
        <v>17507.389161263145</v>
      </c>
    </row>
    <row r="104" spans="1:14" x14ac:dyDescent="0.35">
      <c r="A104" s="40" t="s">
        <v>211</v>
      </c>
      <c r="B104" s="40" t="s">
        <v>210</v>
      </c>
      <c r="C104" s="38">
        <f>INDEX(input!$A:$AY,MATCH('2018-19 (visible)'!$A104,input!$A:$A,0),MATCH('2018-19 (visible)'!C$1,input!$1:$1,0))</f>
        <v>28021574.81479701</v>
      </c>
      <c r="D104" s="38">
        <f>INDEX(input!$A:$AY,MATCH('2018-19 (visible)'!$A104,input!$A:$A,0),MATCH('2018-19 (visible)'!D$1,input!$1:$1,0))</f>
        <v>0</v>
      </c>
      <c r="E104" s="38">
        <f>INDEX(input!$A:$AY,MATCH('2018-19 (visible)'!$A104,input!$A:$A,0),MATCH('2018-19 (visible)'!E$1,input!$1:$1,0))</f>
        <v>0</v>
      </c>
      <c r="F104" s="38">
        <f>INDEX(input!$A:$AY,MATCH('2018-19 (visible)'!$A104,input!$A:$A,0),MATCH('2018-19 (visible)'!F$1,input!$1:$1,0))</f>
        <v>0</v>
      </c>
      <c r="G104" s="38">
        <f>INDEX(input!$A:$AY,MATCH('2018-19 (visible)'!$A104,input!$A:$A,0),MATCH('2018-19 (visible)'!G$1,input!$1:$1,0))</f>
        <v>0</v>
      </c>
      <c r="H104" s="38">
        <f>INDEX(input!$A:$AY,MATCH('2018-19 (visible)'!$A104,input!$A:$A,0),MATCH('2018-19 (visible)'!H$1,input!$1:$1,0))</f>
        <v>0</v>
      </c>
      <c r="I104" s="38">
        <f>INDEX(input!$A:$AY,MATCH('2018-19 (visible)'!$A104,input!$A:$A,0),MATCH('2018-19 (visible)'!I$1,input!$1:$1,0))</f>
        <v>0</v>
      </c>
      <c r="J104" s="38">
        <f>INDEX(input!$A:$AY,MATCH('2018-19 (visible)'!$A104,input!$A:$A,0),MATCH('2018-19 (visible)'!J$1,input!$1:$1,0))</f>
        <v>0</v>
      </c>
      <c r="K104" s="38">
        <f>INDEX(input!$A:$AY,MATCH('2018-19 (visible)'!$A104,input!$A:$A,0),MATCH('2018-19 (visible)'!K$1,input!$1:$1,0))</f>
        <v>0</v>
      </c>
      <c r="L104" s="38">
        <f>INDEX(input!$A:$AY,MATCH('2018-19 (visible)'!$A104,input!$A:$A,0),MATCH('2018-19 (visible)'!L$1,input!$1:$1,0))</f>
        <v>0</v>
      </c>
      <c r="M104" s="38">
        <f>INDEX(input!$A:$AY,MATCH('2018-19 (visible)'!$A104,input!$A:$A,0),MATCH('2018-19 (visible)'!M$1,input!$1:$1,0))</f>
        <v>0</v>
      </c>
      <c r="N104" s="38">
        <f>INDEX(input!$A:$AY,MATCH('2018-19 (visible)'!$A104,input!$A:$A,0),MATCH('2018-19 (visible)'!N$1,input!$1:$1,0))</f>
        <v>0</v>
      </c>
    </row>
    <row r="105" spans="1:14" x14ac:dyDescent="0.35">
      <c r="A105" s="40" t="s">
        <v>213</v>
      </c>
      <c r="B105" s="40" t="s">
        <v>212</v>
      </c>
      <c r="C105" s="38">
        <f>INDEX(input!$A:$AY,MATCH('2018-19 (visible)'!$A105,input!$A:$A,0),MATCH('2018-19 (visible)'!C$1,input!$1:$1,0))</f>
        <v>247418583.21398687</v>
      </c>
      <c r="D105" s="38">
        <f>INDEX(input!$A:$AY,MATCH('2018-19 (visible)'!$A105,input!$A:$A,0),MATCH('2018-19 (visible)'!D$1,input!$1:$1,0))</f>
        <v>1021114.5704941847</v>
      </c>
      <c r="E105" s="38">
        <f>INDEX(input!$A:$AY,MATCH('2018-19 (visible)'!$A105,input!$A:$A,0),MATCH('2018-19 (visible)'!E$1,input!$1:$1,0))</f>
        <v>7351446.7560478579</v>
      </c>
      <c r="F105" s="38">
        <f>INDEX(input!$A:$AY,MATCH('2018-19 (visible)'!$A105,input!$A:$A,0),MATCH('2018-19 (visible)'!F$1,input!$1:$1,0))</f>
        <v>2137575.233489912</v>
      </c>
      <c r="G105" s="38">
        <f>INDEX(input!$A:$AY,MATCH('2018-19 (visible)'!$A105,input!$A:$A,0),MATCH('2018-19 (visible)'!G$1,input!$1:$1,0))</f>
        <v>615046.04700718587</v>
      </c>
      <c r="H105" s="38">
        <f>INDEX(input!$A:$AY,MATCH('2018-19 (visible)'!$A105,input!$A:$A,0),MATCH('2018-19 (visible)'!H$1,input!$1:$1,0))</f>
        <v>1522529.1864827261</v>
      </c>
      <c r="I105" s="38">
        <f>INDEX(input!$A:$AY,MATCH('2018-19 (visible)'!$A105,input!$A:$A,0),MATCH('2018-19 (visible)'!I$1,input!$1:$1,0))</f>
        <v>779670.06794883951</v>
      </c>
      <c r="J105" s="38">
        <f>INDEX(input!$A:$AY,MATCH('2018-19 (visible)'!$A105,input!$A:$A,0),MATCH('2018-19 (visible)'!J$1,input!$1:$1,0))</f>
        <v>8214299.3268099427</v>
      </c>
      <c r="K105" s="38">
        <f>INDEX(input!$A:$AY,MATCH('2018-19 (visible)'!$A105,input!$A:$A,0),MATCH('2018-19 (visible)'!K$1,input!$1:$1,0))</f>
        <v>172413.23929901182</v>
      </c>
      <c r="L105" s="38">
        <f>INDEX(input!$A:$AY,MATCH('2018-19 (visible)'!$A105,input!$A:$A,0),MATCH('2018-19 (visible)'!L$1,input!$1:$1,0))</f>
        <v>131490.02118271685</v>
      </c>
      <c r="M105" s="38">
        <f>INDEX(input!$A:$AY,MATCH('2018-19 (visible)'!$A105,input!$A:$A,0),MATCH('2018-19 (visible)'!M$1,input!$1:$1,0))</f>
        <v>40923.218116294986</v>
      </c>
      <c r="N105" s="38">
        <f>INDEX(input!$A:$AY,MATCH('2018-19 (visible)'!$A105,input!$A:$A,0),MATCH('2018-19 (visible)'!N$1,input!$1:$1,0))</f>
        <v>8753.6945825278381</v>
      </c>
    </row>
    <row r="106" spans="1:14" x14ac:dyDescent="0.35">
      <c r="A106" s="40" t="s">
        <v>215</v>
      </c>
      <c r="B106" s="40" t="s">
        <v>214</v>
      </c>
      <c r="C106" s="38">
        <f>INDEX(input!$A:$AY,MATCH('2018-19 (visible)'!$A106,input!$A:$A,0),MATCH('2018-19 (visible)'!C$1,input!$1:$1,0))</f>
        <v>7814680.3625307111</v>
      </c>
      <c r="D106" s="38">
        <f>INDEX(input!$A:$AY,MATCH('2018-19 (visible)'!$A106,input!$A:$A,0),MATCH('2018-19 (visible)'!D$1,input!$1:$1,0))</f>
        <v>66048.003176167898</v>
      </c>
      <c r="E106" s="38">
        <f>INDEX(input!$A:$AY,MATCH('2018-19 (visible)'!$A106,input!$A:$A,0),MATCH('2018-19 (visible)'!E$1,input!$1:$1,0))</f>
        <v>0</v>
      </c>
      <c r="F106" s="38">
        <f>INDEX(input!$A:$AY,MATCH('2018-19 (visible)'!$A106,input!$A:$A,0),MATCH('2018-19 (visible)'!F$1,input!$1:$1,0))</f>
        <v>0</v>
      </c>
      <c r="G106" s="38">
        <f>INDEX(input!$A:$AY,MATCH('2018-19 (visible)'!$A106,input!$A:$A,0),MATCH('2018-19 (visible)'!G$1,input!$1:$1,0))</f>
        <v>0</v>
      </c>
      <c r="H106" s="38">
        <f>INDEX(input!$A:$AY,MATCH('2018-19 (visible)'!$A106,input!$A:$A,0),MATCH('2018-19 (visible)'!H$1,input!$1:$1,0))</f>
        <v>0</v>
      </c>
      <c r="I106" s="38">
        <f>INDEX(input!$A:$AY,MATCH('2018-19 (visible)'!$A106,input!$A:$A,0),MATCH('2018-19 (visible)'!I$1,input!$1:$1,0))</f>
        <v>0</v>
      </c>
      <c r="J106" s="38">
        <f>INDEX(input!$A:$AY,MATCH('2018-19 (visible)'!$A106,input!$A:$A,0),MATCH('2018-19 (visible)'!J$1,input!$1:$1,0))</f>
        <v>0</v>
      </c>
      <c r="K106" s="38">
        <f>INDEX(input!$A:$AY,MATCH('2018-19 (visible)'!$A106,input!$A:$A,0),MATCH('2018-19 (visible)'!K$1,input!$1:$1,0))</f>
        <v>0</v>
      </c>
      <c r="L106" s="38">
        <f>INDEX(input!$A:$AY,MATCH('2018-19 (visible)'!$A106,input!$A:$A,0),MATCH('2018-19 (visible)'!L$1,input!$1:$1,0))</f>
        <v>0</v>
      </c>
      <c r="M106" s="38">
        <f>INDEX(input!$A:$AY,MATCH('2018-19 (visible)'!$A106,input!$A:$A,0),MATCH('2018-19 (visible)'!M$1,input!$1:$1,0))</f>
        <v>0</v>
      </c>
      <c r="N106" s="38">
        <f>INDEX(input!$A:$AY,MATCH('2018-19 (visible)'!$A106,input!$A:$A,0),MATCH('2018-19 (visible)'!N$1,input!$1:$1,0))</f>
        <v>0</v>
      </c>
    </row>
    <row r="107" spans="1:14" x14ac:dyDescent="0.35">
      <c r="A107" s="40" t="s">
        <v>217</v>
      </c>
      <c r="B107" s="40" t="s">
        <v>216</v>
      </c>
      <c r="C107" s="38">
        <f>INDEX(input!$A:$AY,MATCH('2018-19 (visible)'!$A107,input!$A:$A,0),MATCH('2018-19 (visible)'!C$1,input!$1:$1,0))</f>
        <v>15169409.735011272</v>
      </c>
      <c r="D107" s="38">
        <f>INDEX(input!$A:$AY,MATCH('2018-19 (visible)'!$A107,input!$A:$A,0),MATCH('2018-19 (visible)'!D$1,input!$1:$1,0))</f>
        <v>97663.954942900134</v>
      </c>
      <c r="E107" s="38">
        <f>INDEX(input!$A:$AY,MATCH('2018-19 (visible)'!$A107,input!$A:$A,0),MATCH('2018-19 (visible)'!E$1,input!$1:$1,0))</f>
        <v>0</v>
      </c>
      <c r="F107" s="38">
        <f>INDEX(input!$A:$AY,MATCH('2018-19 (visible)'!$A107,input!$A:$A,0),MATCH('2018-19 (visible)'!F$1,input!$1:$1,0))</f>
        <v>0</v>
      </c>
      <c r="G107" s="38">
        <f>INDEX(input!$A:$AY,MATCH('2018-19 (visible)'!$A107,input!$A:$A,0),MATCH('2018-19 (visible)'!G$1,input!$1:$1,0))</f>
        <v>0</v>
      </c>
      <c r="H107" s="38">
        <f>INDEX(input!$A:$AY,MATCH('2018-19 (visible)'!$A107,input!$A:$A,0),MATCH('2018-19 (visible)'!H$1,input!$1:$1,0))</f>
        <v>0</v>
      </c>
      <c r="I107" s="38">
        <f>INDEX(input!$A:$AY,MATCH('2018-19 (visible)'!$A107,input!$A:$A,0),MATCH('2018-19 (visible)'!I$1,input!$1:$1,0))</f>
        <v>0</v>
      </c>
      <c r="J107" s="38">
        <f>INDEX(input!$A:$AY,MATCH('2018-19 (visible)'!$A107,input!$A:$A,0),MATCH('2018-19 (visible)'!J$1,input!$1:$1,0))</f>
        <v>0</v>
      </c>
      <c r="K107" s="38">
        <f>INDEX(input!$A:$AY,MATCH('2018-19 (visible)'!$A107,input!$A:$A,0),MATCH('2018-19 (visible)'!K$1,input!$1:$1,0))</f>
        <v>0</v>
      </c>
      <c r="L107" s="38">
        <f>INDEX(input!$A:$AY,MATCH('2018-19 (visible)'!$A107,input!$A:$A,0),MATCH('2018-19 (visible)'!L$1,input!$1:$1,0))</f>
        <v>0</v>
      </c>
      <c r="M107" s="38">
        <f>INDEX(input!$A:$AY,MATCH('2018-19 (visible)'!$A107,input!$A:$A,0),MATCH('2018-19 (visible)'!M$1,input!$1:$1,0))</f>
        <v>0</v>
      </c>
      <c r="N107" s="38">
        <f>INDEX(input!$A:$AY,MATCH('2018-19 (visible)'!$A107,input!$A:$A,0),MATCH('2018-19 (visible)'!N$1,input!$1:$1,0))</f>
        <v>0</v>
      </c>
    </row>
    <row r="108" spans="1:14" x14ac:dyDescent="0.35">
      <c r="A108" s="40" t="s">
        <v>219</v>
      </c>
      <c r="B108" s="40" t="s">
        <v>218</v>
      </c>
      <c r="C108" s="38">
        <f>INDEX(input!$A:$AY,MATCH('2018-19 (visible)'!$A108,input!$A:$A,0),MATCH('2018-19 (visible)'!C$1,input!$1:$1,0))</f>
        <v>10139293.013514018</v>
      </c>
      <c r="D108" s="38">
        <f>INDEX(input!$A:$AY,MATCH('2018-19 (visible)'!$A108,input!$A:$A,0),MATCH('2018-19 (visible)'!D$1,input!$1:$1,0))</f>
        <v>70172.424005337467</v>
      </c>
      <c r="E108" s="38">
        <f>INDEX(input!$A:$AY,MATCH('2018-19 (visible)'!$A108,input!$A:$A,0),MATCH('2018-19 (visible)'!E$1,input!$1:$1,0))</f>
        <v>0</v>
      </c>
      <c r="F108" s="38">
        <f>INDEX(input!$A:$AY,MATCH('2018-19 (visible)'!$A108,input!$A:$A,0),MATCH('2018-19 (visible)'!F$1,input!$1:$1,0))</f>
        <v>0</v>
      </c>
      <c r="G108" s="38">
        <f>INDEX(input!$A:$AY,MATCH('2018-19 (visible)'!$A108,input!$A:$A,0),MATCH('2018-19 (visible)'!G$1,input!$1:$1,0))</f>
        <v>0</v>
      </c>
      <c r="H108" s="38">
        <f>INDEX(input!$A:$AY,MATCH('2018-19 (visible)'!$A108,input!$A:$A,0),MATCH('2018-19 (visible)'!H$1,input!$1:$1,0))</f>
        <v>0</v>
      </c>
      <c r="I108" s="38">
        <f>INDEX(input!$A:$AY,MATCH('2018-19 (visible)'!$A108,input!$A:$A,0),MATCH('2018-19 (visible)'!I$1,input!$1:$1,0))</f>
        <v>0</v>
      </c>
      <c r="J108" s="38">
        <f>INDEX(input!$A:$AY,MATCH('2018-19 (visible)'!$A108,input!$A:$A,0),MATCH('2018-19 (visible)'!J$1,input!$1:$1,0))</f>
        <v>0</v>
      </c>
      <c r="K108" s="38">
        <f>INDEX(input!$A:$AY,MATCH('2018-19 (visible)'!$A108,input!$A:$A,0),MATCH('2018-19 (visible)'!K$1,input!$1:$1,0))</f>
        <v>0</v>
      </c>
      <c r="L108" s="38">
        <f>INDEX(input!$A:$AY,MATCH('2018-19 (visible)'!$A108,input!$A:$A,0),MATCH('2018-19 (visible)'!L$1,input!$1:$1,0))</f>
        <v>0</v>
      </c>
      <c r="M108" s="38">
        <f>INDEX(input!$A:$AY,MATCH('2018-19 (visible)'!$A108,input!$A:$A,0),MATCH('2018-19 (visible)'!M$1,input!$1:$1,0))</f>
        <v>0</v>
      </c>
      <c r="N108" s="38">
        <f>INDEX(input!$A:$AY,MATCH('2018-19 (visible)'!$A108,input!$A:$A,0),MATCH('2018-19 (visible)'!N$1,input!$1:$1,0))</f>
        <v>0</v>
      </c>
    </row>
    <row r="109" spans="1:14" x14ac:dyDescent="0.35">
      <c r="A109" s="40" t="s">
        <v>221</v>
      </c>
      <c r="B109" s="40" t="s">
        <v>220</v>
      </c>
      <c r="C109" s="38">
        <f>INDEX(input!$A:$AY,MATCH('2018-19 (visible)'!$A109,input!$A:$A,0),MATCH('2018-19 (visible)'!C$1,input!$1:$1,0))</f>
        <v>10771681.499197118</v>
      </c>
      <c r="D109" s="38">
        <f>INDEX(input!$A:$AY,MATCH('2018-19 (visible)'!$A109,input!$A:$A,0),MATCH('2018-19 (visible)'!D$1,input!$1:$1,0))</f>
        <v>105910.82177677742</v>
      </c>
      <c r="E109" s="38">
        <f>INDEX(input!$A:$AY,MATCH('2018-19 (visible)'!$A109,input!$A:$A,0),MATCH('2018-19 (visible)'!E$1,input!$1:$1,0))</f>
        <v>0</v>
      </c>
      <c r="F109" s="38">
        <f>INDEX(input!$A:$AY,MATCH('2018-19 (visible)'!$A109,input!$A:$A,0),MATCH('2018-19 (visible)'!F$1,input!$1:$1,0))</f>
        <v>0</v>
      </c>
      <c r="G109" s="38">
        <f>INDEX(input!$A:$AY,MATCH('2018-19 (visible)'!$A109,input!$A:$A,0),MATCH('2018-19 (visible)'!G$1,input!$1:$1,0))</f>
        <v>0</v>
      </c>
      <c r="H109" s="38">
        <f>INDEX(input!$A:$AY,MATCH('2018-19 (visible)'!$A109,input!$A:$A,0),MATCH('2018-19 (visible)'!H$1,input!$1:$1,0))</f>
        <v>0</v>
      </c>
      <c r="I109" s="38">
        <f>INDEX(input!$A:$AY,MATCH('2018-19 (visible)'!$A109,input!$A:$A,0),MATCH('2018-19 (visible)'!I$1,input!$1:$1,0))</f>
        <v>0</v>
      </c>
      <c r="J109" s="38">
        <f>INDEX(input!$A:$AY,MATCH('2018-19 (visible)'!$A109,input!$A:$A,0),MATCH('2018-19 (visible)'!J$1,input!$1:$1,0))</f>
        <v>0</v>
      </c>
      <c r="K109" s="38">
        <f>INDEX(input!$A:$AY,MATCH('2018-19 (visible)'!$A109,input!$A:$A,0),MATCH('2018-19 (visible)'!K$1,input!$1:$1,0))</f>
        <v>0</v>
      </c>
      <c r="L109" s="38">
        <f>INDEX(input!$A:$AY,MATCH('2018-19 (visible)'!$A109,input!$A:$A,0),MATCH('2018-19 (visible)'!L$1,input!$1:$1,0))</f>
        <v>0</v>
      </c>
      <c r="M109" s="38">
        <f>INDEX(input!$A:$AY,MATCH('2018-19 (visible)'!$A109,input!$A:$A,0),MATCH('2018-19 (visible)'!M$1,input!$1:$1,0))</f>
        <v>0</v>
      </c>
      <c r="N109" s="38">
        <f>INDEX(input!$A:$AY,MATCH('2018-19 (visible)'!$A109,input!$A:$A,0),MATCH('2018-19 (visible)'!N$1,input!$1:$1,0))</f>
        <v>0</v>
      </c>
    </row>
    <row r="110" spans="1:14" x14ac:dyDescent="0.35">
      <c r="A110" s="40" t="s">
        <v>223</v>
      </c>
      <c r="B110" s="40" t="s">
        <v>222</v>
      </c>
      <c r="C110" s="38">
        <f>INDEX(input!$A:$AY,MATCH('2018-19 (visible)'!$A110,input!$A:$A,0),MATCH('2018-19 (visible)'!C$1,input!$1:$1,0))</f>
        <v>15102112.890413901</v>
      </c>
      <c r="D110" s="38">
        <f>INDEX(input!$A:$AY,MATCH('2018-19 (visible)'!$A110,input!$A:$A,0),MATCH('2018-19 (visible)'!D$1,input!$1:$1,0))</f>
        <v>49370.610835172673</v>
      </c>
      <c r="E110" s="38">
        <f>INDEX(input!$A:$AY,MATCH('2018-19 (visible)'!$A110,input!$A:$A,0),MATCH('2018-19 (visible)'!E$1,input!$1:$1,0))</f>
        <v>0</v>
      </c>
      <c r="F110" s="38">
        <f>INDEX(input!$A:$AY,MATCH('2018-19 (visible)'!$A110,input!$A:$A,0),MATCH('2018-19 (visible)'!F$1,input!$1:$1,0))</f>
        <v>0</v>
      </c>
      <c r="G110" s="38">
        <f>INDEX(input!$A:$AY,MATCH('2018-19 (visible)'!$A110,input!$A:$A,0),MATCH('2018-19 (visible)'!G$1,input!$1:$1,0))</f>
        <v>0</v>
      </c>
      <c r="H110" s="38">
        <f>INDEX(input!$A:$AY,MATCH('2018-19 (visible)'!$A110,input!$A:$A,0),MATCH('2018-19 (visible)'!H$1,input!$1:$1,0))</f>
        <v>0</v>
      </c>
      <c r="I110" s="38">
        <f>INDEX(input!$A:$AY,MATCH('2018-19 (visible)'!$A110,input!$A:$A,0),MATCH('2018-19 (visible)'!I$1,input!$1:$1,0))</f>
        <v>0</v>
      </c>
      <c r="J110" s="38">
        <f>INDEX(input!$A:$AY,MATCH('2018-19 (visible)'!$A110,input!$A:$A,0),MATCH('2018-19 (visible)'!J$1,input!$1:$1,0))</f>
        <v>0</v>
      </c>
      <c r="K110" s="38">
        <f>INDEX(input!$A:$AY,MATCH('2018-19 (visible)'!$A110,input!$A:$A,0),MATCH('2018-19 (visible)'!K$1,input!$1:$1,0))</f>
        <v>0</v>
      </c>
      <c r="L110" s="38">
        <f>INDEX(input!$A:$AY,MATCH('2018-19 (visible)'!$A110,input!$A:$A,0),MATCH('2018-19 (visible)'!L$1,input!$1:$1,0))</f>
        <v>0</v>
      </c>
      <c r="M110" s="38">
        <f>INDEX(input!$A:$AY,MATCH('2018-19 (visible)'!$A110,input!$A:$A,0),MATCH('2018-19 (visible)'!M$1,input!$1:$1,0))</f>
        <v>0</v>
      </c>
      <c r="N110" s="38">
        <f>INDEX(input!$A:$AY,MATCH('2018-19 (visible)'!$A110,input!$A:$A,0),MATCH('2018-19 (visible)'!N$1,input!$1:$1,0))</f>
        <v>0</v>
      </c>
    </row>
    <row r="111" spans="1:14" x14ac:dyDescent="0.35">
      <c r="A111" s="40" t="s">
        <v>225</v>
      </c>
      <c r="B111" s="40" t="s">
        <v>224</v>
      </c>
      <c r="C111" s="38">
        <f>INDEX(input!$A:$AY,MATCH('2018-19 (visible)'!$A111,input!$A:$A,0),MATCH('2018-19 (visible)'!C$1,input!$1:$1,0))</f>
        <v>15791368.312524144</v>
      </c>
      <c r="D111" s="38">
        <f>INDEX(input!$A:$AY,MATCH('2018-19 (visible)'!$A111,input!$A:$A,0),MATCH('2018-19 (visible)'!D$1,input!$1:$1,0))</f>
        <v>97663.954942900134</v>
      </c>
      <c r="E111" s="38">
        <f>INDEX(input!$A:$AY,MATCH('2018-19 (visible)'!$A111,input!$A:$A,0),MATCH('2018-19 (visible)'!E$1,input!$1:$1,0))</f>
        <v>0</v>
      </c>
      <c r="F111" s="38">
        <f>INDEX(input!$A:$AY,MATCH('2018-19 (visible)'!$A111,input!$A:$A,0),MATCH('2018-19 (visible)'!F$1,input!$1:$1,0))</f>
        <v>0</v>
      </c>
      <c r="G111" s="38">
        <f>INDEX(input!$A:$AY,MATCH('2018-19 (visible)'!$A111,input!$A:$A,0),MATCH('2018-19 (visible)'!G$1,input!$1:$1,0))</f>
        <v>0</v>
      </c>
      <c r="H111" s="38">
        <f>INDEX(input!$A:$AY,MATCH('2018-19 (visible)'!$A111,input!$A:$A,0),MATCH('2018-19 (visible)'!H$1,input!$1:$1,0))</f>
        <v>0</v>
      </c>
      <c r="I111" s="38">
        <f>INDEX(input!$A:$AY,MATCH('2018-19 (visible)'!$A111,input!$A:$A,0),MATCH('2018-19 (visible)'!I$1,input!$1:$1,0))</f>
        <v>0</v>
      </c>
      <c r="J111" s="38">
        <f>INDEX(input!$A:$AY,MATCH('2018-19 (visible)'!$A111,input!$A:$A,0),MATCH('2018-19 (visible)'!J$1,input!$1:$1,0))</f>
        <v>0</v>
      </c>
      <c r="K111" s="38">
        <f>INDEX(input!$A:$AY,MATCH('2018-19 (visible)'!$A111,input!$A:$A,0),MATCH('2018-19 (visible)'!K$1,input!$1:$1,0))</f>
        <v>0</v>
      </c>
      <c r="L111" s="38">
        <f>INDEX(input!$A:$AY,MATCH('2018-19 (visible)'!$A111,input!$A:$A,0),MATCH('2018-19 (visible)'!L$1,input!$1:$1,0))</f>
        <v>0</v>
      </c>
      <c r="M111" s="38">
        <f>INDEX(input!$A:$AY,MATCH('2018-19 (visible)'!$A111,input!$A:$A,0),MATCH('2018-19 (visible)'!M$1,input!$1:$1,0))</f>
        <v>0</v>
      </c>
      <c r="N111" s="38">
        <f>INDEX(input!$A:$AY,MATCH('2018-19 (visible)'!$A111,input!$A:$A,0),MATCH('2018-19 (visible)'!N$1,input!$1:$1,0))</f>
        <v>0</v>
      </c>
    </row>
    <row r="112" spans="1:14" x14ac:dyDescent="0.35">
      <c r="A112" s="40" t="s">
        <v>227</v>
      </c>
      <c r="B112" s="40" t="s">
        <v>226</v>
      </c>
      <c r="C112" s="38">
        <f>INDEX(input!$A:$AY,MATCH('2018-19 (visible)'!$A112,input!$A:$A,0),MATCH('2018-19 (visible)'!C$1,input!$1:$1,0))</f>
        <v>9488496.209097445</v>
      </c>
      <c r="D112" s="38">
        <f>INDEX(input!$A:$AY,MATCH('2018-19 (visible)'!$A112,input!$A:$A,0),MATCH('2018-19 (visible)'!D$1,input!$1:$1,0))</f>
        <v>49370.610835172673</v>
      </c>
      <c r="E112" s="38">
        <f>INDEX(input!$A:$AY,MATCH('2018-19 (visible)'!$A112,input!$A:$A,0),MATCH('2018-19 (visible)'!E$1,input!$1:$1,0))</f>
        <v>0</v>
      </c>
      <c r="F112" s="38">
        <f>INDEX(input!$A:$AY,MATCH('2018-19 (visible)'!$A112,input!$A:$A,0),MATCH('2018-19 (visible)'!F$1,input!$1:$1,0))</f>
        <v>0</v>
      </c>
      <c r="G112" s="38">
        <f>INDEX(input!$A:$AY,MATCH('2018-19 (visible)'!$A112,input!$A:$A,0),MATCH('2018-19 (visible)'!G$1,input!$1:$1,0))</f>
        <v>0</v>
      </c>
      <c r="H112" s="38">
        <f>INDEX(input!$A:$AY,MATCH('2018-19 (visible)'!$A112,input!$A:$A,0),MATCH('2018-19 (visible)'!H$1,input!$1:$1,0))</f>
        <v>0</v>
      </c>
      <c r="I112" s="38">
        <f>INDEX(input!$A:$AY,MATCH('2018-19 (visible)'!$A112,input!$A:$A,0),MATCH('2018-19 (visible)'!I$1,input!$1:$1,0))</f>
        <v>0</v>
      </c>
      <c r="J112" s="38">
        <f>INDEX(input!$A:$AY,MATCH('2018-19 (visible)'!$A112,input!$A:$A,0),MATCH('2018-19 (visible)'!J$1,input!$1:$1,0))</f>
        <v>0</v>
      </c>
      <c r="K112" s="38">
        <f>INDEX(input!$A:$AY,MATCH('2018-19 (visible)'!$A112,input!$A:$A,0),MATCH('2018-19 (visible)'!K$1,input!$1:$1,0))</f>
        <v>0</v>
      </c>
      <c r="L112" s="38">
        <f>INDEX(input!$A:$AY,MATCH('2018-19 (visible)'!$A112,input!$A:$A,0),MATCH('2018-19 (visible)'!L$1,input!$1:$1,0))</f>
        <v>0</v>
      </c>
      <c r="M112" s="38">
        <f>INDEX(input!$A:$AY,MATCH('2018-19 (visible)'!$A112,input!$A:$A,0),MATCH('2018-19 (visible)'!M$1,input!$1:$1,0))</f>
        <v>0</v>
      </c>
      <c r="N112" s="38">
        <f>INDEX(input!$A:$AY,MATCH('2018-19 (visible)'!$A112,input!$A:$A,0),MATCH('2018-19 (visible)'!N$1,input!$1:$1,0))</f>
        <v>0</v>
      </c>
    </row>
    <row r="113" spans="1:14" x14ac:dyDescent="0.35">
      <c r="A113" s="40" t="s">
        <v>229</v>
      </c>
      <c r="B113" s="40" t="s">
        <v>228</v>
      </c>
      <c r="C113" s="38">
        <f>INDEX(input!$A:$AY,MATCH('2018-19 (visible)'!$A113,input!$A:$A,0),MATCH('2018-19 (visible)'!C$1,input!$1:$1,0))</f>
        <v>242494790.51738089</v>
      </c>
      <c r="D113" s="38">
        <f>INDEX(input!$A:$AY,MATCH('2018-19 (visible)'!$A113,input!$A:$A,0),MATCH('2018-19 (visible)'!D$1,input!$1:$1,0))</f>
        <v>111409.72041114142</v>
      </c>
      <c r="E113" s="38">
        <f>INDEX(input!$A:$AY,MATCH('2018-19 (visible)'!$A113,input!$A:$A,0),MATCH('2018-19 (visible)'!E$1,input!$1:$1,0))</f>
        <v>3845022.6411075694</v>
      </c>
      <c r="F113" s="38">
        <f>INDEX(input!$A:$AY,MATCH('2018-19 (visible)'!$A113,input!$A:$A,0),MATCH('2018-19 (visible)'!F$1,input!$1:$1,0))</f>
        <v>2336198.9227555827</v>
      </c>
      <c r="G113" s="38">
        <f>INDEX(input!$A:$AY,MATCH('2018-19 (visible)'!$A113,input!$A:$A,0),MATCH('2018-19 (visible)'!G$1,input!$1:$1,0))</f>
        <v>783169.069069235</v>
      </c>
      <c r="H113" s="38">
        <f>INDEX(input!$A:$AY,MATCH('2018-19 (visible)'!$A113,input!$A:$A,0),MATCH('2018-19 (visible)'!H$1,input!$1:$1,0))</f>
        <v>1553029.8536863478</v>
      </c>
      <c r="I113" s="38">
        <f>INDEX(input!$A:$AY,MATCH('2018-19 (visible)'!$A113,input!$A:$A,0),MATCH('2018-19 (visible)'!I$1,input!$1:$1,0))</f>
        <v>500674.68498137541</v>
      </c>
      <c r="J113" s="38">
        <f>INDEX(input!$A:$AY,MATCH('2018-19 (visible)'!$A113,input!$A:$A,0),MATCH('2018-19 (visible)'!J$1,input!$1:$1,0))</f>
        <v>5416351.5529068233</v>
      </c>
      <c r="K113" s="38">
        <f>INDEX(input!$A:$AY,MATCH('2018-19 (visible)'!$A113,input!$A:$A,0),MATCH('2018-19 (visible)'!K$1,input!$1:$1,0))</f>
        <v>298239.32996003691</v>
      </c>
      <c r="L113" s="38">
        <f>INDEX(input!$A:$AY,MATCH('2018-19 (visible)'!$A113,input!$A:$A,0),MATCH('2018-19 (visible)'!L$1,input!$1:$1,0))</f>
        <v>168806.16158339876</v>
      </c>
      <c r="M113" s="38">
        <f>INDEX(input!$A:$AY,MATCH('2018-19 (visible)'!$A113,input!$A:$A,0),MATCH('2018-19 (visible)'!M$1,input!$1:$1,0))</f>
        <v>129433.16837663816</v>
      </c>
      <c r="N113" s="38">
        <f>INDEX(input!$A:$AY,MATCH('2018-19 (visible)'!$A113,input!$A:$A,0),MATCH('2018-19 (visible)'!N$1,input!$1:$1,0))</f>
        <v>17507.389161263145</v>
      </c>
    </row>
    <row r="114" spans="1:14" x14ac:dyDescent="0.35">
      <c r="A114" s="40" t="s">
        <v>231</v>
      </c>
      <c r="B114" s="40" t="s">
        <v>230</v>
      </c>
      <c r="C114" s="38">
        <f>INDEX(input!$A:$AY,MATCH('2018-19 (visible)'!$A114,input!$A:$A,0),MATCH('2018-19 (visible)'!C$1,input!$1:$1,0))</f>
        <v>11771281.748277215</v>
      </c>
      <c r="D114" s="38">
        <f>INDEX(input!$A:$AY,MATCH('2018-19 (visible)'!$A114,input!$A:$A,0),MATCH('2018-19 (visible)'!D$1,input!$1:$1,0))</f>
        <v>49370.610835172673</v>
      </c>
      <c r="E114" s="38">
        <f>INDEX(input!$A:$AY,MATCH('2018-19 (visible)'!$A114,input!$A:$A,0),MATCH('2018-19 (visible)'!E$1,input!$1:$1,0))</f>
        <v>0</v>
      </c>
      <c r="F114" s="38">
        <f>INDEX(input!$A:$AY,MATCH('2018-19 (visible)'!$A114,input!$A:$A,0),MATCH('2018-19 (visible)'!F$1,input!$1:$1,0))</f>
        <v>0</v>
      </c>
      <c r="G114" s="38">
        <f>INDEX(input!$A:$AY,MATCH('2018-19 (visible)'!$A114,input!$A:$A,0),MATCH('2018-19 (visible)'!G$1,input!$1:$1,0))</f>
        <v>0</v>
      </c>
      <c r="H114" s="38">
        <f>INDEX(input!$A:$AY,MATCH('2018-19 (visible)'!$A114,input!$A:$A,0),MATCH('2018-19 (visible)'!H$1,input!$1:$1,0))</f>
        <v>0</v>
      </c>
      <c r="I114" s="38">
        <f>INDEX(input!$A:$AY,MATCH('2018-19 (visible)'!$A114,input!$A:$A,0),MATCH('2018-19 (visible)'!I$1,input!$1:$1,0))</f>
        <v>0</v>
      </c>
      <c r="J114" s="38">
        <f>INDEX(input!$A:$AY,MATCH('2018-19 (visible)'!$A114,input!$A:$A,0),MATCH('2018-19 (visible)'!J$1,input!$1:$1,0))</f>
        <v>0</v>
      </c>
      <c r="K114" s="38">
        <f>INDEX(input!$A:$AY,MATCH('2018-19 (visible)'!$A114,input!$A:$A,0),MATCH('2018-19 (visible)'!K$1,input!$1:$1,0))</f>
        <v>0</v>
      </c>
      <c r="L114" s="38">
        <f>INDEX(input!$A:$AY,MATCH('2018-19 (visible)'!$A114,input!$A:$A,0),MATCH('2018-19 (visible)'!L$1,input!$1:$1,0))</f>
        <v>0</v>
      </c>
      <c r="M114" s="38">
        <f>INDEX(input!$A:$AY,MATCH('2018-19 (visible)'!$A114,input!$A:$A,0),MATCH('2018-19 (visible)'!M$1,input!$1:$1,0))</f>
        <v>0</v>
      </c>
      <c r="N114" s="38">
        <f>INDEX(input!$A:$AY,MATCH('2018-19 (visible)'!$A114,input!$A:$A,0),MATCH('2018-19 (visible)'!N$1,input!$1:$1,0))</f>
        <v>0</v>
      </c>
    </row>
    <row r="115" spans="1:14" x14ac:dyDescent="0.35">
      <c r="A115" s="40" t="s">
        <v>233</v>
      </c>
      <c r="B115" s="40" t="s">
        <v>232</v>
      </c>
      <c r="C115" s="38">
        <f>INDEX(input!$A:$AY,MATCH('2018-19 (visible)'!$A115,input!$A:$A,0),MATCH('2018-19 (visible)'!C$1,input!$1:$1,0))</f>
        <v>386136387.71219659</v>
      </c>
      <c r="D115" s="38">
        <f>INDEX(input!$A:$AY,MATCH('2018-19 (visible)'!$A115,input!$A:$A,0),MATCH('2018-19 (visible)'!D$1,input!$1:$1,0))</f>
        <v>0</v>
      </c>
      <c r="E115" s="38">
        <f>INDEX(input!$A:$AY,MATCH('2018-19 (visible)'!$A115,input!$A:$A,0),MATCH('2018-19 (visible)'!E$1,input!$1:$1,0))</f>
        <v>19580990.190933991</v>
      </c>
      <c r="F115" s="38">
        <f>INDEX(input!$A:$AY,MATCH('2018-19 (visible)'!$A115,input!$A:$A,0),MATCH('2018-19 (visible)'!F$1,input!$1:$1,0))</f>
        <v>4439243.2310732901</v>
      </c>
      <c r="G115" s="38">
        <f>INDEX(input!$A:$AY,MATCH('2018-19 (visible)'!$A115,input!$A:$A,0),MATCH('2018-19 (visible)'!G$1,input!$1:$1,0))</f>
        <v>1662145.4806784526</v>
      </c>
      <c r="H115" s="38">
        <f>INDEX(input!$A:$AY,MATCH('2018-19 (visible)'!$A115,input!$A:$A,0),MATCH('2018-19 (visible)'!H$1,input!$1:$1,0))</f>
        <v>2777097.7503948375</v>
      </c>
      <c r="I115" s="38">
        <f>INDEX(input!$A:$AY,MATCH('2018-19 (visible)'!$A115,input!$A:$A,0),MATCH('2018-19 (visible)'!I$1,input!$1:$1,0))</f>
        <v>891992.99202970765</v>
      </c>
      <c r="J115" s="38">
        <f>INDEX(input!$A:$AY,MATCH('2018-19 (visible)'!$A115,input!$A:$A,0),MATCH('2018-19 (visible)'!J$1,input!$1:$1,0))</f>
        <v>9081340.400341209</v>
      </c>
      <c r="K115" s="38">
        <f>INDEX(input!$A:$AY,MATCH('2018-19 (visible)'!$A115,input!$A:$A,0),MATCH('2018-19 (visible)'!K$1,input!$1:$1,0))</f>
        <v>282505.19693455746</v>
      </c>
      <c r="L115" s="38">
        <f>INDEX(input!$A:$AY,MATCH('2018-19 (visible)'!$A115,input!$A:$A,0),MATCH('2018-19 (visible)'!L$1,input!$1:$1,0))</f>
        <v>164128.65094722481</v>
      </c>
      <c r="M115" s="38">
        <f>INDEX(input!$A:$AY,MATCH('2018-19 (visible)'!$A115,input!$A:$A,0),MATCH('2018-19 (visible)'!M$1,input!$1:$1,0))</f>
        <v>118376.54598733263</v>
      </c>
      <c r="N115" s="38">
        <f>INDEX(input!$A:$AY,MATCH('2018-19 (visible)'!$A115,input!$A:$A,0),MATCH('2018-19 (visible)'!N$1,input!$1:$1,0))</f>
        <v>17507.389161263145</v>
      </c>
    </row>
    <row r="116" spans="1:14" x14ac:dyDescent="0.35">
      <c r="A116" s="40" t="s">
        <v>235</v>
      </c>
      <c r="B116" s="40" t="s">
        <v>234</v>
      </c>
      <c r="C116" s="38">
        <f>INDEX(input!$A:$AY,MATCH('2018-19 (visible)'!$A116,input!$A:$A,0),MATCH('2018-19 (visible)'!C$1,input!$1:$1,0))</f>
        <v>37471866.193325326</v>
      </c>
      <c r="D116" s="38">
        <f>INDEX(input!$A:$AY,MATCH('2018-19 (visible)'!$A116,input!$A:$A,0),MATCH('2018-19 (visible)'!D$1,input!$1:$1,0))</f>
        <v>0</v>
      </c>
      <c r="E116" s="38">
        <f>INDEX(input!$A:$AY,MATCH('2018-19 (visible)'!$A116,input!$A:$A,0),MATCH('2018-19 (visible)'!E$1,input!$1:$1,0))</f>
        <v>0</v>
      </c>
      <c r="F116" s="38">
        <f>INDEX(input!$A:$AY,MATCH('2018-19 (visible)'!$A116,input!$A:$A,0),MATCH('2018-19 (visible)'!F$1,input!$1:$1,0))</f>
        <v>0</v>
      </c>
      <c r="G116" s="38">
        <f>INDEX(input!$A:$AY,MATCH('2018-19 (visible)'!$A116,input!$A:$A,0),MATCH('2018-19 (visible)'!G$1,input!$1:$1,0))</f>
        <v>0</v>
      </c>
      <c r="H116" s="38">
        <f>INDEX(input!$A:$AY,MATCH('2018-19 (visible)'!$A116,input!$A:$A,0),MATCH('2018-19 (visible)'!H$1,input!$1:$1,0))</f>
        <v>0</v>
      </c>
      <c r="I116" s="38">
        <f>INDEX(input!$A:$AY,MATCH('2018-19 (visible)'!$A116,input!$A:$A,0),MATCH('2018-19 (visible)'!I$1,input!$1:$1,0))</f>
        <v>0</v>
      </c>
      <c r="J116" s="38">
        <f>INDEX(input!$A:$AY,MATCH('2018-19 (visible)'!$A116,input!$A:$A,0),MATCH('2018-19 (visible)'!J$1,input!$1:$1,0))</f>
        <v>0</v>
      </c>
      <c r="K116" s="38">
        <f>INDEX(input!$A:$AY,MATCH('2018-19 (visible)'!$A116,input!$A:$A,0),MATCH('2018-19 (visible)'!K$1,input!$1:$1,0))</f>
        <v>0</v>
      </c>
      <c r="L116" s="38">
        <f>INDEX(input!$A:$AY,MATCH('2018-19 (visible)'!$A116,input!$A:$A,0),MATCH('2018-19 (visible)'!L$1,input!$1:$1,0))</f>
        <v>0</v>
      </c>
      <c r="M116" s="38">
        <f>INDEX(input!$A:$AY,MATCH('2018-19 (visible)'!$A116,input!$A:$A,0),MATCH('2018-19 (visible)'!M$1,input!$1:$1,0))</f>
        <v>0</v>
      </c>
      <c r="N116" s="38">
        <f>INDEX(input!$A:$AY,MATCH('2018-19 (visible)'!$A116,input!$A:$A,0),MATCH('2018-19 (visible)'!N$1,input!$1:$1,0))</f>
        <v>0</v>
      </c>
    </row>
    <row r="117" spans="1:14" x14ac:dyDescent="0.35">
      <c r="A117" s="40" t="s">
        <v>237</v>
      </c>
      <c r="B117" s="40" t="s">
        <v>236</v>
      </c>
      <c r="C117" s="38">
        <f>INDEX(input!$A:$AY,MATCH('2018-19 (visible)'!$A117,input!$A:$A,0),MATCH('2018-19 (visible)'!C$1,input!$1:$1,0))</f>
        <v>12612447.631341189</v>
      </c>
      <c r="D117" s="38">
        <f>INDEX(input!$A:$AY,MATCH('2018-19 (visible)'!$A117,input!$A:$A,0),MATCH('2018-19 (visible)'!D$1,input!$1:$1,0))</f>
        <v>180138.54775653582</v>
      </c>
      <c r="E117" s="38">
        <f>INDEX(input!$A:$AY,MATCH('2018-19 (visible)'!$A117,input!$A:$A,0),MATCH('2018-19 (visible)'!E$1,input!$1:$1,0))</f>
        <v>0</v>
      </c>
      <c r="F117" s="38">
        <f>INDEX(input!$A:$AY,MATCH('2018-19 (visible)'!$A117,input!$A:$A,0),MATCH('2018-19 (visible)'!F$1,input!$1:$1,0))</f>
        <v>0</v>
      </c>
      <c r="G117" s="38">
        <f>INDEX(input!$A:$AY,MATCH('2018-19 (visible)'!$A117,input!$A:$A,0),MATCH('2018-19 (visible)'!G$1,input!$1:$1,0))</f>
        <v>0</v>
      </c>
      <c r="H117" s="38">
        <f>INDEX(input!$A:$AY,MATCH('2018-19 (visible)'!$A117,input!$A:$A,0),MATCH('2018-19 (visible)'!H$1,input!$1:$1,0))</f>
        <v>0</v>
      </c>
      <c r="I117" s="38">
        <f>INDEX(input!$A:$AY,MATCH('2018-19 (visible)'!$A117,input!$A:$A,0),MATCH('2018-19 (visible)'!I$1,input!$1:$1,0))</f>
        <v>0</v>
      </c>
      <c r="J117" s="38">
        <f>INDEX(input!$A:$AY,MATCH('2018-19 (visible)'!$A117,input!$A:$A,0),MATCH('2018-19 (visible)'!J$1,input!$1:$1,0))</f>
        <v>0</v>
      </c>
      <c r="K117" s="38">
        <f>INDEX(input!$A:$AY,MATCH('2018-19 (visible)'!$A117,input!$A:$A,0),MATCH('2018-19 (visible)'!K$1,input!$1:$1,0))</f>
        <v>0</v>
      </c>
      <c r="L117" s="38">
        <f>INDEX(input!$A:$AY,MATCH('2018-19 (visible)'!$A117,input!$A:$A,0),MATCH('2018-19 (visible)'!L$1,input!$1:$1,0))</f>
        <v>0</v>
      </c>
      <c r="M117" s="38">
        <f>INDEX(input!$A:$AY,MATCH('2018-19 (visible)'!$A117,input!$A:$A,0),MATCH('2018-19 (visible)'!M$1,input!$1:$1,0))</f>
        <v>0</v>
      </c>
      <c r="N117" s="38">
        <f>INDEX(input!$A:$AY,MATCH('2018-19 (visible)'!$A117,input!$A:$A,0),MATCH('2018-19 (visible)'!N$1,input!$1:$1,0))</f>
        <v>0</v>
      </c>
    </row>
    <row r="118" spans="1:14" x14ac:dyDescent="0.35">
      <c r="A118" s="40" t="s">
        <v>239</v>
      </c>
      <c r="B118" s="40" t="s">
        <v>238</v>
      </c>
      <c r="C118" s="38">
        <f>INDEX(input!$A:$AY,MATCH('2018-19 (visible)'!$A118,input!$A:$A,0),MATCH('2018-19 (visible)'!C$1,input!$1:$1,0))</f>
        <v>10276601.990925305</v>
      </c>
      <c r="D118" s="38">
        <f>INDEX(input!$A:$AY,MATCH('2018-19 (visible)'!$A118,input!$A:$A,0),MATCH('2018-19 (visible)'!D$1,input!$1:$1,0))</f>
        <v>49370.610835172673</v>
      </c>
      <c r="E118" s="38">
        <f>INDEX(input!$A:$AY,MATCH('2018-19 (visible)'!$A118,input!$A:$A,0),MATCH('2018-19 (visible)'!E$1,input!$1:$1,0))</f>
        <v>0</v>
      </c>
      <c r="F118" s="38">
        <f>INDEX(input!$A:$AY,MATCH('2018-19 (visible)'!$A118,input!$A:$A,0),MATCH('2018-19 (visible)'!F$1,input!$1:$1,0))</f>
        <v>0</v>
      </c>
      <c r="G118" s="38">
        <f>INDEX(input!$A:$AY,MATCH('2018-19 (visible)'!$A118,input!$A:$A,0),MATCH('2018-19 (visible)'!G$1,input!$1:$1,0))</f>
        <v>0</v>
      </c>
      <c r="H118" s="38">
        <f>INDEX(input!$A:$AY,MATCH('2018-19 (visible)'!$A118,input!$A:$A,0),MATCH('2018-19 (visible)'!H$1,input!$1:$1,0))</f>
        <v>0</v>
      </c>
      <c r="I118" s="38">
        <f>INDEX(input!$A:$AY,MATCH('2018-19 (visible)'!$A118,input!$A:$A,0),MATCH('2018-19 (visible)'!I$1,input!$1:$1,0))</f>
        <v>0</v>
      </c>
      <c r="J118" s="38">
        <f>INDEX(input!$A:$AY,MATCH('2018-19 (visible)'!$A118,input!$A:$A,0),MATCH('2018-19 (visible)'!J$1,input!$1:$1,0))</f>
        <v>0</v>
      </c>
      <c r="K118" s="38">
        <f>INDEX(input!$A:$AY,MATCH('2018-19 (visible)'!$A118,input!$A:$A,0),MATCH('2018-19 (visible)'!K$1,input!$1:$1,0))</f>
        <v>0</v>
      </c>
      <c r="L118" s="38">
        <f>INDEX(input!$A:$AY,MATCH('2018-19 (visible)'!$A118,input!$A:$A,0),MATCH('2018-19 (visible)'!L$1,input!$1:$1,0))</f>
        <v>0</v>
      </c>
      <c r="M118" s="38">
        <f>INDEX(input!$A:$AY,MATCH('2018-19 (visible)'!$A118,input!$A:$A,0),MATCH('2018-19 (visible)'!M$1,input!$1:$1,0))</f>
        <v>0</v>
      </c>
      <c r="N118" s="38">
        <f>INDEX(input!$A:$AY,MATCH('2018-19 (visible)'!$A118,input!$A:$A,0),MATCH('2018-19 (visible)'!N$1,input!$1:$1,0))</f>
        <v>0</v>
      </c>
    </row>
    <row r="119" spans="1:14" x14ac:dyDescent="0.35">
      <c r="A119" s="40" t="s">
        <v>241</v>
      </c>
      <c r="B119" s="40" t="s">
        <v>240</v>
      </c>
      <c r="C119" s="38">
        <f>INDEX(input!$A:$AY,MATCH('2018-19 (visible)'!$A119,input!$A:$A,0),MATCH('2018-19 (visible)'!C$1,input!$1:$1,0))</f>
        <v>6953353.875079575</v>
      </c>
      <c r="D119" s="38">
        <f>INDEX(input!$A:$AY,MATCH('2018-19 (visible)'!$A119,input!$A:$A,0),MATCH('2018-19 (visible)'!D$1,input!$1:$1,0))</f>
        <v>125155.48588046282</v>
      </c>
      <c r="E119" s="38">
        <f>INDEX(input!$A:$AY,MATCH('2018-19 (visible)'!$A119,input!$A:$A,0),MATCH('2018-19 (visible)'!E$1,input!$1:$1,0))</f>
        <v>0</v>
      </c>
      <c r="F119" s="38">
        <f>INDEX(input!$A:$AY,MATCH('2018-19 (visible)'!$A119,input!$A:$A,0),MATCH('2018-19 (visible)'!F$1,input!$1:$1,0))</f>
        <v>0</v>
      </c>
      <c r="G119" s="38">
        <f>INDEX(input!$A:$AY,MATCH('2018-19 (visible)'!$A119,input!$A:$A,0),MATCH('2018-19 (visible)'!G$1,input!$1:$1,0))</f>
        <v>0</v>
      </c>
      <c r="H119" s="38">
        <f>INDEX(input!$A:$AY,MATCH('2018-19 (visible)'!$A119,input!$A:$A,0),MATCH('2018-19 (visible)'!H$1,input!$1:$1,0))</f>
        <v>0</v>
      </c>
      <c r="I119" s="38">
        <f>INDEX(input!$A:$AY,MATCH('2018-19 (visible)'!$A119,input!$A:$A,0),MATCH('2018-19 (visible)'!I$1,input!$1:$1,0))</f>
        <v>0</v>
      </c>
      <c r="J119" s="38">
        <f>INDEX(input!$A:$AY,MATCH('2018-19 (visible)'!$A119,input!$A:$A,0),MATCH('2018-19 (visible)'!J$1,input!$1:$1,0))</f>
        <v>0</v>
      </c>
      <c r="K119" s="38">
        <f>INDEX(input!$A:$AY,MATCH('2018-19 (visible)'!$A119,input!$A:$A,0),MATCH('2018-19 (visible)'!K$1,input!$1:$1,0))</f>
        <v>0</v>
      </c>
      <c r="L119" s="38">
        <f>INDEX(input!$A:$AY,MATCH('2018-19 (visible)'!$A119,input!$A:$A,0),MATCH('2018-19 (visible)'!L$1,input!$1:$1,0))</f>
        <v>0</v>
      </c>
      <c r="M119" s="38">
        <f>INDEX(input!$A:$AY,MATCH('2018-19 (visible)'!$A119,input!$A:$A,0),MATCH('2018-19 (visible)'!M$1,input!$1:$1,0))</f>
        <v>0</v>
      </c>
      <c r="N119" s="38">
        <f>INDEX(input!$A:$AY,MATCH('2018-19 (visible)'!$A119,input!$A:$A,0),MATCH('2018-19 (visible)'!N$1,input!$1:$1,0))</f>
        <v>0</v>
      </c>
    </row>
    <row r="120" spans="1:14" x14ac:dyDescent="0.35">
      <c r="A120" s="40" t="s">
        <v>243</v>
      </c>
      <c r="B120" s="40" t="s">
        <v>242</v>
      </c>
      <c r="C120" s="38">
        <f>INDEX(input!$A:$AY,MATCH('2018-19 (visible)'!$A120,input!$A:$A,0),MATCH('2018-19 (visible)'!C$1,input!$1:$1,0))</f>
        <v>17183249.923251223</v>
      </c>
      <c r="D120" s="38">
        <f>INDEX(input!$A:$AY,MATCH('2018-19 (visible)'!$A120,input!$A:$A,0),MATCH('2018-19 (visible)'!D$1,input!$1:$1,0))</f>
        <v>90790.578502394012</v>
      </c>
      <c r="E120" s="38">
        <f>INDEX(input!$A:$AY,MATCH('2018-19 (visible)'!$A120,input!$A:$A,0),MATCH('2018-19 (visible)'!E$1,input!$1:$1,0))</f>
        <v>0</v>
      </c>
      <c r="F120" s="38">
        <f>INDEX(input!$A:$AY,MATCH('2018-19 (visible)'!$A120,input!$A:$A,0),MATCH('2018-19 (visible)'!F$1,input!$1:$1,0))</f>
        <v>0</v>
      </c>
      <c r="G120" s="38">
        <f>INDEX(input!$A:$AY,MATCH('2018-19 (visible)'!$A120,input!$A:$A,0),MATCH('2018-19 (visible)'!G$1,input!$1:$1,0))</f>
        <v>0</v>
      </c>
      <c r="H120" s="38">
        <f>INDEX(input!$A:$AY,MATCH('2018-19 (visible)'!$A120,input!$A:$A,0),MATCH('2018-19 (visible)'!H$1,input!$1:$1,0))</f>
        <v>0</v>
      </c>
      <c r="I120" s="38">
        <f>INDEX(input!$A:$AY,MATCH('2018-19 (visible)'!$A120,input!$A:$A,0),MATCH('2018-19 (visible)'!I$1,input!$1:$1,0))</f>
        <v>0</v>
      </c>
      <c r="J120" s="38">
        <f>INDEX(input!$A:$AY,MATCH('2018-19 (visible)'!$A120,input!$A:$A,0),MATCH('2018-19 (visible)'!J$1,input!$1:$1,0))</f>
        <v>0</v>
      </c>
      <c r="K120" s="38">
        <f>INDEX(input!$A:$AY,MATCH('2018-19 (visible)'!$A120,input!$A:$A,0),MATCH('2018-19 (visible)'!K$1,input!$1:$1,0))</f>
        <v>0</v>
      </c>
      <c r="L120" s="38">
        <f>INDEX(input!$A:$AY,MATCH('2018-19 (visible)'!$A120,input!$A:$A,0),MATCH('2018-19 (visible)'!L$1,input!$1:$1,0))</f>
        <v>0</v>
      </c>
      <c r="M120" s="38">
        <f>INDEX(input!$A:$AY,MATCH('2018-19 (visible)'!$A120,input!$A:$A,0),MATCH('2018-19 (visible)'!M$1,input!$1:$1,0))</f>
        <v>0</v>
      </c>
      <c r="N120" s="38">
        <f>INDEX(input!$A:$AY,MATCH('2018-19 (visible)'!$A120,input!$A:$A,0),MATCH('2018-19 (visible)'!N$1,input!$1:$1,0))</f>
        <v>0</v>
      </c>
    </row>
    <row r="121" spans="1:14" x14ac:dyDescent="0.35">
      <c r="A121" s="40" t="s">
        <v>245</v>
      </c>
      <c r="B121" s="40" t="s">
        <v>244</v>
      </c>
      <c r="C121" s="38">
        <f>INDEX(input!$A:$AY,MATCH('2018-19 (visible)'!$A121,input!$A:$A,0),MATCH('2018-19 (visible)'!C$1,input!$1:$1,0))</f>
        <v>232126456.43896621</v>
      </c>
      <c r="D121" s="38">
        <f>INDEX(input!$A:$AY,MATCH('2018-19 (visible)'!$A121,input!$A:$A,0),MATCH('2018-19 (visible)'!D$1,input!$1:$1,0))</f>
        <v>540012.77908371971</v>
      </c>
      <c r="E121" s="38">
        <f>INDEX(input!$A:$AY,MATCH('2018-19 (visible)'!$A121,input!$A:$A,0),MATCH('2018-19 (visible)'!E$1,input!$1:$1,0))</f>
        <v>5506454.1851770189</v>
      </c>
      <c r="F121" s="38">
        <f>INDEX(input!$A:$AY,MATCH('2018-19 (visible)'!$A121,input!$A:$A,0),MATCH('2018-19 (visible)'!F$1,input!$1:$1,0))</f>
        <v>2010313.941870772</v>
      </c>
      <c r="G121" s="38">
        <f>INDEX(input!$A:$AY,MATCH('2018-19 (visible)'!$A121,input!$A:$A,0),MATCH('2018-19 (visible)'!G$1,input!$1:$1,0))</f>
        <v>615527.09138443554</v>
      </c>
      <c r="H121" s="38">
        <f>INDEX(input!$A:$AY,MATCH('2018-19 (visible)'!$A121,input!$A:$A,0),MATCH('2018-19 (visible)'!H$1,input!$1:$1,0))</f>
        <v>1394786.8504863365</v>
      </c>
      <c r="I121" s="38">
        <f>INDEX(input!$A:$AY,MATCH('2018-19 (visible)'!$A121,input!$A:$A,0),MATCH('2018-19 (visible)'!I$1,input!$1:$1,0))</f>
        <v>818479.11735073559</v>
      </c>
      <c r="J121" s="38">
        <f>INDEX(input!$A:$AY,MATCH('2018-19 (visible)'!$A121,input!$A:$A,0),MATCH('2018-19 (visible)'!J$1,input!$1:$1,0))</f>
        <v>7680962.818411082</v>
      </c>
      <c r="K121" s="38">
        <f>INDEX(input!$A:$AY,MATCH('2018-19 (visible)'!$A121,input!$A:$A,0),MATCH('2018-19 (visible)'!K$1,input!$1:$1,0))</f>
        <v>200219.27578697063</v>
      </c>
      <c r="L121" s="38">
        <f>INDEX(input!$A:$AY,MATCH('2018-19 (visible)'!$A121,input!$A:$A,0),MATCH('2018-19 (visible)'!L$1,input!$1:$1,0))</f>
        <v>139805.59564586362</v>
      </c>
      <c r="M121" s="38">
        <f>INDEX(input!$A:$AY,MATCH('2018-19 (visible)'!$A121,input!$A:$A,0),MATCH('2018-19 (visible)'!M$1,input!$1:$1,0))</f>
        <v>60413.680141107005</v>
      </c>
      <c r="N121" s="38">
        <f>INDEX(input!$A:$AY,MATCH('2018-19 (visible)'!$A121,input!$A:$A,0),MATCH('2018-19 (visible)'!N$1,input!$1:$1,0))</f>
        <v>8753.6945825278381</v>
      </c>
    </row>
    <row r="122" spans="1:14" x14ac:dyDescent="0.35">
      <c r="A122" s="40" t="s">
        <v>247</v>
      </c>
      <c r="B122" s="40" t="s">
        <v>246</v>
      </c>
      <c r="C122" s="38">
        <f>INDEX(input!$A:$AY,MATCH('2018-19 (visible)'!$A122,input!$A:$A,0),MATCH('2018-19 (visible)'!C$1,input!$1:$1,0))</f>
        <v>12552767.429780386</v>
      </c>
      <c r="D122" s="38">
        <f>INDEX(input!$A:$AY,MATCH('2018-19 (visible)'!$A122,input!$A:$A,0),MATCH('2018-19 (visible)'!D$1,input!$1:$1,0))</f>
        <v>111409.72041114142</v>
      </c>
      <c r="E122" s="38">
        <f>INDEX(input!$A:$AY,MATCH('2018-19 (visible)'!$A122,input!$A:$A,0),MATCH('2018-19 (visible)'!E$1,input!$1:$1,0))</f>
        <v>0</v>
      </c>
      <c r="F122" s="38">
        <f>INDEX(input!$A:$AY,MATCH('2018-19 (visible)'!$A122,input!$A:$A,0),MATCH('2018-19 (visible)'!F$1,input!$1:$1,0))</f>
        <v>0</v>
      </c>
      <c r="G122" s="38">
        <f>INDEX(input!$A:$AY,MATCH('2018-19 (visible)'!$A122,input!$A:$A,0),MATCH('2018-19 (visible)'!G$1,input!$1:$1,0))</f>
        <v>0</v>
      </c>
      <c r="H122" s="38">
        <f>INDEX(input!$A:$AY,MATCH('2018-19 (visible)'!$A122,input!$A:$A,0),MATCH('2018-19 (visible)'!H$1,input!$1:$1,0))</f>
        <v>0</v>
      </c>
      <c r="I122" s="38">
        <f>INDEX(input!$A:$AY,MATCH('2018-19 (visible)'!$A122,input!$A:$A,0),MATCH('2018-19 (visible)'!I$1,input!$1:$1,0))</f>
        <v>0</v>
      </c>
      <c r="J122" s="38">
        <f>INDEX(input!$A:$AY,MATCH('2018-19 (visible)'!$A122,input!$A:$A,0),MATCH('2018-19 (visible)'!J$1,input!$1:$1,0))</f>
        <v>0</v>
      </c>
      <c r="K122" s="38">
        <f>INDEX(input!$A:$AY,MATCH('2018-19 (visible)'!$A122,input!$A:$A,0),MATCH('2018-19 (visible)'!K$1,input!$1:$1,0))</f>
        <v>0</v>
      </c>
      <c r="L122" s="38">
        <f>INDEX(input!$A:$AY,MATCH('2018-19 (visible)'!$A122,input!$A:$A,0),MATCH('2018-19 (visible)'!L$1,input!$1:$1,0))</f>
        <v>0</v>
      </c>
      <c r="M122" s="38">
        <f>INDEX(input!$A:$AY,MATCH('2018-19 (visible)'!$A122,input!$A:$A,0),MATCH('2018-19 (visible)'!M$1,input!$1:$1,0))</f>
        <v>0</v>
      </c>
      <c r="N122" s="38">
        <f>INDEX(input!$A:$AY,MATCH('2018-19 (visible)'!$A122,input!$A:$A,0),MATCH('2018-19 (visible)'!N$1,input!$1:$1,0))</f>
        <v>0</v>
      </c>
    </row>
    <row r="123" spans="1:14" x14ac:dyDescent="0.35">
      <c r="A123" s="40" t="s">
        <v>249</v>
      </c>
      <c r="B123" s="40" t="s">
        <v>248</v>
      </c>
      <c r="C123" s="38">
        <f>INDEX(input!$A:$AY,MATCH('2018-19 (visible)'!$A123,input!$A:$A,0),MATCH('2018-19 (visible)'!C$1,input!$1:$1,0))</f>
        <v>8520841.7080875654</v>
      </c>
      <c r="D123" s="38">
        <f>INDEX(input!$A:$AY,MATCH('2018-19 (visible)'!$A123,input!$A:$A,0),MATCH('2018-19 (visible)'!D$1,input!$1:$1,0))</f>
        <v>132027.87490819799</v>
      </c>
      <c r="E123" s="38">
        <f>INDEX(input!$A:$AY,MATCH('2018-19 (visible)'!$A123,input!$A:$A,0),MATCH('2018-19 (visible)'!E$1,input!$1:$1,0))</f>
        <v>0</v>
      </c>
      <c r="F123" s="38">
        <f>INDEX(input!$A:$AY,MATCH('2018-19 (visible)'!$A123,input!$A:$A,0),MATCH('2018-19 (visible)'!F$1,input!$1:$1,0))</f>
        <v>0</v>
      </c>
      <c r="G123" s="38">
        <f>INDEX(input!$A:$AY,MATCH('2018-19 (visible)'!$A123,input!$A:$A,0),MATCH('2018-19 (visible)'!G$1,input!$1:$1,0))</f>
        <v>0</v>
      </c>
      <c r="H123" s="38">
        <f>INDEX(input!$A:$AY,MATCH('2018-19 (visible)'!$A123,input!$A:$A,0),MATCH('2018-19 (visible)'!H$1,input!$1:$1,0))</f>
        <v>0</v>
      </c>
      <c r="I123" s="38">
        <f>INDEX(input!$A:$AY,MATCH('2018-19 (visible)'!$A123,input!$A:$A,0),MATCH('2018-19 (visible)'!I$1,input!$1:$1,0))</f>
        <v>0</v>
      </c>
      <c r="J123" s="38">
        <f>INDEX(input!$A:$AY,MATCH('2018-19 (visible)'!$A123,input!$A:$A,0),MATCH('2018-19 (visible)'!J$1,input!$1:$1,0))</f>
        <v>0</v>
      </c>
      <c r="K123" s="38">
        <f>INDEX(input!$A:$AY,MATCH('2018-19 (visible)'!$A123,input!$A:$A,0),MATCH('2018-19 (visible)'!K$1,input!$1:$1,0))</f>
        <v>0</v>
      </c>
      <c r="L123" s="38">
        <f>INDEX(input!$A:$AY,MATCH('2018-19 (visible)'!$A123,input!$A:$A,0),MATCH('2018-19 (visible)'!L$1,input!$1:$1,0))</f>
        <v>0</v>
      </c>
      <c r="M123" s="38">
        <f>INDEX(input!$A:$AY,MATCH('2018-19 (visible)'!$A123,input!$A:$A,0),MATCH('2018-19 (visible)'!M$1,input!$1:$1,0))</f>
        <v>0</v>
      </c>
      <c r="N123" s="38">
        <f>INDEX(input!$A:$AY,MATCH('2018-19 (visible)'!$A123,input!$A:$A,0),MATCH('2018-19 (visible)'!N$1,input!$1:$1,0))</f>
        <v>0</v>
      </c>
    </row>
    <row r="124" spans="1:14" x14ac:dyDescent="0.35">
      <c r="A124" s="40" t="s">
        <v>251</v>
      </c>
      <c r="B124" s="40" t="s">
        <v>250</v>
      </c>
      <c r="C124" s="38">
        <f>INDEX(input!$A:$AY,MATCH('2018-19 (visible)'!$A124,input!$A:$A,0),MATCH('2018-19 (visible)'!C$1,input!$1:$1,0))</f>
        <v>10569321.448367992</v>
      </c>
      <c r="D124" s="38">
        <f>INDEX(input!$A:$AY,MATCH('2018-19 (visible)'!$A124,input!$A:$A,0),MATCH('2018-19 (visible)'!D$1,input!$1:$1,0))</f>
        <v>97663.954942900134</v>
      </c>
      <c r="E124" s="38">
        <f>INDEX(input!$A:$AY,MATCH('2018-19 (visible)'!$A124,input!$A:$A,0),MATCH('2018-19 (visible)'!E$1,input!$1:$1,0))</f>
        <v>0</v>
      </c>
      <c r="F124" s="38">
        <f>INDEX(input!$A:$AY,MATCH('2018-19 (visible)'!$A124,input!$A:$A,0),MATCH('2018-19 (visible)'!F$1,input!$1:$1,0))</f>
        <v>0</v>
      </c>
      <c r="G124" s="38">
        <f>INDEX(input!$A:$AY,MATCH('2018-19 (visible)'!$A124,input!$A:$A,0),MATCH('2018-19 (visible)'!G$1,input!$1:$1,0))</f>
        <v>0</v>
      </c>
      <c r="H124" s="38">
        <f>INDEX(input!$A:$AY,MATCH('2018-19 (visible)'!$A124,input!$A:$A,0),MATCH('2018-19 (visible)'!H$1,input!$1:$1,0))</f>
        <v>0</v>
      </c>
      <c r="I124" s="38">
        <f>INDEX(input!$A:$AY,MATCH('2018-19 (visible)'!$A124,input!$A:$A,0),MATCH('2018-19 (visible)'!I$1,input!$1:$1,0))</f>
        <v>0</v>
      </c>
      <c r="J124" s="38">
        <f>INDEX(input!$A:$AY,MATCH('2018-19 (visible)'!$A124,input!$A:$A,0),MATCH('2018-19 (visible)'!J$1,input!$1:$1,0))</f>
        <v>0</v>
      </c>
      <c r="K124" s="38">
        <f>INDEX(input!$A:$AY,MATCH('2018-19 (visible)'!$A124,input!$A:$A,0),MATCH('2018-19 (visible)'!K$1,input!$1:$1,0))</f>
        <v>0</v>
      </c>
      <c r="L124" s="38">
        <f>INDEX(input!$A:$AY,MATCH('2018-19 (visible)'!$A124,input!$A:$A,0),MATCH('2018-19 (visible)'!L$1,input!$1:$1,0))</f>
        <v>0</v>
      </c>
      <c r="M124" s="38">
        <f>INDEX(input!$A:$AY,MATCH('2018-19 (visible)'!$A124,input!$A:$A,0),MATCH('2018-19 (visible)'!M$1,input!$1:$1,0))</f>
        <v>0</v>
      </c>
      <c r="N124" s="38">
        <f>INDEX(input!$A:$AY,MATCH('2018-19 (visible)'!$A124,input!$A:$A,0),MATCH('2018-19 (visible)'!N$1,input!$1:$1,0))</f>
        <v>0</v>
      </c>
    </row>
    <row r="125" spans="1:14" x14ac:dyDescent="0.35">
      <c r="A125" s="40" t="s">
        <v>253</v>
      </c>
      <c r="B125" s="40" t="s">
        <v>252</v>
      </c>
      <c r="C125" s="38">
        <f>INDEX(input!$A:$AY,MATCH('2018-19 (visible)'!$A125,input!$A:$A,0),MATCH('2018-19 (visible)'!C$1,input!$1:$1,0))</f>
        <v>901836764.35856783</v>
      </c>
      <c r="D125" s="38">
        <f>INDEX(input!$A:$AY,MATCH('2018-19 (visible)'!$A125,input!$A:$A,0),MATCH('2018-19 (visible)'!D$1,input!$1:$1,0))</f>
        <v>0</v>
      </c>
      <c r="E125" s="38">
        <f>INDEX(input!$A:$AY,MATCH('2018-19 (visible)'!$A125,input!$A:$A,0),MATCH('2018-19 (visible)'!E$1,input!$1:$1,0))</f>
        <v>49800651.598376825</v>
      </c>
      <c r="F125" s="38">
        <f>INDEX(input!$A:$AY,MATCH('2018-19 (visible)'!$A125,input!$A:$A,0),MATCH('2018-19 (visible)'!F$1,input!$1:$1,0))</f>
        <v>9754276.3415212557</v>
      </c>
      <c r="G125" s="38">
        <f>INDEX(input!$A:$AY,MATCH('2018-19 (visible)'!$A125,input!$A:$A,0),MATCH('2018-19 (visible)'!G$1,input!$1:$1,0))</f>
        <v>3396492.3431447078</v>
      </c>
      <c r="H125" s="38">
        <f>INDEX(input!$A:$AY,MATCH('2018-19 (visible)'!$A125,input!$A:$A,0),MATCH('2018-19 (visible)'!H$1,input!$1:$1,0))</f>
        <v>6357783.9983765483</v>
      </c>
      <c r="I125" s="38">
        <f>INDEX(input!$A:$AY,MATCH('2018-19 (visible)'!$A125,input!$A:$A,0),MATCH('2018-19 (visible)'!I$1,input!$1:$1,0))</f>
        <v>2212145.9331278498</v>
      </c>
      <c r="J125" s="38">
        <f>INDEX(input!$A:$AY,MATCH('2018-19 (visible)'!$A125,input!$A:$A,0),MATCH('2018-19 (visible)'!J$1,input!$1:$1,0))</f>
        <v>23672960.595138703</v>
      </c>
      <c r="K125" s="38">
        <f>INDEX(input!$A:$AY,MATCH('2018-19 (visible)'!$A125,input!$A:$A,0),MATCH('2018-19 (visible)'!K$1,input!$1:$1,0))</f>
        <v>494601.82255817694</v>
      </c>
      <c r="L125" s="38">
        <f>INDEX(input!$A:$AY,MATCH('2018-19 (visible)'!$A125,input!$A:$A,0),MATCH('2018-19 (visible)'!L$1,input!$1:$1,0))</f>
        <v>227119.12749827292</v>
      </c>
      <c r="M125" s="38">
        <f>INDEX(input!$A:$AY,MATCH('2018-19 (visible)'!$A125,input!$A:$A,0),MATCH('2018-19 (visible)'!M$1,input!$1:$1,0))</f>
        <v>267482.69505990401</v>
      </c>
      <c r="N125" s="38">
        <f>INDEX(input!$A:$AY,MATCH('2018-19 (visible)'!$A125,input!$A:$A,0),MATCH('2018-19 (visible)'!N$1,input!$1:$1,0))</f>
        <v>17507.389161263145</v>
      </c>
    </row>
    <row r="126" spans="1:14" x14ac:dyDescent="0.35">
      <c r="A126" s="40" t="s">
        <v>255</v>
      </c>
      <c r="B126" s="40" t="s">
        <v>254</v>
      </c>
      <c r="C126" s="38">
        <f>INDEX(input!$A:$AY,MATCH('2018-19 (visible)'!$A126,input!$A:$A,0),MATCH('2018-19 (visible)'!C$1,input!$1:$1,0))</f>
        <v>69842044.018304035</v>
      </c>
      <c r="D126" s="38">
        <f>INDEX(input!$A:$AY,MATCH('2018-19 (visible)'!$A126,input!$A:$A,0),MATCH('2018-19 (visible)'!D$1,input!$1:$1,0))</f>
        <v>0</v>
      </c>
      <c r="E126" s="38">
        <f>INDEX(input!$A:$AY,MATCH('2018-19 (visible)'!$A126,input!$A:$A,0),MATCH('2018-19 (visible)'!E$1,input!$1:$1,0))</f>
        <v>0</v>
      </c>
      <c r="F126" s="38">
        <f>INDEX(input!$A:$AY,MATCH('2018-19 (visible)'!$A126,input!$A:$A,0),MATCH('2018-19 (visible)'!F$1,input!$1:$1,0))</f>
        <v>0</v>
      </c>
      <c r="G126" s="38">
        <f>INDEX(input!$A:$AY,MATCH('2018-19 (visible)'!$A126,input!$A:$A,0),MATCH('2018-19 (visible)'!G$1,input!$1:$1,0))</f>
        <v>0</v>
      </c>
      <c r="H126" s="38">
        <f>INDEX(input!$A:$AY,MATCH('2018-19 (visible)'!$A126,input!$A:$A,0),MATCH('2018-19 (visible)'!H$1,input!$1:$1,0))</f>
        <v>0</v>
      </c>
      <c r="I126" s="38">
        <f>INDEX(input!$A:$AY,MATCH('2018-19 (visible)'!$A126,input!$A:$A,0),MATCH('2018-19 (visible)'!I$1,input!$1:$1,0))</f>
        <v>0</v>
      </c>
      <c r="J126" s="38">
        <f>INDEX(input!$A:$AY,MATCH('2018-19 (visible)'!$A126,input!$A:$A,0),MATCH('2018-19 (visible)'!J$1,input!$1:$1,0))</f>
        <v>0</v>
      </c>
      <c r="K126" s="38">
        <f>INDEX(input!$A:$AY,MATCH('2018-19 (visible)'!$A126,input!$A:$A,0),MATCH('2018-19 (visible)'!K$1,input!$1:$1,0))</f>
        <v>0</v>
      </c>
      <c r="L126" s="38">
        <f>INDEX(input!$A:$AY,MATCH('2018-19 (visible)'!$A126,input!$A:$A,0),MATCH('2018-19 (visible)'!L$1,input!$1:$1,0))</f>
        <v>0</v>
      </c>
      <c r="M126" s="38">
        <f>INDEX(input!$A:$AY,MATCH('2018-19 (visible)'!$A126,input!$A:$A,0),MATCH('2018-19 (visible)'!M$1,input!$1:$1,0))</f>
        <v>0</v>
      </c>
      <c r="N126" s="38">
        <f>INDEX(input!$A:$AY,MATCH('2018-19 (visible)'!$A126,input!$A:$A,0),MATCH('2018-19 (visible)'!N$1,input!$1:$1,0))</f>
        <v>0</v>
      </c>
    </row>
    <row r="127" spans="1:14" x14ac:dyDescent="0.35">
      <c r="A127" s="40" t="s">
        <v>257</v>
      </c>
      <c r="B127" s="40" t="s">
        <v>256</v>
      </c>
      <c r="C127" s="38">
        <f>INDEX(input!$A:$AY,MATCH('2018-19 (visible)'!$A127,input!$A:$A,0),MATCH('2018-19 (visible)'!C$1,input!$1:$1,0))</f>
        <v>13007488.411585446</v>
      </c>
      <c r="D127" s="38">
        <f>INDEX(input!$A:$AY,MATCH('2018-19 (visible)'!$A127,input!$A:$A,0),MATCH('2018-19 (visible)'!D$1,input!$1:$1,0))</f>
        <v>496291.15353972942</v>
      </c>
      <c r="E127" s="38">
        <f>INDEX(input!$A:$AY,MATCH('2018-19 (visible)'!$A127,input!$A:$A,0),MATCH('2018-19 (visible)'!E$1,input!$1:$1,0))</f>
        <v>0</v>
      </c>
      <c r="F127" s="38">
        <f>INDEX(input!$A:$AY,MATCH('2018-19 (visible)'!$A127,input!$A:$A,0),MATCH('2018-19 (visible)'!F$1,input!$1:$1,0))</f>
        <v>0</v>
      </c>
      <c r="G127" s="38">
        <f>INDEX(input!$A:$AY,MATCH('2018-19 (visible)'!$A127,input!$A:$A,0),MATCH('2018-19 (visible)'!G$1,input!$1:$1,0))</f>
        <v>0</v>
      </c>
      <c r="H127" s="38">
        <f>INDEX(input!$A:$AY,MATCH('2018-19 (visible)'!$A127,input!$A:$A,0),MATCH('2018-19 (visible)'!H$1,input!$1:$1,0))</f>
        <v>0</v>
      </c>
      <c r="I127" s="38">
        <f>INDEX(input!$A:$AY,MATCH('2018-19 (visible)'!$A127,input!$A:$A,0),MATCH('2018-19 (visible)'!I$1,input!$1:$1,0))</f>
        <v>0</v>
      </c>
      <c r="J127" s="38">
        <f>INDEX(input!$A:$AY,MATCH('2018-19 (visible)'!$A127,input!$A:$A,0),MATCH('2018-19 (visible)'!J$1,input!$1:$1,0))</f>
        <v>0</v>
      </c>
      <c r="K127" s="38">
        <f>INDEX(input!$A:$AY,MATCH('2018-19 (visible)'!$A127,input!$A:$A,0),MATCH('2018-19 (visible)'!K$1,input!$1:$1,0))</f>
        <v>0</v>
      </c>
      <c r="L127" s="38">
        <f>INDEX(input!$A:$AY,MATCH('2018-19 (visible)'!$A127,input!$A:$A,0),MATCH('2018-19 (visible)'!L$1,input!$1:$1,0))</f>
        <v>0</v>
      </c>
      <c r="M127" s="38">
        <f>INDEX(input!$A:$AY,MATCH('2018-19 (visible)'!$A127,input!$A:$A,0),MATCH('2018-19 (visible)'!M$1,input!$1:$1,0))</f>
        <v>0</v>
      </c>
      <c r="N127" s="38">
        <f>INDEX(input!$A:$AY,MATCH('2018-19 (visible)'!$A127,input!$A:$A,0),MATCH('2018-19 (visible)'!N$1,input!$1:$1,0))</f>
        <v>0</v>
      </c>
    </row>
    <row r="128" spans="1:14" x14ac:dyDescent="0.35">
      <c r="A128" s="40" t="s">
        <v>259</v>
      </c>
      <c r="B128" s="40" t="s">
        <v>258</v>
      </c>
      <c r="C128" s="38">
        <f>INDEX(input!$A:$AY,MATCH('2018-19 (visible)'!$A128,input!$A:$A,0),MATCH('2018-19 (visible)'!C$1,input!$1:$1,0))</f>
        <v>9472921.1008162405</v>
      </c>
      <c r="D128" s="38">
        <f>INDEX(input!$A:$AY,MATCH('2018-19 (visible)'!$A128,input!$A:$A,0),MATCH('2018-19 (visible)'!D$1,input!$1:$1,0))</f>
        <v>56426.658537096155</v>
      </c>
      <c r="E128" s="38">
        <f>INDEX(input!$A:$AY,MATCH('2018-19 (visible)'!$A128,input!$A:$A,0),MATCH('2018-19 (visible)'!E$1,input!$1:$1,0))</f>
        <v>0</v>
      </c>
      <c r="F128" s="38">
        <f>INDEX(input!$A:$AY,MATCH('2018-19 (visible)'!$A128,input!$A:$A,0),MATCH('2018-19 (visible)'!F$1,input!$1:$1,0))</f>
        <v>0</v>
      </c>
      <c r="G128" s="38">
        <f>INDEX(input!$A:$AY,MATCH('2018-19 (visible)'!$A128,input!$A:$A,0),MATCH('2018-19 (visible)'!G$1,input!$1:$1,0))</f>
        <v>0</v>
      </c>
      <c r="H128" s="38">
        <f>INDEX(input!$A:$AY,MATCH('2018-19 (visible)'!$A128,input!$A:$A,0),MATCH('2018-19 (visible)'!H$1,input!$1:$1,0))</f>
        <v>0</v>
      </c>
      <c r="I128" s="38">
        <f>INDEX(input!$A:$AY,MATCH('2018-19 (visible)'!$A128,input!$A:$A,0),MATCH('2018-19 (visible)'!I$1,input!$1:$1,0))</f>
        <v>0</v>
      </c>
      <c r="J128" s="38">
        <f>INDEX(input!$A:$AY,MATCH('2018-19 (visible)'!$A128,input!$A:$A,0),MATCH('2018-19 (visible)'!J$1,input!$1:$1,0))</f>
        <v>0</v>
      </c>
      <c r="K128" s="38">
        <f>INDEX(input!$A:$AY,MATCH('2018-19 (visible)'!$A128,input!$A:$A,0),MATCH('2018-19 (visible)'!K$1,input!$1:$1,0))</f>
        <v>0</v>
      </c>
      <c r="L128" s="38">
        <f>INDEX(input!$A:$AY,MATCH('2018-19 (visible)'!$A128,input!$A:$A,0),MATCH('2018-19 (visible)'!L$1,input!$1:$1,0))</f>
        <v>0</v>
      </c>
      <c r="M128" s="38">
        <f>INDEX(input!$A:$AY,MATCH('2018-19 (visible)'!$A128,input!$A:$A,0),MATCH('2018-19 (visible)'!M$1,input!$1:$1,0))</f>
        <v>0</v>
      </c>
      <c r="N128" s="38">
        <f>INDEX(input!$A:$AY,MATCH('2018-19 (visible)'!$A128,input!$A:$A,0),MATCH('2018-19 (visible)'!N$1,input!$1:$1,0))</f>
        <v>0</v>
      </c>
    </row>
    <row r="129" spans="1:14" x14ac:dyDescent="0.35">
      <c r="A129" s="40" t="s">
        <v>261</v>
      </c>
      <c r="B129" s="40" t="s">
        <v>260</v>
      </c>
      <c r="C129" s="38">
        <f>INDEX(input!$A:$AY,MATCH('2018-19 (visible)'!$A129,input!$A:$A,0),MATCH('2018-19 (visible)'!C$1,input!$1:$1,0))</f>
        <v>13060378.586157827</v>
      </c>
      <c r="D129" s="38">
        <f>INDEX(input!$A:$AY,MATCH('2018-19 (visible)'!$A129,input!$A:$A,0),MATCH('2018-19 (visible)'!D$1,input!$1:$1,0))</f>
        <v>70172.424005337467</v>
      </c>
      <c r="E129" s="38">
        <f>INDEX(input!$A:$AY,MATCH('2018-19 (visible)'!$A129,input!$A:$A,0),MATCH('2018-19 (visible)'!E$1,input!$1:$1,0))</f>
        <v>0</v>
      </c>
      <c r="F129" s="38">
        <f>INDEX(input!$A:$AY,MATCH('2018-19 (visible)'!$A129,input!$A:$A,0),MATCH('2018-19 (visible)'!F$1,input!$1:$1,0))</f>
        <v>0</v>
      </c>
      <c r="G129" s="38">
        <f>INDEX(input!$A:$AY,MATCH('2018-19 (visible)'!$A129,input!$A:$A,0),MATCH('2018-19 (visible)'!G$1,input!$1:$1,0))</f>
        <v>0</v>
      </c>
      <c r="H129" s="38">
        <f>INDEX(input!$A:$AY,MATCH('2018-19 (visible)'!$A129,input!$A:$A,0),MATCH('2018-19 (visible)'!H$1,input!$1:$1,0))</f>
        <v>0</v>
      </c>
      <c r="I129" s="38">
        <f>INDEX(input!$A:$AY,MATCH('2018-19 (visible)'!$A129,input!$A:$A,0),MATCH('2018-19 (visible)'!I$1,input!$1:$1,0))</f>
        <v>0</v>
      </c>
      <c r="J129" s="38">
        <f>INDEX(input!$A:$AY,MATCH('2018-19 (visible)'!$A129,input!$A:$A,0),MATCH('2018-19 (visible)'!J$1,input!$1:$1,0))</f>
        <v>0</v>
      </c>
      <c r="K129" s="38">
        <f>INDEX(input!$A:$AY,MATCH('2018-19 (visible)'!$A129,input!$A:$A,0),MATCH('2018-19 (visible)'!K$1,input!$1:$1,0))</f>
        <v>0</v>
      </c>
      <c r="L129" s="38">
        <f>INDEX(input!$A:$AY,MATCH('2018-19 (visible)'!$A129,input!$A:$A,0),MATCH('2018-19 (visible)'!L$1,input!$1:$1,0))</f>
        <v>0</v>
      </c>
      <c r="M129" s="38">
        <f>INDEX(input!$A:$AY,MATCH('2018-19 (visible)'!$A129,input!$A:$A,0),MATCH('2018-19 (visible)'!M$1,input!$1:$1,0))</f>
        <v>0</v>
      </c>
      <c r="N129" s="38">
        <f>INDEX(input!$A:$AY,MATCH('2018-19 (visible)'!$A129,input!$A:$A,0),MATCH('2018-19 (visible)'!N$1,input!$1:$1,0))</f>
        <v>0</v>
      </c>
    </row>
    <row r="130" spans="1:14" x14ac:dyDescent="0.35">
      <c r="A130" s="40" t="s">
        <v>263</v>
      </c>
      <c r="B130" s="40" t="s">
        <v>262</v>
      </c>
      <c r="C130" s="38">
        <f>INDEX(input!$A:$AY,MATCH('2018-19 (visible)'!$A130,input!$A:$A,0),MATCH('2018-19 (visible)'!C$1,input!$1:$1,0))</f>
        <v>5800112.1235633595</v>
      </c>
      <c r="D130" s="38">
        <f>INDEX(input!$A:$AY,MATCH('2018-19 (visible)'!$A130,input!$A:$A,0),MATCH('2018-19 (visible)'!D$1,input!$1:$1,0))</f>
        <v>49370.610835172673</v>
      </c>
      <c r="E130" s="38">
        <f>INDEX(input!$A:$AY,MATCH('2018-19 (visible)'!$A130,input!$A:$A,0),MATCH('2018-19 (visible)'!E$1,input!$1:$1,0))</f>
        <v>0</v>
      </c>
      <c r="F130" s="38">
        <f>INDEX(input!$A:$AY,MATCH('2018-19 (visible)'!$A130,input!$A:$A,0),MATCH('2018-19 (visible)'!F$1,input!$1:$1,0))</f>
        <v>0</v>
      </c>
      <c r="G130" s="38">
        <f>INDEX(input!$A:$AY,MATCH('2018-19 (visible)'!$A130,input!$A:$A,0),MATCH('2018-19 (visible)'!G$1,input!$1:$1,0))</f>
        <v>0</v>
      </c>
      <c r="H130" s="38">
        <f>INDEX(input!$A:$AY,MATCH('2018-19 (visible)'!$A130,input!$A:$A,0),MATCH('2018-19 (visible)'!H$1,input!$1:$1,0))</f>
        <v>0</v>
      </c>
      <c r="I130" s="38">
        <f>INDEX(input!$A:$AY,MATCH('2018-19 (visible)'!$A130,input!$A:$A,0),MATCH('2018-19 (visible)'!I$1,input!$1:$1,0))</f>
        <v>0</v>
      </c>
      <c r="J130" s="38">
        <f>INDEX(input!$A:$AY,MATCH('2018-19 (visible)'!$A130,input!$A:$A,0),MATCH('2018-19 (visible)'!J$1,input!$1:$1,0))</f>
        <v>0</v>
      </c>
      <c r="K130" s="38">
        <f>INDEX(input!$A:$AY,MATCH('2018-19 (visible)'!$A130,input!$A:$A,0),MATCH('2018-19 (visible)'!K$1,input!$1:$1,0))</f>
        <v>0</v>
      </c>
      <c r="L130" s="38">
        <f>INDEX(input!$A:$AY,MATCH('2018-19 (visible)'!$A130,input!$A:$A,0),MATCH('2018-19 (visible)'!L$1,input!$1:$1,0))</f>
        <v>0</v>
      </c>
      <c r="M130" s="38">
        <f>INDEX(input!$A:$AY,MATCH('2018-19 (visible)'!$A130,input!$A:$A,0),MATCH('2018-19 (visible)'!M$1,input!$1:$1,0))</f>
        <v>0</v>
      </c>
      <c r="N130" s="38">
        <f>INDEX(input!$A:$AY,MATCH('2018-19 (visible)'!$A130,input!$A:$A,0),MATCH('2018-19 (visible)'!N$1,input!$1:$1,0))</f>
        <v>0</v>
      </c>
    </row>
    <row r="131" spans="1:14" x14ac:dyDescent="0.35">
      <c r="A131" s="40" t="s">
        <v>265</v>
      </c>
      <c r="B131" s="40" t="s">
        <v>264</v>
      </c>
      <c r="C131" s="38">
        <f>INDEX(input!$A:$AY,MATCH('2018-19 (visible)'!$A131,input!$A:$A,0),MATCH('2018-19 (visible)'!C$1,input!$1:$1,0))</f>
        <v>9527307.3534981515</v>
      </c>
      <c r="D131" s="38">
        <f>INDEX(input!$A:$AY,MATCH('2018-19 (visible)'!$A131,input!$A:$A,0),MATCH('2018-19 (visible)'!D$1,input!$1:$1,0))</f>
        <v>49370.610835172673</v>
      </c>
      <c r="E131" s="38">
        <f>INDEX(input!$A:$AY,MATCH('2018-19 (visible)'!$A131,input!$A:$A,0),MATCH('2018-19 (visible)'!E$1,input!$1:$1,0))</f>
        <v>0</v>
      </c>
      <c r="F131" s="38">
        <f>INDEX(input!$A:$AY,MATCH('2018-19 (visible)'!$A131,input!$A:$A,0),MATCH('2018-19 (visible)'!F$1,input!$1:$1,0))</f>
        <v>0</v>
      </c>
      <c r="G131" s="38">
        <f>INDEX(input!$A:$AY,MATCH('2018-19 (visible)'!$A131,input!$A:$A,0),MATCH('2018-19 (visible)'!G$1,input!$1:$1,0))</f>
        <v>0</v>
      </c>
      <c r="H131" s="38">
        <f>INDEX(input!$A:$AY,MATCH('2018-19 (visible)'!$A131,input!$A:$A,0),MATCH('2018-19 (visible)'!H$1,input!$1:$1,0))</f>
        <v>0</v>
      </c>
      <c r="I131" s="38">
        <f>INDEX(input!$A:$AY,MATCH('2018-19 (visible)'!$A131,input!$A:$A,0),MATCH('2018-19 (visible)'!I$1,input!$1:$1,0))</f>
        <v>0</v>
      </c>
      <c r="J131" s="38">
        <f>INDEX(input!$A:$AY,MATCH('2018-19 (visible)'!$A131,input!$A:$A,0),MATCH('2018-19 (visible)'!J$1,input!$1:$1,0))</f>
        <v>0</v>
      </c>
      <c r="K131" s="38">
        <f>INDEX(input!$A:$AY,MATCH('2018-19 (visible)'!$A131,input!$A:$A,0),MATCH('2018-19 (visible)'!K$1,input!$1:$1,0))</f>
        <v>0</v>
      </c>
      <c r="L131" s="38">
        <f>INDEX(input!$A:$AY,MATCH('2018-19 (visible)'!$A131,input!$A:$A,0),MATCH('2018-19 (visible)'!L$1,input!$1:$1,0))</f>
        <v>0</v>
      </c>
      <c r="M131" s="38">
        <f>INDEX(input!$A:$AY,MATCH('2018-19 (visible)'!$A131,input!$A:$A,0),MATCH('2018-19 (visible)'!M$1,input!$1:$1,0))</f>
        <v>0</v>
      </c>
      <c r="N131" s="38">
        <f>INDEX(input!$A:$AY,MATCH('2018-19 (visible)'!$A131,input!$A:$A,0),MATCH('2018-19 (visible)'!N$1,input!$1:$1,0))</f>
        <v>0</v>
      </c>
    </row>
    <row r="132" spans="1:14" x14ac:dyDescent="0.35">
      <c r="A132" s="40" t="s">
        <v>267</v>
      </c>
      <c r="B132" s="40" t="s">
        <v>266</v>
      </c>
      <c r="C132" s="38">
        <f>INDEX(input!$A:$AY,MATCH('2018-19 (visible)'!$A132,input!$A:$A,0),MATCH('2018-19 (visible)'!C$1,input!$1:$1,0))</f>
        <v>9298680.794036733</v>
      </c>
      <c r="D132" s="38">
        <f>INDEX(input!$A:$AY,MATCH('2018-19 (visible)'!$A132,input!$A:$A,0),MATCH('2018-19 (visible)'!D$1,input!$1:$1,0))</f>
        <v>49370.610835172673</v>
      </c>
      <c r="E132" s="38">
        <f>INDEX(input!$A:$AY,MATCH('2018-19 (visible)'!$A132,input!$A:$A,0),MATCH('2018-19 (visible)'!E$1,input!$1:$1,0))</f>
        <v>0</v>
      </c>
      <c r="F132" s="38">
        <f>INDEX(input!$A:$AY,MATCH('2018-19 (visible)'!$A132,input!$A:$A,0),MATCH('2018-19 (visible)'!F$1,input!$1:$1,0))</f>
        <v>0</v>
      </c>
      <c r="G132" s="38">
        <f>INDEX(input!$A:$AY,MATCH('2018-19 (visible)'!$A132,input!$A:$A,0),MATCH('2018-19 (visible)'!G$1,input!$1:$1,0))</f>
        <v>0</v>
      </c>
      <c r="H132" s="38">
        <f>INDEX(input!$A:$AY,MATCH('2018-19 (visible)'!$A132,input!$A:$A,0),MATCH('2018-19 (visible)'!H$1,input!$1:$1,0))</f>
        <v>0</v>
      </c>
      <c r="I132" s="38">
        <f>INDEX(input!$A:$AY,MATCH('2018-19 (visible)'!$A132,input!$A:$A,0),MATCH('2018-19 (visible)'!I$1,input!$1:$1,0))</f>
        <v>0</v>
      </c>
      <c r="J132" s="38">
        <f>INDEX(input!$A:$AY,MATCH('2018-19 (visible)'!$A132,input!$A:$A,0),MATCH('2018-19 (visible)'!J$1,input!$1:$1,0))</f>
        <v>0</v>
      </c>
      <c r="K132" s="38">
        <f>INDEX(input!$A:$AY,MATCH('2018-19 (visible)'!$A132,input!$A:$A,0),MATCH('2018-19 (visible)'!K$1,input!$1:$1,0))</f>
        <v>0</v>
      </c>
      <c r="L132" s="38">
        <f>INDEX(input!$A:$AY,MATCH('2018-19 (visible)'!$A132,input!$A:$A,0),MATCH('2018-19 (visible)'!L$1,input!$1:$1,0))</f>
        <v>0</v>
      </c>
      <c r="M132" s="38">
        <f>INDEX(input!$A:$AY,MATCH('2018-19 (visible)'!$A132,input!$A:$A,0),MATCH('2018-19 (visible)'!M$1,input!$1:$1,0))</f>
        <v>0</v>
      </c>
      <c r="N132" s="38">
        <f>INDEX(input!$A:$AY,MATCH('2018-19 (visible)'!$A132,input!$A:$A,0),MATCH('2018-19 (visible)'!N$1,input!$1:$1,0))</f>
        <v>0</v>
      </c>
    </row>
    <row r="133" spans="1:14" x14ac:dyDescent="0.35">
      <c r="A133" s="40" t="s">
        <v>269</v>
      </c>
      <c r="B133" s="40" t="s">
        <v>268</v>
      </c>
      <c r="C133" s="38">
        <f>INDEX(input!$A:$AY,MATCH('2018-19 (visible)'!$A133,input!$A:$A,0),MATCH('2018-19 (visible)'!C$1,input!$1:$1,0))</f>
        <v>177422626.51645949</v>
      </c>
      <c r="D133" s="38">
        <f>INDEX(input!$A:$AY,MATCH('2018-19 (visible)'!$A133,input!$A:$A,0),MATCH('2018-19 (visible)'!D$1,input!$1:$1,0))</f>
        <v>83918.189473578765</v>
      </c>
      <c r="E133" s="38">
        <f>INDEX(input!$A:$AY,MATCH('2018-19 (visible)'!$A133,input!$A:$A,0),MATCH('2018-19 (visible)'!E$1,input!$1:$1,0))</f>
        <v>9394328.9886780661</v>
      </c>
      <c r="F133" s="38">
        <f>INDEX(input!$A:$AY,MATCH('2018-19 (visible)'!$A133,input!$A:$A,0),MATCH('2018-19 (visible)'!F$1,input!$1:$1,0))</f>
        <v>1681627.4900356855</v>
      </c>
      <c r="G133" s="38">
        <f>INDEX(input!$A:$AY,MATCH('2018-19 (visible)'!$A133,input!$A:$A,0),MATCH('2018-19 (visible)'!G$1,input!$1:$1,0))</f>
        <v>464433.43783435854</v>
      </c>
      <c r="H133" s="38">
        <f>INDEX(input!$A:$AY,MATCH('2018-19 (visible)'!$A133,input!$A:$A,0),MATCH('2018-19 (visible)'!H$1,input!$1:$1,0))</f>
        <v>1217194.0522013269</v>
      </c>
      <c r="I133" s="38">
        <f>INDEX(input!$A:$AY,MATCH('2018-19 (visible)'!$A133,input!$A:$A,0),MATCH('2018-19 (visible)'!I$1,input!$1:$1,0))</f>
        <v>754099.79542948154</v>
      </c>
      <c r="J133" s="38">
        <f>INDEX(input!$A:$AY,MATCH('2018-19 (visible)'!$A133,input!$A:$A,0),MATCH('2018-19 (visible)'!J$1,input!$1:$1,0))</f>
        <v>4866025.3769298196</v>
      </c>
      <c r="K133" s="38">
        <f>INDEX(input!$A:$AY,MATCH('2018-19 (visible)'!$A133,input!$A:$A,0),MATCH('2018-19 (visible)'!K$1,input!$1:$1,0))</f>
        <v>135742.31234614705</v>
      </c>
      <c r="L133" s="38">
        <f>INDEX(input!$A:$AY,MATCH('2018-19 (visible)'!$A133,input!$A:$A,0),MATCH('2018-19 (visible)'!L$1,input!$1:$1,0))</f>
        <v>120679.77438315899</v>
      </c>
      <c r="M133" s="38">
        <f>INDEX(input!$A:$AY,MATCH('2018-19 (visible)'!$A133,input!$A:$A,0),MATCH('2018-19 (visible)'!M$1,input!$1:$1,0))</f>
        <v>15062.53796298805</v>
      </c>
      <c r="N133" s="38">
        <f>INDEX(input!$A:$AY,MATCH('2018-19 (visible)'!$A133,input!$A:$A,0),MATCH('2018-19 (visible)'!N$1,input!$1:$1,0))</f>
        <v>8753.6945825278381</v>
      </c>
    </row>
    <row r="134" spans="1:14" x14ac:dyDescent="0.35">
      <c r="A134" s="40" t="s">
        <v>271</v>
      </c>
      <c r="B134" s="40" t="s">
        <v>270</v>
      </c>
      <c r="C134" s="38">
        <f>INDEX(input!$A:$AY,MATCH('2018-19 (visible)'!$A134,input!$A:$A,0),MATCH('2018-19 (visible)'!C$1,input!$1:$1,0))</f>
        <v>10243172.341326654</v>
      </c>
      <c r="D134" s="38">
        <f>INDEX(input!$A:$AY,MATCH('2018-19 (visible)'!$A134,input!$A:$A,0),MATCH('2018-19 (visible)'!D$1,input!$1:$1,0))</f>
        <v>77044.813034152714</v>
      </c>
      <c r="E134" s="38">
        <f>INDEX(input!$A:$AY,MATCH('2018-19 (visible)'!$A134,input!$A:$A,0),MATCH('2018-19 (visible)'!E$1,input!$1:$1,0))</f>
        <v>0</v>
      </c>
      <c r="F134" s="38">
        <f>INDEX(input!$A:$AY,MATCH('2018-19 (visible)'!$A134,input!$A:$A,0),MATCH('2018-19 (visible)'!F$1,input!$1:$1,0))</f>
        <v>0</v>
      </c>
      <c r="G134" s="38">
        <f>INDEX(input!$A:$AY,MATCH('2018-19 (visible)'!$A134,input!$A:$A,0),MATCH('2018-19 (visible)'!G$1,input!$1:$1,0))</f>
        <v>0</v>
      </c>
      <c r="H134" s="38">
        <f>INDEX(input!$A:$AY,MATCH('2018-19 (visible)'!$A134,input!$A:$A,0),MATCH('2018-19 (visible)'!H$1,input!$1:$1,0))</f>
        <v>0</v>
      </c>
      <c r="I134" s="38">
        <f>INDEX(input!$A:$AY,MATCH('2018-19 (visible)'!$A134,input!$A:$A,0),MATCH('2018-19 (visible)'!I$1,input!$1:$1,0))</f>
        <v>0</v>
      </c>
      <c r="J134" s="38">
        <f>INDEX(input!$A:$AY,MATCH('2018-19 (visible)'!$A134,input!$A:$A,0),MATCH('2018-19 (visible)'!J$1,input!$1:$1,0))</f>
        <v>0</v>
      </c>
      <c r="K134" s="38">
        <f>INDEX(input!$A:$AY,MATCH('2018-19 (visible)'!$A134,input!$A:$A,0),MATCH('2018-19 (visible)'!K$1,input!$1:$1,0))</f>
        <v>0</v>
      </c>
      <c r="L134" s="38">
        <f>INDEX(input!$A:$AY,MATCH('2018-19 (visible)'!$A134,input!$A:$A,0),MATCH('2018-19 (visible)'!L$1,input!$1:$1,0))</f>
        <v>0</v>
      </c>
      <c r="M134" s="38">
        <f>INDEX(input!$A:$AY,MATCH('2018-19 (visible)'!$A134,input!$A:$A,0),MATCH('2018-19 (visible)'!M$1,input!$1:$1,0))</f>
        <v>0</v>
      </c>
      <c r="N134" s="38">
        <f>INDEX(input!$A:$AY,MATCH('2018-19 (visible)'!$A134,input!$A:$A,0),MATCH('2018-19 (visible)'!N$1,input!$1:$1,0))</f>
        <v>0</v>
      </c>
    </row>
    <row r="135" spans="1:14" x14ac:dyDescent="0.35">
      <c r="A135" s="40" t="s">
        <v>273</v>
      </c>
      <c r="B135" s="40" t="s">
        <v>272</v>
      </c>
      <c r="C135" s="38">
        <f>INDEX(input!$A:$AY,MATCH('2018-19 (visible)'!$A135,input!$A:$A,0),MATCH('2018-19 (visible)'!C$1,input!$1:$1,0))</f>
        <v>13313226.654258143</v>
      </c>
      <c r="D135" s="38">
        <f>INDEX(input!$A:$AY,MATCH('2018-19 (visible)'!$A135,input!$A:$A,0),MATCH('2018-19 (visible)'!D$1,input!$1:$1,0))</f>
        <v>372579.26432028983</v>
      </c>
      <c r="E135" s="38">
        <f>INDEX(input!$A:$AY,MATCH('2018-19 (visible)'!$A135,input!$A:$A,0),MATCH('2018-19 (visible)'!E$1,input!$1:$1,0))</f>
        <v>0</v>
      </c>
      <c r="F135" s="38">
        <f>INDEX(input!$A:$AY,MATCH('2018-19 (visible)'!$A135,input!$A:$A,0),MATCH('2018-19 (visible)'!F$1,input!$1:$1,0))</f>
        <v>0</v>
      </c>
      <c r="G135" s="38">
        <f>INDEX(input!$A:$AY,MATCH('2018-19 (visible)'!$A135,input!$A:$A,0),MATCH('2018-19 (visible)'!G$1,input!$1:$1,0))</f>
        <v>0</v>
      </c>
      <c r="H135" s="38">
        <f>INDEX(input!$A:$AY,MATCH('2018-19 (visible)'!$A135,input!$A:$A,0),MATCH('2018-19 (visible)'!H$1,input!$1:$1,0))</f>
        <v>0</v>
      </c>
      <c r="I135" s="38">
        <f>INDEX(input!$A:$AY,MATCH('2018-19 (visible)'!$A135,input!$A:$A,0),MATCH('2018-19 (visible)'!I$1,input!$1:$1,0))</f>
        <v>0</v>
      </c>
      <c r="J135" s="38">
        <f>INDEX(input!$A:$AY,MATCH('2018-19 (visible)'!$A135,input!$A:$A,0),MATCH('2018-19 (visible)'!J$1,input!$1:$1,0))</f>
        <v>0</v>
      </c>
      <c r="K135" s="38">
        <f>INDEX(input!$A:$AY,MATCH('2018-19 (visible)'!$A135,input!$A:$A,0),MATCH('2018-19 (visible)'!K$1,input!$1:$1,0))</f>
        <v>0</v>
      </c>
      <c r="L135" s="38">
        <f>INDEX(input!$A:$AY,MATCH('2018-19 (visible)'!$A135,input!$A:$A,0),MATCH('2018-19 (visible)'!L$1,input!$1:$1,0))</f>
        <v>0</v>
      </c>
      <c r="M135" s="38">
        <f>INDEX(input!$A:$AY,MATCH('2018-19 (visible)'!$A135,input!$A:$A,0),MATCH('2018-19 (visible)'!M$1,input!$1:$1,0))</f>
        <v>0</v>
      </c>
      <c r="N135" s="38">
        <f>INDEX(input!$A:$AY,MATCH('2018-19 (visible)'!$A135,input!$A:$A,0),MATCH('2018-19 (visible)'!N$1,input!$1:$1,0))</f>
        <v>0</v>
      </c>
    </row>
    <row r="136" spans="1:14" x14ac:dyDescent="0.35">
      <c r="A136" s="40" t="s">
        <v>275</v>
      </c>
      <c r="B136" s="40" t="s">
        <v>274</v>
      </c>
      <c r="C136" s="38">
        <f>INDEX(input!$A:$AY,MATCH('2018-19 (visible)'!$A136,input!$A:$A,0),MATCH('2018-19 (visible)'!C$1,input!$1:$1,0))</f>
        <v>393004445.39670199</v>
      </c>
      <c r="D136" s="38">
        <f>INDEX(input!$A:$AY,MATCH('2018-19 (visible)'!$A136,input!$A:$A,0),MATCH('2018-19 (visible)'!D$1,input!$1:$1,0))</f>
        <v>0</v>
      </c>
      <c r="E136" s="38">
        <f>INDEX(input!$A:$AY,MATCH('2018-19 (visible)'!$A136,input!$A:$A,0),MATCH('2018-19 (visible)'!E$1,input!$1:$1,0))</f>
        <v>12773424.907429669</v>
      </c>
      <c r="F136" s="38">
        <f>INDEX(input!$A:$AY,MATCH('2018-19 (visible)'!$A136,input!$A:$A,0),MATCH('2018-19 (visible)'!F$1,input!$1:$1,0))</f>
        <v>4237710.5814532861</v>
      </c>
      <c r="G136" s="38">
        <f>INDEX(input!$A:$AY,MATCH('2018-19 (visible)'!$A136,input!$A:$A,0),MATCH('2018-19 (visible)'!G$1,input!$1:$1,0))</f>
        <v>1520401.3817911583</v>
      </c>
      <c r="H136" s="38">
        <f>INDEX(input!$A:$AY,MATCH('2018-19 (visible)'!$A136,input!$A:$A,0),MATCH('2018-19 (visible)'!H$1,input!$1:$1,0))</f>
        <v>2717309.199662128</v>
      </c>
      <c r="I136" s="38">
        <f>INDEX(input!$A:$AY,MATCH('2018-19 (visible)'!$A136,input!$A:$A,0),MATCH('2018-19 (visible)'!I$1,input!$1:$1,0))</f>
        <v>831879.77428956353</v>
      </c>
      <c r="J136" s="38">
        <f>INDEX(input!$A:$AY,MATCH('2018-19 (visible)'!$A136,input!$A:$A,0),MATCH('2018-19 (visible)'!J$1,input!$1:$1,0))</f>
        <v>10192018.601723049</v>
      </c>
      <c r="K136" s="38">
        <f>INDEX(input!$A:$AY,MATCH('2018-19 (visible)'!$A136,input!$A:$A,0),MATCH('2018-19 (visible)'!K$1,input!$1:$1,0))</f>
        <v>297886.40027067286</v>
      </c>
      <c r="L136" s="38">
        <f>INDEX(input!$A:$AY,MATCH('2018-19 (visible)'!$A136,input!$A:$A,0),MATCH('2018-19 (visible)'!L$1,input!$1:$1,0))</f>
        <v>168702.21690203814</v>
      </c>
      <c r="M136" s="38">
        <f>INDEX(input!$A:$AY,MATCH('2018-19 (visible)'!$A136,input!$A:$A,0),MATCH('2018-19 (visible)'!M$1,input!$1:$1,0))</f>
        <v>129184.18336863472</v>
      </c>
      <c r="N136" s="38">
        <f>INDEX(input!$A:$AY,MATCH('2018-19 (visible)'!$A136,input!$A:$A,0),MATCH('2018-19 (visible)'!N$1,input!$1:$1,0))</f>
        <v>17507.389161263145</v>
      </c>
    </row>
    <row r="137" spans="1:14" x14ac:dyDescent="0.35">
      <c r="A137" s="40" t="s">
        <v>277</v>
      </c>
      <c r="B137" s="40" t="s">
        <v>276</v>
      </c>
      <c r="C137" s="38">
        <f>INDEX(input!$A:$AY,MATCH('2018-19 (visible)'!$A137,input!$A:$A,0),MATCH('2018-19 (visible)'!C$1,input!$1:$1,0))</f>
        <v>8934503.9190390743</v>
      </c>
      <c r="D137" s="38">
        <f>INDEX(input!$A:$AY,MATCH('2018-19 (visible)'!$A137,input!$A:$A,0),MATCH('2018-19 (visible)'!D$1,input!$1:$1,0))</f>
        <v>85292.667279720888</v>
      </c>
      <c r="E137" s="38">
        <f>INDEX(input!$A:$AY,MATCH('2018-19 (visible)'!$A137,input!$A:$A,0),MATCH('2018-19 (visible)'!E$1,input!$1:$1,0))</f>
        <v>0</v>
      </c>
      <c r="F137" s="38">
        <f>INDEX(input!$A:$AY,MATCH('2018-19 (visible)'!$A137,input!$A:$A,0),MATCH('2018-19 (visible)'!F$1,input!$1:$1,0))</f>
        <v>0</v>
      </c>
      <c r="G137" s="38">
        <f>INDEX(input!$A:$AY,MATCH('2018-19 (visible)'!$A137,input!$A:$A,0),MATCH('2018-19 (visible)'!G$1,input!$1:$1,0))</f>
        <v>0</v>
      </c>
      <c r="H137" s="38">
        <f>INDEX(input!$A:$AY,MATCH('2018-19 (visible)'!$A137,input!$A:$A,0),MATCH('2018-19 (visible)'!H$1,input!$1:$1,0))</f>
        <v>0</v>
      </c>
      <c r="I137" s="38">
        <f>INDEX(input!$A:$AY,MATCH('2018-19 (visible)'!$A137,input!$A:$A,0),MATCH('2018-19 (visible)'!I$1,input!$1:$1,0))</f>
        <v>0</v>
      </c>
      <c r="J137" s="38">
        <f>INDEX(input!$A:$AY,MATCH('2018-19 (visible)'!$A137,input!$A:$A,0),MATCH('2018-19 (visible)'!J$1,input!$1:$1,0))</f>
        <v>0</v>
      </c>
      <c r="K137" s="38">
        <f>INDEX(input!$A:$AY,MATCH('2018-19 (visible)'!$A137,input!$A:$A,0),MATCH('2018-19 (visible)'!K$1,input!$1:$1,0))</f>
        <v>0</v>
      </c>
      <c r="L137" s="38">
        <f>INDEX(input!$A:$AY,MATCH('2018-19 (visible)'!$A137,input!$A:$A,0),MATCH('2018-19 (visible)'!L$1,input!$1:$1,0))</f>
        <v>0</v>
      </c>
      <c r="M137" s="38">
        <f>INDEX(input!$A:$AY,MATCH('2018-19 (visible)'!$A137,input!$A:$A,0),MATCH('2018-19 (visible)'!M$1,input!$1:$1,0))</f>
        <v>0</v>
      </c>
      <c r="N137" s="38">
        <f>INDEX(input!$A:$AY,MATCH('2018-19 (visible)'!$A137,input!$A:$A,0),MATCH('2018-19 (visible)'!N$1,input!$1:$1,0))</f>
        <v>0</v>
      </c>
    </row>
    <row r="138" spans="1:14" x14ac:dyDescent="0.35">
      <c r="A138" s="40" t="s">
        <v>279</v>
      </c>
      <c r="B138" s="40" t="s">
        <v>278</v>
      </c>
      <c r="C138" s="38">
        <f>INDEX(input!$A:$AY,MATCH('2018-19 (visible)'!$A138,input!$A:$A,0),MATCH('2018-19 (visible)'!C$1,input!$1:$1,0))</f>
        <v>10405492.51118008</v>
      </c>
      <c r="D138" s="38">
        <f>INDEX(input!$A:$AY,MATCH('2018-19 (visible)'!$A138,input!$A:$A,0),MATCH('2018-19 (visible)'!D$1,input!$1:$1,0))</f>
        <v>97663.954942900134</v>
      </c>
      <c r="E138" s="38">
        <f>INDEX(input!$A:$AY,MATCH('2018-19 (visible)'!$A138,input!$A:$A,0),MATCH('2018-19 (visible)'!E$1,input!$1:$1,0))</f>
        <v>0</v>
      </c>
      <c r="F138" s="38">
        <f>INDEX(input!$A:$AY,MATCH('2018-19 (visible)'!$A138,input!$A:$A,0),MATCH('2018-19 (visible)'!F$1,input!$1:$1,0))</f>
        <v>0</v>
      </c>
      <c r="G138" s="38">
        <f>INDEX(input!$A:$AY,MATCH('2018-19 (visible)'!$A138,input!$A:$A,0),MATCH('2018-19 (visible)'!G$1,input!$1:$1,0))</f>
        <v>0</v>
      </c>
      <c r="H138" s="38">
        <f>INDEX(input!$A:$AY,MATCH('2018-19 (visible)'!$A138,input!$A:$A,0),MATCH('2018-19 (visible)'!H$1,input!$1:$1,0))</f>
        <v>0</v>
      </c>
      <c r="I138" s="38">
        <f>INDEX(input!$A:$AY,MATCH('2018-19 (visible)'!$A138,input!$A:$A,0),MATCH('2018-19 (visible)'!I$1,input!$1:$1,0))</f>
        <v>0</v>
      </c>
      <c r="J138" s="38">
        <f>INDEX(input!$A:$AY,MATCH('2018-19 (visible)'!$A138,input!$A:$A,0),MATCH('2018-19 (visible)'!J$1,input!$1:$1,0))</f>
        <v>0</v>
      </c>
      <c r="K138" s="38">
        <f>INDEX(input!$A:$AY,MATCH('2018-19 (visible)'!$A138,input!$A:$A,0),MATCH('2018-19 (visible)'!K$1,input!$1:$1,0))</f>
        <v>0</v>
      </c>
      <c r="L138" s="38">
        <f>INDEX(input!$A:$AY,MATCH('2018-19 (visible)'!$A138,input!$A:$A,0),MATCH('2018-19 (visible)'!L$1,input!$1:$1,0))</f>
        <v>0</v>
      </c>
      <c r="M138" s="38">
        <f>INDEX(input!$A:$AY,MATCH('2018-19 (visible)'!$A138,input!$A:$A,0),MATCH('2018-19 (visible)'!M$1,input!$1:$1,0))</f>
        <v>0</v>
      </c>
      <c r="N138" s="38">
        <f>INDEX(input!$A:$AY,MATCH('2018-19 (visible)'!$A138,input!$A:$A,0),MATCH('2018-19 (visible)'!N$1,input!$1:$1,0))</f>
        <v>0</v>
      </c>
    </row>
    <row r="139" spans="1:14" x14ac:dyDescent="0.35">
      <c r="A139" s="40" t="s">
        <v>281</v>
      </c>
      <c r="B139" s="40" t="s">
        <v>280</v>
      </c>
      <c r="C139" s="38">
        <f>INDEX(input!$A:$AY,MATCH('2018-19 (visible)'!$A139,input!$A:$A,0),MATCH('2018-19 (visible)'!C$1,input!$1:$1,0))</f>
        <v>11343181.864139291</v>
      </c>
      <c r="D139" s="38">
        <f>INDEX(input!$A:$AY,MATCH('2018-19 (visible)'!$A139,input!$A:$A,0),MATCH('2018-19 (visible)'!D$1,input!$1:$1,0))</f>
        <v>70172.424005337467</v>
      </c>
      <c r="E139" s="38">
        <f>INDEX(input!$A:$AY,MATCH('2018-19 (visible)'!$A139,input!$A:$A,0),MATCH('2018-19 (visible)'!E$1,input!$1:$1,0))</f>
        <v>0</v>
      </c>
      <c r="F139" s="38">
        <f>INDEX(input!$A:$AY,MATCH('2018-19 (visible)'!$A139,input!$A:$A,0),MATCH('2018-19 (visible)'!F$1,input!$1:$1,0))</f>
        <v>0</v>
      </c>
      <c r="G139" s="38">
        <f>INDEX(input!$A:$AY,MATCH('2018-19 (visible)'!$A139,input!$A:$A,0),MATCH('2018-19 (visible)'!G$1,input!$1:$1,0))</f>
        <v>0</v>
      </c>
      <c r="H139" s="38">
        <f>INDEX(input!$A:$AY,MATCH('2018-19 (visible)'!$A139,input!$A:$A,0),MATCH('2018-19 (visible)'!H$1,input!$1:$1,0))</f>
        <v>0</v>
      </c>
      <c r="I139" s="38">
        <f>INDEX(input!$A:$AY,MATCH('2018-19 (visible)'!$A139,input!$A:$A,0),MATCH('2018-19 (visible)'!I$1,input!$1:$1,0))</f>
        <v>0</v>
      </c>
      <c r="J139" s="38">
        <f>INDEX(input!$A:$AY,MATCH('2018-19 (visible)'!$A139,input!$A:$A,0),MATCH('2018-19 (visible)'!J$1,input!$1:$1,0))</f>
        <v>0</v>
      </c>
      <c r="K139" s="38">
        <f>INDEX(input!$A:$AY,MATCH('2018-19 (visible)'!$A139,input!$A:$A,0),MATCH('2018-19 (visible)'!K$1,input!$1:$1,0))</f>
        <v>0</v>
      </c>
      <c r="L139" s="38">
        <f>INDEX(input!$A:$AY,MATCH('2018-19 (visible)'!$A139,input!$A:$A,0),MATCH('2018-19 (visible)'!L$1,input!$1:$1,0))</f>
        <v>0</v>
      </c>
      <c r="M139" s="38">
        <f>INDEX(input!$A:$AY,MATCH('2018-19 (visible)'!$A139,input!$A:$A,0),MATCH('2018-19 (visible)'!M$1,input!$1:$1,0))</f>
        <v>0</v>
      </c>
      <c r="N139" s="38">
        <f>INDEX(input!$A:$AY,MATCH('2018-19 (visible)'!$A139,input!$A:$A,0),MATCH('2018-19 (visible)'!N$1,input!$1:$1,0))</f>
        <v>0</v>
      </c>
    </row>
    <row r="140" spans="1:14" x14ac:dyDescent="0.35">
      <c r="A140" s="40" t="s">
        <v>283</v>
      </c>
      <c r="B140" s="40" t="s">
        <v>282</v>
      </c>
      <c r="C140" s="38">
        <f>INDEX(input!$A:$AY,MATCH('2018-19 (visible)'!$A140,input!$A:$A,0),MATCH('2018-19 (visible)'!C$1,input!$1:$1,0))</f>
        <v>2064858173.2536185</v>
      </c>
      <c r="D140" s="38">
        <f>INDEX(input!$A:$AY,MATCH('2018-19 (visible)'!$A140,input!$A:$A,0),MATCH('2018-19 (visible)'!D$1,input!$1:$1,0))</f>
        <v>0</v>
      </c>
      <c r="E140" s="38">
        <f>INDEX(input!$A:$AY,MATCH('2018-19 (visible)'!$A140,input!$A:$A,0),MATCH('2018-19 (visible)'!E$1,input!$1:$1,0))</f>
        <v>0</v>
      </c>
      <c r="F140" s="38">
        <f>INDEX(input!$A:$AY,MATCH('2018-19 (visible)'!$A140,input!$A:$A,0),MATCH('2018-19 (visible)'!F$1,input!$1:$1,0))</f>
        <v>0</v>
      </c>
      <c r="G140" s="38">
        <f>INDEX(input!$A:$AY,MATCH('2018-19 (visible)'!$A140,input!$A:$A,0),MATCH('2018-19 (visible)'!G$1,input!$1:$1,0))</f>
        <v>0</v>
      </c>
      <c r="H140" s="38">
        <f>INDEX(input!$A:$AY,MATCH('2018-19 (visible)'!$A140,input!$A:$A,0),MATCH('2018-19 (visible)'!H$1,input!$1:$1,0))</f>
        <v>0</v>
      </c>
      <c r="I140" s="38">
        <f>INDEX(input!$A:$AY,MATCH('2018-19 (visible)'!$A140,input!$A:$A,0),MATCH('2018-19 (visible)'!I$1,input!$1:$1,0))</f>
        <v>0</v>
      </c>
      <c r="J140" s="38">
        <f>INDEX(input!$A:$AY,MATCH('2018-19 (visible)'!$A140,input!$A:$A,0),MATCH('2018-19 (visible)'!J$1,input!$1:$1,0))</f>
        <v>0</v>
      </c>
      <c r="K140" s="38">
        <f>INDEX(input!$A:$AY,MATCH('2018-19 (visible)'!$A140,input!$A:$A,0),MATCH('2018-19 (visible)'!K$1,input!$1:$1,0))</f>
        <v>0</v>
      </c>
      <c r="L140" s="38">
        <f>INDEX(input!$A:$AY,MATCH('2018-19 (visible)'!$A140,input!$A:$A,0),MATCH('2018-19 (visible)'!L$1,input!$1:$1,0))</f>
        <v>0</v>
      </c>
      <c r="M140" s="38">
        <f>INDEX(input!$A:$AY,MATCH('2018-19 (visible)'!$A140,input!$A:$A,0),MATCH('2018-19 (visible)'!M$1,input!$1:$1,0))</f>
        <v>0</v>
      </c>
      <c r="N140" s="38">
        <f>INDEX(input!$A:$AY,MATCH('2018-19 (visible)'!$A140,input!$A:$A,0),MATCH('2018-19 (visible)'!N$1,input!$1:$1,0))</f>
        <v>0</v>
      </c>
    </row>
    <row r="141" spans="1:14" x14ac:dyDescent="0.35">
      <c r="A141" s="40" t="s">
        <v>285</v>
      </c>
      <c r="B141" s="40" t="s">
        <v>284</v>
      </c>
      <c r="C141" s="38">
        <f>INDEX(input!$A:$AY,MATCH('2018-19 (visible)'!$A141,input!$A:$A,0),MATCH('2018-19 (visible)'!C$1,input!$1:$1,0))</f>
        <v>95500181.176331684</v>
      </c>
      <c r="D141" s="38">
        <f>INDEX(input!$A:$AY,MATCH('2018-19 (visible)'!$A141,input!$A:$A,0),MATCH('2018-19 (visible)'!D$1,input!$1:$1,0))</f>
        <v>0</v>
      </c>
      <c r="E141" s="38">
        <f>INDEX(input!$A:$AY,MATCH('2018-19 (visible)'!$A141,input!$A:$A,0),MATCH('2018-19 (visible)'!E$1,input!$1:$1,0))</f>
        <v>0</v>
      </c>
      <c r="F141" s="38">
        <f>INDEX(input!$A:$AY,MATCH('2018-19 (visible)'!$A141,input!$A:$A,0),MATCH('2018-19 (visible)'!F$1,input!$1:$1,0))</f>
        <v>0</v>
      </c>
      <c r="G141" s="38">
        <f>INDEX(input!$A:$AY,MATCH('2018-19 (visible)'!$A141,input!$A:$A,0),MATCH('2018-19 (visible)'!G$1,input!$1:$1,0))</f>
        <v>0</v>
      </c>
      <c r="H141" s="38">
        <f>INDEX(input!$A:$AY,MATCH('2018-19 (visible)'!$A141,input!$A:$A,0),MATCH('2018-19 (visible)'!H$1,input!$1:$1,0))</f>
        <v>0</v>
      </c>
      <c r="I141" s="38">
        <f>INDEX(input!$A:$AY,MATCH('2018-19 (visible)'!$A141,input!$A:$A,0),MATCH('2018-19 (visible)'!I$1,input!$1:$1,0))</f>
        <v>0</v>
      </c>
      <c r="J141" s="38">
        <f>INDEX(input!$A:$AY,MATCH('2018-19 (visible)'!$A141,input!$A:$A,0),MATCH('2018-19 (visible)'!J$1,input!$1:$1,0))</f>
        <v>0</v>
      </c>
      <c r="K141" s="38">
        <f>INDEX(input!$A:$AY,MATCH('2018-19 (visible)'!$A141,input!$A:$A,0),MATCH('2018-19 (visible)'!K$1,input!$1:$1,0))</f>
        <v>0</v>
      </c>
      <c r="L141" s="38">
        <f>INDEX(input!$A:$AY,MATCH('2018-19 (visible)'!$A141,input!$A:$A,0),MATCH('2018-19 (visible)'!L$1,input!$1:$1,0))</f>
        <v>0</v>
      </c>
      <c r="M141" s="38">
        <f>INDEX(input!$A:$AY,MATCH('2018-19 (visible)'!$A141,input!$A:$A,0),MATCH('2018-19 (visible)'!M$1,input!$1:$1,0))</f>
        <v>0</v>
      </c>
      <c r="N141" s="38">
        <f>INDEX(input!$A:$AY,MATCH('2018-19 (visible)'!$A141,input!$A:$A,0),MATCH('2018-19 (visible)'!N$1,input!$1:$1,0))</f>
        <v>0</v>
      </c>
    </row>
    <row r="142" spans="1:14" x14ac:dyDescent="0.35">
      <c r="A142" s="40" t="s">
        <v>287</v>
      </c>
      <c r="B142" s="40" t="s">
        <v>286</v>
      </c>
      <c r="C142" s="38">
        <f>INDEX(input!$A:$AY,MATCH('2018-19 (visible)'!$A142,input!$A:$A,0),MATCH('2018-19 (visible)'!C$1,input!$1:$1,0))</f>
        <v>231679181.23475558</v>
      </c>
      <c r="D142" s="38">
        <f>INDEX(input!$A:$AY,MATCH('2018-19 (visible)'!$A142,input!$A:$A,0),MATCH('2018-19 (visible)'!D$1,input!$1:$1,0))</f>
        <v>394964.88668543677</v>
      </c>
      <c r="E142" s="38">
        <f>INDEX(input!$A:$AY,MATCH('2018-19 (visible)'!$A142,input!$A:$A,0),MATCH('2018-19 (visible)'!E$1,input!$1:$1,0))</f>
        <v>5797028.4595412742</v>
      </c>
      <c r="F142" s="38">
        <f>INDEX(input!$A:$AY,MATCH('2018-19 (visible)'!$A142,input!$A:$A,0),MATCH('2018-19 (visible)'!F$1,input!$1:$1,0))</f>
        <v>1833612.6344623682</v>
      </c>
      <c r="G142" s="38">
        <f>INDEX(input!$A:$AY,MATCH('2018-19 (visible)'!$A142,input!$A:$A,0),MATCH('2018-19 (visible)'!G$1,input!$1:$1,0))</f>
        <v>404842.57476255333</v>
      </c>
      <c r="H142" s="38">
        <f>INDEX(input!$A:$AY,MATCH('2018-19 (visible)'!$A142,input!$A:$A,0),MATCH('2018-19 (visible)'!H$1,input!$1:$1,0))</f>
        <v>1428770.0596998148</v>
      </c>
      <c r="I142" s="38">
        <f>INDEX(input!$A:$AY,MATCH('2018-19 (visible)'!$A142,input!$A:$A,0),MATCH('2018-19 (visible)'!I$1,input!$1:$1,0))</f>
        <v>983311.41410908755</v>
      </c>
      <c r="J142" s="38">
        <f>INDEX(input!$A:$AY,MATCH('2018-19 (visible)'!$A142,input!$A:$A,0),MATCH('2018-19 (visible)'!J$1,input!$1:$1,0))</f>
        <v>8251996.6058025938</v>
      </c>
      <c r="K142" s="38">
        <f>INDEX(input!$A:$AY,MATCH('2018-19 (visible)'!$A142,input!$A:$A,0),MATCH('2018-19 (visible)'!K$1,input!$1:$1,0))</f>
        <v>227410.6871406484</v>
      </c>
      <c r="L142" s="38">
        <f>INDEX(input!$A:$AY,MATCH('2018-19 (visible)'!$A142,input!$A:$A,0),MATCH('2018-19 (visible)'!L$1,input!$1:$1,0))</f>
        <v>147809.33606497085</v>
      </c>
      <c r="M142" s="38">
        <f>INDEX(input!$A:$AY,MATCH('2018-19 (visible)'!$A142,input!$A:$A,0),MATCH('2018-19 (visible)'!M$1,input!$1:$1,0))</f>
        <v>79601.35107567755</v>
      </c>
      <c r="N142" s="38">
        <f>INDEX(input!$A:$AY,MATCH('2018-19 (visible)'!$A142,input!$A:$A,0),MATCH('2018-19 (visible)'!N$1,input!$1:$1,0))</f>
        <v>8753.6945825278381</v>
      </c>
    </row>
    <row r="143" spans="1:14" x14ac:dyDescent="0.35">
      <c r="A143" s="40" t="s">
        <v>289</v>
      </c>
      <c r="B143" s="40" t="s">
        <v>288</v>
      </c>
      <c r="C143" s="38">
        <f>INDEX(input!$A:$AY,MATCH('2018-19 (visible)'!$A143,input!$A:$A,0),MATCH('2018-19 (visible)'!C$1,input!$1:$1,0))</f>
        <v>13607435.871337608</v>
      </c>
      <c r="D143" s="38">
        <f>INDEX(input!$A:$AY,MATCH('2018-19 (visible)'!$A143,input!$A:$A,0),MATCH('2018-19 (visible)'!D$1,input!$1:$1,0))</f>
        <v>347542.44015341485</v>
      </c>
      <c r="E143" s="38">
        <f>INDEX(input!$A:$AY,MATCH('2018-19 (visible)'!$A143,input!$A:$A,0),MATCH('2018-19 (visible)'!E$1,input!$1:$1,0))</f>
        <v>0</v>
      </c>
      <c r="F143" s="38">
        <f>INDEX(input!$A:$AY,MATCH('2018-19 (visible)'!$A143,input!$A:$A,0),MATCH('2018-19 (visible)'!F$1,input!$1:$1,0))</f>
        <v>0</v>
      </c>
      <c r="G143" s="38">
        <f>INDEX(input!$A:$AY,MATCH('2018-19 (visible)'!$A143,input!$A:$A,0),MATCH('2018-19 (visible)'!G$1,input!$1:$1,0))</f>
        <v>0</v>
      </c>
      <c r="H143" s="38">
        <f>INDEX(input!$A:$AY,MATCH('2018-19 (visible)'!$A143,input!$A:$A,0),MATCH('2018-19 (visible)'!H$1,input!$1:$1,0))</f>
        <v>0</v>
      </c>
      <c r="I143" s="38">
        <f>INDEX(input!$A:$AY,MATCH('2018-19 (visible)'!$A143,input!$A:$A,0),MATCH('2018-19 (visible)'!I$1,input!$1:$1,0))</f>
        <v>0</v>
      </c>
      <c r="J143" s="38">
        <f>INDEX(input!$A:$AY,MATCH('2018-19 (visible)'!$A143,input!$A:$A,0),MATCH('2018-19 (visible)'!J$1,input!$1:$1,0))</f>
        <v>0</v>
      </c>
      <c r="K143" s="38">
        <f>INDEX(input!$A:$AY,MATCH('2018-19 (visible)'!$A143,input!$A:$A,0),MATCH('2018-19 (visible)'!K$1,input!$1:$1,0))</f>
        <v>0</v>
      </c>
      <c r="L143" s="38">
        <f>INDEX(input!$A:$AY,MATCH('2018-19 (visible)'!$A143,input!$A:$A,0),MATCH('2018-19 (visible)'!L$1,input!$1:$1,0))</f>
        <v>0</v>
      </c>
      <c r="M143" s="38">
        <f>INDEX(input!$A:$AY,MATCH('2018-19 (visible)'!$A143,input!$A:$A,0),MATCH('2018-19 (visible)'!M$1,input!$1:$1,0))</f>
        <v>0</v>
      </c>
      <c r="N143" s="38">
        <f>INDEX(input!$A:$AY,MATCH('2018-19 (visible)'!$A143,input!$A:$A,0),MATCH('2018-19 (visible)'!N$1,input!$1:$1,0))</f>
        <v>0</v>
      </c>
    </row>
    <row r="144" spans="1:14" x14ac:dyDescent="0.35">
      <c r="A144" s="40" t="s">
        <v>291</v>
      </c>
      <c r="B144" s="40" t="s">
        <v>290</v>
      </c>
      <c r="C144" s="38">
        <f>INDEX(input!$A:$AY,MATCH('2018-19 (visible)'!$A144,input!$A:$A,0),MATCH('2018-19 (visible)'!C$1,input!$1:$1,0))</f>
        <v>253708296.80570617</v>
      </c>
      <c r="D144" s="38">
        <f>INDEX(input!$A:$AY,MATCH('2018-19 (visible)'!$A144,input!$A:$A,0),MATCH('2018-19 (visible)'!D$1,input!$1:$1,0))</f>
        <v>981841.23698751163</v>
      </c>
      <c r="E144" s="38">
        <f>INDEX(input!$A:$AY,MATCH('2018-19 (visible)'!$A144,input!$A:$A,0),MATCH('2018-19 (visible)'!E$1,input!$1:$1,0))</f>
        <v>2094505.7622125656</v>
      </c>
      <c r="F144" s="38">
        <f>INDEX(input!$A:$AY,MATCH('2018-19 (visible)'!$A144,input!$A:$A,0),MATCH('2018-19 (visible)'!F$1,input!$1:$1,0))</f>
        <v>1791929.1784940944</v>
      </c>
      <c r="G144" s="38">
        <f>INDEX(input!$A:$AY,MATCH('2018-19 (visible)'!$A144,input!$A:$A,0),MATCH('2018-19 (visible)'!G$1,input!$1:$1,0))</f>
        <v>282897.82512978202</v>
      </c>
      <c r="H144" s="38">
        <f>INDEX(input!$A:$AY,MATCH('2018-19 (visible)'!$A144,input!$A:$A,0),MATCH('2018-19 (visible)'!H$1,input!$1:$1,0))</f>
        <v>1509031.3533643123</v>
      </c>
      <c r="I144" s="38">
        <f>INDEX(input!$A:$AY,MATCH('2018-19 (visible)'!$A144,input!$A:$A,0),MATCH('2018-19 (visible)'!I$1,input!$1:$1,0))</f>
        <v>1264790.7147774843</v>
      </c>
      <c r="J144" s="38">
        <f>INDEX(input!$A:$AY,MATCH('2018-19 (visible)'!$A144,input!$A:$A,0),MATCH('2018-19 (visible)'!J$1,input!$1:$1,0))</f>
        <v>9658989.1784556471</v>
      </c>
      <c r="K144" s="38">
        <f>INDEX(input!$A:$AY,MATCH('2018-19 (visible)'!$A144,input!$A:$A,0),MATCH('2018-19 (visible)'!K$1,input!$1:$1,0))</f>
        <v>187377.15665240167</v>
      </c>
      <c r="L144" s="38">
        <f>INDEX(input!$A:$AY,MATCH('2018-19 (visible)'!$A144,input!$A:$A,0),MATCH('2018-19 (visible)'!L$1,input!$1:$1,0))</f>
        <v>135959.64245724963</v>
      </c>
      <c r="M144" s="38">
        <f>INDEX(input!$A:$AY,MATCH('2018-19 (visible)'!$A144,input!$A:$A,0),MATCH('2018-19 (visible)'!M$1,input!$1:$1,0))</f>
        <v>51417.514195152035</v>
      </c>
      <c r="N144" s="38">
        <f>INDEX(input!$A:$AY,MATCH('2018-19 (visible)'!$A144,input!$A:$A,0),MATCH('2018-19 (visible)'!N$1,input!$1:$1,0))</f>
        <v>8753.6945825278381</v>
      </c>
    </row>
    <row r="145" spans="1:14" x14ac:dyDescent="0.35">
      <c r="A145" s="40" t="s">
        <v>293</v>
      </c>
      <c r="B145" s="40" t="s">
        <v>292</v>
      </c>
      <c r="C145" s="38">
        <f>INDEX(input!$A:$AY,MATCH('2018-19 (visible)'!$A145,input!$A:$A,0),MATCH('2018-19 (visible)'!C$1,input!$1:$1,0))</f>
        <v>104116485.51952429</v>
      </c>
      <c r="D145" s="38">
        <f>INDEX(input!$A:$AY,MATCH('2018-19 (visible)'!$A145,input!$A:$A,0),MATCH('2018-19 (visible)'!D$1,input!$1:$1,0))</f>
        <v>49370.610835172673</v>
      </c>
      <c r="E145" s="38">
        <f>INDEX(input!$A:$AY,MATCH('2018-19 (visible)'!$A145,input!$A:$A,0),MATCH('2018-19 (visible)'!E$1,input!$1:$1,0))</f>
        <v>4923877.2666996736</v>
      </c>
      <c r="F145" s="38">
        <f>INDEX(input!$A:$AY,MATCH('2018-19 (visible)'!$A145,input!$A:$A,0),MATCH('2018-19 (visible)'!F$1,input!$1:$1,0))</f>
        <v>962132.98547923611</v>
      </c>
      <c r="G145" s="38">
        <f>INDEX(input!$A:$AY,MATCH('2018-19 (visible)'!$A145,input!$A:$A,0),MATCH('2018-19 (visible)'!G$1,input!$1:$1,0))</f>
        <v>275679.17779101391</v>
      </c>
      <c r="H145" s="38">
        <f>INDEX(input!$A:$AY,MATCH('2018-19 (visible)'!$A145,input!$A:$A,0),MATCH('2018-19 (visible)'!H$1,input!$1:$1,0))</f>
        <v>686453.80768822215</v>
      </c>
      <c r="I145" s="38">
        <f>INDEX(input!$A:$AY,MATCH('2018-19 (visible)'!$A145,input!$A:$A,0),MATCH('2018-19 (visible)'!I$1,input!$1:$1,0))</f>
        <v>583798.21156001347</v>
      </c>
      <c r="J145" s="38">
        <f>INDEX(input!$A:$AY,MATCH('2018-19 (visible)'!$A145,input!$A:$A,0),MATCH('2018-19 (visible)'!J$1,input!$1:$1,0))</f>
        <v>4264131.2899885839</v>
      </c>
      <c r="K145" s="38">
        <f>INDEX(input!$A:$AY,MATCH('2018-19 (visible)'!$A145,input!$A:$A,0),MATCH('2018-19 (visible)'!K$1,input!$1:$1,0))</f>
        <v>134240.36418539734</v>
      </c>
      <c r="L145" s="38">
        <f>INDEX(input!$A:$AY,MATCH('2018-19 (visible)'!$A145,input!$A:$A,0),MATCH('2018-19 (visible)'!L$1,input!$1:$1,0))</f>
        <v>120160.05097855846</v>
      </c>
      <c r="M145" s="38">
        <f>INDEX(input!$A:$AY,MATCH('2018-19 (visible)'!$A145,input!$A:$A,0),MATCH('2018-19 (visible)'!M$1,input!$1:$1,0))</f>
        <v>14080.313206838868</v>
      </c>
      <c r="N145" s="38">
        <f>INDEX(input!$A:$AY,MATCH('2018-19 (visible)'!$A145,input!$A:$A,0),MATCH('2018-19 (visible)'!N$1,input!$1:$1,0))</f>
        <v>8753.6945825278381</v>
      </c>
    </row>
    <row r="146" spans="1:14" x14ac:dyDescent="0.35">
      <c r="A146" s="40" t="s">
        <v>295</v>
      </c>
      <c r="B146" s="40" t="s">
        <v>294</v>
      </c>
      <c r="C146" s="38">
        <f>INDEX(input!$A:$AY,MATCH('2018-19 (visible)'!$A146,input!$A:$A,0),MATCH('2018-19 (visible)'!C$1,input!$1:$1,0))</f>
        <v>8359838.563926531</v>
      </c>
      <c r="D146" s="38">
        <f>INDEX(input!$A:$AY,MATCH('2018-19 (visible)'!$A146,input!$A:$A,0),MATCH('2018-19 (visible)'!D$1,input!$1:$1,0))</f>
        <v>70172.424005337467</v>
      </c>
      <c r="E146" s="38">
        <f>INDEX(input!$A:$AY,MATCH('2018-19 (visible)'!$A146,input!$A:$A,0),MATCH('2018-19 (visible)'!E$1,input!$1:$1,0))</f>
        <v>0</v>
      </c>
      <c r="F146" s="38">
        <f>INDEX(input!$A:$AY,MATCH('2018-19 (visible)'!$A146,input!$A:$A,0),MATCH('2018-19 (visible)'!F$1,input!$1:$1,0))</f>
        <v>0</v>
      </c>
      <c r="G146" s="38">
        <f>INDEX(input!$A:$AY,MATCH('2018-19 (visible)'!$A146,input!$A:$A,0),MATCH('2018-19 (visible)'!G$1,input!$1:$1,0))</f>
        <v>0</v>
      </c>
      <c r="H146" s="38">
        <f>INDEX(input!$A:$AY,MATCH('2018-19 (visible)'!$A146,input!$A:$A,0),MATCH('2018-19 (visible)'!H$1,input!$1:$1,0))</f>
        <v>0</v>
      </c>
      <c r="I146" s="38">
        <f>INDEX(input!$A:$AY,MATCH('2018-19 (visible)'!$A146,input!$A:$A,0),MATCH('2018-19 (visible)'!I$1,input!$1:$1,0))</f>
        <v>0</v>
      </c>
      <c r="J146" s="38">
        <f>INDEX(input!$A:$AY,MATCH('2018-19 (visible)'!$A146,input!$A:$A,0),MATCH('2018-19 (visible)'!J$1,input!$1:$1,0))</f>
        <v>0</v>
      </c>
      <c r="K146" s="38">
        <f>INDEX(input!$A:$AY,MATCH('2018-19 (visible)'!$A146,input!$A:$A,0),MATCH('2018-19 (visible)'!K$1,input!$1:$1,0))</f>
        <v>0</v>
      </c>
      <c r="L146" s="38">
        <f>INDEX(input!$A:$AY,MATCH('2018-19 (visible)'!$A146,input!$A:$A,0),MATCH('2018-19 (visible)'!L$1,input!$1:$1,0))</f>
        <v>0</v>
      </c>
      <c r="M146" s="38">
        <f>INDEX(input!$A:$AY,MATCH('2018-19 (visible)'!$A146,input!$A:$A,0),MATCH('2018-19 (visible)'!M$1,input!$1:$1,0))</f>
        <v>0</v>
      </c>
      <c r="N146" s="38">
        <f>INDEX(input!$A:$AY,MATCH('2018-19 (visible)'!$A146,input!$A:$A,0),MATCH('2018-19 (visible)'!N$1,input!$1:$1,0))</f>
        <v>0</v>
      </c>
    </row>
    <row r="147" spans="1:14" x14ac:dyDescent="0.35">
      <c r="A147" s="40" t="s">
        <v>297</v>
      </c>
      <c r="B147" s="40" t="s">
        <v>296</v>
      </c>
      <c r="C147" s="38">
        <f>INDEX(input!$A:$AY,MATCH('2018-19 (visible)'!$A147,input!$A:$A,0),MATCH('2018-19 (visible)'!C$1,input!$1:$1,0))</f>
        <v>156246347.86516994</v>
      </c>
      <c r="D147" s="38">
        <f>INDEX(input!$A:$AY,MATCH('2018-19 (visible)'!$A147,input!$A:$A,0),MATCH('2018-19 (visible)'!D$1,input!$1:$1,0))</f>
        <v>1570945.1892490964</v>
      </c>
      <c r="E147" s="38">
        <f>INDEX(input!$A:$AY,MATCH('2018-19 (visible)'!$A147,input!$A:$A,0),MATCH('2018-19 (visible)'!E$1,input!$1:$1,0))</f>
        <v>4466024.3107268428</v>
      </c>
      <c r="F147" s="38">
        <f>INDEX(input!$A:$AY,MATCH('2018-19 (visible)'!$A147,input!$A:$A,0),MATCH('2018-19 (visible)'!F$1,input!$1:$1,0))</f>
        <v>1242903.8317223801</v>
      </c>
      <c r="G147" s="38">
        <f>INDEX(input!$A:$AY,MATCH('2018-19 (visible)'!$A147,input!$A:$A,0),MATCH('2018-19 (visible)'!G$1,input!$1:$1,0))</f>
        <v>256521.88363505137</v>
      </c>
      <c r="H147" s="38">
        <f>INDEX(input!$A:$AY,MATCH('2018-19 (visible)'!$A147,input!$A:$A,0),MATCH('2018-19 (visible)'!H$1,input!$1:$1,0))</f>
        <v>986381.9480873287</v>
      </c>
      <c r="I147" s="38">
        <f>INDEX(input!$A:$AY,MATCH('2018-19 (visible)'!$A147,input!$A:$A,0),MATCH('2018-19 (visible)'!I$1,input!$1:$1,0))</f>
        <v>528994.6596661791</v>
      </c>
      <c r="J147" s="38">
        <f>INDEX(input!$A:$AY,MATCH('2018-19 (visible)'!$A147,input!$A:$A,0),MATCH('2018-19 (visible)'!J$1,input!$1:$1,0))</f>
        <v>4614461.106678877</v>
      </c>
      <c r="K147" s="38">
        <f>INDEX(input!$A:$AY,MATCH('2018-19 (visible)'!$A147,input!$A:$A,0),MATCH('2018-19 (visible)'!K$1,input!$1:$1,0))</f>
        <v>286527.23891384958</v>
      </c>
      <c r="L147" s="38">
        <f>INDEX(input!$A:$AY,MATCH('2018-19 (visible)'!$A147,input!$A:$A,0),MATCH('2018-19 (visible)'!L$1,input!$1:$1,0))</f>
        <v>165375.98711698697</v>
      </c>
      <c r="M147" s="38">
        <f>INDEX(input!$A:$AY,MATCH('2018-19 (visible)'!$A147,input!$A:$A,0),MATCH('2018-19 (visible)'!M$1,input!$1:$1,0))</f>
        <v>121151.25179686258</v>
      </c>
      <c r="N147" s="38">
        <f>INDEX(input!$A:$AY,MATCH('2018-19 (visible)'!$A147,input!$A:$A,0),MATCH('2018-19 (visible)'!N$1,input!$1:$1,0))</f>
        <v>8753.6945825278381</v>
      </c>
    </row>
    <row r="148" spans="1:14" x14ac:dyDescent="0.35">
      <c r="A148" s="40" t="s">
        <v>299</v>
      </c>
      <c r="B148" s="40" t="s">
        <v>298</v>
      </c>
      <c r="C148" s="38">
        <f>INDEX(input!$A:$AY,MATCH('2018-19 (visible)'!$A148,input!$A:$A,0),MATCH('2018-19 (visible)'!C$1,input!$1:$1,0))</f>
        <v>781889081.71667123</v>
      </c>
      <c r="D148" s="38">
        <f>INDEX(input!$A:$AY,MATCH('2018-19 (visible)'!$A148,input!$A:$A,0),MATCH('2018-19 (visible)'!D$1,input!$1:$1,0))</f>
        <v>0</v>
      </c>
      <c r="E148" s="38">
        <f>INDEX(input!$A:$AY,MATCH('2018-19 (visible)'!$A148,input!$A:$A,0),MATCH('2018-19 (visible)'!E$1,input!$1:$1,0))</f>
        <v>47090347.284213319</v>
      </c>
      <c r="F148" s="38">
        <f>INDEX(input!$A:$AY,MATCH('2018-19 (visible)'!$A148,input!$A:$A,0),MATCH('2018-19 (visible)'!F$1,input!$1:$1,0))</f>
        <v>8018356.5112685226</v>
      </c>
      <c r="G148" s="38">
        <f>INDEX(input!$A:$AY,MATCH('2018-19 (visible)'!$A148,input!$A:$A,0),MATCH('2018-19 (visible)'!G$1,input!$1:$1,0))</f>
        <v>2911831.1880256725</v>
      </c>
      <c r="H148" s="38">
        <f>INDEX(input!$A:$AY,MATCH('2018-19 (visible)'!$A148,input!$A:$A,0),MATCH('2018-19 (visible)'!H$1,input!$1:$1,0))</f>
        <v>5106525.3232428506</v>
      </c>
      <c r="I148" s="38">
        <f>INDEX(input!$A:$AY,MATCH('2018-19 (visible)'!$A148,input!$A:$A,0),MATCH('2018-19 (visible)'!I$1,input!$1:$1,0))</f>
        <v>1184415.3845033026</v>
      </c>
      <c r="J148" s="38">
        <f>INDEX(input!$A:$AY,MATCH('2018-19 (visible)'!$A148,input!$A:$A,0),MATCH('2018-19 (visible)'!J$1,input!$1:$1,0))</f>
        <v>20277113.059974112</v>
      </c>
      <c r="K148" s="38">
        <f>INDEX(input!$A:$AY,MATCH('2018-19 (visible)'!$A148,input!$A:$A,0),MATCH('2018-19 (visible)'!K$1,input!$1:$1,0))</f>
        <v>458638.3124225972</v>
      </c>
      <c r="L148" s="38">
        <f>INDEX(input!$A:$AY,MATCH('2018-19 (visible)'!$A148,input!$A:$A,0),MATCH('2018-19 (visible)'!L$1,input!$1:$1,0))</f>
        <v>216412.82537795787</v>
      </c>
      <c r="M148" s="38">
        <f>INDEX(input!$A:$AY,MATCH('2018-19 (visible)'!$A148,input!$A:$A,0),MATCH('2018-19 (visible)'!M$1,input!$1:$1,0))</f>
        <v>242225.48704463933</v>
      </c>
      <c r="N148" s="38">
        <f>INDEX(input!$A:$AY,MATCH('2018-19 (visible)'!$A148,input!$A:$A,0),MATCH('2018-19 (visible)'!N$1,input!$1:$1,0))</f>
        <v>17507.389161263145</v>
      </c>
    </row>
    <row r="149" spans="1:14" x14ac:dyDescent="0.35">
      <c r="A149" s="40" t="s">
        <v>301</v>
      </c>
      <c r="B149" s="40" t="s">
        <v>300</v>
      </c>
      <c r="C149" s="38">
        <f>INDEX(input!$A:$AY,MATCH('2018-19 (visible)'!$A149,input!$A:$A,0),MATCH('2018-19 (visible)'!C$1,input!$1:$1,0))</f>
        <v>63659708.118749045</v>
      </c>
      <c r="D149" s="38">
        <f>INDEX(input!$A:$AY,MATCH('2018-19 (visible)'!$A149,input!$A:$A,0),MATCH('2018-19 (visible)'!D$1,input!$1:$1,0))</f>
        <v>0</v>
      </c>
      <c r="E149" s="38">
        <f>INDEX(input!$A:$AY,MATCH('2018-19 (visible)'!$A149,input!$A:$A,0),MATCH('2018-19 (visible)'!E$1,input!$1:$1,0))</f>
        <v>0</v>
      </c>
      <c r="F149" s="38">
        <f>INDEX(input!$A:$AY,MATCH('2018-19 (visible)'!$A149,input!$A:$A,0),MATCH('2018-19 (visible)'!F$1,input!$1:$1,0))</f>
        <v>0</v>
      </c>
      <c r="G149" s="38">
        <f>INDEX(input!$A:$AY,MATCH('2018-19 (visible)'!$A149,input!$A:$A,0),MATCH('2018-19 (visible)'!G$1,input!$1:$1,0))</f>
        <v>0</v>
      </c>
      <c r="H149" s="38">
        <f>INDEX(input!$A:$AY,MATCH('2018-19 (visible)'!$A149,input!$A:$A,0),MATCH('2018-19 (visible)'!H$1,input!$1:$1,0))</f>
        <v>0</v>
      </c>
      <c r="I149" s="38">
        <f>INDEX(input!$A:$AY,MATCH('2018-19 (visible)'!$A149,input!$A:$A,0),MATCH('2018-19 (visible)'!I$1,input!$1:$1,0))</f>
        <v>0</v>
      </c>
      <c r="J149" s="38">
        <f>INDEX(input!$A:$AY,MATCH('2018-19 (visible)'!$A149,input!$A:$A,0),MATCH('2018-19 (visible)'!J$1,input!$1:$1,0))</f>
        <v>0</v>
      </c>
      <c r="K149" s="38">
        <f>INDEX(input!$A:$AY,MATCH('2018-19 (visible)'!$A149,input!$A:$A,0),MATCH('2018-19 (visible)'!K$1,input!$1:$1,0))</f>
        <v>0</v>
      </c>
      <c r="L149" s="38">
        <f>INDEX(input!$A:$AY,MATCH('2018-19 (visible)'!$A149,input!$A:$A,0),MATCH('2018-19 (visible)'!L$1,input!$1:$1,0))</f>
        <v>0</v>
      </c>
      <c r="M149" s="38">
        <f>INDEX(input!$A:$AY,MATCH('2018-19 (visible)'!$A149,input!$A:$A,0),MATCH('2018-19 (visible)'!M$1,input!$1:$1,0))</f>
        <v>0</v>
      </c>
      <c r="N149" s="38">
        <f>INDEX(input!$A:$AY,MATCH('2018-19 (visible)'!$A149,input!$A:$A,0),MATCH('2018-19 (visible)'!N$1,input!$1:$1,0))</f>
        <v>0</v>
      </c>
    </row>
    <row r="150" spans="1:14" x14ac:dyDescent="0.35">
      <c r="A150" s="40" t="s">
        <v>303</v>
      </c>
      <c r="B150" s="40" t="s">
        <v>302</v>
      </c>
      <c r="C150" s="38">
        <f>INDEX(input!$A:$AY,MATCH('2018-19 (visible)'!$A150,input!$A:$A,0),MATCH('2018-19 (visible)'!C$1,input!$1:$1,0))</f>
        <v>10167703.254962919</v>
      </c>
      <c r="D150" s="38">
        <f>INDEX(input!$A:$AY,MATCH('2018-19 (visible)'!$A150,input!$A:$A,0),MATCH('2018-19 (visible)'!D$1,input!$1:$1,0))</f>
        <v>90790.578502394012</v>
      </c>
      <c r="E150" s="38">
        <f>INDEX(input!$A:$AY,MATCH('2018-19 (visible)'!$A150,input!$A:$A,0),MATCH('2018-19 (visible)'!E$1,input!$1:$1,0))</f>
        <v>0</v>
      </c>
      <c r="F150" s="38">
        <f>INDEX(input!$A:$AY,MATCH('2018-19 (visible)'!$A150,input!$A:$A,0),MATCH('2018-19 (visible)'!F$1,input!$1:$1,0))</f>
        <v>0</v>
      </c>
      <c r="G150" s="38">
        <f>INDEX(input!$A:$AY,MATCH('2018-19 (visible)'!$A150,input!$A:$A,0),MATCH('2018-19 (visible)'!G$1,input!$1:$1,0))</f>
        <v>0</v>
      </c>
      <c r="H150" s="38">
        <f>INDEX(input!$A:$AY,MATCH('2018-19 (visible)'!$A150,input!$A:$A,0),MATCH('2018-19 (visible)'!H$1,input!$1:$1,0))</f>
        <v>0</v>
      </c>
      <c r="I150" s="38">
        <f>INDEX(input!$A:$AY,MATCH('2018-19 (visible)'!$A150,input!$A:$A,0),MATCH('2018-19 (visible)'!I$1,input!$1:$1,0))</f>
        <v>0</v>
      </c>
      <c r="J150" s="38">
        <f>INDEX(input!$A:$AY,MATCH('2018-19 (visible)'!$A150,input!$A:$A,0),MATCH('2018-19 (visible)'!J$1,input!$1:$1,0))</f>
        <v>0</v>
      </c>
      <c r="K150" s="38">
        <f>INDEX(input!$A:$AY,MATCH('2018-19 (visible)'!$A150,input!$A:$A,0),MATCH('2018-19 (visible)'!K$1,input!$1:$1,0))</f>
        <v>0</v>
      </c>
      <c r="L150" s="38">
        <f>INDEX(input!$A:$AY,MATCH('2018-19 (visible)'!$A150,input!$A:$A,0),MATCH('2018-19 (visible)'!L$1,input!$1:$1,0))</f>
        <v>0</v>
      </c>
      <c r="M150" s="38">
        <f>INDEX(input!$A:$AY,MATCH('2018-19 (visible)'!$A150,input!$A:$A,0),MATCH('2018-19 (visible)'!M$1,input!$1:$1,0))</f>
        <v>0</v>
      </c>
      <c r="N150" s="38">
        <f>INDEX(input!$A:$AY,MATCH('2018-19 (visible)'!$A150,input!$A:$A,0),MATCH('2018-19 (visible)'!N$1,input!$1:$1,0))</f>
        <v>0</v>
      </c>
    </row>
    <row r="151" spans="1:14" x14ac:dyDescent="0.35">
      <c r="A151" s="40" t="s">
        <v>305</v>
      </c>
      <c r="B151" s="40" t="s">
        <v>304</v>
      </c>
      <c r="C151" s="38">
        <f>INDEX(input!$A:$AY,MATCH('2018-19 (visible)'!$A151,input!$A:$A,0),MATCH('2018-19 (visible)'!C$1,input!$1:$1,0))</f>
        <v>221376901.91153949</v>
      </c>
      <c r="D151" s="38">
        <f>INDEX(input!$A:$AY,MATCH('2018-19 (visible)'!$A151,input!$A:$A,0),MATCH('2018-19 (visible)'!D$1,input!$1:$1,0))</f>
        <v>736380.43403404416</v>
      </c>
      <c r="E151" s="38">
        <f>INDEX(input!$A:$AY,MATCH('2018-19 (visible)'!$A151,input!$A:$A,0),MATCH('2018-19 (visible)'!E$1,input!$1:$1,0))</f>
        <v>4010943.5690009622</v>
      </c>
      <c r="F151" s="38">
        <f>INDEX(input!$A:$AY,MATCH('2018-19 (visible)'!$A151,input!$A:$A,0),MATCH('2018-19 (visible)'!F$1,input!$1:$1,0))</f>
        <v>1575658.5054028756</v>
      </c>
      <c r="G151" s="38">
        <f>INDEX(input!$A:$AY,MATCH('2018-19 (visible)'!$A151,input!$A:$A,0),MATCH('2018-19 (visible)'!G$1,input!$1:$1,0))</f>
        <v>342439.98742785736</v>
      </c>
      <c r="H151" s="38">
        <f>INDEX(input!$A:$AY,MATCH('2018-19 (visible)'!$A151,input!$A:$A,0),MATCH('2018-19 (visible)'!H$1,input!$1:$1,0))</f>
        <v>1233218.5179750184</v>
      </c>
      <c r="I151" s="38">
        <f>INDEX(input!$A:$AY,MATCH('2018-19 (visible)'!$A151,input!$A:$A,0),MATCH('2018-19 (visible)'!I$1,input!$1:$1,0))</f>
        <v>1005321.831251056</v>
      </c>
      <c r="J151" s="38">
        <f>INDEX(input!$A:$AY,MATCH('2018-19 (visible)'!$A151,input!$A:$A,0),MATCH('2018-19 (visible)'!J$1,input!$1:$1,0))</f>
        <v>7581200.2786912713</v>
      </c>
      <c r="K151" s="38">
        <f>INDEX(input!$A:$AY,MATCH('2018-19 (visible)'!$A151,input!$A:$A,0),MATCH('2018-19 (visible)'!K$1,input!$1:$1,0))</f>
        <v>189508.4500601303</v>
      </c>
      <c r="L151" s="38">
        <f>INDEX(input!$A:$AY,MATCH('2018-19 (visible)'!$A151,input!$A:$A,0),MATCH('2018-19 (visible)'!L$1,input!$1:$1,0))</f>
        <v>136583.310541093</v>
      </c>
      <c r="M151" s="38">
        <f>INDEX(input!$A:$AY,MATCH('2018-19 (visible)'!$A151,input!$A:$A,0),MATCH('2018-19 (visible)'!M$1,input!$1:$1,0))</f>
        <v>52925.1395190373</v>
      </c>
      <c r="N151" s="38">
        <f>INDEX(input!$A:$AY,MATCH('2018-19 (visible)'!$A151,input!$A:$A,0),MATCH('2018-19 (visible)'!N$1,input!$1:$1,0))</f>
        <v>8753.6945825278381</v>
      </c>
    </row>
    <row r="152" spans="1:14" x14ac:dyDescent="0.35">
      <c r="A152" s="40" t="s">
        <v>307</v>
      </c>
      <c r="B152" s="40" t="s">
        <v>306</v>
      </c>
      <c r="C152" s="38">
        <f>INDEX(input!$A:$AY,MATCH('2018-19 (visible)'!$A152,input!$A:$A,0),MATCH('2018-19 (visible)'!C$1,input!$1:$1,0))</f>
        <v>11038335.759526642</v>
      </c>
      <c r="D152" s="38">
        <f>INDEX(input!$A:$AY,MATCH('2018-19 (visible)'!$A152,input!$A:$A,0),MATCH('2018-19 (visible)'!D$1,input!$1:$1,0))</f>
        <v>166392.78228721448</v>
      </c>
      <c r="E152" s="38">
        <f>INDEX(input!$A:$AY,MATCH('2018-19 (visible)'!$A152,input!$A:$A,0),MATCH('2018-19 (visible)'!E$1,input!$1:$1,0))</f>
        <v>0</v>
      </c>
      <c r="F152" s="38">
        <f>INDEX(input!$A:$AY,MATCH('2018-19 (visible)'!$A152,input!$A:$A,0),MATCH('2018-19 (visible)'!F$1,input!$1:$1,0))</f>
        <v>0</v>
      </c>
      <c r="G152" s="38">
        <f>INDEX(input!$A:$AY,MATCH('2018-19 (visible)'!$A152,input!$A:$A,0),MATCH('2018-19 (visible)'!G$1,input!$1:$1,0))</f>
        <v>0</v>
      </c>
      <c r="H152" s="38">
        <f>INDEX(input!$A:$AY,MATCH('2018-19 (visible)'!$A152,input!$A:$A,0),MATCH('2018-19 (visible)'!H$1,input!$1:$1,0))</f>
        <v>0</v>
      </c>
      <c r="I152" s="38">
        <f>INDEX(input!$A:$AY,MATCH('2018-19 (visible)'!$A152,input!$A:$A,0),MATCH('2018-19 (visible)'!I$1,input!$1:$1,0))</f>
        <v>0</v>
      </c>
      <c r="J152" s="38">
        <f>INDEX(input!$A:$AY,MATCH('2018-19 (visible)'!$A152,input!$A:$A,0),MATCH('2018-19 (visible)'!J$1,input!$1:$1,0))</f>
        <v>0</v>
      </c>
      <c r="K152" s="38">
        <f>INDEX(input!$A:$AY,MATCH('2018-19 (visible)'!$A152,input!$A:$A,0),MATCH('2018-19 (visible)'!K$1,input!$1:$1,0))</f>
        <v>0</v>
      </c>
      <c r="L152" s="38">
        <f>INDEX(input!$A:$AY,MATCH('2018-19 (visible)'!$A152,input!$A:$A,0),MATCH('2018-19 (visible)'!L$1,input!$1:$1,0))</f>
        <v>0</v>
      </c>
      <c r="M152" s="38">
        <f>INDEX(input!$A:$AY,MATCH('2018-19 (visible)'!$A152,input!$A:$A,0),MATCH('2018-19 (visible)'!M$1,input!$1:$1,0))</f>
        <v>0</v>
      </c>
      <c r="N152" s="38">
        <f>INDEX(input!$A:$AY,MATCH('2018-19 (visible)'!$A152,input!$A:$A,0),MATCH('2018-19 (visible)'!N$1,input!$1:$1,0))</f>
        <v>0</v>
      </c>
    </row>
    <row r="153" spans="1:14" x14ac:dyDescent="0.35">
      <c r="A153" s="40" t="s">
        <v>309</v>
      </c>
      <c r="B153" s="40" t="s">
        <v>308</v>
      </c>
      <c r="C153" s="38">
        <f>INDEX(input!$A:$AY,MATCH('2018-19 (visible)'!$A153,input!$A:$A,0),MATCH('2018-19 (visible)'!C$1,input!$1:$1,0))</f>
        <v>19560530.050897196</v>
      </c>
      <c r="D153" s="38">
        <f>INDEX(input!$A:$AY,MATCH('2018-19 (visible)'!$A153,input!$A:$A,0),MATCH('2018-19 (visible)'!D$1,input!$1:$1,0))</f>
        <v>80019.886042948026</v>
      </c>
      <c r="E153" s="38">
        <f>INDEX(input!$A:$AY,MATCH('2018-19 (visible)'!$A153,input!$A:$A,0),MATCH('2018-19 (visible)'!E$1,input!$1:$1,0))</f>
        <v>0</v>
      </c>
      <c r="F153" s="38">
        <f>INDEX(input!$A:$AY,MATCH('2018-19 (visible)'!$A153,input!$A:$A,0),MATCH('2018-19 (visible)'!F$1,input!$1:$1,0))</f>
        <v>0</v>
      </c>
      <c r="G153" s="38">
        <f>INDEX(input!$A:$AY,MATCH('2018-19 (visible)'!$A153,input!$A:$A,0),MATCH('2018-19 (visible)'!G$1,input!$1:$1,0))</f>
        <v>0</v>
      </c>
      <c r="H153" s="38">
        <f>INDEX(input!$A:$AY,MATCH('2018-19 (visible)'!$A153,input!$A:$A,0),MATCH('2018-19 (visible)'!H$1,input!$1:$1,0))</f>
        <v>0</v>
      </c>
      <c r="I153" s="38">
        <f>INDEX(input!$A:$AY,MATCH('2018-19 (visible)'!$A153,input!$A:$A,0),MATCH('2018-19 (visible)'!I$1,input!$1:$1,0))</f>
        <v>0</v>
      </c>
      <c r="J153" s="38">
        <f>INDEX(input!$A:$AY,MATCH('2018-19 (visible)'!$A153,input!$A:$A,0),MATCH('2018-19 (visible)'!J$1,input!$1:$1,0))</f>
        <v>0</v>
      </c>
      <c r="K153" s="38">
        <f>INDEX(input!$A:$AY,MATCH('2018-19 (visible)'!$A153,input!$A:$A,0),MATCH('2018-19 (visible)'!K$1,input!$1:$1,0))</f>
        <v>0</v>
      </c>
      <c r="L153" s="38">
        <f>INDEX(input!$A:$AY,MATCH('2018-19 (visible)'!$A153,input!$A:$A,0),MATCH('2018-19 (visible)'!L$1,input!$1:$1,0))</f>
        <v>0</v>
      </c>
      <c r="M153" s="38">
        <f>INDEX(input!$A:$AY,MATCH('2018-19 (visible)'!$A153,input!$A:$A,0),MATCH('2018-19 (visible)'!M$1,input!$1:$1,0))</f>
        <v>0</v>
      </c>
      <c r="N153" s="38">
        <f>INDEX(input!$A:$AY,MATCH('2018-19 (visible)'!$A153,input!$A:$A,0),MATCH('2018-19 (visible)'!N$1,input!$1:$1,0))</f>
        <v>0</v>
      </c>
    </row>
    <row r="154" spans="1:14" x14ac:dyDescent="0.35">
      <c r="A154" s="40" t="s">
        <v>311</v>
      </c>
      <c r="B154" s="40" t="s">
        <v>310</v>
      </c>
      <c r="C154" s="38">
        <f>INDEX(input!$A:$AY,MATCH('2018-19 (visible)'!$A154,input!$A:$A,0),MATCH('2018-19 (visible)'!C$1,input!$1:$1,0))</f>
        <v>173912459.16847768</v>
      </c>
      <c r="D154" s="38">
        <f>INDEX(input!$A:$AY,MATCH('2018-19 (visible)'!$A154,input!$A:$A,0),MATCH('2018-19 (visible)'!D$1,input!$1:$1,0))</f>
        <v>490920.6184932157</v>
      </c>
      <c r="E154" s="38">
        <f>INDEX(input!$A:$AY,MATCH('2018-19 (visible)'!$A154,input!$A:$A,0),MATCH('2018-19 (visible)'!E$1,input!$1:$1,0))</f>
        <v>4840184.4289018493</v>
      </c>
      <c r="F154" s="38">
        <f>INDEX(input!$A:$AY,MATCH('2018-19 (visible)'!$A154,input!$A:$A,0),MATCH('2018-19 (visible)'!F$1,input!$1:$1,0))</f>
        <v>1546962.7823625633</v>
      </c>
      <c r="G154" s="38">
        <f>INDEX(input!$A:$AY,MATCH('2018-19 (visible)'!$A154,input!$A:$A,0),MATCH('2018-19 (visible)'!G$1,input!$1:$1,0))</f>
        <v>505326.18547393946</v>
      </c>
      <c r="H154" s="38">
        <f>INDEX(input!$A:$AY,MATCH('2018-19 (visible)'!$A154,input!$A:$A,0),MATCH('2018-19 (visible)'!H$1,input!$1:$1,0))</f>
        <v>1041636.5968886239</v>
      </c>
      <c r="I154" s="38">
        <f>INDEX(input!$A:$AY,MATCH('2018-19 (visible)'!$A154,input!$A:$A,0),MATCH('2018-19 (visible)'!I$1,input!$1:$1,0))</f>
        <v>363977.89493670611</v>
      </c>
      <c r="J154" s="38">
        <f>INDEX(input!$A:$AY,MATCH('2018-19 (visible)'!$A154,input!$A:$A,0),MATCH('2018-19 (visible)'!J$1,input!$1:$1,0))</f>
        <v>4114192.8609953607</v>
      </c>
      <c r="K154" s="38">
        <f>INDEX(input!$A:$AY,MATCH('2018-19 (visible)'!$A154,input!$A:$A,0),MATCH('2018-19 (visible)'!K$1,input!$1:$1,0))</f>
        <v>165126.20833833399</v>
      </c>
      <c r="L154" s="38">
        <f>INDEX(input!$A:$AY,MATCH('2018-19 (visible)'!$A154,input!$A:$A,0),MATCH('2018-19 (visible)'!L$1,input!$1:$1,0))</f>
        <v>129307.18288610961</v>
      </c>
      <c r="M154" s="38">
        <f>INDEX(input!$A:$AY,MATCH('2018-19 (visible)'!$A154,input!$A:$A,0),MATCH('2018-19 (visible)'!M$1,input!$1:$1,0))</f>
        <v>35819.025452224363</v>
      </c>
      <c r="N154" s="38">
        <f>INDEX(input!$A:$AY,MATCH('2018-19 (visible)'!$A154,input!$A:$A,0),MATCH('2018-19 (visible)'!N$1,input!$1:$1,0))</f>
        <v>8753.6945825278381</v>
      </c>
    </row>
    <row r="155" spans="1:14" x14ac:dyDescent="0.35">
      <c r="A155" s="40" t="s">
        <v>313</v>
      </c>
      <c r="B155" s="40" t="s">
        <v>312</v>
      </c>
      <c r="C155" s="38">
        <f>INDEX(input!$A:$AY,MATCH('2018-19 (visible)'!$A155,input!$A:$A,0),MATCH('2018-19 (visible)'!C$1,input!$1:$1,0))</f>
        <v>10247304.64836649</v>
      </c>
      <c r="D155" s="38">
        <f>INDEX(input!$A:$AY,MATCH('2018-19 (visible)'!$A155,input!$A:$A,0),MATCH('2018-19 (visible)'!D$1,input!$1:$1,0))</f>
        <v>176015.11433905715</v>
      </c>
      <c r="E155" s="38">
        <f>INDEX(input!$A:$AY,MATCH('2018-19 (visible)'!$A155,input!$A:$A,0),MATCH('2018-19 (visible)'!E$1,input!$1:$1,0))</f>
        <v>0</v>
      </c>
      <c r="F155" s="38">
        <f>INDEX(input!$A:$AY,MATCH('2018-19 (visible)'!$A155,input!$A:$A,0),MATCH('2018-19 (visible)'!F$1,input!$1:$1,0))</f>
        <v>0</v>
      </c>
      <c r="G155" s="38">
        <f>INDEX(input!$A:$AY,MATCH('2018-19 (visible)'!$A155,input!$A:$A,0),MATCH('2018-19 (visible)'!G$1,input!$1:$1,0))</f>
        <v>0</v>
      </c>
      <c r="H155" s="38">
        <f>INDEX(input!$A:$AY,MATCH('2018-19 (visible)'!$A155,input!$A:$A,0),MATCH('2018-19 (visible)'!H$1,input!$1:$1,0))</f>
        <v>0</v>
      </c>
      <c r="I155" s="38">
        <f>INDEX(input!$A:$AY,MATCH('2018-19 (visible)'!$A155,input!$A:$A,0),MATCH('2018-19 (visible)'!I$1,input!$1:$1,0))</f>
        <v>0</v>
      </c>
      <c r="J155" s="38">
        <f>INDEX(input!$A:$AY,MATCH('2018-19 (visible)'!$A155,input!$A:$A,0),MATCH('2018-19 (visible)'!J$1,input!$1:$1,0))</f>
        <v>0</v>
      </c>
      <c r="K155" s="38">
        <f>INDEX(input!$A:$AY,MATCH('2018-19 (visible)'!$A155,input!$A:$A,0),MATCH('2018-19 (visible)'!K$1,input!$1:$1,0))</f>
        <v>0</v>
      </c>
      <c r="L155" s="38">
        <f>INDEX(input!$A:$AY,MATCH('2018-19 (visible)'!$A155,input!$A:$A,0),MATCH('2018-19 (visible)'!L$1,input!$1:$1,0))</f>
        <v>0</v>
      </c>
      <c r="M155" s="38">
        <f>INDEX(input!$A:$AY,MATCH('2018-19 (visible)'!$A155,input!$A:$A,0),MATCH('2018-19 (visible)'!M$1,input!$1:$1,0))</f>
        <v>0</v>
      </c>
      <c r="N155" s="38">
        <f>INDEX(input!$A:$AY,MATCH('2018-19 (visible)'!$A155,input!$A:$A,0),MATCH('2018-19 (visible)'!N$1,input!$1:$1,0))</f>
        <v>0</v>
      </c>
    </row>
    <row r="156" spans="1:14" x14ac:dyDescent="0.35">
      <c r="A156" s="40" t="s">
        <v>315</v>
      </c>
      <c r="B156" s="40" t="s">
        <v>314</v>
      </c>
      <c r="C156" s="38">
        <f>INDEX(input!$A:$AY,MATCH('2018-19 (visible)'!$A156,input!$A:$A,0),MATCH('2018-19 (visible)'!C$1,input!$1:$1,0))</f>
        <v>83959505.033456743</v>
      </c>
      <c r="D156" s="38">
        <f>INDEX(input!$A:$AY,MATCH('2018-19 (visible)'!$A156,input!$A:$A,0),MATCH('2018-19 (visible)'!D$1,input!$1:$1,0))</f>
        <v>72921.379616674021</v>
      </c>
      <c r="E156" s="38">
        <f>INDEX(input!$A:$AY,MATCH('2018-19 (visible)'!$A156,input!$A:$A,0),MATCH('2018-19 (visible)'!E$1,input!$1:$1,0))</f>
        <v>2210702.3038213984</v>
      </c>
      <c r="F156" s="38">
        <f>INDEX(input!$A:$AY,MATCH('2018-19 (visible)'!$A156,input!$A:$A,0),MATCH('2018-19 (visible)'!F$1,input!$1:$1,0))</f>
        <v>758138.73758337158</v>
      </c>
      <c r="G156" s="38">
        <f>INDEX(input!$A:$AY,MATCH('2018-19 (visible)'!$A156,input!$A:$A,0),MATCH('2018-19 (visible)'!G$1,input!$1:$1,0))</f>
        <v>219909.83461698695</v>
      </c>
      <c r="H156" s="38">
        <f>INDEX(input!$A:$AY,MATCH('2018-19 (visible)'!$A156,input!$A:$A,0),MATCH('2018-19 (visible)'!H$1,input!$1:$1,0))</f>
        <v>538228.90296638466</v>
      </c>
      <c r="I156" s="38">
        <f>INDEX(input!$A:$AY,MATCH('2018-19 (visible)'!$A156,input!$A:$A,0),MATCH('2018-19 (visible)'!I$1,input!$1:$1,0))</f>
        <v>478384.17769550061</v>
      </c>
      <c r="J156" s="38">
        <f>INDEX(input!$A:$AY,MATCH('2018-19 (visible)'!$A156,input!$A:$A,0),MATCH('2018-19 (visible)'!J$1,input!$1:$1,0))</f>
        <v>3338774.8226487944</v>
      </c>
      <c r="K156" s="38">
        <f>INDEX(input!$A:$AY,MATCH('2018-19 (visible)'!$A156,input!$A:$A,0),MATCH('2018-19 (visible)'!K$1,input!$1:$1,0))</f>
        <v>132606.03595368675</v>
      </c>
      <c r="L156" s="38">
        <f>INDEX(input!$A:$AY,MATCH('2018-19 (visible)'!$A156,input!$A:$A,0),MATCH('2018-19 (visible)'!L$1,input!$1:$1,0))</f>
        <v>119744.27225635626</v>
      </c>
      <c r="M156" s="38">
        <f>INDEX(input!$A:$AY,MATCH('2018-19 (visible)'!$A156,input!$A:$A,0),MATCH('2018-19 (visible)'!M$1,input!$1:$1,0))</f>
        <v>12861.763697330483</v>
      </c>
      <c r="N156" s="38">
        <f>INDEX(input!$A:$AY,MATCH('2018-19 (visible)'!$A156,input!$A:$A,0),MATCH('2018-19 (visible)'!N$1,input!$1:$1,0))</f>
        <v>8753.6945825278381</v>
      </c>
    </row>
    <row r="157" spans="1:14" x14ac:dyDescent="0.35">
      <c r="A157" s="40" t="s">
        <v>317</v>
      </c>
      <c r="B157" s="40" t="s">
        <v>316</v>
      </c>
      <c r="C157" s="38">
        <f>INDEX(input!$A:$AY,MATCH('2018-19 (visible)'!$A157,input!$A:$A,0),MATCH('2018-19 (visible)'!C$1,input!$1:$1,0))</f>
        <v>12545231.070276227</v>
      </c>
      <c r="D157" s="38">
        <f>INDEX(input!$A:$AY,MATCH('2018-19 (visible)'!$A157,input!$A:$A,0),MATCH('2018-19 (visible)'!D$1,input!$1:$1,0))</f>
        <v>182593.25452722353</v>
      </c>
      <c r="E157" s="38">
        <f>INDEX(input!$A:$AY,MATCH('2018-19 (visible)'!$A157,input!$A:$A,0),MATCH('2018-19 (visible)'!E$1,input!$1:$1,0))</f>
        <v>0</v>
      </c>
      <c r="F157" s="38">
        <f>INDEX(input!$A:$AY,MATCH('2018-19 (visible)'!$A157,input!$A:$A,0),MATCH('2018-19 (visible)'!F$1,input!$1:$1,0))</f>
        <v>0</v>
      </c>
      <c r="G157" s="38">
        <f>INDEX(input!$A:$AY,MATCH('2018-19 (visible)'!$A157,input!$A:$A,0),MATCH('2018-19 (visible)'!G$1,input!$1:$1,0))</f>
        <v>0</v>
      </c>
      <c r="H157" s="38">
        <f>INDEX(input!$A:$AY,MATCH('2018-19 (visible)'!$A157,input!$A:$A,0),MATCH('2018-19 (visible)'!H$1,input!$1:$1,0))</f>
        <v>0</v>
      </c>
      <c r="I157" s="38">
        <f>INDEX(input!$A:$AY,MATCH('2018-19 (visible)'!$A157,input!$A:$A,0),MATCH('2018-19 (visible)'!I$1,input!$1:$1,0))</f>
        <v>0</v>
      </c>
      <c r="J157" s="38">
        <f>INDEX(input!$A:$AY,MATCH('2018-19 (visible)'!$A157,input!$A:$A,0),MATCH('2018-19 (visible)'!J$1,input!$1:$1,0))</f>
        <v>0</v>
      </c>
      <c r="K157" s="38">
        <f>INDEX(input!$A:$AY,MATCH('2018-19 (visible)'!$A157,input!$A:$A,0),MATCH('2018-19 (visible)'!K$1,input!$1:$1,0))</f>
        <v>0</v>
      </c>
      <c r="L157" s="38">
        <f>INDEX(input!$A:$AY,MATCH('2018-19 (visible)'!$A157,input!$A:$A,0),MATCH('2018-19 (visible)'!L$1,input!$1:$1,0))</f>
        <v>0</v>
      </c>
      <c r="M157" s="38">
        <f>INDEX(input!$A:$AY,MATCH('2018-19 (visible)'!$A157,input!$A:$A,0),MATCH('2018-19 (visible)'!M$1,input!$1:$1,0))</f>
        <v>0</v>
      </c>
      <c r="N157" s="38">
        <f>INDEX(input!$A:$AY,MATCH('2018-19 (visible)'!$A157,input!$A:$A,0),MATCH('2018-19 (visible)'!N$1,input!$1:$1,0))</f>
        <v>0</v>
      </c>
    </row>
    <row r="158" spans="1:14" x14ac:dyDescent="0.35">
      <c r="A158" s="40" t="s">
        <v>319</v>
      </c>
      <c r="B158" s="40" t="s">
        <v>318</v>
      </c>
      <c r="C158" s="38">
        <f>INDEX(input!$A:$AY,MATCH('2018-19 (visible)'!$A158,input!$A:$A,0),MATCH('2018-19 (visible)'!C$1,input!$1:$1,0))</f>
        <v>13453848.998077588</v>
      </c>
      <c r="D158" s="38">
        <f>INDEX(input!$A:$AY,MATCH('2018-19 (visible)'!$A158,input!$A:$A,0),MATCH('2018-19 (visible)'!D$1,input!$1:$1,0))</f>
        <v>99038.432749042258</v>
      </c>
      <c r="E158" s="38">
        <f>INDEX(input!$A:$AY,MATCH('2018-19 (visible)'!$A158,input!$A:$A,0),MATCH('2018-19 (visible)'!E$1,input!$1:$1,0))</f>
        <v>0</v>
      </c>
      <c r="F158" s="38">
        <f>INDEX(input!$A:$AY,MATCH('2018-19 (visible)'!$A158,input!$A:$A,0),MATCH('2018-19 (visible)'!F$1,input!$1:$1,0))</f>
        <v>0</v>
      </c>
      <c r="G158" s="38">
        <f>INDEX(input!$A:$AY,MATCH('2018-19 (visible)'!$A158,input!$A:$A,0),MATCH('2018-19 (visible)'!G$1,input!$1:$1,0))</f>
        <v>0</v>
      </c>
      <c r="H158" s="38">
        <f>INDEX(input!$A:$AY,MATCH('2018-19 (visible)'!$A158,input!$A:$A,0),MATCH('2018-19 (visible)'!H$1,input!$1:$1,0))</f>
        <v>0</v>
      </c>
      <c r="I158" s="38">
        <f>INDEX(input!$A:$AY,MATCH('2018-19 (visible)'!$A158,input!$A:$A,0),MATCH('2018-19 (visible)'!I$1,input!$1:$1,0))</f>
        <v>0</v>
      </c>
      <c r="J158" s="38">
        <f>INDEX(input!$A:$AY,MATCH('2018-19 (visible)'!$A158,input!$A:$A,0),MATCH('2018-19 (visible)'!J$1,input!$1:$1,0))</f>
        <v>0</v>
      </c>
      <c r="K158" s="38">
        <f>INDEX(input!$A:$AY,MATCH('2018-19 (visible)'!$A158,input!$A:$A,0),MATCH('2018-19 (visible)'!K$1,input!$1:$1,0))</f>
        <v>0</v>
      </c>
      <c r="L158" s="38">
        <f>INDEX(input!$A:$AY,MATCH('2018-19 (visible)'!$A158,input!$A:$A,0),MATCH('2018-19 (visible)'!L$1,input!$1:$1,0))</f>
        <v>0</v>
      </c>
      <c r="M158" s="38">
        <f>INDEX(input!$A:$AY,MATCH('2018-19 (visible)'!$A158,input!$A:$A,0),MATCH('2018-19 (visible)'!M$1,input!$1:$1,0))</f>
        <v>0</v>
      </c>
      <c r="N158" s="38">
        <f>INDEX(input!$A:$AY,MATCH('2018-19 (visible)'!$A158,input!$A:$A,0),MATCH('2018-19 (visible)'!N$1,input!$1:$1,0))</f>
        <v>0</v>
      </c>
    </row>
    <row r="159" spans="1:14" x14ac:dyDescent="0.35">
      <c r="A159" s="40" t="s">
        <v>321</v>
      </c>
      <c r="B159" s="40" t="s">
        <v>320</v>
      </c>
      <c r="C159" s="38">
        <f>INDEX(input!$A:$AY,MATCH('2018-19 (visible)'!$A159,input!$A:$A,0),MATCH('2018-19 (visible)'!C$1,input!$1:$1,0))</f>
        <v>170807795.51313582</v>
      </c>
      <c r="D159" s="38">
        <f>INDEX(input!$A:$AY,MATCH('2018-19 (visible)'!$A159,input!$A:$A,0),MATCH('2018-19 (visible)'!D$1,input!$1:$1,0))</f>
        <v>394964.88668543677</v>
      </c>
      <c r="E159" s="38">
        <f>INDEX(input!$A:$AY,MATCH('2018-19 (visible)'!$A159,input!$A:$A,0),MATCH('2018-19 (visible)'!E$1,input!$1:$1,0))</f>
        <v>8368706.012316443</v>
      </c>
      <c r="F159" s="38">
        <f>INDEX(input!$A:$AY,MATCH('2018-19 (visible)'!$A159,input!$A:$A,0),MATCH('2018-19 (visible)'!F$1,input!$1:$1,0))</f>
        <v>1764906.5776812839</v>
      </c>
      <c r="G159" s="38">
        <f>INDEX(input!$A:$AY,MATCH('2018-19 (visible)'!$A159,input!$A:$A,0),MATCH('2018-19 (visible)'!G$1,input!$1:$1,0))</f>
        <v>684762.69544142671</v>
      </c>
      <c r="H159" s="38">
        <f>INDEX(input!$A:$AY,MATCH('2018-19 (visible)'!$A159,input!$A:$A,0),MATCH('2018-19 (visible)'!H$1,input!$1:$1,0))</f>
        <v>1080143.8822398572</v>
      </c>
      <c r="I159" s="38">
        <f>INDEX(input!$A:$AY,MATCH('2018-19 (visible)'!$A159,input!$A:$A,0),MATCH('2018-19 (visible)'!I$1,input!$1:$1,0))</f>
        <v>543012.71961039165</v>
      </c>
      <c r="J159" s="38">
        <f>INDEX(input!$A:$AY,MATCH('2018-19 (visible)'!$A159,input!$A:$A,0),MATCH('2018-19 (visible)'!J$1,input!$1:$1,0))</f>
        <v>4338005.8114338052</v>
      </c>
      <c r="K159" s="38">
        <f>INDEX(input!$A:$AY,MATCH('2018-19 (visible)'!$A159,input!$A:$A,0),MATCH('2018-19 (visible)'!K$1,input!$1:$1,0))</f>
        <v>191735.75040102884</v>
      </c>
      <c r="L159" s="38">
        <f>INDEX(input!$A:$AY,MATCH('2018-19 (visible)'!$A159,input!$A:$A,0),MATCH('2018-19 (visible)'!L$1,input!$1:$1,0))</f>
        <v>137206.97862705411</v>
      </c>
      <c r="M159" s="38">
        <f>INDEX(input!$A:$AY,MATCH('2018-19 (visible)'!$A159,input!$A:$A,0),MATCH('2018-19 (visible)'!M$1,input!$1:$1,0))</f>
        <v>54528.771773974739</v>
      </c>
      <c r="N159" s="38">
        <f>INDEX(input!$A:$AY,MATCH('2018-19 (visible)'!$A159,input!$A:$A,0),MATCH('2018-19 (visible)'!N$1,input!$1:$1,0))</f>
        <v>8753.6945825278381</v>
      </c>
    </row>
    <row r="160" spans="1:14" x14ac:dyDescent="0.35">
      <c r="A160" s="40" t="s">
        <v>323</v>
      </c>
      <c r="B160" s="40" t="s">
        <v>322</v>
      </c>
      <c r="C160" s="38">
        <f>INDEX(input!$A:$AY,MATCH('2018-19 (visible)'!$A160,input!$A:$A,0),MATCH('2018-19 (visible)'!C$1,input!$1:$1,0))</f>
        <v>30707944.751673214</v>
      </c>
      <c r="D160" s="38">
        <f>INDEX(input!$A:$AY,MATCH('2018-19 (visible)'!$A160,input!$A:$A,0),MATCH('2018-19 (visible)'!D$1,input!$1:$1,0))</f>
        <v>0</v>
      </c>
      <c r="E160" s="38">
        <f>INDEX(input!$A:$AY,MATCH('2018-19 (visible)'!$A160,input!$A:$A,0),MATCH('2018-19 (visible)'!E$1,input!$1:$1,0))</f>
        <v>0</v>
      </c>
      <c r="F160" s="38">
        <f>INDEX(input!$A:$AY,MATCH('2018-19 (visible)'!$A160,input!$A:$A,0),MATCH('2018-19 (visible)'!F$1,input!$1:$1,0))</f>
        <v>0</v>
      </c>
      <c r="G160" s="38">
        <f>INDEX(input!$A:$AY,MATCH('2018-19 (visible)'!$A160,input!$A:$A,0),MATCH('2018-19 (visible)'!G$1,input!$1:$1,0))</f>
        <v>0</v>
      </c>
      <c r="H160" s="38">
        <f>INDEX(input!$A:$AY,MATCH('2018-19 (visible)'!$A160,input!$A:$A,0),MATCH('2018-19 (visible)'!H$1,input!$1:$1,0))</f>
        <v>0</v>
      </c>
      <c r="I160" s="38">
        <f>INDEX(input!$A:$AY,MATCH('2018-19 (visible)'!$A160,input!$A:$A,0),MATCH('2018-19 (visible)'!I$1,input!$1:$1,0))</f>
        <v>0</v>
      </c>
      <c r="J160" s="38">
        <f>INDEX(input!$A:$AY,MATCH('2018-19 (visible)'!$A160,input!$A:$A,0),MATCH('2018-19 (visible)'!J$1,input!$1:$1,0))</f>
        <v>0</v>
      </c>
      <c r="K160" s="38">
        <f>INDEX(input!$A:$AY,MATCH('2018-19 (visible)'!$A160,input!$A:$A,0),MATCH('2018-19 (visible)'!K$1,input!$1:$1,0))</f>
        <v>0</v>
      </c>
      <c r="L160" s="38">
        <f>INDEX(input!$A:$AY,MATCH('2018-19 (visible)'!$A160,input!$A:$A,0),MATCH('2018-19 (visible)'!L$1,input!$1:$1,0))</f>
        <v>0</v>
      </c>
      <c r="M160" s="38">
        <f>INDEX(input!$A:$AY,MATCH('2018-19 (visible)'!$A160,input!$A:$A,0),MATCH('2018-19 (visible)'!M$1,input!$1:$1,0))</f>
        <v>0</v>
      </c>
      <c r="N160" s="38">
        <f>INDEX(input!$A:$AY,MATCH('2018-19 (visible)'!$A160,input!$A:$A,0),MATCH('2018-19 (visible)'!N$1,input!$1:$1,0))</f>
        <v>0</v>
      </c>
    </row>
    <row r="161" spans="1:14" x14ac:dyDescent="0.35">
      <c r="A161" s="40" t="s">
        <v>325</v>
      </c>
      <c r="B161" s="40" t="s">
        <v>324</v>
      </c>
      <c r="C161" s="38">
        <f>INDEX(input!$A:$AY,MATCH('2018-19 (visible)'!$A161,input!$A:$A,0),MATCH('2018-19 (visible)'!C$1,input!$1:$1,0))</f>
        <v>149765795.60419321</v>
      </c>
      <c r="D161" s="38">
        <f>INDEX(input!$A:$AY,MATCH('2018-19 (visible)'!$A161,input!$A:$A,0),MATCH('2018-19 (visible)'!D$1,input!$1:$1,0))</f>
        <v>203211.40902428003</v>
      </c>
      <c r="E161" s="38">
        <f>INDEX(input!$A:$AY,MATCH('2018-19 (visible)'!$A161,input!$A:$A,0),MATCH('2018-19 (visible)'!E$1,input!$1:$1,0))</f>
        <v>4110888.7936747158</v>
      </c>
      <c r="F161" s="38">
        <f>INDEX(input!$A:$AY,MATCH('2018-19 (visible)'!$A161,input!$A:$A,0),MATCH('2018-19 (visible)'!F$1,input!$1:$1,0))</f>
        <v>1430097.3547761226</v>
      </c>
      <c r="G161" s="38">
        <f>INDEX(input!$A:$AY,MATCH('2018-19 (visible)'!$A161,input!$A:$A,0),MATCH('2018-19 (visible)'!G$1,input!$1:$1,0))</f>
        <v>484280.49396926974</v>
      </c>
      <c r="H161" s="38">
        <f>INDEX(input!$A:$AY,MATCH('2018-19 (visible)'!$A161,input!$A:$A,0),MATCH('2018-19 (visible)'!H$1,input!$1:$1,0))</f>
        <v>945816.86080685293</v>
      </c>
      <c r="I161" s="38">
        <f>INDEX(input!$A:$AY,MATCH('2018-19 (visible)'!$A161,input!$A:$A,0),MATCH('2018-19 (visible)'!I$1,input!$1:$1,0))</f>
        <v>275270.63581180735</v>
      </c>
      <c r="J161" s="38">
        <f>INDEX(input!$A:$AY,MATCH('2018-19 (visible)'!$A161,input!$A:$A,0),MATCH('2018-19 (visible)'!J$1,input!$1:$1,0))</f>
        <v>3440640.1014825702</v>
      </c>
      <c r="K161" s="38">
        <f>INDEX(input!$A:$AY,MATCH('2018-19 (visible)'!$A161,input!$A:$A,0),MATCH('2018-19 (visible)'!K$1,input!$1:$1,0))</f>
        <v>183969.18720454452</v>
      </c>
      <c r="L161" s="38">
        <f>INDEX(input!$A:$AY,MATCH('2018-19 (visible)'!$A161,input!$A:$A,0),MATCH('2018-19 (visible)'!L$1,input!$1:$1,0))</f>
        <v>134920.19564908626</v>
      </c>
      <c r="M161" s="38">
        <f>INDEX(input!$A:$AY,MATCH('2018-19 (visible)'!$A161,input!$A:$A,0),MATCH('2018-19 (visible)'!M$1,input!$1:$1,0))</f>
        <v>49048.991555458255</v>
      </c>
      <c r="N161" s="38">
        <f>INDEX(input!$A:$AY,MATCH('2018-19 (visible)'!$A161,input!$A:$A,0),MATCH('2018-19 (visible)'!N$1,input!$1:$1,0))</f>
        <v>13130.541868577024</v>
      </c>
    </row>
    <row r="162" spans="1:14" x14ac:dyDescent="0.35">
      <c r="A162" s="40" t="s">
        <v>327</v>
      </c>
      <c r="B162" s="40" t="s">
        <v>326</v>
      </c>
      <c r="C162" s="38">
        <f>INDEX(input!$A:$AY,MATCH('2018-19 (visible)'!$A162,input!$A:$A,0),MATCH('2018-19 (visible)'!C$1,input!$1:$1,0))</f>
        <v>754226138.00301218</v>
      </c>
      <c r="D162" s="38">
        <f>INDEX(input!$A:$AY,MATCH('2018-19 (visible)'!$A162,input!$A:$A,0),MATCH('2018-19 (visible)'!D$1,input!$1:$1,0))</f>
        <v>0</v>
      </c>
      <c r="E162" s="38">
        <f>INDEX(input!$A:$AY,MATCH('2018-19 (visible)'!$A162,input!$A:$A,0),MATCH('2018-19 (visible)'!E$1,input!$1:$1,0))</f>
        <v>42199261.535152927</v>
      </c>
      <c r="F162" s="38">
        <f>INDEX(input!$A:$AY,MATCH('2018-19 (visible)'!$A162,input!$A:$A,0),MATCH('2018-19 (visible)'!F$1,input!$1:$1,0))</f>
        <v>6776173.0265246276</v>
      </c>
      <c r="G162" s="38">
        <f>INDEX(input!$A:$AY,MATCH('2018-19 (visible)'!$A162,input!$A:$A,0),MATCH('2018-19 (visible)'!G$1,input!$1:$1,0))</f>
        <v>2335641.401201488</v>
      </c>
      <c r="H162" s="38">
        <f>INDEX(input!$A:$AY,MATCH('2018-19 (visible)'!$A162,input!$A:$A,0),MATCH('2018-19 (visible)'!H$1,input!$1:$1,0))</f>
        <v>4440531.6253231401</v>
      </c>
      <c r="I162" s="38">
        <f>INDEX(input!$A:$AY,MATCH('2018-19 (visible)'!$A162,input!$A:$A,0),MATCH('2018-19 (visible)'!I$1,input!$1:$1,0))</f>
        <v>1586565.3496436665</v>
      </c>
      <c r="J162" s="38">
        <f>INDEX(input!$A:$AY,MATCH('2018-19 (visible)'!$A162,input!$A:$A,0),MATCH('2018-19 (visible)'!J$1,input!$1:$1,0))</f>
        <v>17802794.217671461</v>
      </c>
      <c r="K162" s="38">
        <f>INDEX(input!$A:$AY,MATCH('2018-19 (visible)'!$A162,input!$A:$A,0),MATCH('2018-19 (visible)'!K$1,input!$1:$1,0))</f>
        <v>455155.43646917504</v>
      </c>
      <c r="L162" s="38">
        <f>INDEX(input!$A:$AY,MATCH('2018-19 (visible)'!$A162,input!$A:$A,0),MATCH('2018-19 (visible)'!L$1,input!$1:$1,0))</f>
        <v>215373.3785708746</v>
      </c>
      <c r="M162" s="38">
        <f>INDEX(input!$A:$AY,MATCH('2018-19 (visible)'!$A162,input!$A:$A,0),MATCH('2018-19 (visible)'!M$1,input!$1:$1,0))</f>
        <v>239782.05789830044</v>
      </c>
      <c r="N162" s="38">
        <f>INDEX(input!$A:$AY,MATCH('2018-19 (visible)'!$A162,input!$A:$A,0),MATCH('2018-19 (visible)'!N$1,input!$1:$1,0))</f>
        <v>17507.389161263145</v>
      </c>
    </row>
    <row r="163" spans="1:14" x14ac:dyDescent="0.35">
      <c r="A163" s="40" t="s">
        <v>329</v>
      </c>
      <c r="B163" s="40" t="s">
        <v>328</v>
      </c>
      <c r="C163" s="38">
        <f>INDEX(input!$A:$AY,MATCH('2018-19 (visible)'!$A163,input!$A:$A,0),MATCH('2018-19 (visible)'!C$1,input!$1:$1,0))</f>
        <v>11270101.971403813</v>
      </c>
      <c r="D163" s="38">
        <f>INDEX(input!$A:$AY,MATCH('2018-19 (visible)'!$A163,input!$A:$A,0),MATCH('2018-19 (visible)'!D$1,input!$1:$1,0))</f>
        <v>70172.424005337467</v>
      </c>
      <c r="E163" s="38">
        <f>INDEX(input!$A:$AY,MATCH('2018-19 (visible)'!$A163,input!$A:$A,0),MATCH('2018-19 (visible)'!E$1,input!$1:$1,0))</f>
        <v>0</v>
      </c>
      <c r="F163" s="38">
        <f>INDEX(input!$A:$AY,MATCH('2018-19 (visible)'!$A163,input!$A:$A,0),MATCH('2018-19 (visible)'!F$1,input!$1:$1,0))</f>
        <v>0</v>
      </c>
      <c r="G163" s="38">
        <f>INDEX(input!$A:$AY,MATCH('2018-19 (visible)'!$A163,input!$A:$A,0),MATCH('2018-19 (visible)'!G$1,input!$1:$1,0))</f>
        <v>0</v>
      </c>
      <c r="H163" s="38">
        <f>INDEX(input!$A:$AY,MATCH('2018-19 (visible)'!$A163,input!$A:$A,0),MATCH('2018-19 (visible)'!H$1,input!$1:$1,0))</f>
        <v>0</v>
      </c>
      <c r="I163" s="38">
        <f>INDEX(input!$A:$AY,MATCH('2018-19 (visible)'!$A163,input!$A:$A,0),MATCH('2018-19 (visible)'!I$1,input!$1:$1,0))</f>
        <v>0</v>
      </c>
      <c r="J163" s="38">
        <f>INDEX(input!$A:$AY,MATCH('2018-19 (visible)'!$A163,input!$A:$A,0),MATCH('2018-19 (visible)'!J$1,input!$1:$1,0))</f>
        <v>0</v>
      </c>
      <c r="K163" s="38">
        <f>INDEX(input!$A:$AY,MATCH('2018-19 (visible)'!$A163,input!$A:$A,0),MATCH('2018-19 (visible)'!K$1,input!$1:$1,0))</f>
        <v>0</v>
      </c>
      <c r="L163" s="38">
        <f>INDEX(input!$A:$AY,MATCH('2018-19 (visible)'!$A163,input!$A:$A,0),MATCH('2018-19 (visible)'!L$1,input!$1:$1,0))</f>
        <v>0</v>
      </c>
      <c r="M163" s="38">
        <f>INDEX(input!$A:$AY,MATCH('2018-19 (visible)'!$A163,input!$A:$A,0),MATCH('2018-19 (visible)'!M$1,input!$1:$1,0))</f>
        <v>0</v>
      </c>
      <c r="N163" s="38">
        <f>INDEX(input!$A:$AY,MATCH('2018-19 (visible)'!$A163,input!$A:$A,0),MATCH('2018-19 (visible)'!N$1,input!$1:$1,0))</f>
        <v>0</v>
      </c>
    </row>
    <row r="164" spans="1:14" x14ac:dyDescent="0.35">
      <c r="A164" s="40" t="s">
        <v>331</v>
      </c>
      <c r="B164" s="40" t="s">
        <v>330</v>
      </c>
      <c r="C164" s="38">
        <f>INDEX(input!$A:$AY,MATCH('2018-19 (visible)'!$A164,input!$A:$A,0),MATCH('2018-19 (visible)'!C$1,input!$1:$1,0))</f>
        <v>8737265.8266505636</v>
      </c>
      <c r="D164" s="38">
        <f>INDEX(input!$A:$AY,MATCH('2018-19 (visible)'!$A164,input!$A:$A,0),MATCH('2018-19 (visible)'!D$1,input!$1:$1,0))</f>
        <v>127610.19265115047</v>
      </c>
      <c r="E164" s="38">
        <f>INDEX(input!$A:$AY,MATCH('2018-19 (visible)'!$A164,input!$A:$A,0),MATCH('2018-19 (visible)'!E$1,input!$1:$1,0))</f>
        <v>0</v>
      </c>
      <c r="F164" s="38">
        <f>INDEX(input!$A:$AY,MATCH('2018-19 (visible)'!$A164,input!$A:$A,0),MATCH('2018-19 (visible)'!F$1,input!$1:$1,0))</f>
        <v>0</v>
      </c>
      <c r="G164" s="38">
        <f>INDEX(input!$A:$AY,MATCH('2018-19 (visible)'!$A164,input!$A:$A,0),MATCH('2018-19 (visible)'!G$1,input!$1:$1,0))</f>
        <v>0</v>
      </c>
      <c r="H164" s="38">
        <f>INDEX(input!$A:$AY,MATCH('2018-19 (visible)'!$A164,input!$A:$A,0),MATCH('2018-19 (visible)'!H$1,input!$1:$1,0))</f>
        <v>0</v>
      </c>
      <c r="I164" s="38">
        <f>INDEX(input!$A:$AY,MATCH('2018-19 (visible)'!$A164,input!$A:$A,0),MATCH('2018-19 (visible)'!I$1,input!$1:$1,0))</f>
        <v>0</v>
      </c>
      <c r="J164" s="38">
        <f>INDEX(input!$A:$AY,MATCH('2018-19 (visible)'!$A164,input!$A:$A,0),MATCH('2018-19 (visible)'!J$1,input!$1:$1,0))</f>
        <v>0</v>
      </c>
      <c r="K164" s="38">
        <f>INDEX(input!$A:$AY,MATCH('2018-19 (visible)'!$A164,input!$A:$A,0),MATCH('2018-19 (visible)'!K$1,input!$1:$1,0))</f>
        <v>0</v>
      </c>
      <c r="L164" s="38">
        <f>INDEX(input!$A:$AY,MATCH('2018-19 (visible)'!$A164,input!$A:$A,0),MATCH('2018-19 (visible)'!L$1,input!$1:$1,0))</f>
        <v>0</v>
      </c>
      <c r="M164" s="38">
        <f>INDEX(input!$A:$AY,MATCH('2018-19 (visible)'!$A164,input!$A:$A,0),MATCH('2018-19 (visible)'!M$1,input!$1:$1,0))</f>
        <v>0</v>
      </c>
      <c r="N164" s="38">
        <f>INDEX(input!$A:$AY,MATCH('2018-19 (visible)'!$A164,input!$A:$A,0),MATCH('2018-19 (visible)'!N$1,input!$1:$1,0))</f>
        <v>0</v>
      </c>
    </row>
    <row r="165" spans="1:14" x14ac:dyDescent="0.35">
      <c r="A165" s="40" t="s">
        <v>333</v>
      </c>
      <c r="B165" s="40" t="s">
        <v>332</v>
      </c>
      <c r="C165" s="38">
        <f>INDEX(input!$A:$AY,MATCH('2018-19 (visible)'!$A165,input!$A:$A,0),MATCH('2018-19 (visible)'!C$1,input!$1:$1,0))</f>
        <v>180836101.57186121</v>
      </c>
      <c r="D165" s="38">
        <f>INDEX(input!$A:$AY,MATCH('2018-19 (visible)'!$A165,input!$A:$A,0),MATCH('2018-19 (visible)'!D$1,input!$1:$1,0))</f>
        <v>453119.51660134556</v>
      </c>
      <c r="E165" s="38">
        <f>INDEX(input!$A:$AY,MATCH('2018-19 (visible)'!$A165,input!$A:$A,0),MATCH('2018-19 (visible)'!E$1,input!$1:$1,0))</f>
        <v>6511523.6163195651</v>
      </c>
      <c r="F165" s="38">
        <f>INDEX(input!$A:$AY,MATCH('2018-19 (visible)'!$A165,input!$A:$A,0),MATCH('2018-19 (visible)'!F$1,input!$1:$1,0))</f>
        <v>1669904.3442702899</v>
      </c>
      <c r="G165" s="38">
        <f>INDEX(input!$A:$AY,MATCH('2018-19 (visible)'!$A165,input!$A:$A,0),MATCH('2018-19 (visible)'!G$1,input!$1:$1,0))</f>
        <v>551712.18161157507</v>
      </c>
      <c r="H165" s="38">
        <f>INDEX(input!$A:$AY,MATCH('2018-19 (visible)'!$A165,input!$A:$A,0),MATCH('2018-19 (visible)'!H$1,input!$1:$1,0))</f>
        <v>1118192.1626587149</v>
      </c>
      <c r="I165" s="38">
        <f>INDEX(input!$A:$AY,MATCH('2018-19 (visible)'!$A165,input!$A:$A,0),MATCH('2018-19 (visible)'!I$1,input!$1:$1,0))</f>
        <v>637429.45067411137</v>
      </c>
      <c r="J165" s="38">
        <f>INDEX(input!$A:$AY,MATCH('2018-19 (visible)'!$A165,input!$A:$A,0),MATCH('2018-19 (visible)'!J$1,input!$1:$1,0))</f>
        <v>5770833.6170342509</v>
      </c>
      <c r="K165" s="38">
        <f>INDEX(input!$A:$AY,MATCH('2018-19 (visible)'!$A165,input!$A:$A,0),MATCH('2018-19 (visible)'!K$1,input!$1:$1,0))</f>
        <v>172225.4455217889</v>
      </c>
      <c r="L165" s="38">
        <f>INDEX(input!$A:$AY,MATCH('2018-19 (visible)'!$A165,input!$A:$A,0),MATCH('2018-19 (visible)'!L$1,input!$1:$1,0))</f>
        <v>131490.02118271685</v>
      </c>
      <c r="M165" s="38">
        <f>INDEX(input!$A:$AY,MATCH('2018-19 (visible)'!$A165,input!$A:$A,0),MATCH('2018-19 (visible)'!M$1,input!$1:$1,0))</f>
        <v>40735.424339072044</v>
      </c>
      <c r="N165" s="38">
        <f>INDEX(input!$A:$AY,MATCH('2018-19 (visible)'!$A165,input!$A:$A,0),MATCH('2018-19 (visible)'!N$1,input!$1:$1,0))</f>
        <v>13130.541868577024</v>
      </c>
    </row>
    <row r="166" spans="1:14" x14ac:dyDescent="0.35">
      <c r="A166" s="40" t="s">
        <v>335</v>
      </c>
      <c r="B166" s="40" t="s">
        <v>334</v>
      </c>
      <c r="C166" s="38">
        <f>INDEX(input!$A:$AY,MATCH('2018-19 (visible)'!$A166,input!$A:$A,0),MATCH('2018-19 (visible)'!C$1,input!$1:$1,0))</f>
        <v>10409824.235816088</v>
      </c>
      <c r="D166" s="38">
        <f>INDEX(input!$A:$AY,MATCH('2018-19 (visible)'!$A166,input!$A:$A,0),MATCH('2018-19 (visible)'!D$1,input!$1:$1,0))</f>
        <v>49370.610835172673</v>
      </c>
      <c r="E166" s="38">
        <f>INDEX(input!$A:$AY,MATCH('2018-19 (visible)'!$A166,input!$A:$A,0),MATCH('2018-19 (visible)'!E$1,input!$1:$1,0))</f>
        <v>0</v>
      </c>
      <c r="F166" s="38">
        <f>INDEX(input!$A:$AY,MATCH('2018-19 (visible)'!$A166,input!$A:$A,0),MATCH('2018-19 (visible)'!F$1,input!$1:$1,0))</f>
        <v>0</v>
      </c>
      <c r="G166" s="38">
        <f>INDEX(input!$A:$AY,MATCH('2018-19 (visible)'!$A166,input!$A:$A,0),MATCH('2018-19 (visible)'!G$1,input!$1:$1,0))</f>
        <v>0</v>
      </c>
      <c r="H166" s="38">
        <f>INDEX(input!$A:$AY,MATCH('2018-19 (visible)'!$A166,input!$A:$A,0),MATCH('2018-19 (visible)'!H$1,input!$1:$1,0))</f>
        <v>0</v>
      </c>
      <c r="I166" s="38">
        <f>INDEX(input!$A:$AY,MATCH('2018-19 (visible)'!$A166,input!$A:$A,0),MATCH('2018-19 (visible)'!I$1,input!$1:$1,0))</f>
        <v>0</v>
      </c>
      <c r="J166" s="38">
        <f>INDEX(input!$A:$AY,MATCH('2018-19 (visible)'!$A166,input!$A:$A,0),MATCH('2018-19 (visible)'!J$1,input!$1:$1,0))</f>
        <v>0</v>
      </c>
      <c r="K166" s="38">
        <f>INDEX(input!$A:$AY,MATCH('2018-19 (visible)'!$A166,input!$A:$A,0),MATCH('2018-19 (visible)'!K$1,input!$1:$1,0))</f>
        <v>0</v>
      </c>
      <c r="L166" s="38">
        <f>INDEX(input!$A:$AY,MATCH('2018-19 (visible)'!$A166,input!$A:$A,0),MATCH('2018-19 (visible)'!L$1,input!$1:$1,0))</f>
        <v>0</v>
      </c>
      <c r="M166" s="38">
        <f>INDEX(input!$A:$AY,MATCH('2018-19 (visible)'!$A166,input!$A:$A,0),MATCH('2018-19 (visible)'!M$1,input!$1:$1,0))</f>
        <v>0</v>
      </c>
      <c r="N166" s="38">
        <f>INDEX(input!$A:$AY,MATCH('2018-19 (visible)'!$A166,input!$A:$A,0),MATCH('2018-19 (visible)'!N$1,input!$1:$1,0))</f>
        <v>0</v>
      </c>
    </row>
    <row r="167" spans="1:14" x14ac:dyDescent="0.35">
      <c r="A167" s="40" t="s">
        <v>337</v>
      </c>
      <c r="B167" s="40" t="s">
        <v>336</v>
      </c>
      <c r="C167" s="38">
        <f>INDEX(input!$A:$AY,MATCH('2018-19 (visible)'!$A167,input!$A:$A,0),MATCH('2018-19 (visible)'!C$1,input!$1:$1,0))</f>
        <v>16000194.634306276</v>
      </c>
      <c r="D167" s="38">
        <f>INDEX(input!$A:$AY,MATCH('2018-19 (visible)'!$A167,input!$A:$A,0),MATCH('2018-19 (visible)'!D$1,input!$1:$1,0))</f>
        <v>104536.3439717154</v>
      </c>
      <c r="E167" s="38">
        <f>INDEX(input!$A:$AY,MATCH('2018-19 (visible)'!$A167,input!$A:$A,0),MATCH('2018-19 (visible)'!E$1,input!$1:$1,0))</f>
        <v>0</v>
      </c>
      <c r="F167" s="38">
        <f>INDEX(input!$A:$AY,MATCH('2018-19 (visible)'!$A167,input!$A:$A,0),MATCH('2018-19 (visible)'!F$1,input!$1:$1,0))</f>
        <v>0</v>
      </c>
      <c r="G167" s="38">
        <f>INDEX(input!$A:$AY,MATCH('2018-19 (visible)'!$A167,input!$A:$A,0),MATCH('2018-19 (visible)'!G$1,input!$1:$1,0))</f>
        <v>0</v>
      </c>
      <c r="H167" s="38">
        <f>INDEX(input!$A:$AY,MATCH('2018-19 (visible)'!$A167,input!$A:$A,0),MATCH('2018-19 (visible)'!H$1,input!$1:$1,0))</f>
        <v>0</v>
      </c>
      <c r="I167" s="38">
        <f>INDEX(input!$A:$AY,MATCH('2018-19 (visible)'!$A167,input!$A:$A,0),MATCH('2018-19 (visible)'!I$1,input!$1:$1,0))</f>
        <v>0</v>
      </c>
      <c r="J167" s="38">
        <f>INDEX(input!$A:$AY,MATCH('2018-19 (visible)'!$A167,input!$A:$A,0),MATCH('2018-19 (visible)'!J$1,input!$1:$1,0))</f>
        <v>0</v>
      </c>
      <c r="K167" s="38">
        <f>INDEX(input!$A:$AY,MATCH('2018-19 (visible)'!$A167,input!$A:$A,0),MATCH('2018-19 (visible)'!K$1,input!$1:$1,0))</f>
        <v>0</v>
      </c>
      <c r="L167" s="38">
        <f>INDEX(input!$A:$AY,MATCH('2018-19 (visible)'!$A167,input!$A:$A,0),MATCH('2018-19 (visible)'!L$1,input!$1:$1,0))</f>
        <v>0</v>
      </c>
      <c r="M167" s="38">
        <f>INDEX(input!$A:$AY,MATCH('2018-19 (visible)'!$A167,input!$A:$A,0),MATCH('2018-19 (visible)'!M$1,input!$1:$1,0))</f>
        <v>0</v>
      </c>
      <c r="N167" s="38">
        <f>INDEX(input!$A:$AY,MATCH('2018-19 (visible)'!$A167,input!$A:$A,0),MATCH('2018-19 (visible)'!N$1,input!$1:$1,0))</f>
        <v>0</v>
      </c>
    </row>
    <row r="168" spans="1:14" x14ac:dyDescent="0.35">
      <c r="A168" s="40" t="s">
        <v>339</v>
      </c>
      <c r="B168" s="40" t="s">
        <v>338</v>
      </c>
      <c r="C168" s="38">
        <f>INDEX(input!$A:$AY,MATCH('2018-19 (visible)'!$A168,input!$A:$A,0),MATCH('2018-19 (visible)'!C$1,input!$1:$1,0))</f>
        <v>174172300.79937246</v>
      </c>
      <c r="D168" s="38">
        <f>INDEX(input!$A:$AY,MATCH('2018-19 (visible)'!$A168,input!$A:$A,0),MATCH('2018-19 (visible)'!D$1,input!$1:$1,0))</f>
        <v>512030.50427460013</v>
      </c>
      <c r="E168" s="38">
        <f>INDEX(input!$A:$AY,MATCH('2018-19 (visible)'!$A168,input!$A:$A,0),MATCH('2018-19 (visible)'!E$1,input!$1:$1,0))</f>
        <v>6649455.9867235674</v>
      </c>
      <c r="F168" s="38">
        <f>INDEX(input!$A:$AY,MATCH('2018-19 (visible)'!$A168,input!$A:$A,0),MATCH('2018-19 (visible)'!F$1,input!$1:$1,0))</f>
        <v>1463680.6635098835</v>
      </c>
      <c r="G168" s="38">
        <f>INDEX(input!$A:$AY,MATCH('2018-19 (visible)'!$A168,input!$A:$A,0),MATCH('2018-19 (visible)'!G$1,input!$1:$1,0))</f>
        <v>390344.65259119013</v>
      </c>
      <c r="H168" s="38">
        <f>INDEX(input!$A:$AY,MATCH('2018-19 (visible)'!$A168,input!$A:$A,0),MATCH('2018-19 (visible)'!H$1,input!$1:$1,0))</f>
        <v>1073336.0109186934</v>
      </c>
      <c r="I168" s="38">
        <f>INDEX(input!$A:$AY,MATCH('2018-19 (visible)'!$A168,input!$A:$A,0),MATCH('2018-19 (visible)'!I$1,input!$1:$1,0))</f>
        <v>538383.70293099433</v>
      </c>
      <c r="J168" s="38">
        <f>INDEX(input!$A:$AY,MATCH('2018-19 (visible)'!$A168,input!$A:$A,0),MATCH('2018-19 (visible)'!J$1,input!$1:$1,0))</f>
        <v>6118652.2960358486</v>
      </c>
      <c r="K168" s="38">
        <f>INDEX(input!$A:$AY,MATCH('2018-19 (visible)'!$A168,input!$A:$A,0),MATCH('2018-19 (visible)'!K$1,input!$1:$1,0))</f>
        <v>186492.4460867903</v>
      </c>
      <c r="L168" s="38">
        <f>INDEX(input!$A:$AY,MATCH('2018-19 (visible)'!$A168,input!$A:$A,0),MATCH('2018-19 (visible)'!L$1,input!$1:$1,0))</f>
        <v>135647.80841429025</v>
      </c>
      <c r="M168" s="38">
        <f>INDEX(input!$A:$AY,MATCH('2018-19 (visible)'!$A168,input!$A:$A,0),MATCH('2018-19 (visible)'!M$1,input!$1:$1,0))</f>
        <v>50844.637672500045</v>
      </c>
      <c r="N168" s="38">
        <f>INDEX(input!$A:$AY,MATCH('2018-19 (visible)'!$A168,input!$A:$A,0),MATCH('2018-19 (visible)'!N$1,input!$1:$1,0))</f>
        <v>13130.541868577024</v>
      </c>
    </row>
    <row r="169" spans="1:14" x14ac:dyDescent="0.35">
      <c r="A169" s="40" t="s">
        <v>341</v>
      </c>
      <c r="B169" s="40" t="s">
        <v>340</v>
      </c>
      <c r="C169" s="38">
        <f>INDEX(input!$A:$AY,MATCH('2018-19 (visible)'!$A169,input!$A:$A,0),MATCH('2018-19 (visible)'!C$1,input!$1:$1,0))</f>
        <v>42469916.450231791</v>
      </c>
      <c r="D169" s="38">
        <f>INDEX(input!$A:$AY,MATCH('2018-19 (visible)'!$A169,input!$A:$A,0),MATCH('2018-19 (visible)'!D$1,input!$1:$1,0))</f>
        <v>0</v>
      </c>
      <c r="E169" s="38">
        <f>INDEX(input!$A:$AY,MATCH('2018-19 (visible)'!$A169,input!$A:$A,0),MATCH('2018-19 (visible)'!E$1,input!$1:$1,0))</f>
        <v>0</v>
      </c>
      <c r="F169" s="38">
        <f>INDEX(input!$A:$AY,MATCH('2018-19 (visible)'!$A169,input!$A:$A,0),MATCH('2018-19 (visible)'!F$1,input!$1:$1,0))</f>
        <v>0</v>
      </c>
      <c r="G169" s="38">
        <f>INDEX(input!$A:$AY,MATCH('2018-19 (visible)'!$A169,input!$A:$A,0),MATCH('2018-19 (visible)'!G$1,input!$1:$1,0))</f>
        <v>0</v>
      </c>
      <c r="H169" s="38">
        <f>INDEX(input!$A:$AY,MATCH('2018-19 (visible)'!$A169,input!$A:$A,0),MATCH('2018-19 (visible)'!H$1,input!$1:$1,0))</f>
        <v>0</v>
      </c>
      <c r="I169" s="38">
        <f>INDEX(input!$A:$AY,MATCH('2018-19 (visible)'!$A169,input!$A:$A,0),MATCH('2018-19 (visible)'!I$1,input!$1:$1,0))</f>
        <v>0</v>
      </c>
      <c r="J169" s="38">
        <f>INDEX(input!$A:$AY,MATCH('2018-19 (visible)'!$A169,input!$A:$A,0),MATCH('2018-19 (visible)'!J$1,input!$1:$1,0))</f>
        <v>0</v>
      </c>
      <c r="K169" s="38">
        <f>INDEX(input!$A:$AY,MATCH('2018-19 (visible)'!$A169,input!$A:$A,0),MATCH('2018-19 (visible)'!K$1,input!$1:$1,0))</f>
        <v>0</v>
      </c>
      <c r="L169" s="38">
        <f>INDEX(input!$A:$AY,MATCH('2018-19 (visible)'!$A169,input!$A:$A,0),MATCH('2018-19 (visible)'!L$1,input!$1:$1,0))</f>
        <v>0</v>
      </c>
      <c r="M169" s="38">
        <f>INDEX(input!$A:$AY,MATCH('2018-19 (visible)'!$A169,input!$A:$A,0),MATCH('2018-19 (visible)'!M$1,input!$1:$1,0))</f>
        <v>0</v>
      </c>
      <c r="N169" s="38">
        <f>INDEX(input!$A:$AY,MATCH('2018-19 (visible)'!$A169,input!$A:$A,0),MATCH('2018-19 (visible)'!N$1,input!$1:$1,0))</f>
        <v>0</v>
      </c>
    </row>
    <row r="170" spans="1:14" x14ac:dyDescent="0.35">
      <c r="A170" s="40" t="s">
        <v>343</v>
      </c>
      <c r="B170" s="40" t="s">
        <v>342</v>
      </c>
      <c r="C170" s="38">
        <f>INDEX(input!$A:$AY,MATCH('2018-19 (visible)'!$A170,input!$A:$A,0),MATCH('2018-19 (visible)'!C$1,input!$1:$1,0))</f>
        <v>16275715.469927721</v>
      </c>
      <c r="D170" s="38">
        <f>INDEX(input!$A:$AY,MATCH('2018-19 (visible)'!$A170,input!$A:$A,0),MATCH('2018-19 (visible)'!D$1,input!$1:$1,0))</f>
        <v>83918.189473578765</v>
      </c>
      <c r="E170" s="38">
        <f>INDEX(input!$A:$AY,MATCH('2018-19 (visible)'!$A170,input!$A:$A,0),MATCH('2018-19 (visible)'!E$1,input!$1:$1,0))</f>
        <v>0</v>
      </c>
      <c r="F170" s="38">
        <f>INDEX(input!$A:$AY,MATCH('2018-19 (visible)'!$A170,input!$A:$A,0),MATCH('2018-19 (visible)'!F$1,input!$1:$1,0))</f>
        <v>0</v>
      </c>
      <c r="G170" s="38">
        <f>INDEX(input!$A:$AY,MATCH('2018-19 (visible)'!$A170,input!$A:$A,0),MATCH('2018-19 (visible)'!G$1,input!$1:$1,0))</f>
        <v>0</v>
      </c>
      <c r="H170" s="38">
        <f>INDEX(input!$A:$AY,MATCH('2018-19 (visible)'!$A170,input!$A:$A,0),MATCH('2018-19 (visible)'!H$1,input!$1:$1,0))</f>
        <v>0</v>
      </c>
      <c r="I170" s="38">
        <f>INDEX(input!$A:$AY,MATCH('2018-19 (visible)'!$A170,input!$A:$A,0),MATCH('2018-19 (visible)'!I$1,input!$1:$1,0))</f>
        <v>0</v>
      </c>
      <c r="J170" s="38">
        <f>INDEX(input!$A:$AY,MATCH('2018-19 (visible)'!$A170,input!$A:$A,0),MATCH('2018-19 (visible)'!J$1,input!$1:$1,0))</f>
        <v>0</v>
      </c>
      <c r="K170" s="38">
        <f>INDEX(input!$A:$AY,MATCH('2018-19 (visible)'!$A170,input!$A:$A,0),MATCH('2018-19 (visible)'!K$1,input!$1:$1,0))</f>
        <v>0</v>
      </c>
      <c r="L170" s="38">
        <f>INDEX(input!$A:$AY,MATCH('2018-19 (visible)'!$A170,input!$A:$A,0),MATCH('2018-19 (visible)'!L$1,input!$1:$1,0))</f>
        <v>0</v>
      </c>
      <c r="M170" s="38">
        <f>INDEX(input!$A:$AY,MATCH('2018-19 (visible)'!$A170,input!$A:$A,0),MATCH('2018-19 (visible)'!M$1,input!$1:$1,0))</f>
        <v>0</v>
      </c>
      <c r="N170" s="38">
        <f>INDEX(input!$A:$AY,MATCH('2018-19 (visible)'!$A170,input!$A:$A,0),MATCH('2018-19 (visible)'!N$1,input!$1:$1,0))</f>
        <v>0</v>
      </c>
    </row>
    <row r="171" spans="1:14" x14ac:dyDescent="0.35">
      <c r="A171" s="40" t="s">
        <v>345</v>
      </c>
      <c r="B171" s="40" t="s">
        <v>344</v>
      </c>
      <c r="C171" s="38">
        <f>INDEX(input!$A:$AY,MATCH('2018-19 (visible)'!$A171,input!$A:$A,0),MATCH('2018-19 (visible)'!C$1,input!$1:$1,0))</f>
        <v>10830702.489810579</v>
      </c>
      <c r="D171" s="38">
        <f>INDEX(input!$A:$AY,MATCH('2018-19 (visible)'!$A171,input!$A:$A,0),MATCH('2018-19 (visible)'!D$1,input!$1:$1,0))</f>
        <v>61630.320918040314</v>
      </c>
      <c r="E171" s="38">
        <f>INDEX(input!$A:$AY,MATCH('2018-19 (visible)'!$A171,input!$A:$A,0),MATCH('2018-19 (visible)'!E$1,input!$1:$1,0))</f>
        <v>0</v>
      </c>
      <c r="F171" s="38">
        <f>INDEX(input!$A:$AY,MATCH('2018-19 (visible)'!$A171,input!$A:$A,0),MATCH('2018-19 (visible)'!F$1,input!$1:$1,0))</f>
        <v>0</v>
      </c>
      <c r="G171" s="38">
        <f>INDEX(input!$A:$AY,MATCH('2018-19 (visible)'!$A171,input!$A:$A,0),MATCH('2018-19 (visible)'!G$1,input!$1:$1,0))</f>
        <v>0</v>
      </c>
      <c r="H171" s="38">
        <f>INDEX(input!$A:$AY,MATCH('2018-19 (visible)'!$A171,input!$A:$A,0),MATCH('2018-19 (visible)'!H$1,input!$1:$1,0))</f>
        <v>0</v>
      </c>
      <c r="I171" s="38">
        <f>INDEX(input!$A:$AY,MATCH('2018-19 (visible)'!$A171,input!$A:$A,0),MATCH('2018-19 (visible)'!I$1,input!$1:$1,0))</f>
        <v>0</v>
      </c>
      <c r="J171" s="38">
        <f>INDEX(input!$A:$AY,MATCH('2018-19 (visible)'!$A171,input!$A:$A,0),MATCH('2018-19 (visible)'!J$1,input!$1:$1,0))</f>
        <v>0</v>
      </c>
      <c r="K171" s="38">
        <f>INDEX(input!$A:$AY,MATCH('2018-19 (visible)'!$A171,input!$A:$A,0),MATCH('2018-19 (visible)'!K$1,input!$1:$1,0))</f>
        <v>0</v>
      </c>
      <c r="L171" s="38">
        <f>INDEX(input!$A:$AY,MATCH('2018-19 (visible)'!$A171,input!$A:$A,0),MATCH('2018-19 (visible)'!L$1,input!$1:$1,0))</f>
        <v>0</v>
      </c>
      <c r="M171" s="38">
        <f>INDEX(input!$A:$AY,MATCH('2018-19 (visible)'!$A171,input!$A:$A,0),MATCH('2018-19 (visible)'!M$1,input!$1:$1,0))</f>
        <v>0</v>
      </c>
      <c r="N171" s="38">
        <f>INDEX(input!$A:$AY,MATCH('2018-19 (visible)'!$A171,input!$A:$A,0),MATCH('2018-19 (visible)'!N$1,input!$1:$1,0))</f>
        <v>0</v>
      </c>
    </row>
    <row r="172" spans="1:14" x14ac:dyDescent="0.35">
      <c r="A172" s="40" t="s">
        <v>347</v>
      </c>
      <c r="B172" s="40" t="s">
        <v>346</v>
      </c>
      <c r="C172" s="38">
        <f>INDEX(input!$A:$AY,MATCH('2018-19 (visible)'!$A172,input!$A:$A,0),MATCH('2018-19 (visible)'!C$1,input!$1:$1,0))</f>
        <v>18816819.876332626</v>
      </c>
      <c r="D172" s="38">
        <f>INDEX(input!$A:$AY,MATCH('2018-19 (visible)'!$A172,input!$A:$A,0),MATCH('2018-19 (visible)'!D$1,input!$1:$1,0))</f>
        <v>125155.48588046282</v>
      </c>
      <c r="E172" s="38">
        <f>INDEX(input!$A:$AY,MATCH('2018-19 (visible)'!$A172,input!$A:$A,0),MATCH('2018-19 (visible)'!E$1,input!$1:$1,0))</f>
        <v>0</v>
      </c>
      <c r="F172" s="38">
        <f>INDEX(input!$A:$AY,MATCH('2018-19 (visible)'!$A172,input!$A:$A,0),MATCH('2018-19 (visible)'!F$1,input!$1:$1,0))</f>
        <v>0</v>
      </c>
      <c r="G172" s="38">
        <f>INDEX(input!$A:$AY,MATCH('2018-19 (visible)'!$A172,input!$A:$A,0),MATCH('2018-19 (visible)'!G$1,input!$1:$1,0))</f>
        <v>0</v>
      </c>
      <c r="H172" s="38">
        <f>INDEX(input!$A:$AY,MATCH('2018-19 (visible)'!$A172,input!$A:$A,0),MATCH('2018-19 (visible)'!H$1,input!$1:$1,0))</f>
        <v>0</v>
      </c>
      <c r="I172" s="38">
        <f>INDEX(input!$A:$AY,MATCH('2018-19 (visible)'!$A172,input!$A:$A,0),MATCH('2018-19 (visible)'!I$1,input!$1:$1,0))</f>
        <v>0</v>
      </c>
      <c r="J172" s="38">
        <f>INDEX(input!$A:$AY,MATCH('2018-19 (visible)'!$A172,input!$A:$A,0),MATCH('2018-19 (visible)'!J$1,input!$1:$1,0))</f>
        <v>0</v>
      </c>
      <c r="K172" s="38">
        <f>INDEX(input!$A:$AY,MATCH('2018-19 (visible)'!$A172,input!$A:$A,0),MATCH('2018-19 (visible)'!K$1,input!$1:$1,0))</f>
        <v>0</v>
      </c>
      <c r="L172" s="38">
        <f>INDEX(input!$A:$AY,MATCH('2018-19 (visible)'!$A172,input!$A:$A,0),MATCH('2018-19 (visible)'!L$1,input!$1:$1,0))</f>
        <v>0</v>
      </c>
      <c r="M172" s="38">
        <f>INDEX(input!$A:$AY,MATCH('2018-19 (visible)'!$A172,input!$A:$A,0),MATCH('2018-19 (visible)'!M$1,input!$1:$1,0))</f>
        <v>0</v>
      </c>
      <c r="N172" s="38">
        <f>INDEX(input!$A:$AY,MATCH('2018-19 (visible)'!$A172,input!$A:$A,0),MATCH('2018-19 (visible)'!N$1,input!$1:$1,0))</f>
        <v>0</v>
      </c>
    </row>
    <row r="173" spans="1:14" x14ac:dyDescent="0.35">
      <c r="A173" s="40" t="s">
        <v>349</v>
      </c>
      <c r="B173" s="40" t="s">
        <v>348</v>
      </c>
      <c r="C173" s="38">
        <f>INDEX(input!$A:$AY,MATCH('2018-19 (visible)'!$A173,input!$A:$A,0),MATCH('2018-19 (visible)'!C$1,input!$1:$1,0))</f>
        <v>130409540.04758</v>
      </c>
      <c r="D173" s="38">
        <f>INDEX(input!$A:$AY,MATCH('2018-19 (visible)'!$A173,input!$A:$A,0),MATCH('2018-19 (visible)'!D$1,input!$1:$1,0))</f>
        <v>120736.81621064435</v>
      </c>
      <c r="E173" s="38">
        <f>INDEX(input!$A:$AY,MATCH('2018-19 (visible)'!$A173,input!$A:$A,0),MATCH('2018-19 (visible)'!E$1,input!$1:$1,0))</f>
        <v>1689084.1404353725</v>
      </c>
      <c r="F173" s="38">
        <f>INDEX(input!$A:$AY,MATCH('2018-19 (visible)'!$A173,input!$A:$A,0),MATCH('2018-19 (visible)'!F$1,input!$1:$1,0))</f>
        <v>1305420.2191588255</v>
      </c>
      <c r="G173" s="38">
        <f>INDEX(input!$A:$AY,MATCH('2018-19 (visible)'!$A173,input!$A:$A,0),MATCH('2018-19 (visible)'!G$1,input!$1:$1,0))</f>
        <v>482255.93323278753</v>
      </c>
      <c r="H173" s="38">
        <f>INDEX(input!$A:$AY,MATCH('2018-19 (visible)'!$A173,input!$A:$A,0),MATCH('2018-19 (visible)'!H$1,input!$1:$1,0))</f>
        <v>823164.28592603782</v>
      </c>
      <c r="I173" s="38">
        <f>INDEX(input!$A:$AY,MATCH('2018-19 (visible)'!$A173,input!$A:$A,0),MATCH('2018-19 (visible)'!I$1,input!$1:$1,0))</f>
        <v>309417.53959255369</v>
      </c>
      <c r="J173" s="38">
        <f>INDEX(input!$A:$AY,MATCH('2018-19 (visible)'!$A173,input!$A:$A,0),MATCH('2018-19 (visible)'!J$1,input!$1:$1,0))</f>
        <v>2544936.3163873218</v>
      </c>
      <c r="K173" s="38">
        <f>INDEX(input!$A:$AY,MATCH('2018-19 (visible)'!$A173,input!$A:$A,0),MATCH('2018-19 (visible)'!K$1,input!$1:$1,0))</f>
        <v>149642.66794488204</v>
      </c>
      <c r="L173" s="38">
        <f>INDEX(input!$A:$AY,MATCH('2018-19 (visible)'!$A173,input!$A:$A,0),MATCH('2018-19 (visible)'!L$1,input!$1:$1,0))</f>
        <v>124733.61693233403</v>
      </c>
      <c r="M173" s="38">
        <f>INDEX(input!$A:$AY,MATCH('2018-19 (visible)'!$A173,input!$A:$A,0),MATCH('2018-19 (visible)'!M$1,input!$1:$1,0))</f>
        <v>24909.051012548003</v>
      </c>
      <c r="N173" s="38">
        <f>INDEX(input!$A:$AY,MATCH('2018-19 (visible)'!$A173,input!$A:$A,0),MATCH('2018-19 (visible)'!N$1,input!$1:$1,0))</f>
        <v>8753.6945825278381</v>
      </c>
    </row>
    <row r="174" spans="1:14" x14ac:dyDescent="0.35">
      <c r="A174" s="40" t="s">
        <v>351</v>
      </c>
      <c r="B174" s="40" t="s">
        <v>350</v>
      </c>
      <c r="C174" s="38">
        <f>INDEX(input!$A:$AY,MATCH('2018-19 (visible)'!$A174,input!$A:$A,0),MATCH('2018-19 (visible)'!C$1,input!$1:$1,0))</f>
        <v>5062926.2564340625</v>
      </c>
      <c r="D174" s="38">
        <f>INDEX(input!$A:$AY,MATCH('2018-19 (visible)'!$A174,input!$A:$A,0),MATCH('2018-19 (visible)'!D$1,input!$1:$1,0))</f>
        <v>49370.612054046098</v>
      </c>
      <c r="E174" s="38">
        <f>INDEX(input!$A:$AY,MATCH('2018-19 (visible)'!$A174,input!$A:$A,0),MATCH('2018-19 (visible)'!E$1,input!$1:$1,0))</f>
        <v>13336.805960398748</v>
      </c>
      <c r="F174" s="38">
        <f>INDEX(input!$A:$AY,MATCH('2018-19 (visible)'!$A174,input!$A:$A,0),MATCH('2018-19 (visible)'!F$1,input!$1:$1,0))</f>
        <v>20133.747144493216</v>
      </c>
      <c r="G174" s="38">
        <f>INDEX(input!$A:$AY,MATCH('2018-19 (visible)'!$A174,input!$A:$A,0),MATCH('2018-19 (visible)'!G$1,input!$1:$1,0))</f>
        <v>6534.8487198678904</v>
      </c>
      <c r="H174" s="38">
        <f>INDEX(input!$A:$AY,MATCH('2018-19 (visible)'!$A174,input!$A:$A,0),MATCH('2018-19 (visible)'!H$1,input!$1:$1,0))</f>
        <v>13598.898424625326</v>
      </c>
      <c r="I174" s="38">
        <f>INDEX(input!$A:$AY,MATCH('2018-19 (visible)'!$A174,input!$A:$A,0),MATCH('2018-19 (visible)'!I$1,input!$1:$1,0))</f>
        <v>0</v>
      </c>
      <c r="J174" s="38">
        <f>INDEX(input!$A:$AY,MATCH('2018-19 (visible)'!$A174,input!$A:$A,0),MATCH('2018-19 (visible)'!J$1,input!$1:$1,0))</f>
        <v>309092.59850753972</v>
      </c>
      <c r="K174" s="38">
        <f>INDEX(input!$A:$AY,MATCH('2018-19 (visible)'!$A174,input!$A:$A,0),MATCH('2018-19 (visible)'!K$1,input!$1:$1,0))</f>
        <v>119340.29956476476</v>
      </c>
      <c r="L174" s="38">
        <f>INDEX(input!$A:$AY,MATCH('2018-19 (visible)'!$A174,input!$A:$A,0),MATCH('2018-19 (visible)'!L$1,input!$1:$1,0))</f>
        <v>115794.37324315638</v>
      </c>
      <c r="M174" s="38">
        <f>INDEX(input!$A:$AY,MATCH('2018-19 (visible)'!$A174,input!$A:$A,0),MATCH('2018-19 (visible)'!M$1,input!$1:$1,0))</f>
        <v>3545.9263216083791</v>
      </c>
      <c r="N174" s="38">
        <f>INDEX(input!$A:$AY,MATCH('2018-19 (visible)'!$A174,input!$A:$A,0),MATCH('2018-19 (visible)'!N$1,input!$1:$1,0))</f>
        <v>8753.6945825278381</v>
      </c>
    </row>
    <row r="175" spans="1:14" x14ac:dyDescent="0.35">
      <c r="A175" s="40" t="s">
        <v>353</v>
      </c>
      <c r="B175" s="40" t="s">
        <v>352</v>
      </c>
      <c r="C175" s="38">
        <f>INDEX(input!$A:$AY,MATCH('2018-19 (visible)'!$A175,input!$A:$A,0),MATCH('2018-19 (visible)'!C$1,input!$1:$1,0))</f>
        <v>223613517.50692916</v>
      </c>
      <c r="D175" s="38">
        <f>INDEX(input!$A:$AY,MATCH('2018-19 (visible)'!$A175,input!$A:$A,0),MATCH('2018-19 (visible)'!D$1,input!$1:$1,0))</f>
        <v>859110.83551023796</v>
      </c>
      <c r="E175" s="38">
        <f>INDEX(input!$A:$AY,MATCH('2018-19 (visible)'!$A175,input!$A:$A,0),MATCH('2018-19 (visible)'!E$1,input!$1:$1,0))</f>
        <v>7600616.4966866337</v>
      </c>
      <c r="F175" s="38">
        <f>INDEX(input!$A:$AY,MATCH('2018-19 (visible)'!$A175,input!$A:$A,0),MATCH('2018-19 (visible)'!F$1,input!$1:$1,0))</f>
        <v>1671021.1892924071</v>
      </c>
      <c r="G175" s="38">
        <f>INDEX(input!$A:$AY,MATCH('2018-19 (visible)'!$A175,input!$A:$A,0),MATCH('2018-19 (visible)'!G$1,input!$1:$1,0))</f>
        <v>289921.6693736309</v>
      </c>
      <c r="H175" s="38">
        <f>INDEX(input!$A:$AY,MATCH('2018-19 (visible)'!$A175,input!$A:$A,0),MATCH('2018-19 (visible)'!H$1,input!$1:$1,0))</f>
        <v>1381099.5199187764</v>
      </c>
      <c r="I175" s="38">
        <f>INDEX(input!$A:$AY,MATCH('2018-19 (visible)'!$A175,input!$A:$A,0),MATCH('2018-19 (visible)'!I$1,input!$1:$1,0))</f>
        <v>1087154.0820318465</v>
      </c>
      <c r="J175" s="38">
        <f>INDEX(input!$A:$AY,MATCH('2018-19 (visible)'!$A175,input!$A:$A,0),MATCH('2018-19 (visible)'!J$1,input!$1:$1,0))</f>
        <v>6730407.8209363576</v>
      </c>
      <c r="K175" s="38">
        <f>INDEX(input!$A:$AY,MATCH('2018-19 (visible)'!$A175,input!$A:$A,0),MATCH('2018-19 (visible)'!K$1,input!$1:$1,0))</f>
        <v>197946.05693291093</v>
      </c>
      <c r="L175" s="38">
        <f>INDEX(input!$A:$AY,MATCH('2018-19 (visible)'!$A175,input!$A:$A,0),MATCH('2018-19 (visible)'!L$1,input!$1:$1,0))</f>
        <v>139077.98287962191</v>
      </c>
      <c r="M175" s="38">
        <f>INDEX(input!$A:$AY,MATCH('2018-19 (visible)'!$A175,input!$A:$A,0),MATCH('2018-19 (visible)'!M$1,input!$1:$1,0))</f>
        <v>58868.074053289012</v>
      </c>
      <c r="N175" s="38">
        <f>INDEX(input!$A:$AY,MATCH('2018-19 (visible)'!$A175,input!$A:$A,0),MATCH('2018-19 (visible)'!N$1,input!$1:$1,0))</f>
        <v>8753.6945825278381</v>
      </c>
    </row>
    <row r="176" spans="1:14" x14ac:dyDescent="0.35">
      <c r="A176" s="40" t="s">
        <v>355</v>
      </c>
      <c r="B176" s="40" t="s">
        <v>354</v>
      </c>
      <c r="C176" s="38">
        <f>INDEX(input!$A:$AY,MATCH('2018-19 (visible)'!$A176,input!$A:$A,0),MATCH('2018-19 (visible)'!C$1,input!$1:$1,0))</f>
        <v>158840106.71491864</v>
      </c>
      <c r="D176" s="38">
        <f>INDEX(input!$A:$AY,MATCH('2018-19 (visible)'!$A176,input!$A:$A,0),MATCH('2018-19 (visible)'!D$1,input!$1:$1,0))</f>
        <v>2160050.1289233202</v>
      </c>
      <c r="E176" s="38">
        <f>INDEX(input!$A:$AY,MATCH('2018-19 (visible)'!$A176,input!$A:$A,0),MATCH('2018-19 (visible)'!E$1,input!$1:$1,0))</f>
        <v>4105348.6449420662</v>
      </c>
      <c r="F176" s="38">
        <f>INDEX(input!$A:$AY,MATCH('2018-19 (visible)'!$A176,input!$A:$A,0),MATCH('2018-19 (visible)'!F$1,input!$1:$1,0))</f>
        <v>1222236.4416829585</v>
      </c>
      <c r="G176" s="38">
        <f>INDEX(input!$A:$AY,MATCH('2018-19 (visible)'!$A176,input!$A:$A,0),MATCH('2018-19 (visible)'!G$1,input!$1:$1,0))</f>
        <v>291249.51087777445</v>
      </c>
      <c r="H176" s="38">
        <f>INDEX(input!$A:$AY,MATCH('2018-19 (visible)'!$A176,input!$A:$A,0),MATCH('2018-19 (visible)'!H$1,input!$1:$1,0))</f>
        <v>930986.93080518418</v>
      </c>
      <c r="I176" s="38">
        <f>INDEX(input!$A:$AY,MATCH('2018-19 (visible)'!$A176,input!$A:$A,0),MATCH('2018-19 (visible)'!I$1,input!$1:$1,0))</f>
        <v>374786.9651139066</v>
      </c>
      <c r="J176" s="38">
        <f>INDEX(input!$A:$AY,MATCH('2018-19 (visible)'!$A176,input!$A:$A,0),MATCH('2018-19 (visible)'!J$1,input!$1:$1,0))</f>
        <v>3546011.374471419</v>
      </c>
      <c r="K176" s="38">
        <f>INDEX(input!$A:$AY,MATCH('2018-19 (visible)'!$A176,input!$A:$A,0),MATCH('2018-19 (visible)'!K$1,input!$1:$1,0))</f>
        <v>189798.07847627311</v>
      </c>
      <c r="L176" s="38">
        <f>INDEX(input!$A:$AY,MATCH('2018-19 (visible)'!$A176,input!$A:$A,0),MATCH('2018-19 (visible)'!L$1,input!$1:$1,0))</f>
        <v>136687.25522245359</v>
      </c>
      <c r="M176" s="38">
        <f>INDEX(input!$A:$AY,MATCH('2018-19 (visible)'!$A176,input!$A:$A,0),MATCH('2018-19 (visible)'!M$1,input!$1:$1,0))</f>
        <v>53110.82325381953</v>
      </c>
      <c r="N176" s="38">
        <f>INDEX(input!$A:$AY,MATCH('2018-19 (visible)'!$A176,input!$A:$A,0),MATCH('2018-19 (visible)'!N$1,input!$1:$1,0))</f>
        <v>8753.6945825278381</v>
      </c>
    </row>
    <row r="177" spans="1:14" x14ac:dyDescent="0.35">
      <c r="A177" s="40" t="s">
        <v>357</v>
      </c>
      <c r="B177" s="40" t="s">
        <v>356</v>
      </c>
      <c r="C177" s="38">
        <f>INDEX(input!$A:$AY,MATCH('2018-19 (visible)'!$A177,input!$A:$A,0),MATCH('2018-19 (visible)'!C$1,input!$1:$1,0))</f>
        <v>938955651.97906685</v>
      </c>
      <c r="D177" s="38">
        <f>INDEX(input!$A:$AY,MATCH('2018-19 (visible)'!$A177,input!$A:$A,0),MATCH('2018-19 (visible)'!D$1,input!$1:$1,0))</f>
        <v>0</v>
      </c>
      <c r="E177" s="38">
        <f>INDEX(input!$A:$AY,MATCH('2018-19 (visible)'!$A177,input!$A:$A,0),MATCH('2018-19 (visible)'!E$1,input!$1:$1,0))</f>
        <v>39158142.507495329</v>
      </c>
      <c r="F177" s="38">
        <f>INDEX(input!$A:$AY,MATCH('2018-19 (visible)'!$A177,input!$A:$A,0),MATCH('2018-19 (visible)'!F$1,input!$1:$1,0))</f>
        <v>10008459.951543016</v>
      </c>
      <c r="G177" s="38">
        <f>INDEX(input!$A:$AY,MATCH('2018-19 (visible)'!$A177,input!$A:$A,0),MATCH('2018-19 (visible)'!G$1,input!$1:$1,0))</f>
        <v>3387602.9610990044</v>
      </c>
      <c r="H177" s="38">
        <f>INDEX(input!$A:$AY,MATCH('2018-19 (visible)'!$A177,input!$A:$A,0),MATCH('2018-19 (visible)'!H$1,input!$1:$1,0))</f>
        <v>6620856.990444012</v>
      </c>
      <c r="I177" s="38">
        <f>INDEX(input!$A:$AY,MATCH('2018-19 (visible)'!$A177,input!$A:$A,0),MATCH('2018-19 (visible)'!I$1,input!$1:$1,0))</f>
        <v>2573874.8246778678</v>
      </c>
      <c r="J177" s="38">
        <f>INDEX(input!$A:$AY,MATCH('2018-19 (visible)'!$A177,input!$A:$A,0),MATCH('2018-19 (visible)'!J$1,input!$1:$1,0))</f>
        <v>26612584.988136925</v>
      </c>
      <c r="K177" s="38">
        <f>INDEX(input!$A:$AY,MATCH('2018-19 (visible)'!$A177,input!$A:$A,0),MATCH('2018-19 (visible)'!K$1,input!$1:$1,0))</f>
        <v>615000.73169205803</v>
      </c>
      <c r="L177" s="38">
        <f>INDEX(input!$A:$AY,MATCH('2018-19 (visible)'!$A177,input!$A:$A,0),MATCH('2018-19 (visible)'!L$1,input!$1:$1,0))</f>
        <v>270360.11470281548</v>
      </c>
      <c r="M177" s="38">
        <f>INDEX(input!$A:$AY,MATCH('2018-19 (visible)'!$A177,input!$A:$A,0),MATCH('2018-19 (visible)'!M$1,input!$1:$1,0))</f>
        <v>344640.61698924261</v>
      </c>
      <c r="N177" s="38">
        <f>INDEX(input!$A:$AY,MATCH('2018-19 (visible)'!$A177,input!$A:$A,0),MATCH('2018-19 (visible)'!N$1,input!$1:$1,0))</f>
        <v>17507.389161263145</v>
      </c>
    </row>
    <row r="178" spans="1:14" x14ac:dyDescent="0.35">
      <c r="A178" s="40" t="s">
        <v>359</v>
      </c>
      <c r="B178" s="40" t="s">
        <v>358</v>
      </c>
      <c r="C178" s="38">
        <f>INDEX(input!$A:$AY,MATCH('2018-19 (visible)'!$A178,input!$A:$A,0),MATCH('2018-19 (visible)'!C$1,input!$1:$1,0))</f>
        <v>68835389.761532828</v>
      </c>
      <c r="D178" s="38">
        <f>INDEX(input!$A:$AY,MATCH('2018-19 (visible)'!$A178,input!$A:$A,0),MATCH('2018-19 (visible)'!D$1,input!$1:$1,0))</f>
        <v>0</v>
      </c>
      <c r="E178" s="38">
        <f>INDEX(input!$A:$AY,MATCH('2018-19 (visible)'!$A178,input!$A:$A,0),MATCH('2018-19 (visible)'!E$1,input!$1:$1,0))</f>
        <v>0</v>
      </c>
      <c r="F178" s="38">
        <f>INDEX(input!$A:$AY,MATCH('2018-19 (visible)'!$A178,input!$A:$A,0),MATCH('2018-19 (visible)'!F$1,input!$1:$1,0))</f>
        <v>0</v>
      </c>
      <c r="G178" s="38">
        <f>INDEX(input!$A:$AY,MATCH('2018-19 (visible)'!$A178,input!$A:$A,0),MATCH('2018-19 (visible)'!G$1,input!$1:$1,0))</f>
        <v>0</v>
      </c>
      <c r="H178" s="38">
        <f>INDEX(input!$A:$AY,MATCH('2018-19 (visible)'!$A178,input!$A:$A,0),MATCH('2018-19 (visible)'!H$1,input!$1:$1,0))</f>
        <v>0</v>
      </c>
      <c r="I178" s="38">
        <f>INDEX(input!$A:$AY,MATCH('2018-19 (visible)'!$A178,input!$A:$A,0),MATCH('2018-19 (visible)'!I$1,input!$1:$1,0))</f>
        <v>0</v>
      </c>
      <c r="J178" s="38">
        <f>INDEX(input!$A:$AY,MATCH('2018-19 (visible)'!$A178,input!$A:$A,0),MATCH('2018-19 (visible)'!J$1,input!$1:$1,0))</f>
        <v>0</v>
      </c>
      <c r="K178" s="38">
        <f>INDEX(input!$A:$AY,MATCH('2018-19 (visible)'!$A178,input!$A:$A,0),MATCH('2018-19 (visible)'!K$1,input!$1:$1,0))</f>
        <v>0</v>
      </c>
      <c r="L178" s="38">
        <f>INDEX(input!$A:$AY,MATCH('2018-19 (visible)'!$A178,input!$A:$A,0),MATCH('2018-19 (visible)'!L$1,input!$1:$1,0))</f>
        <v>0</v>
      </c>
      <c r="M178" s="38">
        <f>INDEX(input!$A:$AY,MATCH('2018-19 (visible)'!$A178,input!$A:$A,0),MATCH('2018-19 (visible)'!M$1,input!$1:$1,0))</f>
        <v>0</v>
      </c>
      <c r="N178" s="38">
        <f>INDEX(input!$A:$AY,MATCH('2018-19 (visible)'!$A178,input!$A:$A,0),MATCH('2018-19 (visible)'!N$1,input!$1:$1,0))</f>
        <v>0</v>
      </c>
    </row>
    <row r="179" spans="1:14" x14ac:dyDescent="0.35">
      <c r="A179" s="40" t="s">
        <v>361</v>
      </c>
      <c r="B179" s="40" t="s">
        <v>360</v>
      </c>
      <c r="C179" s="38">
        <f>INDEX(input!$A:$AY,MATCH('2018-19 (visible)'!$A179,input!$A:$A,0),MATCH('2018-19 (visible)'!C$1,input!$1:$1,0))</f>
        <v>11434769.018639781</v>
      </c>
      <c r="D179" s="38">
        <f>INDEX(input!$A:$AY,MATCH('2018-19 (visible)'!$A179,input!$A:$A,0),MATCH('2018-19 (visible)'!D$1,input!$1:$1,0))</f>
        <v>111409.72041114142</v>
      </c>
      <c r="E179" s="38">
        <f>INDEX(input!$A:$AY,MATCH('2018-19 (visible)'!$A179,input!$A:$A,0),MATCH('2018-19 (visible)'!E$1,input!$1:$1,0))</f>
        <v>0</v>
      </c>
      <c r="F179" s="38">
        <f>INDEX(input!$A:$AY,MATCH('2018-19 (visible)'!$A179,input!$A:$A,0),MATCH('2018-19 (visible)'!F$1,input!$1:$1,0))</f>
        <v>0</v>
      </c>
      <c r="G179" s="38">
        <f>INDEX(input!$A:$AY,MATCH('2018-19 (visible)'!$A179,input!$A:$A,0),MATCH('2018-19 (visible)'!G$1,input!$1:$1,0))</f>
        <v>0</v>
      </c>
      <c r="H179" s="38">
        <f>INDEX(input!$A:$AY,MATCH('2018-19 (visible)'!$A179,input!$A:$A,0),MATCH('2018-19 (visible)'!H$1,input!$1:$1,0))</f>
        <v>0</v>
      </c>
      <c r="I179" s="38">
        <f>INDEX(input!$A:$AY,MATCH('2018-19 (visible)'!$A179,input!$A:$A,0),MATCH('2018-19 (visible)'!I$1,input!$1:$1,0))</f>
        <v>0</v>
      </c>
      <c r="J179" s="38">
        <f>INDEX(input!$A:$AY,MATCH('2018-19 (visible)'!$A179,input!$A:$A,0),MATCH('2018-19 (visible)'!J$1,input!$1:$1,0))</f>
        <v>0</v>
      </c>
      <c r="K179" s="38">
        <f>INDEX(input!$A:$AY,MATCH('2018-19 (visible)'!$A179,input!$A:$A,0),MATCH('2018-19 (visible)'!K$1,input!$1:$1,0))</f>
        <v>0</v>
      </c>
      <c r="L179" s="38">
        <f>INDEX(input!$A:$AY,MATCH('2018-19 (visible)'!$A179,input!$A:$A,0),MATCH('2018-19 (visible)'!L$1,input!$1:$1,0))</f>
        <v>0</v>
      </c>
      <c r="M179" s="38">
        <f>INDEX(input!$A:$AY,MATCH('2018-19 (visible)'!$A179,input!$A:$A,0),MATCH('2018-19 (visible)'!M$1,input!$1:$1,0))</f>
        <v>0</v>
      </c>
      <c r="N179" s="38">
        <f>INDEX(input!$A:$AY,MATCH('2018-19 (visible)'!$A179,input!$A:$A,0),MATCH('2018-19 (visible)'!N$1,input!$1:$1,0))</f>
        <v>0</v>
      </c>
    </row>
    <row r="180" spans="1:14" x14ac:dyDescent="0.35">
      <c r="A180" s="40" t="s">
        <v>363</v>
      </c>
      <c r="B180" s="40" t="s">
        <v>362</v>
      </c>
      <c r="C180" s="38">
        <f>INDEX(input!$A:$AY,MATCH('2018-19 (visible)'!$A180,input!$A:$A,0),MATCH('2018-19 (visible)'!C$1,input!$1:$1,0))</f>
        <v>15062426.730771776</v>
      </c>
      <c r="D180" s="38">
        <f>INDEX(input!$A:$AY,MATCH('2018-19 (visible)'!$A180,input!$A:$A,0),MATCH('2018-19 (visible)'!D$1,input!$1:$1,0))</f>
        <v>125155.48588046282</v>
      </c>
      <c r="E180" s="38">
        <f>INDEX(input!$A:$AY,MATCH('2018-19 (visible)'!$A180,input!$A:$A,0),MATCH('2018-19 (visible)'!E$1,input!$1:$1,0))</f>
        <v>0</v>
      </c>
      <c r="F180" s="38">
        <f>INDEX(input!$A:$AY,MATCH('2018-19 (visible)'!$A180,input!$A:$A,0),MATCH('2018-19 (visible)'!F$1,input!$1:$1,0))</f>
        <v>0</v>
      </c>
      <c r="G180" s="38">
        <f>INDEX(input!$A:$AY,MATCH('2018-19 (visible)'!$A180,input!$A:$A,0),MATCH('2018-19 (visible)'!G$1,input!$1:$1,0))</f>
        <v>0</v>
      </c>
      <c r="H180" s="38">
        <f>INDEX(input!$A:$AY,MATCH('2018-19 (visible)'!$A180,input!$A:$A,0),MATCH('2018-19 (visible)'!H$1,input!$1:$1,0))</f>
        <v>0</v>
      </c>
      <c r="I180" s="38">
        <f>INDEX(input!$A:$AY,MATCH('2018-19 (visible)'!$A180,input!$A:$A,0),MATCH('2018-19 (visible)'!I$1,input!$1:$1,0))</f>
        <v>0</v>
      </c>
      <c r="J180" s="38">
        <f>INDEX(input!$A:$AY,MATCH('2018-19 (visible)'!$A180,input!$A:$A,0),MATCH('2018-19 (visible)'!J$1,input!$1:$1,0))</f>
        <v>0</v>
      </c>
      <c r="K180" s="38">
        <f>INDEX(input!$A:$AY,MATCH('2018-19 (visible)'!$A180,input!$A:$A,0),MATCH('2018-19 (visible)'!K$1,input!$1:$1,0))</f>
        <v>0</v>
      </c>
      <c r="L180" s="38">
        <f>INDEX(input!$A:$AY,MATCH('2018-19 (visible)'!$A180,input!$A:$A,0),MATCH('2018-19 (visible)'!L$1,input!$1:$1,0))</f>
        <v>0</v>
      </c>
      <c r="M180" s="38">
        <f>INDEX(input!$A:$AY,MATCH('2018-19 (visible)'!$A180,input!$A:$A,0),MATCH('2018-19 (visible)'!M$1,input!$1:$1,0))</f>
        <v>0</v>
      </c>
      <c r="N180" s="38">
        <f>INDEX(input!$A:$AY,MATCH('2018-19 (visible)'!$A180,input!$A:$A,0),MATCH('2018-19 (visible)'!N$1,input!$1:$1,0))</f>
        <v>0</v>
      </c>
    </row>
    <row r="181" spans="1:14" x14ac:dyDescent="0.35">
      <c r="A181" s="40" t="s">
        <v>365</v>
      </c>
      <c r="B181" s="40" t="s">
        <v>364</v>
      </c>
      <c r="C181" s="38">
        <f>INDEX(input!$A:$AY,MATCH('2018-19 (visible)'!$A181,input!$A:$A,0),MATCH('2018-19 (visible)'!C$1,input!$1:$1,0))</f>
        <v>209600219.92956543</v>
      </c>
      <c r="D181" s="38">
        <f>INDEX(input!$A:$AY,MATCH('2018-19 (visible)'!$A181,input!$A:$A,0),MATCH('2018-19 (visible)'!D$1,input!$1:$1,0))</f>
        <v>65263.010463962142</v>
      </c>
      <c r="E181" s="38">
        <f>INDEX(input!$A:$AY,MATCH('2018-19 (visible)'!$A181,input!$A:$A,0),MATCH('2018-19 (visible)'!E$1,input!$1:$1,0))</f>
        <v>8180308.8572289366</v>
      </c>
      <c r="F181" s="38">
        <f>INDEX(input!$A:$AY,MATCH('2018-19 (visible)'!$A181,input!$A:$A,0),MATCH('2018-19 (visible)'!F$1,input!$1:$1,0))</f>
        <v>2027112.4997878363</v>
      </c>
      <c r="G181" s="38">
        <f>INDEX(input!$A:$AY,MATCH('2018-19 (visible)'!$A181,input!$A:$A,0),MATCH('2018-19 (visible)'!G$1,input!$1:$1,0))</f>
        <v>466591.1802785917</v>
      </c>
      <c r="H181" s="38">
        <f>INDEX(input!$A:$AY,MATCH('2018-19 (visible)'!$A181,input!$A:$A,0),MATCH('2018-19 (visible)'!H$1,input!$1:$1,0))</f>
        <v>1560521.3195092445</v>
      </c>
      <c r="I181" s="38">
        <f>INDEX(input!$A:$AY,MATCH('2018-19 (visible)'!$A181,input!$A:$A,0),MATCH('2018-19 (visible)'!I$1,input!$1:$1,0))</f>
        <v>1331516.9210496948</v>
      </c>
      <c r="J181" s="38">
        <f>INDEX(input!$A:$AY,MATCH('2018-19 (visible)'!$A181,input!$A:$A,0),MATCH('2018-19 (visible)'!J$1,input!$1:$1,0))</f>
        <v>6957992.8440995207</v>
      </c>
      <c r="K181" s="38">
        <f>INDEX(input!$A:$AY,MATCH('2018-19 (visible)'!$A181,input!$A:$A,0),MATCH('2018-19 (visible)'!K$1,input!$1:$1,0))</f>
        <v>407740.97813060123</v>
      </c>
      <c r="L181" s="38">
        <f>INDEX(input!$A:$AY,MATCH('2018-19 (visible)'!$A181,input!$A:$A,0),MATCH('2018-19 (visible)'!L$1,input!$1:$1,0))</f>
        <v>201340.8466655084</v>
      </c>
      <c r="M181" s="38">
        <f>INDEX(input!$A:$AY,MATCH('2018-19 (visible)'!$A181,input!$A:$A,0),MATCH('2018-19 (visible)'!M$1,input!$1:$1,0))</f>
        <v>206400.13146509283</v>
      </c>
      <c r="N181" s="38">
        <f>INDEX(input!$A:$AY,MATCH('2018-19 (visible)'!$A181,input!$A:$A,0),MATCH('2018-19 (visible)'!N$1,input!$1:$1,0))</f>
        <v>8753.6945825278381</v>
      </c>
    </row>
    <row r="182" spans="1:14" x14ac:dyDescent="0.35">
      <c r="A182" s="40" t="s">
        <v>367</v>
      </c>
      <c r="B182" s="40" t="s">
        <v>366</v>
      </c>
      <c r="C182" s="38">
        <f>INDEX(input!$A:$AY,MATCH('2018-19 (visible)'!$A182,input!$A:$A,0),MATCH('2018-19 (visible)'!C$1,input!$1:$1,0))</f>
        <v>119865560.87789652</v>
      </c>
      <c r="D182" s="38">
        <f>INDEX(input!$A:$AY,MATCH('2018-19 (visible)'!$A182,input!$A:$A,0),MATCH('2018-19 (visible)'!D$1,input!$1:$1,0))</f>
        <v>394964.88668543677</v>
      </c>
      <c r="E182" s="38">
        <f>INDEX(input!$A:$AY,MATCH('2018-19 (visible)'!$A182,input!$A:$A,0),MATCH('2018-19 (visible)'!E$1,input!$1:$1,0))</f>
        <v>3886059.1155131515</v>
      </c>
      <c r="F182" s="38">
        <f>INDEX(input!$A:$AY,MATCH('2018-19 (visible)'!$A182,input!$A:$A,0),MATCH('2018-19 (visible)'!F$1,input!$1:$1,0))</f>
        <v>952093.30689681007</v>
      </c>
      <c r="G182" s="38">
        <f>INDEX(input!$A:$AY,MATCH('2018-19 (visible)'!$A182,input!$A:$A,0),MATCH('2018-19 (visible)'!G$1,input!$1:$1,0))</f>
        <v>336473.64569928451</v>
      </c>
      <c r="H182" s="38">
        <f>INDEX(input!$A:$AY,MATCH('2018-19 (visible)'!$A182,input!$A:$A,0),MATCH('2018-19 (visible)'!H$1,input!$1:$1,0))</f>
        <v>615619.66119752557</v>
      </c>
      <c r="I182" s="38">
        <f>INDEX(input!$A:$AY,MATCH('2018-19 (visible)'!$A182,input!$A:$A,0),MATCH('2018-19 (visible)'!I$1,input!$1:$1,0))</f>
        <v>220006.29045541724</v>
      </c>
      <c r="J182" s="38">
        <f>INDEX(input!$A:$AY,MATCH('2018-19 (visible)'!$A182,input!$A:$A,0),MATCH('2018-19 (visible)'!J$1,input!$1:$1,0))</f>
        <v>2699078.2824847111</v>
      </c>
      <c r="K182" s="38">
        <f>INDEX(input!$A:$AY,MATCH('2018-19 (visible)'!$A182,input!$A:$A,0),MATCH('2018-19 (visible)'!K$1,input!$1:$1,0))</f>
        <v>151320.80464943082</v>
      </c>
      <c r="L182" s="38">
        <f>INDEX(input!$A:$AY,MATCH('2018-19 (visible)'!$A182,input!$A:$A,0),MATCH('2018-19 (visible)'!L$1,input!$1:$1,0))</f>
        <v>125253.34033693458</v>
      </c>
      <c r="M182" s="38">
        <f>INDEX(input!$A:$AY,MATCH('2018-19 (visible)'!$A182,input!$A:$A,0),MATCH('2018-19 (visible)'!M$1,input!$1:$1,0))</f>
        <v>26067.464312496235</v>
      </c>
      <c r="N182" s="38">
        <f>INDEX(input!$A:$AY,MATCH('2018-19 (visible)'!$A182,input!$A:$A,0),MATCH('2018-19 (visible)'!N$1,input!$1:$1,0))</f>
        <v>8753.6945825278381</v>
      </c>
    </row>
    <row r="183" spans="1:14" x14ac:dyDescent="0.35">
      <c r="A183" s="40" t="s">
        <v>369</v>
      </c>
      <c r="B183" s="40" t="s">
        <v>368</v>
      </c>
      <c r="C183" s="38">
        <f>INDEX(input!$A:$AY,MATCH('2018-19 (visible)'!$A183,input!$A:$A,0),MATCH('2018-19 (visible)'!C$1,input!$1:$1,0))</f>
        <v>296883693.09603375</v>
      </c>
      <c r="D183" s="38">
        <f>INDEX(input!$A:$AY,MATCH('2018-19 (visible)'!$A183,input!$A:$A,0),MATCH('2018-19 (visible)'!D$1,input!$1:$1,0))</f>
        <v>129278.91929794151</v>
      </c>
      <c r="E183" s="38">
        <f>INDEX(input!$A:$AY,MATCH('2018-19 (visible)'!$A183,input!$A:$A,0),MATCH('2018-19 (visible)'!E$1,input!$1:$1,0))</f>
        <v>2098846.5083306129</v>
      </c>
      <c r="F183" s="38">
        <f>INDEX(input!$A:$AY,MATCH('2018-19 (visible)'!$A183,input!$A:$A,0),MATCH('2018-19 (visible)'!F$1,input!$1:$1,0))</f>
        <v>2841309.3244960131</v>
      </c>
      <c r="G183" s="38">
        <f>INDEX(input!$A:$AY,MATCH('2018-19 (visible)'!$A183,input!$A:$A,0),MATCH('2018-19 (visible)'!G$1,input!$1:$1,0))</f>
        <v>843717.05142883235</v>
      </c>
      <c r="H183" s="38">
        <f>INDEX(input!$A:$AY,MATCH('2018-19 (visible)'!$A183,input!$A:$A,0),MATCH('2018-19 (visible)'!H$1,input!$1:$1,0))</f>
        <v>1997592.273067181</v>
      </c>
      <c r="I183" s="38">
        <f>INDEX(input!$A:$AY,MATCH('2018-19 (visible)'!$A183,input!$A:$A,0),MATCH('2018-19 (visible)'!I$1,input!$1:$1,0))</f>
        <v>1005739.7076754324</v>
      </c>
      <c r="J183" s="38">
        <f>INDEX(input!$A:$AY,MATCH('2018-19 (visible)'!$A183,input!$A:$A,0),MATCH('2018-19 (visible)'!J$1,input!$1:$1,0))</f>
        <v>9841307.8682537489</v>
      </c>
      <c r="K183" s="38">
        <f>INDEX(input!$A:$AY,MATCH('2018-19 (visible)'!$A183,input!$A:$A,0),MATCH('2018-19 (visible)'!K$1,input!$1:$1,0))</f>
        <v>214099.58598355658</v>
      </c>
      <c r="L183" s="38">
        <f>INDEX(input!$A:$AY,MATCH('2018-19 (visible)'!$A183,input!$A:$A,0),MATCH('2018-19 (visible)'!L$1,input!$1:$1,0))</f>
        <v>143859.43819607634</v>
      </c>
      <c r="M183" s="38">
        <f>INDEX(input!$A:$AY,MATCH('2018-19 (visible)'!$A183,input!$A:$A,0),MATCH('2018-19 (visible)'!M$1,input!$1:$1,0))</f>
        <v>70240.147787480237</v>
      </c>
      <c r="N183" s="38">
        <f>INDEX(input!$A:$AY,MATCH('2018-19 (visible)'!$A183,input!$A:$A,0),MATCH('2018-19 (visible)'!N$1,input!$1:$1,0))</f>
        <v>13130.541868577024</v>
      </c>
    </row>
    <row r="184" spans="1:14" x14ac:dyDescent="0.35">
      <c r="A184" s="40" t="s">
        <v>371</v>
      </c>
      <c r="B184" s="40" t="s">
        <v>370</v>
      </c>
      <c r="C184" s="38">
        <f>INDEX(input!$A:$AY,MATCH('2018-19 (visible)'!$A184,input!$A:$A,0),MATCH('2018-19 (visible)'!C$1,input!$1:$1,0))</f>
        <v>151021024.82946217</v>
      </c>
      <c r="D184" s="38">
        <f>INDEX(input!$A:$AY,MATCH('2018-19 (visible)'!$A184,input!$A:$A,0),MATCH('2018-19 (visible)'!D$1,input!$1:$1,0))</f>
        <v>56426.658537096155</v>
      </c>
      <c r="E184" s="38">
        <f>INDEX(input!$A:$AY,MATCH('2018-19 (visible)'!$A184,input!$A:$A,0),MATCH('2018-19 (visible)'!E$1,input!$1:$1,0))</f>
        <v>7607404.1953259176</v>
      </c>
      <c r="F184" s="38">
        <f>INDEX(input!$A:$AY,MATCH('2018-19 (visible)'!$A184,input!$A:$A,0),MATCH('2018-19 (visible)'!F$1,input!$1:$1,0))</f>
        <v>1433564.1817756444</v>
      </c>
      <c r="G184" s="38">
        <f>INDEX(input!$A:$AY,MATCH('2018-19 (visible)'!$A184,input!$A:$A,0),MATCH('2018-19 (visible)'!G$1,input!$1:$1,0))</f>
        <v>384166.61158089375</v>
      </c>
      <c r="H184" s="38">
        <f>INDEX(input!$A:$AY,MATCH('2018-19 (visible)'!$A184,input!$A:$A,0),MATCH('2018-19 (visible)'!H$1,input!$1:$1,0))</f>
        <v>1049397.5701947506</v>
      </c>
      <c r="I184" s="38">
        <f>INDEX(input!$A:$AY,MATCH('2018-19 (visible)'!$A184,input!$A:$A,0),MATCH('2018-19 (visible)'!I$1,input!$1:$1,0))</f>
        <v>937601.00379578036</v>
      </c>
      <c r="J184" s="38">
        <f>INDEX(input!$A:$AY,MATCH('2018-19 (visible)'!$A184,input!$A:$A,0),MATCH('2018-19 (visible)'!J$1,input!$1:$1,0))</f>
        <v>5314417.4868528824</v>
      </c>
      <c r="K184" s="38">
        <f>INDEX(input!$A:$AY,MATCH('2018-19 (visible)'!$A184,input!$A:$A,0),MATCH('2018-19 (visible)'!K$1,input!$1:$1,0))</f>
        <v>131371.56076237233</v>
      </c>
      <c r="L184" s="38">
        <f>INDEX(input!$A:$AY,MATCH('2018-19 (visible)'!$A184,input!$A:$A,0),MATCH('2018-19 (visible)'!L$1,input!$1:$1,0))</f>
        <v>119328.49353203624</v>
      </c>
      <c r="M184" s="38">
        <f>INDEX(input!$A:$AY,MATCH('2018-19 (visible)'!$A184,input!$A:$A,0),MATCH('2018-19 (visible)'!M$1,input!$1:$1,0))</f>
        <v>12043.067230336106</v>
      </c>
      <c r="N184" s="38">
        <f>INDEX(input!$A:$AY,MATCH('2018-19 (visible)'!$A184,input!$A:$A,0),MATCH('2018-19 (visible)'!N$1,input!$1:$1,0))</f>
        <v>8753.6945825278381</v>
      </c>
    </row>
    <row r="185" spans="1:14" x14ac:dyDescent="0.35">
      <c r="A185" s="40" t="s">
        <v>373</v>
      </c>
      <c r="B185" s="40" t="s">
        <v>372</v>
      </c>
      <c r="C185" s="38">
        <f>INDEX(input!$A:$AY,MATCH('2018-19 (visible)'!$A185,input!$A:$A,0),MATCH('2018-19 (visible)'!C$1,input!$1:$1,0))</f>
        <v>293000735.19564539</v>
      </c>
      <c r="D185" s="38">
        <f>INDEX(input!$A:$AY,MATCH('2018-19 (visible)'!$A185,input!$A:$A,0),MATCH('2018-19 (visible)'!D$1,input!$1:$1,0))</f>
        <v>2749155.068597544</v>
      </c>
      <c r="E185" s="38">
        <f>INDEX(input!$A:$AY,MATCH('2018-19 (visible)'!$A185,input!$A:$A,0),MATCH('2018-19 (visible)'!E$1,input!$1:$1,0))</f>
        <v>9258790.0738012064</v>
      </c>
      <c r="F185" s="38">
        <f>INDEX(input!$A:$AY,MATCH('2018-19 (visible)'!$A185,input!$A:$A,0),MATCH('2018-19 (visible)'!F$1,input!$1:$1,0))</f>
        <v>2009530.3228046347</v>
      </c>
      <c r="G185" s="38">
        <f>INDEX(input!$A:$AY,MATCH('2018-19 (visible)'!$A185,input!$A:$A,0),MATCH('2018-19 (visible)'!G$1,input!$1:$1,0))</f>
        <v>388890.58663268568</v>
      </c>
      <c r="H185" s="38">
        <f>INDEX(input!$A:$AY,MATCH('2018-19 (visible)'!$A185,input!$A:$A,0),MATCH('2018-19 (visible)'!H$1,input!$1:$1,0))</f>
        <v>1620639.736171949</v>
      </c>
      <c r="I185" s="38">
        <f>INDEX(input!$A:$AY,MATCH('2018-19 (visible)'!$A185,input!$A:$A,0),MATCH('2018-19 (visible)'!I$1,input!$1:$1,0))</f>
        <v>1427785.8611295689</v>
      </c>
      <c r="J185" s="38">
        <f>INDEX(input!$A:$AY,MATCH('2018-19 (visible)'!$A185,input!$A:$A,0),MATCH('2018-19 (visible)'!J$1,input!$1:$1,0))</f>
        <v>9460736.2159982119</v>
      </c>
      <c r="K185" s="38">
        <f>INDEX(input!$A:$AY,MATCH('2018-19 (visible)'!$A185,input!$A:$A,0),MATCH('2018-19 (visible)'!K$1,input!$1:$1,0))</f>
        <v>255105.39379870408</v>
      </c>
      <c r="L185" s="38">
        <f>INDEX(input!$A:$AY,MATCH('2018-19 (visible)'!$A185,input!$A:$A,0),MATCH('2018-19 (visible)'!L$1,input!$1:$1,0))</f>
        <v>156020.965846757</v>
      </c>
      <c r="M185" s="38">
        <f>INDEX(input!$A:$AY,MATCH('2018-19 (visible)'!$A185,input!$A:$A,0),MATCH('2018-19 (visible)'!M$1,input!$1:$1,0))</f>
        <v>99084.427951947087</v>
      </c>
      <c r="N185" s="38">
        <f>INDEX(input!$A:$AY,MATCH('2018-19 (visible)'!$A185,input!$A:$A,0),MATCH('2018-19 (visible)'!N$1,input!$1:$1,0))</f>
        <v>8753.6945825278381</v>
      </c>
    </row>
    <row r="186" spans="1:14" x14ac:dyDescent="0.35">
      <c r="A186" s="40" t="s">
        <v>375</v>
      </c>
      <c r="B186" s="40" t="s">
        <v>374</v>
      </c>
      <c r="C186" s="38">
        <f>INDEX(input!$A:$AY,MATCH('2018-19 (visible)'!$A186,input!$A:$A,0),MATCH('2018-19 (visible)'!C$1,input!$1:$1,0))</f>
        <v>763076069.74163818</v>
      </c>
      <c r="D186" s="38">
        <f>INDEX(input!$A:$AY,MATCH('2018-19 (visible)'!$A186,input!$A:$A,0),MATCH('2018-19 (visible)'!D$1,input!$1:$1,0))</f>
        <v>0</v>
      </c>
      <c r="E186" s="38">
        <f>INDEX(input!$A:$AY,MATCH('2018-19 (visible)'!$A186,input!$A:$A,0),MATCH('2018-19 (visible)'!E$1,input!$1:$1,0))</f>
        <v>37892525.594961412</v>
      </c>
      <c r="F186" s="38">
        <f>INDEX(input!$A:$AY,MATCH('2018-19 (visible)'!$A186,input!$A:$A,0),MATCH('2018-19 (visible)'!F$1,input!$1:$1,0))</f>
        <v>8984284.248070227</v>
      </c>
      <c r="G186" s="38">
        <f>INDEX(input!$A:$AY,MATCH('2018-19 (visible)'!$A186,input!$A:$A,0),MATCH('2018-19 (visible)'!G$1,input!$1:$1,0))</f>
        <v>3057557.8175320555</v>
      </c>
      <c r="H186" s="38">
        <f>INDEX(input!$A:$AY,MATCH('2018-19 (visible)'!$A186,input!$A:$A,0),MATCH('2018-19 (visible)'!H$1,input!$1:$1,0))</f>
        <v>5926726.430538171</v>
      </c>
      <c r="I186" s="38">
        <f>INDEX(input!$A:$AY,MATCH('2018-19 (visible)'!$A186,input!$A:$A,0),MATCH('2018-19 (visible)'!I$1,input!$1:$1,0))</f>
        <v>2639486.6938184085</v>
      </c>
      <c r="J186" s="38">
        <f>INDEX(input!$A:$AY,MATCH('2018-19 (visible)'!$A186,input!$A:$A,0),MATCH('2018-19 (visible)'!J$1,input!$1:$1,0))</f>
        <v>22742293.806392193</v>
      </c>
      <c r="K186" s="38">
        <f>INDEX(input!$A:$AY,MATCH('2018-19 (visible)'!$A186,input!$A:$A,0),MATCH('2018-19 (visible)'!K$1,input!$1:$1,0))</f>
        <v>430341.13846752583</v>
      </c>
      <c r="L186" s="38">
        <f>INDEX(input!$A:$AY,MATCH('2018-19 (visible)'!$A186,input!$A:$A,0),MATCH('2018-19 (visible)'!L$1,input!$1:$1,0))</f>
        <v>207993.30623556834</v>
      </c>
      <c r="M186" s="38">
        <f>INDEX(input!$A:$AY,MATCH('2018-19 (visible)'!$A186,input!$A:$A,0),MATCH('2018-19 (visible)'!M$1,input!$1:$1,0))</f>
        <v>222347.83223195752</v>
      </c>
      <c r="N186" s="38">
        <f>INDEX(input!$A:$AY,MATCH('2018-19 (visible)'!$A186,input!$A:$A,0),MATCH('2018-19 (visible)'!N$1,input!$1:$1,0))</f>
        <v>17507.389161263145</v>
      </c>
    </row>
    <row r="187" spans="1:14" x14ac:dyDescent="0.35">
      <c r="A187" s="40" t="s">
        <v>377</v>
      </c>
      <c r="B187" s="40" t="s">
        <v>376</v>
      </c>
      <c r="C187" s="38">
        <f>INDEX(input!$A:$AY,MATCH('2018-19 (visible)'!$A187,input!$A:$A,0),MATCH('2018-19 (visible)'!C$1,input!$1:$1,0))</f>
        <v>53860354.900596924</v>
      </c>
      <c r="D187" s="38">
        <f>INDEX(input!$A:$AY,MATCH('2018-19 (visible)'!$A187,input!$A:$A,0),MATCH('2018-19 (visible)'!D$1,input!$1:$1,0))</f>
        <v>0</v>
      </c>
      <c r="E187" s="38">
        <f>INDEX(input!$A:$AY,MATCH('2018-19 (visible)'!$A187,input!$A:$A,0),MATCH('2018-19 (visible)'!E$1,input!$1:$1,0))</f>
        <v>0</v>
      </c>
      <c r="F187" s="38">
        <f>INDEX(input!$A:$AY,MATCH('2018-19 (visible)'!$A187,input!$A:$A,0),MATCH('2018-19 (visible)'!F$1,input!$1:$1,0))</f>
        <v>0</v>
      </c>
      <c r="G187" s="38">
        <f>INDEX(input!$A:$AY,MATCH('2018-19 (visible)'!$A187,input!$A:$A,0),MATCH('2018-19 (visible)'!G$1,input!$1:$1,0))</f>
        <v>0</v>
      </c>
      <c r="H187" s="38">
        <f>INDEX(input!$A:$AY,MATCH('2018-19 (visible)'!$A187,input!$A:$A,0),MATCH('2018-19 (visible)'!H$1,input!$1:$1,0))</f>
        <v>0</v>
      </c>
      <c r="I187" s="38">
        <f>INDEX(input!$A:$AY,MATCH('2018-19 (visible)'!$A187,input!$A:$A,0),MATCH('2018-19 (visible)'!I$1,input!$1:$1,0))</f>
        <v>0</v>
      </c>
      <c r="J187" s="38">
        <f>INDEX(input!$A:$AY,MATCH('2018-19 (visible)'!$A187,input!$A:$A,0),MATCH('2018-19 (visible)'!J$1,input!$1:$1,0))</f>
        <v>0</v>
      </c>
      <c r="K187" s="38">
        <f>INDEX(input!$A:$AY,MATCH('2018-19 (visible)'!$A187,input!$A:$A,0),MATCH('2018-19 (visible)'!K$1,input!$1:$1,0))</f>
        <v>0</v>
      </c>
      <c r="L187" s="38">
        <f>INDEX(input!$A:$AY,MATCH('2018-19 (visible)'!$A187,input!$A:$A,0),MATCH('2018-19 (visible)'!L$1,input!$1:$1,0))</f>
        <v>0</v>
      </c>
      <c r="M187" s="38">
        <f>INDEX(input!$A:$AY,MATCH('2018-19 (visible)'!$A187,input!$A:$A,0),MATCH('2018-19 (visible)'!M$1,input!$1:$1,0))</f>
        <v>0</v>
      </c>
      <c r="N187" s="38">
        <f>INDEX(input!$A:$AY,MATCH('2018-19 (visible)'!$A187,input!$A:$A,0),MATCH('2018-19 (visible)'!N$1,input!$1:$1,0))</f>
        <v>0</v>
      </c>
    </row>
    <row r="188" spans="1:14" x14ac:dyDescent="0.35">
      <c r="A188" s="40" t="s">
        <v>379</v>
      </c>
      <c r="B188" s="40" t="s">
        <v>378</v>
      </c>
      <c r="C188" s="38">
        <f>INDEX(input!$A:$AY,MATCH('2018-19 (visible)'!$A188,input!$A:$A,0),MATCH('2018-19 (visible)'!C$1,input!$1:$1,0))</f>
        <v>17314397.478893626</v>
      </c>
      <c r="D188" s="38">
        <f>INDEX(input!$A:$AY,MATCH('2018-19 (visible)'!$A188,input!$A:$A,0),MATCH('2018-19 (visible)'!D$1,input!$1:$1,0))</f>
        <v>92165.056307588471</v>
      </c>
      <c r="E188" s="38">
        <f>INDEX(input!$A:$AY,MATCH('2018-19 (visible)'!$A188,input!$A:$A,0),MATCH('2018-19 (visible)'!E$1,input!$1:$1,0))</f>
        <v>0</v>
      </c>
      <c r="F188" s="38">
        <f>INDEX(input!$A:$AY,MATCH('2018-19 (visible)'!$A188,input!$A:$A,0),MATCH('2018-19 (visible)'!F$1,input!$1:$1,0))</f>
        <v>0</v>
      </c>
      <c r="G188" s="38">
        <f>INDEX(input!$A:$AY,MATCH('2018-19 (visible)'!$A188,input!$A:$A,0),MATCH('2018-19 (visible)'!G$1,input!$1:$1,0))</f>
        <v>0</v>
      </c>
      <c r="H188" s="38">
        <f>INDEX(input!$A:$AY,MATCH('2018-19 (visible)'!$A188,input!$A:$A,0),MATCH('2018-19 (visible)'!H$1,input!$1:$1,0))</f>
        <v>0</v>
      </c>
      <c r="I188" s="38">
        <f>INDEX(input!$A:$AY,MATCH('2018-19 (visible)'!$A188,input!$A:$A,0),MATCH('2018-19 (visible)'!I$1,input!$1:$1,0))</f>
        <v>0</v>
      </c>
      <c r="J188" s="38">
        <f>INDEX(input!$A:$AY,MATCH('2018-19 (visible)'!$A188,input!$A:$A,0),MATCH('2018-19 (visible)'!J$1,input!$1:$1,0))</f>
        <v>0</v>
      </c>
      <c r="K188" s="38">
        <f>INDEX(input!$A:$AY,MATCH('2018-19 (visible)'!$A188,input!$A:$A,0),MATCH('2018-19 (visible)'!K$1,input!$1:$1,0))</f>
        <v>0</v>
      </c>
      <c r="L188" s="38">
        <f>INDEX(input!$A:$AY,MATCH('2018-19 (visible)'!$A188,input!$A:$A,0),MATCH('2018-19 (visible)'!L$1,input!$1:$1,0))</f>
        <v>0</v>
      </c>
      <c r="M188" s="38">
        <f>INDEX(input!$A:$AY,MATCH('2018-19 (visible)'!$A188,input!$A:$A,0),MATCH('2018-19 (visible)'!M$1,input!$1:$1,0))</f>
        <v>0</v>
      </c>
      <c r="N188" s="38">
        <f>INDEX(input!$A:$AY,MATCH('2018-19 (visible)'!$A188,input!$A:$A,0),MATCH('2018-19 (visible)'!N$1,input!$1:$1,0))</f>
        <v>0</v>
      </c>
    </row>
    <row r="189" spans="1:14" x14ac:dyDescent="0.35">
      <c r="A189" s="40" t="s">
        <v>381</v>
      </c>
      <c r="B189" s="40" t="s">
        <v>380</v>
      </c>
      <c r="C189" s="38">
        <f>INDEX(input!$A:$AY,MATCH('2018-19 (visible)'!$A189,input!$A:$A,0),MATCH('2018-19 (visible)'!C$1,input!$1:$1,0))</f>
        <v>542519652.88831031</v>
      </c>
      <c r="D189" s="38">
        <f>INDEX(input!$A:$AY,MATCH('2018-19 (visible)'!$A189,input!$A:$A,0),MATCH('2018-19 (visible)'!D$1,input!$1:$1,0))</f>
        <v>864020.24905161327</v>
      </c>
      <c r="E189" s="38">
        <f>INDEX(input!$A:$AY,MATCH('2018-19 (visible)'!$A189,input!$A:$A,0),MATCH('2018-19 (visible)'!E$1,input!$1:$1,0))</f>
        <v>11258477.763274761</v>
      </c>
      <c r="F189" s="38">
        <f>INDEX(input!$A:$AY,MATCH('2018-19 (visible)'!$A189,input!$A:$A,0),MATCH('2018-19 (visible)'!F$1,input!$1:$1,0))</f>
        <v>4976104.4465545639</v>
      </c>
      <c r="G189" s="38">
        <f>INDEX(input!$A:$AY,MATCH('2018-19 (visible)'!$A189,input!$A:$A,0),MATCH('2018-19 (visible)'!G$1,input!$1:$1,0))</f>
        <v>1420243.7680957599</v>
      </c>
      <c r="H189" s="38">
        <f>INDEX(input!$A:$AY,MATCH('2018-19 (visible)'!$A189,input!$A:$A,0),MATCH('2018-19 (visible)'!H$1,input!$1:$1,0))</f>
        <v>3555860.6784588038</v>
      </c>
      <c r="I189" s="38">
        <f>INDEX(input!$A:$AY,MATCH('2018-19 (visible)'!$A189,input!$A:$A,0),MATCH('2018-19 (visible)'!I$1,input!$1:$1,0))</f>
        <v>2593902.7758281552</v>
      </c>
      <c r="J189" s="38">
        <f>INDEX(input!$A:$AY,MATCH('2018-19 (visible)'!$A189,input!$A:$A,0),MATCH('2018-19 (visible)'!J$1,input!$1:$1,0))</f>
        <v>15026828.886146128</v>
      </c>
      <c r="K189" s="38">
        <f>INDEX(input!$A:$AY,MATCH('2018-19 (visible)'!$A189,input!$A:$A,0),MATCH('2018-19 (visible)'!K$1,input!$1:$1,0))</f>
        <v>239158.14648883103</v>
      </c>
      <c r="L189" s="38">
        <f>INDEX(input!$A:$AY,MATCH('2018-19 (visible)'!$A189,input!$A:$A,0),MATCH('2018-19 (visible)'!L$1,input!$1:$1,0))</f>
        <v>151343.45521270088</v>
      </c>
      <c r="M189" s="38">
        <f>INDEX(input!$A:$AY,MATCH('2018-19 (visible)'!$A189,input!$A:$A,0),MATCH('2018-19 (visible)'!M$1,input!$1:$1,0))</f>
        <v>87814.69127613015</v>
      </c>
      <c r="N189" s="38">
        <f>INDEX(input!$A:$AY,MATCH('2018-19 (visible)'!$A189,input!$A:$A,0),MATCH('2018-19 (visible)'!N$1,input!$1:$1,0))</f>
        <v>17507.389161263145</v>
      </c>
    </row>
    <row r="190" spans="1:14" x14ac:dyDescent="0.35">
      <c r="A190" s="40" t="s">
        <v>383</v>
      </c>
      <c r="B190" s="40" t="s">
        <v>382</v>
      </c>
      <c r="C190" s="38">
        <f>INDEX(input!$A:$AY,MATCH('2018-19 (visible)'!$A190,input!$A:$A,0),MATCH('2018-19 (visible)'!C$1,input!$1:$1,0))</f>
        <v>267137865.52117142</v>
      </c>
      <c r="D190" s="38">
        <f>INDEX(input!$A:$AY,MATCH('2018-19 (visible)'!$A190,input!$A:$A,0),MATCH('2018-19 (visible)'!D$1,input!$1:$1,0))</f>
        <v>532619.03640510584</v>
      </c>
      <c r="E190" s="38">
        <f>INDEX(input!$A:$AY,MATCH('2018-19 (visible)'!$A190,input!$A:$A,0),MATCH('2018-19 (visible)'!E$1,input!$1:$1,0))</f>
        <v>11421035.870104661</v>
      </c>
      <c r="F190" s="38">
        <f>INDEX(input!$A:$AY,MATCH('2018-19 (visible)'!$A190,input!$A:$A,0),MATCH('2018-19 (visible)'!F$1,input!$1:$1,0))</f>
        <v>2254516.2145684683</v>
      </c>
      <c r="G190" s="38">
        <f>INDEX(input!$A:$AY,MATCH('2018-19 (visible)'!$A190,input!$A:$A,0),MATCH('2018-19 (visible)'!G$1,input!$1:$1,0))</f>
        <v>564255.11558035563</v>
      </c>
      <c r="H190" s="38">
        <f>INDEX(input!$A:$AY,MATCH('2018-19 (visible)'!$A190,input!$A:$A,0),MATCH('2018-19 (visible)'!H$1,input!$1:$1,0))</f>
        <v>1690261.0989881125</v>
      </c>
      <c r="I190" s="38">
        <f>INDEX(input!$A:$AY,MATCH('2018-19 (visible)'!$A190,input!$A:$A,0),MATCH('2018-19 (visible)'!I$1,input!$1:$1,0))</f>
        <v>1444154.5700772102</v>
      </c>
      <c r="J190" s="38">
        <f>INDEX(input!$A:$AY,MATCH('2018-19 (visible)'!$A190,input!$A:$A,0),MATCH('2018-19 (visible)'!J$1,input!$1:$1,0))</f>
        <v>8905473.7779942937</v>
      </c>
      <c r="K190" s="38">
        <f>INDEX(input!$A:$AY,MATCH('2018-19 (visible)'!$A190,input!$A:$A,0),MATCH('2018-19 (visible)'!K$1,input!$1:$1,0))</f>
        <v>212277.96639303974</v>
      </c>
      <c r="L190" s="38">
        <f>INDEX(input!$A:$AY,MATCH('2018-19 (visible)'!$A190,input!$A:$A,0),MATCH('2018-19 (visible)'!L$1,input!$1:$1,0))</f>
        <v>143339.71479147582</v>
      </c>
      <c r="M190" s="38">
        <f>INDEX(input!$A:$AY,MATCH('2018-19 (visible)'!$A190,input!$A:$A,0),MATCH('2018-19 (visible)'!M$1,input!$1:$1,0))</f>
        <v>68938.251601563912</v>
      </c>
      <c r="N190" s="38">
        <f>INDEX(input!$A:$AY,MATCH('2018-19 (visible)'!$A190,input!$A:$A,0),MATCH('2018-19 (visible)'!N$1,input!$1:$1,0))</f>
        <v>13130.541868577024</v>
      </c>
    </row>
    <row r="191" spans="1:14" x14ac:dyDescent="0.35">
      <c r="A191" s="40" t="s">
        <v>385</v>
      </c>
      <c r="B191" s="40" t="s">
        <v>384</v>
      </c>
      <c r="C191" s="38">
        <f>INDEX(input!$A:$AY,MATCH('2018-19 (visible)'!$A191,input!$A:$A,0),MATCH('2018-19 (visible)'!C$1,input!$1:$1,0))</f>
        <v>374889760.83456481</v>
      </c>
      <c r="D191" s="38">
        <f>INDEX(input!$A:$AY,MATCH('2018-19 (visible)'!$A191,input!$A:$A,0),MATCH('2018-19 (visible)'!D$1,input!$1:$1,0))</f>
        <v>0</v>
      </c>
      <c r="E191" s="38">
        <f>INDEX(input!$A:$AY,MATCH('2018-19 (visible)'!$A191,input!$A:$A,0),MATCH('2018-19 (visible)'!E$1,input!$1:$1,0))</f>
        <v>12065296.962915396</v>
      </c>
      <c r="F191" s="38">
        <f>INDEX(input!$A:$AY,MATCH('2018-19 (visible)'!$A191,input!$A:$A,0),MATCH('2018-19 (visible)'!F$1,input!$1:$1,0))</f>
        <v>4091008.0733124078</v>
      </c>
      <c r="G191" s="38">
        <f>INDEX(input!$A:$AY,MATCH('2018-19 (visible)'!$A191,input!$A:$A,0),MATCH('2018-19 (visible)'!G$1,input!$1:$1,0))</f>
        <v>1498004.9892354929</v>
      </c>
      <c r="H191" s="38">
        <f>INDEX(input!$A:$AY,MATCH('2018-19 (visible)'!$A191,input!$A:$A,0),MATCH('2018-19 (visible)'!H$1,input!$1:$1,0))</f>
        <v>2593003.0840769149</v>
      </c>
      <c r="I191" s="38">
        <f>INDEX(input!$A:$AY,MATCH('2018-19 (visible)'!$A191,input!$A:$A,0),MATCH('2018-19 (visible)'!I$1,input!$1:$1,0))</f>
        <v>797071.04460426443</v>
      </c>
      <c r="J191" s="38">
        <f>INDEX(input!$A:$AY,MATCH('2018-19 (visible)'!$A191,input!$A:$A,0),MATCH('2018-19 (visible)'!J$1,input!$1:$1,0))</f>
        <v>9658167.7284609545</v>
      </c>
      <c r="K191" s="38">
        <f>INDEX(input!$A:$AY,MATCH('2018-19 (visible)'!$A191,input!$A:$A,0),MATCH('2018-19 (visible)'!K$1,input!$1:$1,0))</f>
        <v>265622.59804045374</v>
      </c>
      <c r="L191" s="38">
        <f>INDEX(input!$A:$AY,MATCH('2018-19 (visible)'!$A191,input!$A:$A,0),MATCH('2018-19 (visible)'!L$1,input!$1:$1,0))</f>
        <v>159139.306270167</v>
      </c>
      <c r="M191" s="38">
        <f>INDEX(input!$A:$AY,MATCH('2018-19 (visible)'!$A191,input!$A:$A,0),MATCH('2018-19 (visible)'!M$1,input!$1:$1,0))</f>
        <v>106483.29177028674</v>
      </c>
      <c r="N191" s="38">
        <f>INDEX(input!$A:$AY,MATCH('2018-19 (visible)'!$A191,input!$A:$A,0),MATCH('2018-19 (visible)'!N$1,input!$1:$1,0))</f>
        <v>17507.389161263145</v>
      </c>
    </row>
    <row r="192" spans="1:14" x14ac:dyDescent="0.35">
      <c r="A192" s="40" t="s">
        <v>387</v>
      </c>
      <c r="B192" s="40" t="s">
        <v>386</v>
      </c>
      <c r="C192" s="38">
        <f>INDEX(input!$A:$AY,MATCH('2018-19 (visible)'!$A192,input!$A:$A,0),MATCH('2018-19 (visible)'!C$1,input!$1:$1,0))</f>
        <v>34123574.478203252</v>
      </c>
      <c r="D192" s="38">
        <f>INDEX(input!$A:$AY,MATCH('2018-19 (visible)'!$A192,input!$A:$A,0),MATCH('2018-19 (visible)'!D$1,input!$1:$1,0))</f>
        <v>0</v>
      </c>
      <c r="E192" s="38">
        <f>INDEX(input!$A:$AY,MATCH('2018-19 (visible)'!$A192,input!$A:$A,0),MATCH('2018-19 (visible)'!E$1,input!$1:$1,0))</f>
        <v>0</v>
      </c>
      <c r="F192" s="38">
        <f>INDEX(input!$A:$AY,MATCH('2018-19 (visible)'!$A192,input!$A:$A,0),MATCH('2018-19 (visible)'!F$1,input!$1:$1,0))</f>
        <v>0</v>
      </c>
      <c r="G192" s="38">
        <f>INDEX(input!$A:$AY,MATCH('2018-19 (visible)'!$A192,input!$A:$A,0),MATCH('2018-19 (visible)'!G$1,input!$1:$1,0))</f>
        <v>0</v>
      </c>
      <c r="H192" s="38">
        <f>INDEX(input!$A:$AY,MATCH('2018-19 (visible)'!$A192,input!$A:$A,0),MATCH('2018-19 (visible)'!H$1,input!$1:$1,0))</f>
        <v>0</v>
      </c>
      <c r="I192" s="38">
        <f>INDEX(input!$A:$AY,MATCH('2018-19 (visible)'!$A192,input!$A:$A,0),MATCH('2018-19 (visible)'!I$1,input!$1:$1,0))</f>
        <v>0</v>
      </c>
      <c r="J192" s="38">
        <f>INDEX(input!$A:$AY,MATCH('2018-19 (visible)'!$A192,input!$A:$A,0),MATCH('2018-19 (visible)'!J$1,input!$1:$1,0))</f>
        <v>0</v>
      </c>
      <c r="K192" s="38">
        <f>INDEX(input!$A:$AY,MATCH('2018-19 (visible)'!$A192,input!$A:$A,0),MATCH('2018-19 (visible)'!K$1,input!$1:$1,0))</f>
        <v>0</v>
      </c>
      <c r="L192" s="38">
        <f>INDEX(input!$A:$AY,MATCH('2018-19 (visible)'!$A192,input!$A:$A,0),MATCH('2018-19 (visible)'!L$1,input!$1:$1,0))</f>
        <v>0</v>
      </c>
      <c r="M192" s="38">
        <f>INDEX(input!$A:$AY,MATCH('2018-19 (visible)'!$A192,input!$A:$A,0),MATCH('2018-19 (visible)'!M$1,input!$1:$1,0))</f>
        <v>0</v>
      </c>
      <c r="N192" s="38">
        <f>INDEX(input!$A:$AY,MATCH('2018-19 (visible)'!$A192,input!$A:$A,0),MATCH('2018-19 (visible)'!N$1,input!$1:$1,0))</f>
        <v>0</v>
      </c>
    </row>
    <row r="193" spans="1:14" x14ac:dyDescent="0.35">
      <c r="A193" s="40" t="s">
        <v>389</v>
      </c>
      <c r="B193" s="40" t="s">
        <v>388</v>
      </c>
      <c r="C193" s="38">
        <f>INDEX(input!$A:$AY,MATCH('2018-19 (visible)'!$A193,input!$A:$A,0),MATCH('2018-19 (visible)'!C$1,input!$1:$1,0))</f>
        <v>10295889.1209668</v>
      </c>
      <c r="D193" s="38">
        <f>INDEX(input!$A:$AY,MATCH('2018-19 (visible)'!$A193,input!$A:$A,0),MATCH('2018-19 (visible)'!D$1,input!$1:$1,0))</f>
        <v>93245.285273081681</v>
      </c>
      <c r="E193" s="38">
        <f>INDEX(input!$A:$AY,MATCH('2018-19 (visible)'!$A193,input!$A:$A,0),MATCH('2018-19 (visible)'!E$1,input!$1:$1,0))</f>
        <v>0</v>
      </c>
      <c r="F193" s="38">
        <f>INDEX(input!$A:$AY,MATCH('2018-19 (visible)'!$A193,input!$A:$A,0),MATCH('2018-19 (visible)'!F$1,input!$1:$1,0))</f>
        <v>0</v>
      </c>
      <c r="G193" s="38">
        <f>INDEX(input!$A:$AY,MATCH('2018-19 (visible)'!$A193,input!$A:$A,0),MATCH('2018-19 (visible)'!G$1,input!$1:$1,0))</f>
        <v>0</v>
      </c>
      <c r="H193" s="38">
        <f>INDEX(input!$A:$AY,MATCH('2018-19 (visible)'!$A193,input!$A:$A,0),MATCH('2018-19 (visible)'!H$1,input!$1:$1,0))</f>
        <v>0</v>
      </c>
      <c r="I193" s="38">
        <f>INDEX(input!$A:$AY,MATCH('2018-19 (visible)'!$A193,input!$A:$A,0),MATCH('2018-19 (visible)'!I$1,input!$1:$1,0))</f>
        <v>0</v>
      </c>
      <c r="J193" s="38">
        <f>INDEX(input!$A:$AY,MATCH('2018-19 (visible)'!$A193,input!$A:$A,0),MATCH('2018-19 (visible)'!J$1,input!$1:$1,0))</f>
        <v>0</v>
      </c>
      <c r="K193" s="38">
        <f>INDEX(input!$A:$AY,MATCH('2018-19 (visible)'!$A193,input!$A:$A,0),MATCH('2018-19 (visible)'!K$1,input!$1:$1,0))</f>
        <v>0</v>
      </c>
      <c r="L193" s="38">
        <f>INDEX(input!$A:$AY,MATCH('2018-19 (visible)'!$A193,input!$A:$A,0),MATCH('2018-19 (visible)'!L$1,input!$1:$1,0))</f>
        <v>0</v>
      </c>
      <c r="M193" s="38">
        <f>INDEX(input!$A:$AY,MATCH('2018-19 (visible)'!$A193,input!$A:$A,0),MATCH('2018-19 (visible)'!M$1,input!$1:$1,0))</f>
        <v>0</v>
      </c>
      <c r="N193" s="38">
        <f>INDEX(input!$A:$AY,MATCH('2018-19 (visible)'!$A193,input!$A:$A,0),MATCH('2018-19 (visible)'!N$1,input!$1:$1,0))</f>
        <v>0</v>
      </c>
    </row>
    <row r="194" spans="1:14" x14ac:dyDescent="0.35">
      <c r="A194" s="40" t="s">
        <v>391</v>
      </c>
      <c r="B194" s="40" t="s">
        <v>390</v>
      </c>
      <c r="C194" s="38">
        <f>INDEX(input!$A:$AY,MATCH('2018-19 (visible)'!$A194,input!$A:$A,0),MATCH('2018-19 (visible)'!C$1,input!$1:$1,0))</f>
        <v>254254379.2324667</v>
      </c>
      <c r="D194" s="38">
        <f>INDEX(input!$A:$AY,MATCH('2018-19 (visible)'!$A194,input!$A:$A,0),MATCH('2018-19 (visible)'!D$1,input!$1:$1,0))</f>
        <v>490920.6184932157</v>
      </c>
      <c r="E194" s="38">
        <f>INDEX(input!$A:$AY,MATCH('2018-19 (visible)'!$A194,input!$A:$A,0),MATCH('2018-19 (visible)'!E$1,input!$1:$1,0))</f>
        <v>8662565.0021320675</v>
      </c>
      <c r="F194" s="38">
        <f>INDEX(input!$A:$AY,MATCH('2018-19 (visible)'!$A194,input!$A:$A,0),MATCH('2018-19 (visible)'!F$1,input!$1:$1,0))</f>
        <v>1911379.8435138036</v>
      </c>
      <c r="G194" s="38">
        <f>INDEX(input!$A:$AY,MATCH('2018-19 (visible)'!$A194,input!$A:$A,0),MATCH('2018-19 (visible)'!G$1,input!$1:$1,0))</f>
        <v>442215.94608014903</v>
      </c>
      <c r="H194" s="38">
        <f>INDEX(input!$A:$AY,MATCH('2018-19 (visible)'!$A194,input!$A:$A,0),MATCH('2018-19 (visible)'!H$1,input!$1:$1,0))</f>
        <v>1469163.8974336546</v>
      </c>
      <c r="I194" s="38">
        <f>INDEX(input!$A:$AY,MATCH('2018-19 (visible)'!$A194,input!$A:$A,0),MATCH('2018-19 (visible)'!I$1,input!$1:$1,0))</f>
        <v>1375929.2791907052</v>
      </c>
      <c r="J194" s="38">
        <f>INDEX(input!$A:$AY,MATCH('2018-19 (visible)'!$A194,input!$A:$A,0),MATCH('2018-19 (visible)'!J$1,input!$1:$1,0))</f>
        <v>8497005.4075413048</v>
      </c>
      <c r="K194" s="38">
        <f>INDEX(input!$A:$AY,MATCH('2018-19 (visible)'!$A194,input!$A:$A,0),MATCH('2018-19 (visible)'!K$1,input!$1:$1,0))</f>
        <v>231881.66574035666</v>
      </c>
      <c r="L194" s="38">
        <f>INDEX(input!$A:$AY,MATCH('2018-19 (visible)'!$A194,input!$A:$A,0),MATCH('2018-19 (visible)'!L$1,input!$1:$1,0))</f>
        <v>149160.6169160936</v>
      </c>
      <c r="M194" s="38">
        <f>INDEX(input!$A:$AY,MATCH('2018-19 (visible)'!$A194,input!$A:$A,0),MATCH('2018-19 (visible)'!M$1,input!$1:$1,0))</f>
        <v>82721.048824263067</v>
      </c>
      <c r="N194" s="38">
        <f>INDEX(input!$A:$AY,MATCH('2018-19 (visible)'!$A194,input!$A:$A,0),MATCH('2018-19 (visible)'!N$1,input!$1:$1,0))</f>
        <v>8753.6945825278381</v>
      </c>
    </row>
    <row r="195" spans="1:14" x14ac:dyDescent="0.35">
      <c r="A195" s="40" t="s">
        <v>393</v>
      </c>
      <c r="B195" s="40" t="s">
        <v>392</v>
      </c>
      <c r="C195" s="38">
        <f>INDEX(input!$A:$AY,MATCH('2018-19 (visible)'!$A195,input!$A:$A,0),MATCH('2018-19 (visible)'!C$1,input!$1:$1,0))</f>
        <v>9374692.0120892879</v>
      </c>
      <c r="D195" s="38">
        <f>INDEX(input!$A:$AY,MATCH('2018-19 (visible)'!$A195,input!$A:$A,0),MATCH('2018-19 (visible)'!D$1,input!$1:$1,0))</f>
        <v>70172.424005337467</v>
      </c>
      <c r="E195" s="38">
        <f>INDEX(input!$A:$AY,MATCH('2018-19 (visible)'!$A195,input!$A:$A,0),MATCH('2018-19 (visible)'!E$1,input!$1:$1,0))</f>
        <v>0</v>
      </c>
      <c r="F195" s="38">
        <f>INDEX(input!$A:$AY,MATCH('2018-19 (visible)'!$A195,input!$A:$A,0),MATCH('2018-19 (visible)'!F$1,input!$1:$1,0))</f>
        <v>0</v>
      </c>
      <c r="G195" s="38">
        <f>INDEX(input!$A:$AY,MATCH('2018-19 (visible)'!$A195,input!$A:$A,0),MATCH('2018-19 (visible)'!G$1,input!$1:$1,0))</f>
        <v>0</v>
      </c>
      <c r="H195" s="38">
        <f>INDEX(input!$A:$AY,MATCH('2018-19 (visible)'!$A195,input!$A:$A,0),MATCH('2018-19 (visible)'!H$1,input!$1:$1,0))</f>
        <v>0</v>
      </c>
      <c r="I195" s="38">
        <f>INDEX(input!$A:$AY,MATCH('2018-19 (visible)'!$A195,input!$A:$A,0),MATCH('2018-19 (visible)'!I$1,input!$1:$1,0))</f>
        <v>0</v>
      </c>
      <c r="J195" s="38">
        <f>INDEX(input!$A:$AY,MATCH('2018-19 (visible)'!$A195,input!$A:$A,0),MATCH('2018-19 (visible)'!J$1,input!$1:$1,0))</f>
        <v>0</v>
      </c>
      <c r="K195" s="38">
        <f>INDEX(input!$A:$AY,MATCH('2018-19 (visible)'!$A195,input!$A:$A,0),MATCH('2018-19 (visible)'!K$1,input!$1:$1,0))</f>
        <v>0</v>
      </c>
      <c r="L195" s="38">
        <f>INDEX(input!$A:$AY,MATCH('2018-19 (visible)'!$A195,input!$A:$A,0),MATCH('2018-19 (visible)'!L$1,input!$1:$1,0))</f>
        <v>0</v>
      </c>
      <c r="M195" s="38">
        <f>INDEX(input!$A:$AY,MATCH('2018-19 (visible)'!$A195,input!$A:$A,0),MATCH('2018-19 (visible)'!M$1,input!$1:$1,0))</f>
        <v>0</v>
      </c>
      <c r="N195" s="38">
        <f>INDEX(input!$A:$AY,MATCH('2018-19 (visible)'!$A195,input!$A:$A,0),MATCH('2018-19 (visible)'!N$1,input!$1:$1,0))</f>
        <v>0</v>
      </c>
    </row>
    <row r="196" spans="1:14" x14ac:dyDescent="0.35">
      <c r="A196" s="40" t="s">
        <v>395</v>
      </c>
      <c r="B196" s="40" t="s">
        <v>394</v>
      </c>
      <c r="C196" s="38">
        <f>INDEX(input!$A:$AY,MATCH('2018-19 (visible)'!$A196,input!$A:$A,0),MATCH('2018-19 (visible)'!C$1,input!$1:$1,0))</f>
        <v>11680404.169038326</v>
      </c>
      <c r="D196" s="38">
        <f>INDEX(input!$A:$AY,MATCH('2018-19 (visible)'!$A196,input!$A:$A,0),MATCH('2018-19 (visible)'!D$1,input!$1:$1,0))</f>
        <v>109740.00635265955</v>
      </c>
      <c r="E196" s="38">
        <f>INDEX(input!$A:$AY,MATCH('2018-19 (visible)'!$A196,input!$A:$A,0),MATCH('2018-19 (visible)'!E$1,input!$1:$1,0))</f>
        <v>0</v>
      </c>
      <c r="F196" s="38">
        <f>INDEX(input!$A:$AY,MATCH('2018-19 (visible)'!$A196,input!$A:$A,0),MATCH('2018-19 (visible)'!F$1,input!$1:$1,0))</f>
        <v>0</v>
      </c>
      <c r="G196" s="38">
        <f>INDEX(input!$A:$AY,MATCH('2018-19 (visible)'!$A196,input!$A:$A,0),MATCH('2018-19 (visible)'!G$1,input!$1:$1,0))</f>
        <v>0</v>
      </c>
      <c r="H196" s="38">
        <f>INDEX(input!$A:$AY,MATCH('2018-19 (visible)'!$A196,input!$A:$A,0),MATCH('2018-19 (visible)'!H$1,input!$1:$1,0))</f>
        <v>0</v>
      </c>
      <c r="I196" s="38">
        <f>INDEX(input!$A:$AY,MATCH('2018-19 (visible)'!$A196,input!$A:$A,0),MATCH('2018-19 (visible)'!I$1,input!$1:$1,0))</f>
        <v>0</v>
      </c>
      <c r="J196" s="38">
        <f>INDEX(input!$A:$AY,MATCH('2018-19 (visible)'!$A196,input!$A:$A,0),MATCH('2018-19 (visible)'!J$1,input!$1:$1,0))</f>
        <v>0</v>
      </c>
      <c r="K196" s="38">
        <f>INDEX(input!$A:$AY,MATCH('2018-19 (visible)'!$A196,input!$A:$A,0),MATCH('2018-19 (visible)'!K$1,input!$1:$1,0))</f>
        <v>0</v>
      </c>
      <c r="L196" s="38">
        <f>INDEX(input!$A:$AY,MATCH('2018-19 (visible)'!$A196,input!$A:$A,0),MATCH('2018-19 (visible)'!L$1,input!$1:$1,0))</f>
        <v>0</v>
      </c>
      <c r="M196" s="38">
        <f>INDEX(input!$A:$AY,MATCH('2018-19 (visible)'!$A196,input!$A:$A,0),MATCH('2018-19 (visible)'!M$1,input!$1:$1,0))</f>
        <v>0</v>
      </c>
      <c r="N196" s="38">
        <f>INDEX(input!$A:$AY,MATCH('2018-19 (visible)'!$A196,input!$A:$A,0),MATCH('2018-19 (visible)'!N$1,input!$1:$1,0))</f>
        <v>0</v>
      </c>
    </row>
    <row r="197" spans="1:14" x14ac:dyDescent="0.35">
      <c r="A197" s="40" t="s">
        <v>397</v>
      </c>
      <c r="B197" s="40" t="s">
        <v>396</v>
      </c>
      <c r="C197" s="38">
        <f>INDEX(input!$A:$AY,MATCH('2018-19 (visible)'!$A197,input!$A:$A,0),MATCH('2018-19 (visible)'!C$1,input!$1:$1,0))</f>
        <v>460401620.26127511</v>
      </c>
      <c r="D197" s="38">
        <f>INDEX(input!$A:$AY,MATCH('2018-19 (visible)'!$A197,input!$A:$A,0),MATCH('2018-19 (visible)'!D$1,input!$1:$1,0))</f>
        <v>0</v>
      </c>
      <c r="E197" s="38">
        <f>INDEX(input!$A:$AY,MATCH('2018-19 (visible)'!$A197,input!$A:$A,0),MATCH('2018-19 (visible)'!E$1,input!$1:$1,0))</f>
        <v>6528096.9851620877</v>
      </c>
      <c r="F197" s="38">
        <f>INDEX(input!$A:$AY,MATCH('2018-19 (visible)'!$A197,input!$A:$A,0),MATCH('2018-19 (visible)'!F$1,input!$1:$1,0))</f>
        <v>5297319.5690878276</v>
      </c>
      <c r="G197" s="38">
        <f>INDEX(input!$A:$AY,MATCH('2018-19 (visible)'!$A197,input!$A:$A,0),MATCH('2018-19 (visible)'!G$1,input!$1:$1,0))</f>
        <v>1680002.7623438316</v>
      </c>
      <c r="H197" s="38">
        <f>INDEX(input!$A:$AY,MATCH('2018-19 (visible)'!$A197,input!$A:$A,0),MATCH('2018-19 (visible)'!H$1,input!$1:$1,0))</f>
        <v>3617316.8067439962</v>
      </c>
      <c r="I197" s="38">
        <f>INDEX(input!$A:$AY,MATCH('2018-19 (visible)'!$A197,input!$A:$A,0),MATCH('2018-19 (visible)'!I$1,input!$1:$1,0))</f>
        <v>1336627.8132454902</v>
      </c>
      <c r="J197" s="38">
        <f>INDEX(input!$A:$AY,MATCH('2018-19 (visible)'!$A197,input!$A:$A,0),MATCH('2018-19 (visible)'!J$1,input!$1:$1,0))</f>
        <v>12784668.127141634</v>
      </c>
      <c r="K197" s="38">
        <f>INDEX(input!$A:$AY,MATCH('2018-19 (visible)'!$A197,input!$A:$A,0),MATCH('2018-19 (visible)'!K$1,input!$1:$1,0))</f>
        <v>565059.60032641771</v>
      </c>
      <c r="L197" s="38">
        <f>INDEX(input!$A:$AY,MATCH('2018-19 (visible)'!$A197,input!$A:$A,0),MATCH('2018-19 (visible)'!L$1,input!$1:$1,0))</f>
        <v>248012.00833430249</v>
      </c>
      <c r="M197" s="38">
        <f>INDEX(input!$A:$AY,MATCH('2018-19 (visible)'!$A197,input!$A:$A,0),MATCH('2018-19 (visible)'!M$1,input!$1:$1,0))</f>
        <v>317047.59199211519</v>
      </c>
      <c r="N197" s="38">
        <f>INDEX(input!$A:$AY,MATCH('2018-19 (visible)'!$A197,input!$A:$A,0),MATCH('2018-19 (visible)'!N$1,input!$1:$1,0))</f>
        <v>17507.389161263145</v>
      </c>
    </row>
    <row r="198" spans="1:14" x14ac:dyDescent="0.35">
      <c r="A198" s="40" t="s">
        <v>399</v>
      </c>
      <c r="B198" s="40" t="s">
        <v>398</v>
      </c>
      <c r="C198" s="38">
        <f>INDEX(input!$A:$AY,MATCH('2018-19 (visible)'!$A198,input!$A:$A,0),MATCH('2018-19 (visible)'!C$1,input!$1:$1,0))</f>
        <v>448651140.44370645</v>
      </c>
      <c r="D198" s="38">
        <f>INDEX(input!$A:$AY,MATCH('2018-19 (visible)'!$A198,input!$A:$A,0),MATCH('2018-19 (visible)'!D$1,input!$1:$1,0))</f>
        <v>515466.69878853386</v>
      </c>
      <c r="E198" s="38">
        <f>INDEX(input!$A:$AY,MATCH('2018-19 (visible)'!$A198,input!$A:$A,0),MATCH('2018-19 (visible)'!E$1,input!$1:$1,0))</f>
        <v>16976988.6842492</v>
      </c>
      <c r="F198" s="38">
        <f>INDEX(input!$A:$AY,MATCH('2018-19 (visible)'!$A198,input!$A:$A,0),MATCH('2018-19 (visible)'!F$1,input!$1:$1,0))</f>
        <v>4246173.8574913898</v>
      </c>
      <c r="G198" s="38">
        <f>INDEX(input!$A:$AY,MATCH('2018-19 (visible)'!$A198,input!$A:$A,0),MATCH('2018-19 (visible)'!G$1,input!$1:$1,0))</f>
        <v>1070118.0034586645</v>
      </c>
      <c r="H198" s="38">
        <f>INDEX(input!$A:$AY,MATCH('2018-19 (visible)'!$A198,input!$A:$A,0),MATCH('2018-19 (visible)'!H$1,input!$1:$1,0))</f>
        <v>3176055.8540327256</v>
      </c>
      <c r="I198" s="38">
        <f>INDEX(input!$A:$AY,MATCH('2018-19 (visible)'!$A198,input!$A:$A,0),MATCH('2018-19 (visible)'!I$1,input!$1:$1,0))</f>
        <v>3176177.8089980548</v>
      </c>
      <c r="J198" s="38">
        <f>INDEX(input!$A:$AY,MATCH('2018-19 (visible)'!$A198,input!$A:$A,0),MATCH('2018-19 (visible)'!J$1,input!$1:$1,0))</f>
        <v>13026121.974561017</v>
      </c>
      <c r="K198" s="38">
        <f>INDEX(input!$A:$AY,MATCH('2018-19 (visible)'!$A198,input!$A:$A,0),MATCH('2018-19 (visible)'!K$1,input!$1:$1,0))</f>
        <v>181385.79211278097</v>
      </c>
      <c r="L198" s="38">
        <f>INDEX(input!$A:$AY,MATCH('2018-19 (visible)'!$A198,input!$A:$A,0),MATCH('2018-19 (visible)'!L$1,input!$1:$1,0))</f>
        <v>134192.58288392465</v>
      </c>
      <c r="M198" s="38">
        <f>INDEX(input!$A:$AY,MATCH('2018-19 (visible)'!$A198,input!$A:$A,0),MATCH('2018-19 (visible)'!M$1,input!$1:$1,0))</f>
        <v>47193.2092288563</v>
      </c>
      <c r="N198" s="38">
        <f>INDEX(input!$A:$AY,MATCH('2018-19 (visible)'!$A198,input!$A:$A,0),MATCH('2018-19 (visible)'!N$1,input!$1:$1,0))</f>
        <v>17507.389161263145</v>
      </c>
    </row>
    <row r="199" spans="1:14" x14ac:dyDescent="0.35">
      <c r="A199" s="40" t="s">
        <v>401</v>
      </c>
      <c r="B199" s="40" t="s">
        <v>400</v>
      </c>
      <c r="C199" s="38">
        <f>INDEX(input!$A:$AY,MATCH('2018-19 (visible)'!$A199,input!$A:$A,0),MATCH('2018-19 (visible)'!C$1,input!$1:$1,0))</f>
        <v>145155175.18957764</v>
      </c>
      <c r="D199" s="38">
        <f>INDEX(input!$A:$AY,MATCH('2018-19 (visible)'!$A199,input!$A:$A,0),MATCH('2018-19 (visible)'!D$1,input!$1:$1,0))</f>
        <v>166392.78228721448</v>
      </c>
      <c r="E199" s="38">
        <f>INDEX(input!$A:$AY,MATCH('2018-19 (visible)'!$A199,input!$A:$A,0),MATCH('2018-19 (visible)'!E$1,input!$1:$1,0))</f>
        <v>3709874.2542890874</v>
      </c>
      <c r="F199" s="38">
        <f>INDEX(input!$A:$AY,MATCH('2018-19 (visible)'!$A199,input!$A:$A,0),MATCH('2018-19 (visible)'!F$1,input!$1:$1,0))</f>
        <v>1182823.930159912</v>
      </c>
      <c r="G199" s="38">
        <f>INDEX(input!$A:$AY,MATCH('2018-19 (visible)'!$A199,input!$A:$A,0),MATCH('2018-19 (visible)'!G$1,input!$1:$1,0))</f>
        <v>336344.43956489931</v>
      </c>
      <c r="H199" s="38">
        <f>INDEX(input!$A:$AY,MATCH('2018-19 (visible)'!$A199,input!$A:$A,0),MATCH('2018-19 (visible)'!H$1,input!$1:$1,0))</f>
        <v>846479.49059501255</v>
      </c>
      <c r="I199" s="38">
        <f>INDEX(input!$A:$AY,MATCH('2018-19 (visible)'!$A199,input!$A:$A,0),MATCH('2018-19 (visible)'!I$1,input!$1:$1,0))</f>
        <v>458884.03082176734</v>
      </c>
      <c r="J199" s="38">
        <f>INDEX(input!$A:$AY,MATCH('2018-19 (visible)'!$A199,input!$A:$A,0),MATCH('2018-19 (visible)'!J$1,input!$1:$1,0))</f>
        <v>5720244.6091431128</v>
      </c>
      <c r="K199" s="38">
        <f>INDEX(input!$A:$AY,MATCH('2018-19 (visible)'!$A199,input!$A:$A,0),MATCH('2018-19 (visible)'!K$1,input!$1:$1,0))</f>
        <v>165304.00450615707</v>
      </c>
      <c r="L199" s="38">
        <f>INDEX(input!$A:$AY,MATCH('2018-19 (visible)'!$A199,input!$A:$A,0),MATCH('2018-19 (visible)'!L$1,input!$1:$1,0))</f>
        <v>129411.12756850796</v>
      </c>
      <c r="M199" s="38">
        <f>INDEX(input!$A:$AY,MATCH('2018-19 (visible)'!$A199,input!$A:$A,0),MATCH('2018-19 (visible)'!M$1,input!$1:$1,0))</f>
        <v>35892.876937649118</v>
      </c>
      <c r="N199" s="38">
        <f>INDEX(input!$A:$AY,MATCH('2018-19 (visible)'!$A199,input!$A:$A,0),MATCH('2018-19 (visible)'!N$1,input!$1:$1,0))</f>
        <v>8753.6945825278381</v>
      </c>
    </row>
    <row r="200" spans="1:14" x14ac:dyDescent="0.35">
      <c r="A200" s="40" t="s">
        <v>403</v>
      </c>
      <c r="B200" s="40" t="s">
        <v>402</v>
      </c>
      <c r="C200" s="38">
        <f>INDEX(input!$A:$AY,MATCH('2018-19 (visible)'!$A200,input!$A:$A,0),MATCH('2018-19 (visible)'!C$1,input!$1:$1,0))</f>
        <v>21833237.020684097</v>
      </c>
      <c r="D200" s="38">
        <f>INDEX(input!$A:$AY,MATCH('2018-19 (visible)'!$A200,input!$A:$A,0),MATCH('2018-19 (visible)'!D$1,input!$1:$1,0))</f>
        <v>100118.66171358779</v>
      </c>
      <c r="E200" s="38">
        <f>INDEX(input!$A:$AY,MATCH('2018-19 (visible)'!$A200,input!$A:$A,0),MATCH('2018-19 (visible)'!E$1,input!$1:$1,0))</f>
        <v>0</v>
      </c>
      <c r="F200" s="38">
        <f>INDEX(input!$A:$AY,MATCH('2018-19 (visible)'!$A200,input!$A:$A,0),MATCH('2018-19 (visible)'!F$1,input!$1:$1,0))</f>
        <v>0</v>
      </c>
      <c r="G200" s="38">
        <f>INDEX(input!$A:$AY,MATCH('2018-19 (visible)'!$A200,input!$A:$A,0),MATCH('2018-19 (visible)'!G$1,input!$1:$1,0))</f>
        <v>0</v>
      </c>
      <c r="H200" s="38">
        <f>INDEX(input!$A:$AY,MATCH('2018-19 (visible)'!$A200,input!$A:$A,0),MATCH('2018-19 (visible)'!H$1,input!$1:$1,0))</f>
        <v>0</v>
      </c>
      <c r="I200" s="38">
        <f>INDEX(input!$A:$AY,MATCH('2018-19 (visible)'!$A200,input!$A:$A,0),MATCH('2018-19 (visible)'!I$1,input!$1:$1,0))</f>
        <v>0</v>
      </c>
      <c r="J200" s="38">
        <f>INDEX(input!$A:$AY,MATCH('2018-19 (visible)'!$A200,input!$A:$A,0),MATCH('2018-19 (visible)'!J$1,input!$1:$1,0))</f>
        <v>0</v>
      </c>
      <c r="K200" s="38">
        <f>INDEX(input!$A:$AY,MATCH('2018-19 (visible)'!$A200,input!$A:$A,0),MATCH('2018-19 (visible)'!K$1,input!$1:$1,0))</f>
        <v>0</v>
      </c>
      <c r="L200" s="38">
        <f>INDEX(input!$A:$AY,MATCH('2018-19 (visible)'!$A200,input!$A:$A,0),MATCH('2018-19 (visible)'!L$1,input!$1:$1,0))</f>
        <v>0</v>
      </c>
      <c r="M200" s="38">
        <f>INDEX(input!$A:$AY,MATCH('2018-19 (visible)'!$A200,input!$A:$A,0),MATCH('2018-19 (visible)'!M$1,input!$1:$1,0))</f>
        <v>0</v>
      </c>
      <c r="N200" s="38">
        <f>INDEX(input!$A:$AY,MATCH('2018-19 (visible)'!$A200,input!$A:$A,0),MATCH('2018-19 (visible)'!N$1,input!$1:$1,0))</f>
        <v>0</v>
      </c>
    </row>
    <row r="201" spans="1:14" x14ac:dyDescent="0.35">
      <c r="A201" s="40" t="s">
        <v>405</v>
      </c>
      <c r="B201" s="40" t="s">
        <v>404</v>
      </c>
      <c r="C201" s="38">
        <f>INDEX(input!$A:$AY,MATCH('2018-19 (visible)'!$A201,input!$A:$A,0),MATCH('2018-19 (visible)'!C$1,input!$1:$1,0))</f>
        <v>6903096.8600040255</v>
      </c>
      <c r="D201" s="38">
        <f>INDEX(input!$A:$AY,MATCH('2018-19 (visible)'!$A201,input!$A:$A,0),MATCH('2018-19 (visible)'!D$1,input!$1:$1,0))</f>
        <v>63299.04756483133</v>
      </c>
      <c r="E201" s="38">
        <f>INDEX(input!$A:$AY,MATCH('2018-19 (visible)'!$A201,input!$A:$A,0),MATCH('2018-19 (visible)'!E$1,input!$1:$1,0))</f>
        <v>0</v>
      </c>
      <c r="F201" s="38">
        <f>INDEX(input!$A:$AY,MATCH('2018-19 (visible)'!$A201,input!$A:$A,0),MATCH('2018-19 (visible)'!F$1,input!$1:$1,0))</f>
        <v>0</v>
      </c>
      <c r="G201" s="38">
        <f>INDEX(input!$A:$AY,MATCH('2018-19 (visible)'!$A201,input!$A:$A,0),MATCH('2018-19 (visible)'!G$1,input!$1:$1,0))</f>
        <v>0</v>
      </c>
      <c r="H201" s="38">
        <f>INDEX(input!$A:$AY,MATCH('2018-19 (visible)'!$A201,input!$A:$A,0),MATCH('2018-19 (visible)'!H$1,input!$1:$1,0))</f>
        <v>0</v>
      </c>
      <c r="I201" s="38">
        <f>INDEX(input!$A:$AY,MATCH('2018-19 (visible)'!$A201,input!$A:$A,0),MATCH('2018-19 (visible)'!I$1,input!$1:$1,0))</f>
        <v>0</v>
      </c>
      <c r="J201" s="38">
        <f>INDEX(input!$A:$AY,MATCH('2018-19 (visible)'!$A201,input!$A:$A,0),MATCH('2018-19 (visible)'!J$1,input!$1:$1,0))</f>
        <v>0</v>
      </c>
      <c r="K201" s="38">
        <f>INDEX(input!$A:$AY,MATCH('2018-19 (visible)'!$A201,input!$A:$A,0),MATCH('2018-19 (visible)'!K$1,input!$1:$1,0))</f>
        <v>0</v>
      </c>
      <c r="L201" s="38">
        <f>INDEX(input!$A:$AY,MATCH('2018-19 (visible)'!$A201,input!$A:$A,0),MATCH('2018-19 (visible)'!L$1,input!$1:$1,0))</f>
        <v>0</v>
      </c>
      <c r="M201" s="38">
        <f>INDEX(input!$A:$AY,MATCH('2018-19 (visible)'!$A201,input!$A:$A,0),MATCH('2018-19 (visible)'!M$1,input!$1:$1,0))</f>
        <v>0</v>
      </c>
      <c r="N201" s="38">
        <f>INDEX(input!$A:$AY,MATCH('2018-19 (visible)'!$A201,input!$A:$A,0),MATCH('2018-19 (visible)'!N$1,input!$1:$1,0))</f>
        <v>0</v>
      </c>
    </row>
    <row r="202" spans="1:14" x14ac:dyDescent="0.35">
      <c r="A202" s="40" t="s">
        <v>407</v>
      </c>
      <c r="B202" s="40" t="s">
        <v>406</v>
      </c>
      <c r="C202" s="38">
        <f>INDEX(input!$A:$AY,MATCH('2018-19 (visible)'!$A202,input!$A:$A,0),MATCH('2018-19 (visible)'!C$1,input!$1:$1,0))</f>
        <v>8009531.4576942753</v>
      </c>
      <c r="D202" s="38">
        <f>INDEX(input!$A:$AY,MATCH('2018-19 (visible)'!$A202,input!$A:$A,0),MATCH('2018-19 (visible)'!D$1,input!$1:$1,0))</f>
        <v>100412.91055423672</v>
      </c>
      <c r="E202" s="38">
        <f>INDEX(input!$A:$AY,MATCH('2018-19 (visible)'!$A202,input!$A:$A,0),MATCH('2018-19 (visible)'!E$1,input!$1:$1,0))</f>
        <v>0</v>
      </c>
      <c r="F202" s="38">
        <f>INDEX(input!$A:$AY,MATCH('2018-19 (visible)'!$A202,input!$A:$A,0),MATCH('2018-19 (visible)'!F$1,input!$1:$1,0))</f>
        <v>0</v>
      </c>
      <c r="G202" s="38">
        <f>INDEX(input!$A:$AY,MATCH('2018-19 (visible)'!$A202,input!$A:$A,0),MATCH('2018-19 (visible)'!G$1,input!$1:$1,0))</f>
        <v>0</v>
      </c>
      <c r="H202" s="38">
        <f>INDEX(input!$A:$AY,MATCH('2018-19 (visible)'!$A202,input!$A:$A,0),MATCH('2018-19 (visible)'!H$1,input!$1:$1,0))</f>
        <v>0</v>
      </c>
      <c r="I202" s="38">
        <f>INDEX(input!$A:$AY,MATCH('2018-19 (visible)'!$A202,input!$A:$A,0),MATCH('2018-19 (visible)'!I$1,input!$1:$1,0))</f>
        <v>0</v>
      </c>
      <c r="J202" s="38">
        <f>INDEX(input!$A:$AY,MATCH('2018-19 (visible)'!$A202,input!$A:$A,0),MATCH('2018-19 (visible)'!J$1,input!$1:$1,0))</f>
        <v>0</v>
      </c>
      <c r="K202" s="38">
        <f>INDEX(input!$A:$AY,MATCH('2018-19 (visible)'!$A202,input!$A:$A,0),MATCH('2018-19 (visible)'!K$1,input!$1:$1,0))</f>
        <v>0</v>
      </c>
      <c r="L202" s="38">
        <f>INDEX(input!$A:$AY,MATCH('2018-19 (visible)'!$A202,input!$A:$A,0),MATCH('2018-19 (visible)'!L$1,input!$1:$1,0))</f>
        <v>0</v>
      </c>
      <c r="M202" s="38">
        <f>INDEX(input!$A:$AY,MATCH('2018-19 (visible)'!$A202,input!$A:$A,0),MATCH('2018-19 (visible)'!M$1,input!$1:$1,0))</f>
        <v>0</v>
      </c>
      <c r="N202" s="38">
        <f>INDEX(input!$A:$AY,MATCH('2018-19 (visible)'!$A202,input!$A:$A,0),MATCH('2018-19 (visible)'!N$1,input!$1:$1,0))</f>
        <v>0</v>
      </c>
    </row>
    <row r="203" spans="1:14" x14ac:dyDescent="0.35">
      <c r="A203" s="40" t="s">
        <v>409</v>
      </c>
      <c r="B203" s="40" t="s">
        <v>408</v>
      </c>
      <c r="C203" s="38">
        <f>INDEX(input!$A:$AY,MATCH('2018-19 (visible)'!$A203,input!$A:$A,0),MATCH('2018-19 (visible)'!C$1,input!$1:$1,0))</f>
        <v>432425340.65506154</v>
      </c>
      <c r="D203" s="38">
        <f>INDEX(input!$A:$AY,MATCH('2018-19 (visible)'!$A203,input!$A:$A,0),MATCH('2018-19 (visible)'!D$1,input!$1:$1,0))</f>
        <v>1187507.3527813992</v>
      </c>
      <c r="E203" s="38">
        <f>INDEX(input!$A:$AY,MATCH('2018-19 (visible)'!$A203,input!$A:$A,0),MATCH('2018-19 (visible)'!E$1,input!$1:$1,0))</f>
        <v>16306629.617727613</v>
      </c>
      <c r="F203" s="38">
        <f>INDEX(input!$A:$AY,MATCH('2018-19 (visible)'!$A203,input!$A:$A,0),MATCH('2018-19 (visible)'!F$1,input!$1:$1,0))</f>
        <v>3634366.5685013859</v>
      </c>
      <c r="G203" s="38">
        <f>INDEX(input!$A:$AY,MATCH('2018-19 (visible)'!$A203,input!$A:$A,0),MATCH('2018-19 (visible)'!G$1,input!$1:$1,0))</f>
        <v>770918.33974283328</v>
      </c>
      <c r="H203" s="38">
        <f>INDEX(input!$A:$AY,MATCH('2018-19 (visible)'!$A203,input!$A:$A,0),MATCH('2018-19 (visible)'!H$1,input!$1:$1,0))</f>
        <v>2863448.2287585526</v>
      </c>
      <c r="I203" s="38">
        <f>INDEX(input!$A:$AY,MATCH('2018-19 (visible)'!$A203,input!$A:$A,0),MATCH('2018-19 (visible)'!I$1,input!$1:$1,0))</f>
        <v>2446328.3989312979</v>
      </c>
      <c r="J203" s="38">
        <f>INDEX(input!$A:$AY,MATCH('2018-19 (visible)'!$A203,input!$A:$A,0),MATCH('2018-19 (visible)'!J$1,input!$1:$1,0))</f>
        <v>14359690.18670072</v>
      </c>
      <c r="K203" s="38">
        <f>INDEX(input!$A:$AY,MATCH('2018-19 (visible)'!$A203,input!$A:$A,0),MATCH('2018-19 (visible)'!K$1,input!$1:$1,0))</f>
        <v>197895.41591433395</v>
      </c>
      <c r="L203" s="38">
        <f>INDEX(input!$A:$AY,MATCH('2018-19 (visible)'!$A203,input!$A:$A,0),MATCH('2018-19 (visible)'!L$1,input!$1:$1,0))</f>
        <v>139077.98287962191</v>
      </c>
      <c r="M203" s="38">
        <f>INDEX(input!$A:$AY,MATCH('2018-19 (visible)'!$A203,input!$A:$A,0),MATCH('2018-19 (visible)'!M$1,input!$1:$1,0))</f>
        <v>58817.433034712041</v>
      </c>
      <c r="N203" s="38">
        <f>INDEX(input!$A:$AY,MATCH('2018-19 (visible)'!$A203,input!$A:$A,0),MATCH('2018-19 (visible)'!N$1,input!$1:$1,0))</f>
        <v>13130.541868577024</v>
      </c>
    </row>
    <row r="204" spans="1:14" x14ac:dyDescent="0.35">
      <c r="A204" s="40" t="s">
        <v>411</v>
      </c>
      <c r="B204" s="40" t="s">
        <v>410</v>
      </c>
      <c r="C204" s="38">
        <f>INDEX(input!$A:$AY,MATCH('2018-19 (visible)'!$A204,input!$A:$A,0),MATCH('2018-19 (visible)'!C$1,input!$1:$1,0))</f>
        <v>10691479.592564585</v>
      </c>
      <c r="D204" s="38">
        <f>INDEX(input!$A:$AY,MATCH('2018-19 (visible)'!$A204,input!$A:$A,0),MATCH('2018-19 (visible)'!D$1,input!$1:$1,0))</f>
        <v>132027.87490819799</v>
      </c>
      <c r="E204" s="38">
        <f>INDEX(input!$A:$AY,MATCH('2018-19 (visible)'!$A204,input!$A:$A,0),MATCH('2018-19 (visible)'!E$1,input!$1:$1,0))</f>
        <v>0</v>
      </c>
      <c r="F204" s="38">
        <f>INDEX(input!$A:$AY,MATCH('2018-19 (visible)'!$A204,input!$A:$A,0),MATCH('2018-19 (visible)'!F$1,input!$1:$1,0))</f>
        <v>0</v>
      </c>
      <c r="G204" s="38">
        <f>INDEX(input!$A:$AY,MATCH('2018-19 (visible)'!$A204,input!$A:$A,0),MATCH('2018-19 (visible)'!G$1,input!$1:$1,0))</f>
        <v>0</v>
      </c>
      <c r="H204" s="38">
        <f>INDEX(input!$A:$AY,MATCH('2018-19 (visible)'!$A204,input!$A:$A,0),MATCH('2018-19 (visible)'!H$1,input!$1:$1,0))</f>
        <v>0</v>
      </c>
      <c r="I204" s="38">
        <f>INDEX(input!$A:$AY,MATCH('2018-19 (visible)'!$A204,input!$A:$A,0),MATCH('2018-19 (visible)'!I$1,input!$1:$1,0))</f>
        <v>0</v>
      </c>
      <c r="J204" s="38">
        <f>INDEX(input!$A:$AY,MATCH('2018-19 (visible)'!$A204,input!$A:$A,0),MATCH('2018-19 (visible)'!J$1,input!$1:$1,0))</f>
        <v>0</v>
      </c>
      <c r="K204" s="38">
        <f>INDEX(input!$A:$AY,MATCH('2018-19 (visible)'!$A204,input!$A:$A,0),MATCH('2018-19 (visible)'!K$1,input!$1:$1,0))</f>
        <v>0</v>
      </c>
      <c r="L204" s="38">
        <f>INDEX(input!$A:$AY,MATCH('2018-19 (visible)'!$A204,input!$A:$A,0),MATCH('2018-19 (visible)'!L$1,input!$1:$1,0))</f>
        <v>0</v>
      </c>
      <c r="M204" s="38">
        <f>INDEX(input!$A:$AY,MATCH('2018-19 (visible)'!$A204,input!$A:$A,0),MATCH('2018-19 (visible)'!M$1,input!$1:$1,0))</f>
        <v>0</v>
      </c>
      <c r="N204" s="38">
        <f>INDEX(input!$A:$AY,MATCH('2018-19 (visible)'!$A204,input!$A:$A,0),MATCH('2018-19 (visible)'!N$1,input!$1:$1,0))</f>
        <v>0</v>
      </c>
    </row>
    <row r="205" spans="1:14" x14ac:dyDescent="0.35">
      <c r="A205" s="40" t="s">
        <v>413</v>
      </c>
      <c r="B205" s="40" t="s">
        <v>412</v>
      </c>
      <c r="C205" s="38">
        <f>INDEX(input!$A:$AY,MATCH('2018-19 (visible)'!$A205,input!$A:$A,0),MATCH('2018-19 (visible)'!C$1,input!$1:$1,0))</f>
        <v>183695987.73387504</v>
      </c>
      <c r="D205" s="38">
        <f>INDEX(input!$A:$AY,MATCH('2018-19 (visible)'!$A205,input!$A:$A,0),MATCH('2018-19 (visible)'!D$1,input!$1:$1,0))</f>
        <v>148228.34714820702</v>
      </c>
      <c r="E205" s="38">
        <f>INDEX(input!$A:$AY,MATCH('2018-19 (visible)'!$A205,input!$A:$A,0),MATCH('2018-19 (visible)'!E$1,input!$1:$1,0))</f>
        <v>10235170.136828192</v>
      </c>
      <c r="F205" s="38">
        <f>INDEX(input!$A:$AY,MATCH('2018-19 (visible)'!$A205,input!$A:$A,0),MATCH('2018-19 (visible)'!F$1,input!$1:$1,0))</f>
        <v>1588577.4274766624</v>
      </c>
      <c r="G205" s="38">
        <f>INDEX(input!$A:$AY,MATCH('2018-19 (visible)'!$A205,input!$A:$A,0),MATCH('2018-19 (visible)'!G$1,input!$1:$1,0))</f>
        <v>516820.56196751696</v>
      </c>
      <c r="H205" s="38">
        <f>INDEX(input!$A:$AY,MATCH('2018-19 (visible)'!$A205,input!$A:$A,0),MATCH('2018-19 (visible)'!H$1,input!$1:$1,0))</f>
        <v>1071756.8655091454</v>
      </c>
      <c r="I205" s="38">
        <f>INDEX(input!$A:$AY,MATCH('2018-19 (visible)'!$A205,input!$A:$A,0),MATCH('2018-19 (visible)'!I$1,input!$1:$1,0))</f>
        <v>596106.3663515083</v>
      </c>
      <c r="J205" s="38">
        <f>INDEX(input!$A:$AY,MATCH('2018-19 (visible)'!$A205,input!$A:$A,0),MATCH('2018-19 (visible)'!J$1,input!$1:$1,0))</f>
        <v>5441098.4883585293</v>
      </c>
      <c r="K205" s="38">
        <f>INDEX(input!$A:$AY,MATCH('2018-19 (visible)'!$A205,input!$A:$A,0),MATCH('2018-19 (visible)'!K$1,input!$1:$1,0))</f>
        <v>191109.57021559324</v>
      </c>
      <c r="L205" s="38">
        <f>INDEX(input!$A:$AY,MATCH('2018-19 (visible)'!$A205,input!$A:$A,0),MATCH('2018-19 (visible)'!L$1,input!$1:$1,0))</f>
        <v>137103.03394569352</v>
      </c>
      <c r="M205" s="38">
        <f>INDEX(input!$A:$AY,MATCH('2018-19 (visible)'!$A205,input!$A:$A,0),MATCH('2018-19 (visible)'!M$1,input!$1:$1,0))</f>
        <v>54006.53626989972</v>
      </c>
      <c r="N205" s="38">
        <f>INDEX(input!$A:$AY,MATCH('2018-19 (visible)'!$A205,input!$A:$A,0),MATCH('2018-19 (visible)'!N$1,input!$1:$1,0))</f>
        <v>8753.6945825278381</v>
      </c>
    </row>
    <row r="206" spans="1:14" x14ac:dyDescent="0.35">
      <c r="A206" s="40" t="s">
        <v>415</v>
      </c>
      <c r="B206" s="40" t="s">
        <v>414</v>
      </c>
      <c r="C206" s="38">
        <f>INDEX(input!$A:$AY,MATCH('2018-19 (visible)'!$A206,input!$A:$A,0),MATCH('2018-19 (visible)'!C$1,input!$1:$1,0))</f>
        <v>5413889.0616907878</v>
      </c>
      <c r="D206" s="38">
        <f>INDEX(input!$A:$AY,MATCH('2018-19 (visible)'!$A206,input!$A:$A,0),MATCH('2018-19 (visible)'!D$1,input!$1:$1,0))</f>
        <v>70172.424005337467</v>
      </c>
      <c r="E206" s="38">
        <f>INDEX(input!$A:$AY,MATCH('2018-19 (visible)'!$A206,input!$A:$A,0),MATCH('2018-19 (visible)'!E$1,input!$1:$1,0))</f>
        <v>0</v>
      </c>
      <c r="F206" s="38">
        <f>INDEX(input!$A:$AY,MATCH('2018-19 (visible)'!$A206,input!$A:$A,0),MATCH('2018-19 (visible)'!F$1,input!$1:$1,0))</f>
        <v>0</v>
      </c>
      <c r="G206" s="38">
        <f>INDEX(input!$A:$AY,MATCH('2018-19 (visible)'!$A206,input!$A:$A,0),MATCH('2018-19 (visible)'!G$1,input!$1:$1,0))</f>
        <v>0</v>
      </c>
      <c r="H206" s="38">
        <f>INDEX(input!$A:$AY,MATCH('2018-19 (visible)'!$A206,input!$A:$A,0),MATCH('2018-19 (visible)'!H$1,input!$1:$1,0))</f>
        <v>0</v>
      </c>
      <c r="I206" s="38">
        <f>INDEX(input!$A:$AY,MATCH('2018-19 (visible)'!$A206,input!$A:$A,0),MATCH('2018-19 (visible)'!I$1,input!$1:$1,0))</f>
        <v>0</v>
      </c>
      <c r="J206" s="38">
        <f>INDEX(input!$A:$AY,MATCH('2018-19 (visible)'!$A206,input!$A:$A,0),MATCH('2018-19 (visible)'!J$1,input!$1:$1,0))</f>
        <v>0</v>
      </c>
      <c r="K206" s="38">
        <f>INDEX(input!$A:$AY,MATCH('2018-19 (visible)'!$A206,input!$A:$A,0),MATCH('2018-19 (visible)'!K$1,input!$1:$1,0))</f>
        <v>0</v>
      </c>
      <c r="L206" s="38">
        <f>INDEX(input!$A:$AY,MATCH('2018-19 (visible)'!$A206,input!$A:$A,0),MATCH('2018-19 (visible)'!L$1,input!$1:$1,0))</f>
        <v>0</v>
      </c>
      <c r="M206" s="38">
        <f>INDEX(input!$A:$AY,MATCH('2018-19 (visible)'!$A206,input!$A:$A,0),MATCH('2018-19 (visible)'!M$1,input!$1:$1,0))</f>
        <v>0</v>
      </c>
      <c r="N206" s="38">
        <f>INDEX(input!$A:$AY,MATCH('2018-19 (visible)'!$A206,input!$A:$A,0),MATCH('2018-19 (visible)'!N$1,input!$1:$1,0))</f>
        <v>0</v>
      </c>
    </row>
    <row r="207" spans="1:14" x14ac:dyDescent="0.35">
      <c r="A207" s="40" t="s">
        <v>417</v>
      </c>
      <c r="B207" s="40" t="s">
        <v>416</v>
      </c>
      <c r="C207" s="38">
        <f>INDEX(input!$A:$AY,MATCH('2018-19 (visible)'!$A207,input!$A:$A,0),MATCH('2018-19 (visible)'!C$1,input!$1:$1,0))</f>
        <v>11677275.493728967</v>
      </c>
      <c r="D207" s="38">
        <f>INDEX(input!$A:$AY,MATCH('2018-19 (visible)'!$A207,input!$A:$A,0),MATCH('2018-19 (visible)'!D$1,input!$1:$1,0))</f>
        <v>200756.70225359238</v>
      </c>
      <c r="E207" s="38">
        <f>INDEX(input!$A:$AY,MATCH('2018-19 (visible)'!$A207,input!$A:$A,0),MATCH('2018-19 (visible)'!E$1,input!$1:$1,0))</f>
        <v>0</v>
      </c>
      <c r="F207" s="38">
        <f>INDEX(input!$A:$AY,MATCH('2018-19 (visible)'!$A207,input!$A:$A,0),MATCH('2018-19 (visible)'!F$1,input!$1:$1,0))</f>
        <v>0</v>
      </c>
      <c r="G207" s="38">
        <f>INDEX(input!$A:$AY,MATCH('2018-19 (visible)'!$A207,input!$A:$A,0),MATCH('2018-19 (visible)'!G$1,input!$1:$1,0))</f>
        <v>0</v>
      </c>
      <c r="H207" s="38">
        <f>INDEX(input!$A:$AY,MATCH('2018-19 (visible)'!$A207,input!$A:$A,0),MATCH('2018-19 (visible)'!H$1,input!$1:$1,0))</f>
        <v>0</v>
      </c>
      <c r="I207" s="38">
        <f>INDEX(input!$A:$AY,MATCH('2018-19 (visible)'!$A207,input!$A:$A,0),MATCH('2018-19 (visible)'!I$1,input!$1:$1,0))</f>
        <v>0</v>
      </c>
      <c r="J207" s="38">
        <f>INDEX(input!$A:$AY,MATCH('2018-19 (visible)'!$A207,input!$A:$A,0),MATCH('2018-19 (visible)'!J$1,input!$1:$1,0))</f>
        <v>0</v>
      </c>
      <c r="K207" s="38">
        <f>INDEX(input!$A:$AY,MATCH('2018-19 (visible)'!$A207,input!$A:$A,0),MATCH('2018-19 (visible)'!K$1,input!$1:$1,0))</f>
        <v>0</v>
      </c>
      <c r="L207" s="38">
        <f>INDEX(input!$A:$AY,MATCH('2018-19 (visible)'!$A207,input!$A:$A,0),MATCH('2018-19 (visible)'!L$1,input!$1:$1,0))</f>
        <v>0</v>
      </c>
      <c r="M207" s="38">
        <f>INDEX(input!$A:$AY,MATCH('2018-19 (visible)'!$A207,input!$A:$A,0),MATCH('2018-19 (visible)'!M$1,input!$1:$1,0))</f>
        <v>0</v>
      </c>
      <c r="N207" s="38">
        <f>INDEX(input!$A:$AY,MATCH('2018-19 (visible)'!$A207,input!$A:$A,0),MATCH('2018-19 (visible)'!N$1,input!$1:$1,0))</f>
        <v>0</v>
      </c>
    </row>
    <row r="208" spans="1:14" x14ac:dyDescent="0.35">
      <c r="A208" s="40" t="s">
        <v>419</v>
      </c>
      <c r="B208" s="40" t="s">
        <v>418</v>
      </c>
      <c r="C208" s="38">
        <f>INDEX(input!$A:$AY,MATCH('2018-19 (visible)'!$A208,input!$A:$A,0),MATCH('2018-19 (visible)'!C$1,input!$1:$1,0))</f>
        <v>59809588.891188666</v>
      </c>
      <c r="D208" s="38">
        <f>INDEX(input!$A:$AY,MATCH('2018-19 (visible)'!$A208,input!$A:$A,0),MATCH('2018-19 (visible)'!D$1,input!$1:$1,0))</f>
        <v>0</v>
      </c>
      <c r="E208" s="38">
        <f>INDEX(input!$A:$AY,MATCH('2018-19 (visible)'!$A208,input!$A:$A,0),MATCH('2018-19 (visible)'!E$1,input!$1:$1,0))</f>
        <v>0</v>
      </c>
      <c r="F208" s="38">
        <f>INDEX(input!$A:$AY,MATCH('2018-19 (visible)'!$A208,input!$A:$A,0),MATCH('2018-19 (visible)'!F$1,input!$1:$1,0))</f>
        <v>0</v>
      </c>
      <c r="G208" s="38">
        <f>INDEX(input!$A:$AY,MATCH('2018-19 (visible)'!$A208,input!$A:$A,0),MATCH('2018-19 (visible)'!G$1,input!$1:$1,0))</f>
        <v>0</v>
      </c>
      <c r="H208" s="38">
        <f>INDEX(input!$A:$AY,MATCH('2018-19 (visible)'!$A208,input!$A:$A,0),MATCH('2018-19 (visible)'!H$1,input!$1:$1,0))</f>
        <v>0</v>
      </c>
      <c r="I208" s="38">
        <f>INDEX(input!$A:$AY,MATCH('2018-19 (visible)'!$A208,input!$A:$A,0),MATCH('2018-19 (visible)'!I$1,input!$1:$1,0))</f>
        <v>0</v>
      </c>
      <c r="J208" s="38">
        <f>INDEX(input!$A:$AY,MATCH('2018-19 (visible)'!$A208,input!$A:$A,0),MATCH('2018-19 (visible)'!J$1,input!$1:$1,0))</f>
        <v>0</v>
      </c>
      <c r="K208" s="38">
        <f>INDEX(input!$A:$AY,MATCH('2018-19 (visible)'!$A208,input!$A:$A,0),MATCH('2018-19 (visible)'!K$1,input!$1:$1,0))</f>
        <v>0</v>
      </c>
      <c r="L208" s="38">
        <f>INDEX(input!$A:$AY,MATCH('2018-19 (visible)'!$A208,input!$A:$A,0),MATCH('2018-19 (visible)'!L$1,input!$1:$1,0))</f>
        <v>0</v>
      </c>
      <c r="M208" s="38">
        <f>INDEX(input!$A:$AY,MATCH('2018-19 (visible)'!$A208,input!$A:$A,0),MATCH('2018-19 (visible)'!M$1,input!$1:$1,0))</f>
        <v>0</v>
      </c>
      <c r="N208" s="38">
        <f>INDEX(input!$A:$AY,MATCH('2018-19 (visible)'!$A208,input!$A:$A,0),MATCH('2018-19 (visible)'!N$1,input!$1:$1,0))</f>
        <v>0</v>
      </c>
    </row>
    <row r="209" spans="1:14" x14ac:dyDescent="0.35">
      <c r="A209" s="40" t="s">
        <v>421</v>
      </c>
      <c r="B209" s="40" t="s">
        <v>420</v>
      </c>
      <c r="C209" s="38">
        <f>INDEX(input!$A:$AY,MATCH('2018-19 (visible)'!$A209,input!$A:$A,0),MATCH('2018-19 (visible)'!C$1,input!$1:$1,0))</f>
        <v>139573600.0456599</v>
      </c>
      <c r="D209" s="38">
        <f>INDEX(input!$A:$AY,MATCH('2018-19 (visible)'!$A209,input!$A:$A,0),MATCH('2018-19 (visible)'!D$1,input!$1:$1,0))</f>
        <v>394964.88668543677</v>
      </c>
      <c r="E209" s="38">
        <f>INDEX(input!$A:$AY,MATCH('2018-19 (visible)'!$A209,input!$A:$A,0),MATCH('2018-19 (visible)'!E$1,input!$1:$1,0))</f>
        <v>7483770.5015651025</v>
      </c>
      <c r="F209" s="38">
        <f>INDEX(input!$A:$AY,MATCH('2018-19 (visible)'!$A209,input!$A:$A,0),MATCH('2018-19 (visible)'!F$1,input!$1:$1,0))</f>
        <v>1177364.8897270139</v>
      </c>
      <c r="G209" s="38">
        <f>INDEX(input!$A:$AY,MATCH('2018-19 (visible)'!$A209,input!$A:$A,0),MATCH('2018-19 (visible)'!G$1,input!$1:$1,0))</f>
        <v>374079.58805877366</v>
      </c>
      <c r="H209" s="38">
        <f>INDEX(input!$A:$AY,MATCH('2018-19 (visible)'!$A209,input!$A:$A,0),MATCH('2018-19 (visible)'!H$1,input!$1:$1,0))</f>
        <v>803285.30166824022</v>
      </c>
      <c r="I209" s="38">
        <f>INDEX(input!$A:$AY,MATCH('2018-19 (visible)'!$A209,input!$A:$A,0),MATCH('2018-19 (visible)'!I$1,input!$1:$1,0))</f>
        <v>329766.2391334438</v>
      </c>
      <c r="J209" s="38">
        <f>INDEX(input!$A:$AY,MATCH('2018-19 (visible)'!$A209,input!$A:$A,0),MATCH('2018-19 (visible)'!J$1,input!$1:$1,0))</f>
        <v>4039465.4275219366</v>
      </c>
      <c r="K209" s="38">
        <f>INDEX(input!$A:$AY,MATCH('2018-19 (visible)'!$A209,input!$A:$A,0),MATCH('2018-19 (visible)'!K$1,input!$1:$1,0))</f>
        <v>175479.88429200891</v>
      </c>
      <c r="L209" s="38">
        <f>INDEX(input!$A:$AY,MATCH('2018-19 (visible)'!$A209,input!$A:$A,0),MATCH('2018-19 (visible)'!L$1,input!$1:$1,0))</f>
        <v>132425.5233105997</v>
      </c>
      <c r="M209" s="38">
        <f>INDEX(input!$A:$AY,MATCH('2018-19 (visible)'!$A209,input!$A:$A,0),MATCH('2018-19 (visible)'!M$1,input!$1:$1,0))</f>
        <v>43054.360981409212</v>
      </c>
      <c r="N209" s="38">
        <f>INDEX(input!$A:$AY,MATCH('2018-19 (visible)'!$A209,input!$A:$A,0),MATCH('2018-19 (visible)'!N$1,input!$1:$1,0))</f>
        <v>8753.6945825278381</v>
      </c>
    </row>
    <row r="210" spans="1:14" x14ac:dyDescent="0.35">
      <c r="A210" s="40" t="s">
        <v>423</v>
      </c>
      <c r="B210" s="40" t="s">
        <v>422</v>
      </c>
      <c r="C210" s="38">
        <f>INDEX(input!$A:$AY,MATCH('2018-19 (visible)'!$A210,input!$A:$A,0),MATCH('2018-19 (visible)'!C$1,input!$1:$1,0))</f>
        <v>9545199.2493300214</v>
      </c>
      <c r="D210" s="38">
        <f>INDEX(input!$A:$AY,MATCH('2018-19 (visible)'!$A210,input!$A:$A,0),MATCH('2018-19 (visible)'!D$1,input!$1:$1,0))</f>
        <v>56426.658537096155</v>
      </c>
      <c r="E210" s="38">
        <f>INDEX(input!$A:$AY,MATCH('2018-19 (visible)'!$A210,input!$A:$A,0),MATCH('2018-19 (visible)'!E$1,input!$1:$1,0))</f>
        <v>0</v>
      </c>
      <c r="F210" s="38">
        <f>INDEX(input!$A:$AY,MATCH('2018-19 (visible)'!$A210,input!$A:$A,0),MATCH('2018-19 (visible)'!F$1,input!$1:$1,0))</f>
        <v>0</v>
      </c>
      <c r="G210" s="38">
        <f>INDEX(input!$A:$AY,MATCH('2018-19 (visible)'!$A210,input!$A:$A,0),MATCH('2018-19 (visible)'!G$1,input!$1:$1,0))</f>
        <v>0</v>
      </c>
      <c r="H210" s="38">
        <f>INDEX(input!$A:$AY,MATCH('2018-19 (visible)'!$A210,input!$A:$A,0),MATCH('2018-19 (visible)'!H$1,input!$1:$1,0))</f>
        <v>0</v>
      </c>
      <c r="I210" s="38">
        <f>INDEX(input!$A:$AY,MATCH('2018-19 (visible)'!$A210,input!$A:$A,0),MATCH('2018-19 (visible)'!I$1,input!$1:$1,0))</f>
        <v>0</v>
      </c>
      <c r="J210" s="38">
        <f>INDEX(input!$A:$AY,MATCH('2018-19 (visible)'!$A210,input!$A:$A,0),MATCH('2018-19 (visible)'!J$1,input!$1:$1,0))</f>
        <v>0</v>
      </c>
      <c r="K210" s="38">
        <f>INDEX(input!$A:$AY,MATCH('2018-19 (visible)'!$A210,input!$A:$A,0),MATCH('2018-19 (visible)'!K$1,input!$1:$1,0))</f>
        <v>0</v>
      </c>
      <c r="L210" s="38">
        <f>INDEX(input!$A:$AY,MATCH('2018-19 (visible)'!$A210,input!$A:$A,0),MATCH('2018-19 (visible)'!L$1,input!$1:$1,0))</f>
        <v>0</v>
      </c>
      <c r="M210" s="38">
        <f>INDEX(input!$A:$AY,MATCH('2018-19 (visible)'!$A210,input!$A:$A,0),MATCH('2018-19 (visible)'!M$1,input!$1:$1,0))</f>
        <v>0</v>
      </c>
      <c r="N210" s="38">
        <f>INDEX(input!$A:$AY,MATCH('2018-19 (visible)'!$A210,input!$A:$A,0),MATCH('2018-19 (visible)'!N$1,input!$1:$1,0))</f>
        <v>0</v>
      </c>
    </row>
    <row r="211" spans="1:14" x14ac:dyDescent="0.35">
      <c r="A211" s="40" t="s">
        <v>425</v>
      </c>
      <c r="B211" s="40" t="s">
        <v>424</v>
      </c>
      <c r="C211" s="38">
        <f>INDEX(input!$A:$AY,MATCH('2018-19 (visible)'!$A211,input!$A:$A,0),MATCH('2018-19 (visible)'!C$1,input!$1:$1,0))</f>
        <v>10085219.713596825</v>
      </c>
      <c r="D211" s="38">
        <f>INDEX(input!$A:$AY,MATCH('2018-19 (visible)'!$A211,input!$A:$A,0),MATCH('2018-19 (visible)'!D$1,input!$1:$1,0))</f>
        <v>56426.658537096155</v>
      </c>
      <c r="E211" s="38">
        <f>INDEX(input!$A:$AY,MATCH('2018-19 (visible)'!$A211,input!$A:$A,0),MATCH('2018-19 (visible)'!E$1,input!$1:$1,0))</f>
        <v>0</v>
      </c>
      <c r="F211" s="38">
        <f>INDEX(input!$A:$AY,MATCH('2018-19 (visible)'!$A211,input!$A:$A,0),MATCH('2018-19 (visible)'!F$1,input!$1:$1,0))</f>
        <v>0</v>
      </c>
      <c r="G211" s="38">
        <f>INDEX(input!$A:$AY,MATCH('2018-19 (visible)'!$A211,input!$A:$A,0),MATCH('2018-19 (visible)'!G$1,input!$1:$1,0))</f>
        <v>0</v>
      </c>
      <c r="H211" s="38">
        <f>INDEX(input!$A:$AY,MATCH('2018-19 (visible)'!$A211,input!$A:$A,0),MATCH('2018-19 (visible)'!H$1,input!$1:$1,0))</f>
        <v>0</v>
      </c>
      <c r="I211" s="38">
        <f>INDEX(input!$A:$AY,MATCH('2018-19 (visible)'!$A211,input!$A:$A,0),MATCH('2018-19 (visible)'!I$1,input!$1:$1,0))</f>
        <v>0</v>
      </c>
      <c r="J211" s="38">
        <f>INDEX(input!$A:$AY,MATCH('2018-19 (visible)'!$A211,input!$A:$A,0),MATCH('2018-19 (visible)'!J$1,input!$1:$1,0))</f>
        <v>0</v>
      </c>
      <c r="K211" s="38">
        <f>INDEX(input!$A:$AY,MATCH('2018-19 (visible)'!$A211,input!$A:$A,0),MATCH('2018-19 (visible)'!K$1,input!$1:$1,0))</f>
        <v>0</v>
      </c>
      <c r="L211" s="38">
        <f>INDEX(input!$A:$AY,MATCH('2018-19 (visible)'!$A211,input!$A:$A,0),MATCH('2018-19 (visible)'!L$1,input!$1:$1,0))</f>
        <v>0</v>
      </c>
      <c r="M211" s="38">
        <f>INDEX(input!$A:$AY,MATCH('2018-19 (visible)'!$A211,input!$A:$A,0),MATCH('2018-19 (visible)'!M$1,input!$1:$1,0))</f>
        <v>0</v>
      </c>
      <c r="N211" s="38">
        <f>INDEX(input!$A:$AY,MATCH('2018-19 (visible)'!$A211,input!$A:$A,0),MATCH('2018-19 (visible)'!N$1,input!$1:$1,0))</f>
        <v>0</v>
      </c>
    </row>
    <row r="212" spans="1:14" x14ac:dyDescent="0.35">
      <c r="A212" s="40" t="s">
        <v>427</v>
      </c>
      <c r="B212" s="40" t="s">
        <v>426</v>
      </c>
      <c r="C212" s="38">
        <f>INDEX(input!$A:$AY,MATCH('2018-19 (visible)'!$A212,input!$A:$A,0),MATCH('2018-19 (visible)'!C$1,input!$1:$1,0))</f>
        <v>15395510.837669395</v>
      </c>
      <c r="D212" s="38">
        <f>INDEX(input!$A:$AY,MATCH('2018-19 (visible)'!$A212,input!$A:$A,0),MATCH('2018-19 (visible)'!D$1,input!$1:$1,0))</f>
        <v>83918.189473578765</v>
      </c>
      <c r="E212" s="38">
        <f>INDEX(input!$A:$AY,MATCH('2018-19 (visible)'!$A212,input!$A:$A,0),MATCH('2018-19 (visible)'!E$1,input!$1:$1,0))</f>
        <v>0</v>
      </c>
      <c r="F212" s="38">
        <f>INDEX(input!$A:$AY,MATCH('2018-19 (visible)'!$A212,input!$A:$A,0),MATCH('2018-19 (visible)'!F$1,input!$1:$1,0))</f>
        <v>0</v>
      </c>
      <c r="G212" s="38">
        <f>INDEX(input!$A:$AY,MATCH('2018-19 (visible)'!$A212,input!$A:$A,0),MATCH('2018-19 (visible)'!G$1,input!$1:$1,0))</f>
        <v>0</v>
      </c>
      <c r="H212" s="38">
        <f>INDEX(input!$A:$AY,MATCH('2018-19 (visible)'!$A212,input!$A:$A,0),MATCH('2018-19 (visible)'!H$1,input!$1:$1,0))</f>
        <v>0</v>
      </c>
      <c r="I212" s="38">
        <f>INDEX(input!$A:$AY,MATCH('2018-19 (visible)'!$A212,input!$A:$A,0),MATCH('2018-19 (visible)'!I$1,input!$1:$1,0))</f>
        <v>0</v>
      </c>
      <c r="J212" s="38">
        <f>INDEX(input!$A:$AY,MATCH('2018-19 (visible)'!$A212,input!$A:$A,0),MATCH('2018-19 (visible)'!J$1,input!$1:$1,0))</f>
        <v>0</v>
      </c>
      <c r="K212" s="38">
        <f>INDEX(input!$A:$AY,MATCH('2018-19 (visible)'!$A212,input!$A:$A,0),MATCH('2018-19 (visible)'!K$1,input!$1:$1,0))</f>
        <v>0</v>
      </c>
      <c r="L212" s="38">
        <f>INDEX(input!$A:$AY,MATCH('2018-19 (visible)'!$A212,input!$A:$A,0),MATCH('2018-19 (visible)'!L$1,input!$1:$1,0))</f>
        <v>0</v>
      </c>
      <c r="M212" s="38">
        <f>INDEX(input!$A:$AY,MATCH('2018-19 (visible)'!$A212,input!$A:$A,0),MATCH('2018-19 (visible)'!M$1,input!$1:$1,0))</f>
        <v>0</v>
      </c>
      <c r="N212" s="38">
        <f>INDEX(input!$A:$AY,MATCH('2018-19 (visible)'!$A212,input!$A:$A,0),MATCH('2018-19 (visible)'!N$1,input!$1:$1,0))</f>
        <v>0</v>
      </c>
    </row>
    <row r="213" spans="1:14" x14ac:dyDescent="0.35">
      <c r="A213" s="40" t="s">
        <v>429</v>
      </c>
      <c r="B213" s="40" t="s">
        <v>428</v>
      </c>
      <c r="C213" s="38">
        <f>INDEX(input!$A:$AY,MATCH('2018-19 (visible)'!$A213,input!$A:$A,0),MATCH('2018-19 (visible)'!C$1,input!$1:$1,0))</f>
        <v>123297930.81576991</v>
      </c>
      <c r="D213" s="38">
        <f>INDEX(input!$A:$AY,MATCH('2018-19 (visible)'!$A213,input!$A:$A,0),MATCH('2018-19 (visible)'!D$1,input!$1:$1,0))</f>
        <v>118282.10943995668</v>
      </c>
      <c r="E213" s="38">
        <f>INDEX(input!$A:$AY,MATCH('2018-19 (visible)'!$A213,input!$A:$A,0),MATCH('2018-19 (visible)'!E$1,input!$1:$1,0))</f>
        <v>1618119.3075258392</v>
      </c>
      <c r="F213" s="38">
        <f>INDEX(input!$A:$AY,MATCH('2018-19 (visible)'!$A213,input!$A:$A,0),MATCH('2018-19 (visible)'!F$1,input!$1:$1,0))</f>
        <v>1120797.1015943259</v>
      </c>
      <c r="G213" s="38">
        <f>INDEX(input!$A:$AY,MATCH('2018-19 (visible)'!$A213,input!$A:$A,0),MATCH('2018-19 (visible)'!G$1,input!$1:$1,0))</f>
        <v>306741.3263905624</v>
      </c>
      <c r="H213" s="38">
        <f>INDEX(input!$A:$AY,MATCH('2018-19 (visible)'!$A213,input!$A:$A,0),MATCH('2018-19 (visible)'!H$1,input!$1:$1,0))</f>
        <v>814055.77520376339</v>
      </c>
      <c r="I213" s="38">
        <f>INDEX(input!$A:$AY,MATCH('2018-19 (visible)'!$A213,input!$A:$A,0),MATCH('2018-19 (visible)'!I$1,input!$1:$1,0))</f>
        <v>857457.57611386548</v>
      </c>
      <c r="J213" s="38">
        <f>INDEX(input!$A:$AY,MATCH('2018-19 (visible)'!$A213,input!$A:$A,0),MATCH('2018-19 (visible)'!J$1,input!$1:$1,0))</f>
        <v>4956005.7953136992</v>
      </c>
      <c r="K213" s="38">
        <f>INDEX(input!$A:$AY,MATCH('2018-19 (visible)'!$A213,input!$A:$A,0),MATCH('2018-19 (visible)'!K$1,input!$1:$1,0))</f>
        <v>136498.81274237204</v>
      </c>
      <c r="L213" s="38">
        <f>INDEX(input!$A:$AY,MATCH('2018-19 (visible)'!$A213,input!$A:$A,0),MATCH('2018-19 (visible)'!L$1,input!$1:$1,0))</f>
        <v>120887.66374480014</v>
      </c>
      <c r="M213" s="38">
        <f>INDEX(input!$A:$AY,MATCH('2018-19 (visible)'!$A213,input!$A:$A,0),MATCH('2018-19 (visible)'!M$1,input!$1:$1,0))</f>
        <v>15611.148997571912</v>
      </c>
      <c r="N213" s="38">
        <f>INDEX(input!$A:$AY,MATCH('2018-19 (visible)'!$A213,input!$A:$A,0),MATCH('2018-19 (visible)'!N$1,input!$1:$1,0))</f>
        <v>8753.6945825278381</v>
      </c>
    </row>
    <row r="214" spans="1:14" x14ac:dyDescent="0.35">
      <c r="A214" s="40" t="s">
        <v>431</v>
      </c>
      <c r="B214" s="40" t="s">
        <v>430</v>
      </c>
      <c r="C214" s="38">
        <f>INDEX(input!$A:$AY,MATCH('2018-19 (visible)'!$A214,input!$A:$A,0),MATCH('2018-19 (visible)'!C$1,input!$1:$1,0))</f>
        <v>180290314.18324432</v>
      </c>
      <c r="D214" s="38">
        <f>INDEX(input!$A:$AY,MATCH('2018-19 (visible)'!$A214,input!$A:$A,0),MATCH('2018-19 (visible)'!D$1,input!$1:$1,0))</f>
        <v>345087.73338272714</v>
      </c>
      <c r="E214" s="38">
        <f>INDEX(input!$A:$AY,MATCH('2018-19 (visible)'!$A214,input!$A:$A,0),MATCH('2018-19 (visible)'!E$1,input!$1:$1,0))</f>
        <v>3982186.794672112</v>
      </c>
      <c r="F214" s="38">
        <f>INDEX(input!$A:$AY,MATCH('2018-19 (visible)'!$A214,input!$A:$A,0),MATCH('2018-19 (visible)'!F$1,input!$1:$1,0))</f>
        <v>1338641.5432636463</v>
      </c>
      <c r="G214" s="38">
        <f>INDEX(input!$A:$AY,MATCH('2018-19 (visible)'!$A214,input!$A:$A,0),MATCH('2018-19 (visible)'!G$1,input!$1:$1,0))</f>
        <v>363327.64989124046</v>
      </c>
      <c r="H214" s="38">
        <f>INDEX(input!$A:$AY,MATCH('2018-19 (visible)'!$A214,input!$A:$A,0),MATCH('2018-19 (visible)'!H$1,input!$1:$1,0))</f>
        <v>975313.8933724059</v>
      </c>
      <c r="I214" s="38">
        <f>INDEX(input!$A:$AY,MATCH('2018-19 (visible)'!$A214,input!$A:$A,0),MATCH('2018-19 (visible)'!I$1,input!$1:$1,0))</f>
        <v>671436.30938290455</v>
      </c>
      <c r="J214" s="38">
        <f>INDEX(input!$A:$AY,MATCH('2018-19 (visible)'!$A214,input!$A:$A,0),MATCH('2018-19 (visible)'!J$1,input!$1:$1,0))</f>
        <v>5396168.6931943521</v>
      </c>
      <c r="K214" s="38">
        <f>INDEX(input!$A:$AY,MATCH('2018-19 (visible)'!$A214,input!$A:$A,0),MATCH('2018-19 (visible)'!K$1,input!$1:$1,0))</f>
        <v>151277.54877939631</v>
      </c>
      <c r="L214" s="38">
        <f>INDEX(input!$A:$AY,MATCH('2018-19 (visible)'!$A214,input!$A:$A,0),MATCH('2018-19 (visible)'!L$1,input!$1:$1,0))</f>
        <v>125253.34033693458</v>
      </c>
      <c r="M214" s="38">
        <f>INDEX(input!$A:$AY,MATCH('2018-19 (visible)'!$A214,input!$A:$A,0),MATCH('2018-19 (visible)'!M$1,input!$1:$1,0))</f>
        <v>26024.208442461739</v>
      </c>
      <c r="N214" s="38">
        <f>INDEX(input!$A:$AY,MATCH('2018-19 (visible)'!$A214,input!$A:$A,0),MATCH('2018-19 (visible)'!N$1,input!$1:$1,0))</f>
        <v>8753.6945825278381</v>
      </c>
    </row>
    <row r="215" spans="1:14" x14ac:dyDescent="0.35">
      <c r="A215" s="40" t="s">
        <v>433</v>
      </c>
      <c r="B215" s="40" t="s">
        <v>432</v>
      </c>
      <c r="C215" s="38">
        <f>INDEX(input!$A:$AY,MATCH('2018-19 (visible)'!$A215,input!$A:$A,0),MATCH('2018-19 (visible)'!C$1,input!$1:$1,0))</f>
        <v>8711912.4881274346</v>
      </c>
      <c r="D215" s="38">
        <f>INDEX(input!$A:$AY,MATCH('2018-19 (visible)'!$A215,input!$A:$A,0),MATCH('2018-19 (visible)'!D$1,input!$1:$1,0))</f>
        <v>49370.610835172673</v>
      </c>
      <c r="E215" s="38">
        <f>INDEX(input!$A:$AY,MATCH('2018-19 (visible)'!$A215,input!$A:$A,0),MATCH('2018-19 (visible)'!E$1,input!$1:$1,0))</f>
        <v>0</v>
      </c>
      <c r="F215" s="38">
        <f>INDEX(input!$A:$AY,MATCH('2018-19 (visible)'!$A215,input!$A:$A,0),MATCH('2018-19 (visible)'!F$1,input!$1:$1,0))</f>
        <v>0</v>
      </c>
      <c r="G215" s="38">
        <f>INDEX(input!$A:$AY,MATCH('2018-19 (visible)'!$A215,input!$A:$A,0),MATCH('2018-19 (visible)'!G$1,input!$1:$1,0))</f>
        <v>0</v>
      </c>
      <c r="H215" s="38">
        <f>INDEX(input!$A:$AY,MATCH('2018-19 (visible)'!$A215,input!$A:$A,0),MATCH('2018-19 (visible)'!H$1,input!$1:$1,0))</f>
        <v>0</v>
      </c>
      <c r="I215" s="38">
        <f>INDEX(input!$A:$AY,MATCH('2018-19 (visible)'!$A215,input!$A:$A,0),MATCH('2018-19 (visible)'!I$1,input!$1:$1,0))</f>
        <v>0</v>
      </c>
      <c r="J215" s="38">
        <f>INDEX(input!$A:$AY,MATCH('2018-19 (visible)'!$A215,input!$A:$A,0),MATCH('2018-19 (visible)'!J$1,input!$1:$1,0))</f>
        <v>0</v>
      </c>
      <c r="K215" s="38">
        <f>INDEX(input!$A:$AY,MATCH('2018-19 (visible)'!$A215,input!$A:$A,0),MATCH('2018-19 (visible)'!K$1,input!$1:$1,0))</f>
        <v>0</v>
      </c>
      <c r="L215" s="38">
        <f>INDEX(input!$A:$AY,MATCH('2018-19 (visible)'!$A215,input!$A:$A,0),MATCH('2018-19 (visible)'!L$1,input!$1:$1,0))</f>
        <v>0</v>
      </c>
      <c r="M215" s="38">
        <f>INDEX(input!$A:$AY,MATCH('2018-19 (visible)'!$A215,input!$A:$A,0),MATCH('2018-19 (visible)'!M$1,input!$1:$1,0))</f>
        <v>0</v>
      </c>
      <c r="N215" s="38">
        <f>INDEX(input!$A:$AY,MATCH('2018-19 (visible)'!$A215,input!$A:$A,0),MATCH('2018-19 (visible)'!N$1,input!$1:$1,0))</f>
        <v>0</v>
      </c>
    </row>
    <row r="216" spans="1:14" x14ac:dyDescent="0.35">
      <c r="A216" s="40" t="s">
        <v>435</v>
      </c>
      <c r="B216" s="40" t="s">
        <v>434</v>
      </c>
      <c r="C216" s="38">
        <f>INDEX(input!$A:$AY,MATCH('2018-19 (visible)'!$A216,input!$A:$A,0),MATCH('2018-19 (visible)'!C$1,input!$1:$1,0))</f>
        <v>16610132.437818166</v>
      </c>
      <c r="D216" s="38">
        <f>INDEX(input!$A:$AY,MATCH('2018-19 (visible)'!$A216,input!$A:$A,0),MATCH('2018-19 (visible)'!D$1,input!$1:$1,0))</f>
        <v>77044.813034152714</v>
      </c>
      <c r="E216" s="38">
        <f>INDEX(input!$A:$AY,MATCH('2018-19 (visible)'!$A216,input!$A:$A,0),MATCH('2018-19 (visible)'!E$1,input!$1:$1,0))</f>
        <v>0</v>
      </c>
      <c r="F216" s="38">
        <f>INDEX(input!$A:$AY,MATCH('2018-19 (visible)'!$A216,input!$A:$A,0),MATCH('2018-19 (visible)'!F$1,input!$1:$1,0))</f>
        <v>0</v>
      </c>
      <c r="G216" s="38">
        <f>INDEX(input!$A:$AY,MATCH('2018-19 (visible)'!$A216,input!$A:$A,0),MATCH('2018-19 (visible)'!G$1,input!$1:$1,0))</f>
        <v>0</v>
      </c>
      <c r="H216" s="38">
        <f>INDEX(input!$A:$AY,MATCH('2018-19 (visible)'!$A216,input!$A:$A,0),MATCH('2018-19 (visible)'!H$1,input!$1:$1,0))</f>
        <v>0</v>
      </c>
      <c r="I216" s="38">
        <f>INDEX(input!$A:$AY,MATCH('2018-19 (visible)'!$A216,input!$A:$A,0),MATCH('2018-19 (visible)'!I$1,input!$1:$1,0))</f>
        <v>0</v>
      </c>
      <c r="J216" s="38">
        <f>INDEX(input!$A:$AY,MATCH('2018-19 (visible)'!$A216,input!$A:$A,0),MATCH('2018-19 (visible)'!J$1,input!$1:$1,0))</f>
        <v>0</v>
      </c>
      <c r="K216" s="38">
        <f>INDEX(input!$A:$AY,MATCH('2018-19 (visible)'!$A216,input!$A:$A,0),MATCH('2018-19 (visible)'!K$1,input!$1:$1,0))</f>
        <v>0</v>
      </c>
      <c r="L216" s="38">
        <f>INDEX(input!$A:$AY,MATCH('2018-19 (visible)'!$A216,input!$A:$A,0),MATCH('2018-19 (visible)'!L$1,input!$1:$1,0))</f>
        <v>0</v>
      </c>
      <c r="M216" s="38">
        <f>INDEX(input!$A:$AY,MATCH('2018-19 (visible)'!$A216,input!$A:$A,0),MATCH('2018-19 (visible)'!M$1,input!$1:$1,0))</f>
        <v>0</v>
      </c>
      <c r="N216" s="38">
        <f>INDEX(input!$A:$AY,MATCH('2018-19 (visible)'!$A216,input!$A:$A,0),MATCH('2018-19 (visible)'!N$1,input!$1:$1,0))</f>
        <v>0</v>
      </c>
    </row>
    <row r="217" spans="1:14" x14ac:dyDescent="0.35">
      <c r="A217" s="40" t="s">
        <v>437</v>
      </c>
      <c r="B217" s="40" t="s">
        <v>436</v>
      </c>
      <c r="C217" s="38">
        <f>INDEX(input!$A:$AY,MATCH('2018-19 (visible)'!$A217,input!$A:$A,0),MATCH('2018-19 (visible)'!C$1,input!$1:$1,0))</f>
        <v>12264998.985334465</v>
      </c>
      <c r="D217" s="38">
        <f>INDEX(input!$A:$AY,MATCH('2018-19 (visible)'!$A217,input!$A:$A,0),MATCH('2018-19 (visible)'!D$1,input!$1:$1,0))</f>
        <v>77044.813034152714</v>
      </c>
      <c r="E217" s="38">
        <f>INDEX(input!$A:$AY,MATCH('2018-19 (visible)'!$A217,input!$A:$A,0),MATCH('2018-19 (visible)'!E$1,input!$1:$1,0))</f>
        <v>0</v>
      </c>
      <c r="F217" s="38">
        <f>INDEX(input!$A:$AY,MATCH('2018-19 (visible)'!$A217,input!$A:$A,0),MATCH('2018-19 (visible)'!F$1,input!$1:$1,0))</f>
        <v>0</v>
      </c>
      <c r="G217" s="38">
        <f>INDEX(input!$A:$AY,MATCH('2018-19 (visible)'!$A217,input!$A:$A,0),MATCH('2018-19 (visible)'!G$1,input!$1:$1,0))</f>
        <v>0</v>
      </c>
      <c r="H217" s="38">
        <f>INDEX(input!$A:$AY,MATCH('2018-19 (visible)'!$A217,input!$A:$A,0),MATCH('2018-19 (visible)'!H$1,input!$1:$1,0))</f>
        <v>0</v>
      </c>
      <c r="I217" s="38">
        <f>INDEX(input!$A:$AY,MATCH('2018-19 (visible)'!$A217,input!$A:$A,0),MATCH('2018-19 (visible)'!I$1,input!$1:$1,0))</f>
        <v>0</v>
      </c>
      <c r="J217" s="38">
        <f>INDEX(input!$A:$AY,MATCH('2018-19 (visible)'!$A217,input!$A:$A,0),MATCH('2018-19 (visible)'!J$1,input!$1:$1,0))</f>
        <v>0</v>
      </c>
      <c r="K217" s="38">
        <f>INDEX(input!$A:$AY,MATCH('2018-19 (visible)'!$A217,input!$A:$A,0),MATCH('2018-19 (visible)'!K$1,input!$1:$1,0))</f>
        <v>0</v>
      </c>
      <c r="L217" s="38">
        <f>INDEX(input!$A:$AY,MATCH('2018-19 (visible)'!$A217,input!$A:$A,0),MATCH('2018-19 (visible)'!L$1,input!$1:$1,0))</f>
        <v>0</v>
      </c>
      <c r="M217" s="38">
        <f>INDEX(input!$A:$AY,MATCH('2018-19 (visible)'!$A217,input!$A:$A,0),MATCH('2018-19 (visible)'!M$1,input!$1:$1,0))</f>
        <v>0</v>
      </c>
      <c r="N217" s="38">
        <f>INDEX(input!$A:$AY,MATCH('2018-19 (visible)'!$A217,input!$A:$A,0),MATCH('2018-19 (visible)'!N$1,input!$1:$1,0))</f>
        <v>0</v>
      </c>
    </row>
    <row r="218" spans="1:14" x14ac:dyDescent="0.35">
      <c r="A218" s="40" t="s">
        <v>439</v>
      </c>
      <c r="B218" s="40" t="s">
        <v>438</v>
      </c>
      <c r="C218" s="38">
        <f>INDEX(input!$A:$AY,MATCH('2018-19 (visible)'!$A218,input!$A:$A,0),MATCH('2018-19 (visible)'!C$1,input!$1:$1,0))</f>
        <v>249231699.51012722</v>
      </c>
      <c r="D218" s="38">
        <f>INDEX(input!$A:$AY,MATCH('2018-19 (visible)'!$A218,input!$A:$A,0),MATCH('2018-19 (visible)'!D$1,input!$1:$1,0))</f>
        <v>400070.79525785253</v>
      </c>
      <c r="E218" s="38">
        <f>INDEX(input!$A:$AY,MATCH('2018-19 (visible)'!$A218,input!$A:$A,0),MATCH('2018-19 (visible)'!E$1,input!$1:$1,0))</f>
        <v>12574252.387745796</v>
      </c>
      <c r="F218" s="38">
        <f>INDEX(input!$A:$AY,MATCH('2018-19 (visible)'!$A218,input!$A:$A,0),MATCH('2018-19 (visible)'!F$1,input!$1:$1,0))</f>
        <v>2200328.6537670819</v>
      </c>
      <c r="G218" s="38">
        <f>INDEX(input!$A:$AY,MATCH('2018-19 (visible)'!$A218,input!$A:$A,0),MATCH('2018-19 (visible)'!G$1,input!$1:$1,0))</f>
        <v>588374.9191900522</v>
      </c>
      <c r="H218" s="38">
        <f>INDEX(input!$A:$AY,MATCH('2018-19 (visible)'!$A218,input!$A:$A,0),MATCH('2018-19 (visible)'!H$1,input!$1:$1,0))</f>
        <v>1611953.7345770295</v>
      </c>
      <c r="I218" s="38">
        <f>INDEX(input!$A:$AY,MATCH('2018-19 (visible)'!$A218,input!$A:$A,0),MATCH('2018-19 (visible)'!I$1,input!$1:$1,0))</f>
        <v>1135118.7662453027</v>
      </c>
      <c r="J218" s="38">
        <f>INDEX(input!$A:$AY,MATCH('2018-19 (visible)'!$A218,input!$A:$A,0),MATCH('2018-19 (visible)'!J$1,input!$1:$1,0))</f>
        <v>6917227.1041156305</v>
      </c>
      <c r="K218" s="38">
        <f>INDEX(input!$A:$AY,MATCH('2018-19 (visible)'!$A218,input!$A:$A,0),MATCH('2018-19 (visible)'!K$1,input!$1:$1,0))</f>
        <v>144083.35968610956</v>
      </c>
      <c r="L218" s="38">
        <f>INDEX(input!$A:$AY,MATCH('2018-19 (visible)'!$A218,input!$A:$A,0),MATCH('2018-19 (visible)'!L$1,input!$1:$1,0))</f>
        <v>123070.50204032732</v>
      </c>
      <c r="M218" s="38">
        <f>INDEX(input!$A:$AY,MATCH('2018-19 (visible)'!$A218,input!$A:$A,0),MATCH('2018-19 (visible)'!M$1,input!$1:$1,0))</f>
        <v>21012.857645782235</v>
      </c>
      <c r="N218" s="38">
        <f>INDEX(input!$A:$AY,MATCH('2018-19 (visible)'!$A218,input!$A:$A,0),MATCH('2018-19 (visible)'!N$1,input!$1:$1,0))</f>
        <v>8753.6945825278381</v>
      </c>
    </row>
    <row r="219" spans="1:14" x14ac:dyDescent="0.35">
      <c r="A219" s="40" t="s">
        <v>441</v>
      </c>
      <c r="B219" s="40" t="s">
        <v>440</v>
      </c>
      <c r="C219" s="38">
        <f>INDEX(input!$A:$AY,MATCH('2018-19 (visible)'!$A219,input!$A:$A,0),MATCH('2018-19 (visible)'!C$1,input!$1:$1,0))</f>
        <v>12537444.112305103</v>
      </c>
      <c r="D219" s="38">
        <f>INDEX(input!$A:$AY,MATCH('2018-19 (visible)'!$A219,input!$A:$A,0),MATCH('2018-19 (visible)'!D$1,input!$1:$1,0))</f>
        <v>125155.48588046282</v>
      </c>
      <c r="E219" s="38">
        <f>INDEX(input!$A:$AY,MATCH('2018-19 (visible)'!$A219,input!$A:$A,0),MATCH('2018-19 (visible)'!E$1,input!$1:$1,0))</f>
        <v>0</v>
      </c>
      <c r="F219" s="38">
        <f>INDEX(input!$A:$AY,MATCH('2018-19 (visible)'!$A219,input!$A:$A,0),MATCH('2018-19 (visible)'!F$1,input!$1:$1,0))</f>
        <v>0</v>
      </c>
      <c r="G219" s="38">
        <f>INDEX(input!$A:$AY,MATCH('2018-19 (visible)'!$A219,input!$A:$A,0),MATCH('2018-19 (visible)'!G$1,input!$1:$1,0))</f>
        <v>0</v>
      </c>
      <c r="H219" s="38">
        <f>INDEX(input!$A:$AY,MATCH('2018-19 (visible)'!$A219,input!$A:$A,0),MATCH('2018-19 (visible)'!H$1,input!$1:$1,0))</f>
        <v>0</v>
      </c>
      <c r="I219" s="38">
        <f>INDEX(input!$A:$AY,MATCH('2018-19 (visible)'!$A219,input!$A:$A,0),MATCH('2018-19 (visible)'!I$1,input!$1:$1,0))</f>
        <v>0</v>
      </c>
      <c r="J219" s="38">
        <f>INDEX(input!$A:$AY,MATCH('2018-19 (visible)'!$A219,input!$A:$A,0),MATCH('2018-19 (visible)'!J$1,input!$1:$1,0))</f>
        <v>0</v>
      </c>
      <c r="K219" s="38">
        <f>INDEX(input!$A:$AY,MATCH('2018-19 (visible)'!$A219,input!$A:$A,0),MATCH('2018-19 (visible)'!K$1,input!$1:$1,0))</f>
        <v>0</v>
      </c>
      <c r="L219" s="38">
        <f>INDEX(input!$A:$AY,MATCH('2018-19 (visible)'!$A219,input!$A:$A,0),MATCH('2018-19 (visible)'!L$1,input!$1:$1,0))</f>
        <v>0</v>
      </c>
      <c r="M219" s="38">
        <f>INDEX(input!$A:$AY,MATCH('2018-19 (visible)'!$A219,input!$A:$A,0),MATCH('2018-19 (visible)'!M$1,input!$1:$1,0))</f>
        <v>0</v>
      </c>
      <c r="N219" s="38">
        <f>INDEX(input!$A:$AY,MATCH('2018-19 (visible)'!$A219,input!$A:$A,0),MATCH('2018-19 (visible)'!N$1,input!$1:$1,0))</f>
        <v>0</v>
      </c>
    </row>
    <row r="220" spans="1:14" x14ac:dyDescent="0.35">
      <c r="A220" s="40" t="s">
        <v>443</v>
      </c>
      <c r="B220" s="40" t="s">
        <v>442</v>
      </c>
      <c r="C220" s="38">
        <f>INDEX(input!$A:$AY,MATCH('2018-19 (visible)'!$A220,input!$A:$A,0),MATCH('2018-19 (visible)'!C$1,input!$1:$1,0))</f>
        <v>254837611.76483276</v>
      </c>
      <c r="D220" s="38">
        <f>INDEX(input!$A:$AY,MATCH('2018-19 (visible)'!$A220,input!$A:$A,0),MATCH('2018-19 (visible)'!D$1,input!$1:$1,0))</f>
        <v>687288.27344354044</v>
      </c>
      <c r="E220" s="38">
        <f>INDEX(input!$A:$AY,MATCH('2018-19 (visible)'!$A220,input!$A:$A,0),MATCH('2018-19 (visible)'!E$1,input!$1:$1,0))</f>
        <v>7396950.2294787746</v>
      </c>
      <c r="F220" s="38">
        <f>INDEX(input!$A:$AY,MATCH('2018-19 (visible)'!$A220,input!$A:$A,0),MATCH('2018-19 (visible)'!F$1,input!$1:$1,0))</f>
        <v>1910600.0536658254</v>
      </c>
      <c r="G220" s="38">
        <f>INDEX(input!$A:$AY,MATCH('2018-19 (visible)'!$A220,input!$A:$A,0),MATCH('2018-19 (visible)'!G$1,input!$1:$1,0))</f>
        <v>333466.12444813317</v>
      </c>
      <c r="H220" s="38">
        <f>INDEX(input!$A:$AY,MATCH('2018-19 (visible)'!$A220,input!$A:$A,0),MATCH('2018-19 (visible)'!H$1,input!$1:$1,0))</f>
        <v>1577133.9292176922</v>
      </c>
      <c r="I220" s="38">
        <f>INDEX(input!$A:$AY,MATCH('2018-19 (visible)'!$A220,input!$A:$A,0),MATCH('2018-19 (visible)'!I$1,input!$1:$1,0))</f>
        <v>953556.35390201141</v>
      </c>
      <c r="J220" s="38">
        <f>INDEX(input!$A:$AY,MATCH('2018-19 (visible)'!$A220,input!$A:$A,0),MATCH('2018-19 (visible)'!J$1,input!$1:$1,0))</f>
        <v>10783578.146698644</v>
      </c>
      <c r="K220" s="38">
        <f>INDEX(input!$A:$AY,MATCH('2018-19 (visible)'!$A220,input!$A:$A,0),MATCH('2018-19 (visible)'!K$1,input!$1:$1,0))</f>
        <v>243515.68521515781</v>
      </c>
      <c r="L220" s="38">
        <f>INDEX(input!$A:$AY,MATCH('2018-19 (visible)'!$A220,input!$A:$A,0),MATCH('2018-19 (visible)'!L$1,input!$1:$1,0))</f>
        <v>152590.79138142528</v>
      </c>
      <c r="M220" s="38">
        <f>INDEX(input!$A:$AY,MATCH('2018-19 (visible)'!$A220,input!$A:$A,0),MATCH('2018-19 (visible)'!M$1,input!$1:$1,0))</f>
        <v>90924.893833732509</v>
      </c>
      <c r="N220" s="38">
        <f>INDEX(input!$A:$AY,MATCH('2018-19 (visible)'!$A220,input!$A:$A,0),MATCH('2018-19 (visible)'!N$1,input!$1:$1,0))</f>
        <v>8753.6945825278381</v>
      </c>
    </row>
    <row r="221" spans="1:14" x14ac:dyDescent="0.35">
      <c r="A221" s="40" t="s">
        <v>445</v>
      </c>
      <c r="B221" s="40" t="s">
        <v>444</v>
      </c>
      <c r="C221" s="38">
        <f>INDEX(input!$A:$AY,MATCH('2018-19 (visible)'!$A221,input!$A:$A,0),MATCH('2018-19 (visible)'!C$1,input!$1:$1,0))</f>
        <v>635240782.57113624</v>
      </c>
      <c r="D221" s="38">
        <f>INDEX(input!$A:$AY,MATCH('2018-19 (visible)'!$A221,input!$A:$A,0),MATCH('2018-19 (visible)'!D$1,input!$1:$1,0))</f>
        <v>0</v>
      </c>
      <c r="E221" s="38">
        <f>INDEX(input!$A:$AY,MATCH('2018-19 (visible)'!$A221,input!$A:$A,0),MATCH('2018-19 (visible)'!E$1,input!$1:$1,0))</f>
        <v>44203038.534872852</v>
      </c>
      <c r="F221" s="38">
        <f>INDEX(input!$A:$AY,MATCH('2018-19 (visible)'!$A221,input!$A:$A,0),MATCH('2018-19 (visible)'!F$1,input!$1:$1,0))</f>
        <v>6675332.1147886161</v>
      </c>
      <c r="G221" s="38">
        <f>INDEX(input!$A:$AY,MATCH('2018-19 (visible)'!$A221,input!$A:$A,0),MATCH('2018-19 (visible)'!G$1,input!$1:$1,0))</f>
        <v>2187259.0886868178</v>
      </c>
      <c r="H221" s="38">
        <f>INDEX(input!$A:$AY,MATCH('2018-19 (visible)'!$A221,input!$A:$A,0),MATCH('2018-19 (visible)'!H$1,input!$1:$1,0))</f>
        <v>4488073.0261017978</v>
      </c>
      <c r="I221" s="38">
        <f>INDEX(input!$A:$AY,MATCH('2018-19 (visible)'!$A221,input!$A:$A,0),MATCH('2018-19 (visible)'!I$1,input!$1:$1,0))</f>
        <v>1712606.6673319871</v>
      </c>
      <c r="J221" s="38">
        <f>INDEX(input!$A:$AY,MATCH('2018-19 (visible)'!$A221,input!$A:$A,0),MATCH('2018-19 (visible)'!J$1,input!$1:$1,0))</f>
        <v>15601580.24645499</v>
      </c>
      <c r="K221" s="38">
        <f>INDEX(input!$A:$AY,MATCH('2018-19 (visible)'!$A221,input!$A:$A,0),MATCH('2018-19 (visible)'!K$1,input!$1:$1,0))</f>
        <v>424923.75565300905</v>
      </c>
      <c r="L221" s="38">
        <f>INDEX(input!$A:$AY,MATCH('2018-19 (visible)'!$A221,input!$A:$A,0),MATCH('2018-19 (visible)'!L$1,input!$1:$1,0))</f>
        <v>206434.13602388452</v>
      </c>
      <c r="M221" s="38">
        <f>INDEX(input!$A:$AY,MATCH('2018-19 (visible)'!$A221,input!$A:$A,0),MATCH('2018-19 (visible)'!M$1,input!$1:$1,0))</f>
        <v>218489.6196291245</v>
      </c>
      <c r="N221" s="38">
        <f>INDEX(input!$A:$AY,MATCH('2018-19 (visible)'!$A221,input!$A:$A,0),MATCH('2018-19 (visible)'!N$1,input!$1:$1,0))</f>
        <v>17507.389161263145</v>
      </c>
    </row>
    <row r="222" spans="1:14" x14ac:dyDescent="0.35">
      <c r="A222" s="40" t="s">
        <v>447</v>
      </c>
      <c r="B222" s="40" t="s">
        <v>446</v>
      </c>
      <c r="C222" s="38">
        <f>INDEX(input!$A:$AY,MATCH('2018-19 (visible)'!$A222,input!$A:$A,0),MATCH('2018-19 (visible)'!C$1,input!$1:$1,0))</f>
        <v>10964043.523117699</v>
      </c>
      <c r="D222" s="38">
        <f>INDEX(input!$A:$AY,MATCH('2018-19 (visible)'!$A222,input!$A:$A,0),MATCH('2018-19 (visible)'!D$1,input!$1:$1,0))</f>
        <v>116613.38279316569</v>
      </c>
      <c r="E222" s="38">
        <f>INDEX(input!$A:$AY,MATCH('2018-19 (visible)'!$A222,input!$A:$A,0),MATCH('2018-19 (visible)'!E$1,input!$1:$1,0))</f>
        <v>0</v>
      </c>
      <c r="F222" s="38">
        <f>INDEX(input!$A:$AY,MATCH('2018-19 (visible)'!$A222,input!$A:$A,0),MATCH('2018-19 (visible)'!F$1,input!$1:$1,0))</f>
        <v>0</v>
      </c>
      <c r="G222" s="38">
        <f>INDEX(input!$A:$AY,MATCH('2018-19 (visible)'!$A222,input!$A:$A,0),MATCH('2018-19 (visible)'!G$1,input!$1:$1,0))</f>
        <v>0</v>
      </c>
      <c r="H222" s="38">
        <f>INDEX(input!$A:$AY,MATCH('2018-19 (visible)'!$A222,input!$A:$A,0),MATCH('2018-19 (visible)'!H$1,input!$1:$1,0))</f>
        <v>0</v>
      </c>
      <c r="I222" s="38">
        <f>INDEX(input!$A:$AY,MATCH('2018-19 (visible)'!$A222,input!$A:$A,0),MATCH('2018-19 (visible)'!I$1,input!$1:$1,0))</f>
        <v>0</v>
      </c>
      <c r="J222" s="38">
        <f>INDEX(input!$A:$AY,MATCH('2018-19 (visible)'!$A222,input!$A:$A,0),MATCH('2018-19 (visible)'!J$1,input!$1:$1,0))</f>
        <v>0</v>
      </c>
      <c r="K222" s="38">
        <f>INDEX(input!$A:$AY,MATCH('2018-19 (visible)'!$A222,input!$A:$A,0),MATCH('2018-19 (visible)'!K$1,input!$1:$1,0))</f>
        <v>0</v>
      </c>
      <c r="L222" s="38">
        <f>INDEX(input!$A:$AY,MATCH('2018-19 (visible)'!$A222,input!$A:$A,0),MATCH('2018-19 (visible)'!L$1,input!$1:$1,0))</f>
        <v>0</v>
      </c>
      <c r="M222" s="38">
        <f>INDEX(input!$A:$AY,MATCH('2018-19 (visible)'!$A222,input!$A:$A,0),MATCH('2018-19 (visible)'!M$1,input!$1:$1,0))</f>
        <v>0</v>
      </c>
      <c r="N222" s="38">
        <f>INDEX(input!$A:$AY,MATCH('2018-19 (visible)'!$A222,input!$A:$A,0),MATCH('2018-19 (visible)'!N$1,input!$1:$1,0))</f>
        <v>0</v>
      </c>
    </row>
    <row r="223" spans="1:14" x14ac:dyDescent="0.35">
      <c r="A223" s="40" t="s">
        <v>449</v>
      </c>
      <c r="B223" s="40" t="s">
        <v>448</v>
      </c>
      <c r="C223" s="38">
        <f>INDEX(input!$A:$AY,MATCH('2018-19 (visible)'!$A223,input!$A:$A,0),MATCH('2018-19 (visible)'!C$1,input!$1:$1,0))</f>
        <v>6248648.3657672219</v>
      </c>
      <c r="D223" s="38">
        <f>INDEX(input!$A:$AY,MATCH('2018-19 (visible)'!$A223,input!$A:$A,0),MATCH('2018-19 (visible)'!D$1,input!$1:$1,0))</f>
        <v>49370.610835172673</v>
      </c>
      <c r="E223" s="38">
        <f>INDEX(input!$A:$AY,MATCH('2018-19 (visible)'!$A223,input!$A:$A,0),MATCH('2018-19 (visible)'!E$1,input!$1:$1,0))</f>
        <v>0</v>
      </c>
      <c r="F223" s="38">
        <f>INDEX(input!$A:$AY,MATCH('2018-19 (visible)'!$A223,input!$A:$A,0),MATCH('2018-19 (visible)'!F$1,input!$1:$1,0))</f>
        <v>0</v>
      </c>
      <c r="G223" s="38">
        <f>INDEX(input!$A:$AY,MATCH('2018-19 (visible)'!$A223,input!$A:$A,0),MATCH('2018-19 (visible)'!G$1,input!$1:$1,0))</f>
        <v>0</v>
      </c>
      <c r="H223" s="38">
        <f>INDEX(input!$A:$AY,MATCH('2018-19 (visible)'!$A223,input!$A:$A,0),MATCH('2018-19 (visible)'!H$1,input!$1:$1,0))</f>
        <v>0</v>
      </c>
      <c r="I223" s="38">
        <f>INDEX(input!$A:$AY,MATCH('2018-19 (visible)'!$A223,input!$A:$A,0),MATCH('2018-19 (visible)'!I$1,input!$1:$1,0))</f>
        <v>0</v>
      </c>
      <c r="J223" s="38">
        <f>INDEX(input!$A:$AY,MATCH('2018-19 (visible)'!$A223,input!$A:$A,0),MATCH('2018-19 (visible)'!J$1,input!$1:$1,0))</f>
        <v>0</v>
      </c>
      <c r="K223" s="38">
        <f>INDEX(input!$A:$AY,MATCH('2018-19 (visible)'!$A223,input!$A:$A,0),MATCH('2018-19 (visible)'!K$1,input!$1:$1,0))</f>
        <v>0</v>
      </c>
      <c r="L223" s="38">
        <f>INDEX(input!$A:$AY,MATCH('2018-19 (visible)'!$A223,input!$A:$A,0),MATCH('2018-19 (visible)'!L$1,input!$1:$1,0))</f>
        <v>0</v>
      </c>
      <c r="M223" s="38">
        <f>INDEX(input!$A:$AY,MATCH('2018-19 (visible)'!$A223,input!$A:$A,0),MATCH('2018-19 (visible)'!M$1,input!$1:$1,0))</f>
        <v>0</v>
      </c>
      <c r="N223" s="38">
        <f>INDEX(input!$A:$AY,MATCH('2018-19 (visible)'!$A223,input!$A:$A,0),MATCH('2018-19 (visible)'!N$1,input!$1:$1,0))</f>
        <v>0</v>
      </c>
    </row>
    <row r="224" spans="1:14" x14ac:dyDescent="0.35">
      <c r="A224" s="40" t="s">
        <v>451</v>
      </c>
      <c r="B224" s="40" t="s">
        <v>450</v>
      </c>
      <c r="C224" s="38">
        <f>INDEX(input!$A:$AY,MATCH('2018-19 (visible)'!$A224,input!$A:$A,0),MATCH('2018-19 (visible)'!C$1,input!$1:$1,0))</f>
        <v>9732172.6338348407</v>
      </c>
      <c r="D224" s="38">
        <f>INDEX(input!$A:$AY,MATCH('2018-19 (visible)'!$A224,input!$A:$A,0),MATCH('2018-19 (visible)'!D$1,input!$1:$1,0))</f>
        <v>104536.3439717154</v>
      </c>
      <c r="E224" s="38">
        <f>INDEX(input!$A:$AY,MATCH('2018-19 (visible)'!$A224,input!$A:$A,0),MATCH('2018-19 (visible)'!E$1,input!$1:$1,0))</f>
        <v>0</v>
      </c>
      <c r="F224" s="38">
        <f>INDEX(input!$A:$AY,MATCH('2018-19 (visible)'!$A224,input!$A:$A,0),MATCH('2018-19 (visible)'!F$1,input!$1:$1,0))</f>
        <v>0</v>
      </c>
      <c r="G224" s="38">
        <f>INDEX(input!$A:$AY,MATCH('2018-19 (visible)'!$A224,input!$A:$A,0),MATCH('2018-19 (visible)'!G$1,input!$1:$1,0))</f>
        <v>0</v>
      </c>
      <c r="H224" s="38">
        <f>INDEX(input!$A:$AY,MATCH('2018-19 (visible)'!$A224,input!$A:$A,0),MATCH('2018-19 (visible)'!H$1,input!$1:$1,0))</f>
        <v>0</v>
      </c>
      <c r="I224" s="38">
        <f>INDEX(input!$A:$AY,MATCH('2018-19 (visible)'!$A224,input!$A:$A,0),MATCH('2018-19 (visible)'!I$1,input!$1:$1,0))</f>
        <v>0</v>
      </c>
      <c r="J224" s="38">
        <f>INDEX(input!$A:$AY,MATCH('2018-19 (visible)'!$A224,input!$A:$A,0),MATCH('2018-19 (visible)'!J$1,input!$1:$1,0))</f>
        <v>0</v>
      </c>
      <c r="K224" s="38">
        <f>INDEX(input!$A:$AY,MATCH('2018-19 (visible)'!$A224,input!$A:$A,0),MATCH('2018-19 (visible)'!K$1,input!$1:$1,0))</f>
        <v>0</v>
      </c>
      <c r="L224" s="38">
        <f>INDEX(input!$A:$AY,MATCH('2018-19 (visible)'!$A224,input!$A:$A,0),MATCH('2018-19 (visible)'!L$1,input!$1:$1,0))</f>
        <v>0</v>
      </c>
      <c r="M224" s="38">
        <f>INDEX(input!$A:$AY,MATCH('2018-19 (visible)'!$A224,input!$A:$A,0),MATCH('2018-19 (visible)'!M$1,input!$1:$1,0))</f>
        <v>0</v>
      </c>
      <c r="N224" s="38">
        <f>INDEX(input!$A:$AY,MATCH('2018-19 (visible)'!$A224,input!$A:$A,0),MATCH('2018-19 (visible)'!N$1,input!$1:$1,0))</f>
        <v>0</v>
      </c>
    </row>
    <row r="225" spans="1:14" x14ac:dyDescent="0.35">
      <c r="A225" s="40" t="s">
        <v>453</v>
      </c>
      <c r="B225" s="40" t="s">
        <v>452</v>
      </c>
      <c r="C225" s="38">
        <f>INDEX(input!$A:$AY,MATCH('2018-19 (visible)'!$A225,input!$A:$A,0),MATCH('2018-19 (visible)'!C$1,input!$1:$1,0))</f>
        <v>123240515.59669575</v>
      </c>
      <c r="D225" s="38">
        <f>INDEX(input!$A:$AY,MATCH('2018-19 (visible)'!$A225,input!$A:$A,0),MATCH('2018-19 (visible)'!D$1,input!$1:$1,0))</f>
        <v>70692.79024344511</v>
      </c>
      <c r="E225" s="38">
        <f>INDEX(input!$A:$AY,MATCH('2018-19 (visible)'!$A225,input!$A:$A,0),MATCH('2018-19 (visible)'!E$1,input!$1:$1,0))</f>
        <v>3931501.6023704922</v>
      </c>
      <c r="F225" s="38">
        <f>INDEX(input!$A:$AY,MATCH('2018-19 (visible)'!$A225,input!$A:$A,0),MATCH('2018-19 (visible)'!F$1,input!$1:$1,0))</f>
        <v>1227158.6700059136</v>
      </c>
      <c r="G225" s="38">
        <f>INDEX(input!$A:$AY,MATCH('2018-19 (visible)'!$A225,input!$A:$A,0),MATCH('2018-19 (visible)'!G$1,input!$1:$1,0))</f>
        <v>389717.5058927511</v>
      </c>
      <c r="H225" s="38">
        <f>INDEX(input!$A:$AY,MATCH('2018-19 (visible)'!$A225,input!$A:$A,0),MATCH('2018-19 (visible)'!H$1,input!$1:$1,0))</f>
        <v>837441.16411316255</v>
      </c>
      <c r="I225" s="38">
        <f>INDEX(input!$A:$AY,MATCH('2018-19 (visible)'!$A225,input!$A:$A,0),MATCH('2018-19 (visible)'!I$1,input!$1:$1,0))</f>
        <v>626059.44727860391</v>
      </c>
      <c r="J225" s="38">
        <f>INDEX(input!$A:$AY,MATCH('2018-19 (visible)'!$A225,input!$A:$A,0),MATCH('2018-19 (visible)'!J$1,input!$1:$1,0))</f>
        <v>4533726.1843711901</v>
      </c>
      <c r="K225" s="38">
        <f>INDEX(input!$A:$AY,MATCH('2018-19 (visible)'!$A225,input!$A:$A,0),MATCH('2018-19 (visible)'!K$1,input!$1:$1,0))</f>
        <v>228049.02516123152</v>
      </c>
      <c r="L225" s="38">
        <f>INDEX(input!$A:$AY,MATCH('2018-19 (visible)'!$A225,input!$A:$A,0),MATCH('2018-19 (visible)'!L$1,input!$1:$1,0))</f>
        <v>148017.22542764971</v>
      </c>
      <c r="M225" s="38">
        <f>INDEX(input!$A:$AY,MATCH('2018-19 (visible)'!$A225,input!$A:$A,0),MATCH('2018-19 (visible)'!M$1,input!$1:$1,0))</f>
        <v>80031.799733581822</v>
      </c>
      <c r="N225" s="38">
        <f>INDEX(input!$A:$AY,MATCH('2018-19 (visible)'!$A225,input!$A:$A,0),MATCH('2018-19 (visible)'!N$1,input!$1:$1,0))</f>
        <v>8753.6945825278381</v>
      </c>
    </row>
    <row r="226" spans="1:14" x14ac:dyDescent="0.35">
      <c r="A226" s="40" t="s">
        <v>455</v>
      </c>
      <c r="B226" s="40" t="s">
        <v>454</v>
      </c>
      <c r="C226" s="38">
        <f>INDEX(input!$A:$AY,MATCH('2018-19 (visible)'!$A226,input!$A:$A,0),MATCH('2018-19 (visible)'!C$1,input!$1:$1,0))</f>
        <v>14921526.935803805</v>
      </c>
      <c r="D226" s="38">
        <f>INDEX(input!$A:$AY,MATCH('2018-19 (visible)'!$A226,input!$A:$A,0),MATCH('2018-19 (visible)'!D$1,input!$1:$1,0))</f>
        <v>86667.145084915333</v>
      </c>
      <c r="E226" s="38">
        <f>INDEX(input!$A:$AY,MATCH('2018-19 (visible)'!$A226,input!$A:$A,0),MATCH('2018-19 (visible)'!E$1,input!$1:$1,0))</f>
        <v>0</v>
      </c>
      <c r="F226" s="38">
        <f>INDEX(input!$A:$AY,MATCH('2018-19 (visible)'!$A226,input!$A:$A,0),MATCH('2018-19 (visible)'!F$1,input!$1:$1,0))</f>
        <v>0</v>
      </c>
      <c r="G226" s="38">
        <f>INDEX(input!$A:$AY,MATCH('2018-19 (visible)'!$A226,input!$A:$A,0),MATCH('2018-19 (visible)'!G$1,input!$1:$1,0))</f>
        <v>0</v>
      </c>
      <c r="H226" s="38">
        <f>INDEX(input!$A:$AY,MATCH('2018-19 (visible)'!$A226,input!$A:$A,0),MATCH('2018-19 (visible)'!H$1,input!$1:$1,0))</f>
        <v>0</v>
      </c>
      <c r="I226" s="38">
        <f>INDEX(input!$A:$AY,MATCH('2018-19 (visible)'!$A226,input!$A:$A,0),MATCH('2018-19 (visible)'!I$1,input!$1:$1,0))</f>
        <v>0</v>
      </c>
      <c r="J226" s="38">
        <f>INDEX(input!$A:$AY,MATCH('2018-19 (visible)'!$A226,input!$A:$A,0),MATCH('2018-19 (visible)'!J$1,input!$1:$1,0))</f>
        <v>0</v>
      </c>
      <c r="K226" s="38">
        <f>INDEX(input!$A:$AY,MATCH('2018-19 (visible)'!$A226,input!$A:$A,0),MATCH('2018-19 (visible)'!K$1,input!$1:$1,0))</f>
        <v>0</v>
      </c>
      <c r="L226" s="38">
        <f>INDEX(input!$A:$AY,MATCH('2018-19 (visible)'!$A226,input!$A:$A,0),MATCH('2018-19 (visible)'!L$1,input!$1:$1,0))</f>
        <v>0</v>
      </c>
      <c r="M226" s="38">
        <f>INDEX(input!$A:$AY,MATCH('2018-19 (visible)'!$A226,input!$A:$A,0),MATCH('2018-19 (visible)'!M$1,input!$1:$1,0))</f>
        <v>0</v>
      </c>
      <c r="N226" s="38">
        <f>INDEX(input!$A:$AY,MATCH('2018-19 (visible)'!$A226,input!$A:$A,0),MATCH('2018-19 (visible)'!N$1,input!$1:$1,0))</f>
        <v>0</v>
      </c>
    </row>
    <row r="227" spans="1:14" x14ac:dyDescent="0.35">
      <c r="A227" s="40" t="s">
        <v>457</v>
      </c>
      <c r="B227" s="40" t="s">
        <v>456</v>
      </c>
      <c r="C227" s="38">
        <f>INDEX(input!$A:$AY,MATCH('2018-19 (visible)'!$A227,input!$A:$A,0),MATCH('2018-19 (visible)'!C$1,input!$1:$1,0))</f>
        <v>11481570.673601571</v>
      </c>
      <c r="D227" s="38">
        <f>INDEX(input!$A:$AY,MATCH('2018-19 (visible)'!$A227,input!$A:$A,0),MATCH('2018-19 (visible)'!D$1,input!$1:$1,0))</f>
        <v>77044.813034152714</v>
      </c>
      <c r="E227" s="38">
        <f>INDEX(input!$A:$AY,MATCH('2018-19 (visible)'!$A227,input!$A:$A,0),MATCH('2018-19 (visible)'!E$1,input!$1:$1,0))</f>
        <v>0</v>
      </c>
      <c r="F227" s="38">
        <f>INDEX(input!$A:$AY,MATCH('2018-19 (visible)'!$A227,input!$A:$A,0),MATCH('2018-19 (visible)'!F$1,input!$1:$1,0))</f>
        <v>0</v>
      </c>
      <c r="G227" s="38">
        <f>INDEX(input!$A:$AY,MATCH('2018-19 (visible)'!$A227,input!$A:$A,0),MATCH('2018-19 (visible)'!G$1,input!$1:$1,0))</f>
        <v>0</v>
      </c>
      <c r="H227" s="38">
        <f>INDEX(input!$A:$AY,MATCH('2018-19 (visible)'!$A227,input!$A:$A,0),MATCH('2018-19 (visible)'!H$1,input!$1:$1,0))</f>
        <v>0</v>
      </c>
      <c r="I227" s="38">
        <f>INDEX(input!$A:$AY,MATCH('2018-19 (visible)'!$A227,input!$A:$A,0),MATCH('2018-19 (visible)'!I$1,input!$1:$1,0))</f>
        <v>0</v>
      </c>
      <c r="J227" s="38">
        <f>INDEX(input!$A:$AY,MATCH('2018-19 (visible)'!$A227,input!$A:$A,0),MATCH('2018-19 (visible)'!J$1,input!$1:$1,0))</f>
        <v>0</v>
      </c>
      <c r="K227" s="38">
        <f>INDEX(input!$A:$AY,MATCH('2018-19 (visible)'!$A227,input!$A:$A,0),MATCH('2018-19 (visible)'!K$1,input!$1:$1,0))</f>
        <v>0</v>
      </c>
      <c r="L227" s="38">
        <f>INDEX(input!$A:$AY,MATCH('2018-19 (visible)'!$A227,input!$A:$A,0),MATCH('2018-19 (visible)'!L$1,input!$1:$1,0))</f>
        <v>0</v>
      </c>
      <c r="M227" s="38">
        <f>INDEX(input!$A:$AY,MATCH('2018-19 (visible)'!$A227,input!$A:$A,0),MATCH('2018-19 (visible)'!M$1,input!$1:$1,0))</f>
        <v>0</v>
      </c>
      <c r="N227" s="38">
        <f>INDEX(input!$A:$AY,MATCH('2018-19 (visible)'!$A227,input!$A:$A,0),MATCH('2018-19 (visible)'!N$1,input!$1:$1,0))</f>
        <v>0</v>
      </c>
    </row>
    <row r="228" spans="1:14" x14ac:dyDescent="0.35">
      <c r="A228" s="40" t="s">
        <v>459</v>
      </c>
      <c r="B228" s="40" t="s">
        <v>458</v>
      </c>
      <c r="C228" s="38">
        <f>INDEX(input!$A:$AY,MATCH('2018-19 (visible)'!$A228,input!$A:$A,0),MATCH('2018-19 (visible)'!C$1,input!$1:$1,0))</f>
        <v>119768706.3082536</v>
      </c>
      <c r="D228" s="38">
        <f>INDEX(input!$A:$AY,MATCH('2018-19 (visible)'!$A228,input!$A:$A,0),MATCH('2018-19 (visible)'!D$1,input!$1:$1,0))</f>
        <v>111409.72041114142</v>
      </c>
      <c r="E228" s="38">
        <f>INDEX(input!$A:$AY,MATCH('2018-19 (visible)'!$A228,input!$A:$A,0),MATCH('2018-19 (visible)'!E$1,input!$1:$1,0))</f>
        <v>2000173.4421825632</v>
      </c>
      <c r="F228" s="38">
        <f>INDEX(input!$A:$AY,MATCH('2018-19 (visible)'!$A228,input!$A:$A,0),MATCH('2018-19 (visible)'!F$1,input!$1:$1,0))</f>
        <v>1185949.0981964257</v>
      </c>
      <c r="G228" s="38">
        <f>INDEX(input!$A:$AY,MATCH('2018-19 (visible)'!$A228,input!$A:$A,0),MATCH('2018-19 (visible)'!G$1,input!$1:$1,0))</f>
        <v>368688.71057488566</v>
      </c>
      <c r="H228" s="38">
        <f>INDEX(input!$A:$AY,MATCH('2018-19 (visible)'!$A228,input!$A:$A,0),MATCH('2018-19 (visible)'!H$1,input!$1:$1,0))</f>
        <v>817260.38762153999</v>
      </c>
      <c r="I228" s="38">
        <f>INDEX(input!$A:$AY,MATCH('2018-19 (visible)'!$A228,input!$A:$A,0),MATCH('2018-19 (visible)'!I$1,input!$1:$1,0))</f>
        <v>406766.18200135668</v>
      </c>
      <c r="J228" s="38">
        <f>INDEX(input!$A:$AY,MATCH('2018-19 (visible)'!$A228,input!$A:$A,0),MATCH('2018-19 (visible)'!J$1,input!$1:$1,0))</f>
        <v>3593947.7958423486</v>
      </c>
      <c r="K228" s="38">
        <f>INDEX(input!$A:$AY,MATCH('2018-19 (visible)'!$A228,input!$A:$A,0),MATCH('2018-19 (visible)'!K$1,input!$1:$1,0))</f>
        <v>189464.13916887544</v>
      </c>
      <c r="L228" s="38">
        <f>INDEX(input!$A:$AY,MATCH('2018-19 (visible)'!$A228,input!$A:$A,0),MATCH('2018-19 (visible)'!L$1,input!$1:$1,0))</f>
        <v>136583.310541093</v>
      </c>
      <c r="M228" s="38">
        <f>INDEX(input!$A:$AY,MATCH('2018-19 (visible)'!$A228,input!$A:$A,0),MATCH('2018-19 (visible)'!M$1,input!$1:$1,0))</f>
        <v>52880.828627782445</v>
      </c>
      <c r="N228" s="38">
        <f>INDEX(input!$A:$AY,MATCH('2018-19 (visible)'!$A228,input!$A:$A,0),MATCH('2018-19 (visible)'!N$1,input!$1:$1,0))</f>
        <v>8753.6945825278381</v>
      </c>
    </row>
    <row r="229" spans="1:14" x14ac:dyDescent="0.35">
      <c r="A229" s="40" t="s">
        <v>461</v>
      </c>
      <c r="B229" s="40" t="s">
        <v>460</v>
      </c>
      <c r="C229" s="38">
        <f>INDEX(input!$A:$AY,MATCH('2018-19 (visible)'!$A229,input!$A:$A,0),MATCH('2018-19 (visible)'!C$1,input!$1:$1,0))</f>
        <v>11072864.592754163</v>
      </c>
      <c r="D229" s="38">
        <f>INDEX(input!$A:$AY,MATCH('2018-19 (visible)'!$A229,input!$A:$A,0),MATCH('2018-19 (visible)'!D$1,input!$1:$1,0))</f>
        <v>118282.10943995668</v>
      </c>
      <c r="E229" s="38">
        <f>INDEX(input!$A:$AY,MATCH('2018-19 (visible)'!$A229,input!$A:$A,0),MATCH('2018-19 (visible)'!E$1,input!$1:$1,0))</f>
        <v>0</v>
      </c>
      <c r="F229" s="38">
        <f>INDEX(input!$A:$AY,MATCH('2018-19 (visible)'!$A229,input!$A:$A,0),MATCH('2018-19 (visible)'!F$1,input!$1:$1,0))</f>
        <v>0</v>
      </c>
      <c r="G229" s="38">
        <f>INDEX(input!$A:$AY,MATCH('2018-19 (visible)'!$A229,input!$A:$A,0),MATCH('2018-19 (visible)'!G$1,input!$1:$1,0))</f>
        <v>0</v>
      </c>
      <c r="H229" s="38">
        <f>INDEX(input!$A:$AY,MATCH('2018-19 (visible)'!$A229,input!$A:$A,0),MATCH('2018-19 (visible)'!H$1,input!$1:$1,0))</f>
        <v>0</v>
      </c>
      <c r="I229" s="38">
        <f>INDEX(input!$A:$AY,MATCH('2018-19 (visible)'!$A229,input!$A:$A,0),MATCH('2018-19 (visible)'!I$1,input!$1:$1,0))</f>
        <v>0</v>
      </c>
      <c r="J229" s="38">
        <f>INDEX(input!$A:$AY,MATCH('2018-19 (visible)'!$A229,input!$A:$A,0),MATCH('2018-19 (visible)'!J$1,input!$1:$1,0))</f>
        <v>0</v>
      </c>
      <c r="K229" s="38">
        <f>INDEX(input!$A:$AY,MATCH('2018-19 (visible)'!$A229,input!$A:$A,0),MATCH('2018-19 (visible)'!K$1,input!$1:$1,0))</f>
        <v>0</v>
      </c>
      <c r="L229" s="38">
        <f>INDEX(input!$A:$AY,MATCH('2018-19 (visible)'!$A229,input!$A:$A,0),MATCH('2018-19 (visible)'!L$1,input!$1:$1,0))</f>
        <v>0</v>
      </c>
      <c r="M229" s="38">
        <f>INDEX(input!$A:$AY,MATCH('2018-19 (visible)'!$A229,input!$A:$A,0),MATCH('2018-19 (visible)'!M$1,input!$1:$1,0))</f>
        <v>0</v>
      </c>
      <c r="N229" s="38">
        <f>INDEX(input!$A:$AY,MATCH('2018-19 (visible)'!$A229,input!$A:$A,0),MATCH('2018-19 (visible)'!N$1,input!$1:$1,0))</f>
        <v>0</v>
      </c>
    </row>
    <row r="230" spans="1:14" x14ac:dyDescent="0.35">
      <c r="A230" s="40" t="s">
        <v>463</v>
      </c>
      <c r="B230" s="40" t="s">
        <v>462</v>
      </c>
      <c r="C230" s="38">
        <f>INDEX(input!$A:$AY,MATCH('2018-19 (visible)'!$A230,input!$A:$A,0),MATCH('2018-19 (visible)'!C$1,input!$1:$1,0))</f>
        <v>152914964.47223687</v>
      </c>
      <c r="D230" s="38">
        <f>INDEX(input!$A:$AY,MATCH('2018-19 (visible)'!$A230,input!$A:$A,0),MATCH('2018-19 (visible)'!D$1,input!$1:$1,0))</f>
        <v>56426.658537096155</v>
      </c>
      <c r="E230" s="38">
        <f>INDEX(input!$A:$AY,MATCH('2018-19 (visible)'!$A230,input!$A:$A,0),MATCH('2018-19 (visible)'!E$1,input!$1:$1,0))</f>
        <v>6549403.7680605771</v>
      </c>
      <c r="F230" s="38">
        <f>INDEX(input!$A:$AY,MATCH('2018-19 (visible)'!$A230,input!$A:$A,0),MATCH('2018-19 (visible)'!F$1,input!$1:$1,0))</f>
        <v>1588582.2974280913</v>
      </c>
      <c r="G230" s="38">
        <f>INDEX(input!$A:$AY,MATCH('2018-19 (visible)'!$A230,input!$A:$A,0),MATCH('2018-19 (visible)'!G$1,input!$1:$1,0))</f>
        <v>596227.67048064922</v>
      </c>
      <c r="H230" s="38">
        <f>INDEX(input!$A:$AY,MATCH('2018-19 (visible)'!$A230,input!$A:$A,0),MATCH('2018-19 (visible)'!H$1,input!$1:$1,0))</f>
        <v>992354.62694744207</v>
      </c>
      <c r="I230" s="38">
        <f>INDEX(input!$A:$AY,MATCH('2018-19 (visible)'!$A230,input!$A:$A,0),MATCH('2018-19 (visible)'!I$1,input!$1:$1,0))</f>
        <v>377047.26245801046</v>
      </c>
      <c r="J230" s="38">
        <f>INDEX(input!$A:$AY,MATCH('2018-19 (visible)'!$A230,input!$A:$A,0),MATCH('2018-19 (visible)'!J$1,input!$1:$1,0))</f>
        <v>3594242.4913542094</v>
      </c>
      <c r="K230" s="38">
        <f>INDEX(input!$A:$AY,MATCH('2018-19 (visible)'!$A230,input!$A:$A,0),MATCH('2018-19 (visible)'!K$1,input!$1:$1,0))</f>
        <v>235181.47042197178</v>
      </c>
      <c r="L230" s="38">
        <f>INDEX(input!$A:$AY,MATCH('2018-19 (visible)'!$A230,input!$A:$A,0),MATCH('2018-19 (visible)'!L$1,input!$1:$1,0))</f>
        <v>150096.11904289635</v>
      </c>
      <c r="M230" s="38">
        <f>INDEX(input!$A:$AY,MATCH('2018-19 (visible)'!$A230,input!$A:$A,0),MATCH('2018-19 (visible)'!M$1,input!$1:$1,0))</f>
        <v>85085.351379075437</v>
      </c>
      <c r="N230" s="38">
        <f>INDEX(input!$A:$AY,MATCH('2018-19 (visible)'!$A230,input!$A:$A,0),MATCH('2018-19 (visible)'!N$1,input!$1:$1,0))</f>
        <v>8753.6945825278381</v>
      </c>
    </row>
    <row r="231" spans="1:14" x14ac:dyDescent="0.35">
      <c r="A231" s="40" t="s">
        <v>465</v>
      </c>
      <c r="B231" s="40" t="s">
        <v>464</v>
      </c>
      <c r="C231" s="38">
        <f>INDEX(input!$A:$AY,MATCH('2018-19 (visible)'!$A231,input!$A:$A,0),MATCH('2018-19 (visible)'!C$1,input!$1:$1,0))</f>
        <v>165112540.34379667</v>
      </c>
      <c r="D231" s="38">
        <f>INDEX(input!$A:$AY,MATCH('2018-19 (visible)'!$A231,input!$A:$A,0),MATCH('2018-19 (visible)'!D$1,input!$1:$1,0))</f>
        <v>169141.73789855101</v>
      </c>
      <c r="E231" s="38">
        <f>INDEX(input!$A:$AY,MATCH('2018-19 (visible)'!$A231,input!$A:$A,0),MATCH('2018-19 (visible)'!E$1,input!$1:$1,0))</f>
        <v>7633540.6868718611</v>
      </c>
      <c r="F231" s="38">
        <f>INDEX(input!$A:$AY,MATCH('2018-19 (visible)'!$A231,input!$A:$A,0),MATCH('2018-19 (visible)'!F$1,input!$1:$1,0))</f>
        <v>1606039.0945425141</v>
      </c>
      <c r="G231" s="38">
        <f>INDEX(input!$A:$AY,MATCH('2018-19 (visible)'!$A231,input!$A:$A,0),MATCH('2018-19 (visible)'!G$1,input!$1:$1,0))</f>
        <v>498617.40541932231</v>
      </c>
      <c r="H231" s="38">
        <f>INDEX(input!$A:$AY,MATCH('2018-19 (visible)'!$A231,input!$A:$A,0),MATCH('2018-19 (visible)'!H$1,input!$1:$1,0))</f>
        <v>1107421.6891231916</v>
      </c>
      <c r="I231" s="38">
        <f>INDEX(input!$A:$AY,MATCH('2018-19 (visible)'!$A231,input!$A:$A,0),MATCH('2018-19 (visible)'!I$1,input!$1:$1,0))</f>
        <v>644223.89545532176</v>
      </c>
      <c r="J231" s="38">
        <f>INDEX(input!$A:$AY,MATCH('2018-19 (visible)'!$A231,input!$A:$A,0),MATCH('2018-19 (visible)'!J$1,input!$1:$1,0))</f>
        <v>4168412.4368324303</v>
      </c>
      <c r="K231" s="38">
        <f>INDEX(input!$A:$AY,MATCH('2018-19 (visible)'!$A231,input!$A:$A,0),MATCH('2018-19 (visible)'!K$1,input!$1:$1,0))</f>
        <v>132522.13667551285</v>
      </c>
      <c r="L231" s="38">
        <f>INDEX(input!$A:$AY,MATCH('2018-19 (visible)'!$A231,input!$A:$A,0),MATCH('2018-19 (visible)'!L$1,input!$1:$1,0))</f>
        <v>119640.32757499565</v>
      </c>
      <c r="M231" s="38">
        <f>INDEX(input!$A:$AY,MATCH('2018-19 (visible)'!$A231,input!$A:$A,0),MATCH('2018-19 (visible)'!M$1,input!$1:$1,0))</f>
        <v>12881.809100517203</v>
      </c>
      <c r="N231" s="38">
        <f>INDEX(input!$A:$AY,MATCH('2018-19 (visible)'!$A231,input!$A:$A,0),MATCH('2018-19 (visible)'!N$1,input!$1:$1,0))</f>
        <v>8753.6945825278381</v>
      </c>
    </row>
    <row r="232" spans="1:14" x14ac:dyDescent="0.35">
      <c r="A232" s="40" t="s">
        <v>467</v>
      </c>
      <c r="B232" s="40" t="s">
        <v>466</v>
      </c>
      <c r="C232" s="38">
        <f>INDEX(input!$A:$AY,MATCH('2018-19 (visible)'!$A232,input!$A:$A,0),MATCH('2018-19 (visible)'!C$1,input!$1:$1,0))</f>
        <v>7245797.8280661795</v>
      </c>
      <c r="D232" s="38">
        <f>INDEX(input!$A:$AY,MATCH('2018-19 (visible)'!$A232,input!$A:$A,0),MATCH('2018-19 (visible)'!D$1,input!$1:$1,0))</f>
        <v>56426.658537096155</v>
      </c>
      <c r="E232" s="38">
        <f>INDEX(input!$A:$AY,MATCH('2018-19 (visible)'!$A232,input!$A:$A,0),MATCH('2018-19 (visible)'!E$1,input!$1:$1,0))</f>
        <v>0</v>
      </c>
      <c r="F232" s="38">
        <f>INDEX(input!$A:$AY,MATCH('2018-19 (visible)'!$A232,input!$A:$A,0),MATCH('2018-19 (visible)'!F$1,input!$1:$1,0))</f>
        <v>0</v>
      </c>
      <c r="G232" s="38">
        <f>INDEX(input!$A:$AY,MATCH('2018-19 (visible)'!$A232,input!$A:$A,0),MATCH('2018-19 (visible)'!G$1,input!$1:$1,0))</f>
        <v>0</v>
      </c>
      <c r="H232" s="38">
        <f>INDEX(input!$A:$AY,MATCH('2018-19 (visible)'!$A232,input!$A:$A,0),MATCH('2018-19 (visible)'!H$1,input!$1:$1,0))</f>
        <v>0</v>
      </c>
      <c r="I232" s="38">
        <f>INDEX(input!$A:$AY,MATCH('2018-19 (visible)'!$A232,input!$A:$A,0),MATCH('2018-19 (visible)'!I$1,input!$1:$1,0))</f>
        <v>0</v>
      </c>
      <c r="J232" s="38">
        <f>INDEX(input!$A:$AY,MATCH('2018-19 (visible)'!$A232,input!$A:$A,0),MATCH('2018-19 (visible)'!J$1,input!$1:$1,0))</f>
        <v>0</v>
      </c>
      <c r="K232" s="38">
        <f>INDEX(input!$A:$AY,MATCH('2018-19 (visible)'!$A232,input!$A:$A,0),MATCH('2018-19 (visible)'!K$1,input!$1:$1,0))</f>
        <v>0</v>
      </c>
      <c r="L232" s="38">
        <f>INDEX(input!$A:$AY,MATCH('2018-19 (visible)'!$A232,input!$A:$A,0),MATCH('2018-19 (visible)'!L$1,input!$1:$1,0))</f>
        <v>0</v>
      </c>
      <c r="M232" s="38">
        <f>INDEX(input!$A:$AY,MATCH('2018-19 (visible)'!$A232,input!$A:$A,0),MATCH('2018-19 (visible)'!M$1,input!$1:$1,0))</f>
        <v>0</v>
      </c>
      <c r="N232" s="38">
        <f>INDEX(input!$A:$AY,MATCH('2018-19 (visible)'!$A232,input!$A:$A,0),MATCH('2018-19 (visible)'!N$1,input!$1:$1,0))</f>
        <v>0</v>
      </c>
    </row>
    <row r="233" spans="1:14" x14ac:dyDescent="0.35">
      <c r="A233" s="40" t="s">
        <v>469</v>
      </c>
      <c r="B233" s="40" t="s">
        <v>468</v>
      </c>
      <c r="C233" s="38">
        <f>INDEX(input!$A:$AY,MATCH('2018-19 (visible)'!$A233,input!$A:$A,0),MATCH('2018-19 (visible)'!C$1,input!$1:$1,0))</f>
        <v>11177879.946764763</v>
      </c>
      <c r="D233" s="38">
        <f>INDEX(input!$A:$AY,MATCH('2018-19 (visible)'!$A233,input!$A:$A,0),MATCH('2018-19 (visible)'!D$1,input!$1:$1,0))</f>
        <v>49370.610835172673</v>
      </c>
      <c r="E233" s="38">
        <f>INDEX(input!$A:$AY,MATCH('2018-19 (visible)'!$A233,input!$A:$A,0),MATCH('2018-19 (visible)'!E$1,input!$1:$1,0))</f>
        <v>0</v>
      </c>
      <c r="F233" s="38">
        <f>INDEX(input!$A:$AY,MATCH('2018-19 (visible)'!$A233,input!$A:$A,0),MATCH('2018-19 (visible)'!F$1,input!$1:$1,0))</f>
        <v>0</v>
      </c>
      <c r="G233" s="38">
        <f>INDEX(input!$A:$AY,MATCH('2018-19 (visible)'!$A233,input!$A:$A,0),MATCH('2018-19 (visible)'!G$1,input!$1:$1,0))</f>
        <v>0</v>
      </c>
      <c r="H233" s="38">
        <f>INDEX(input!$A:$AY,MATCH('2018-19 (visible)'!$A233,input!$A:$A,0),MATCH('2018-19 (visible)'!H$1,input!$1:$1,0))</f>
        <v>0</v>
      </c>
      <c r="I233" s="38">
        <f>INDEX(input!$A:$AY,MATCH('2018-19 (visible)'!$A233,input!$A:$A,0),MATCH('2018-19 (visible)'!I$1,input!$1:$1,0))</f>
        <v>0</v>
      </c>
      <c r="J233" s="38">
        <f>INDEX(input!$A:$AY,MATCH('2018-19 (visible)'!$A233,input!$A:$A,0),MATCH('2018-19 (visible)'!J$1,input!$1:$1,0))</f>
        <v>0</v>
      </c>
      <c r="K233" s="38">
        <f>INDEX(input!$A:$AY,MATCH('2018-19 (visible)'!$A233,input!$A:$A,0),MATCH('2018-19 (visible)'!K$1,input!$1:$1,0))</f>
        <v>0</v>
      </c>
      <c r="L233" s="38">
        <f>INDEX(input!$A:$AY,MATCH('2018-19 (visible)'!$A233,input!$A:$A,0),MATCH('2018-19 (visible)'!L$1,input!$1:$1,0))</f>
        <v>0</v>
      </c>
      <c r="M233" s="38">
        <f>INDEX(input!$A:$AY,MATCH('2018-19 (visible)'!$A233,input!$A:$A,0),MATCH('2018-19 (visible)'!M$1,input!$1:$1,0))</f>
        <v>0</v>
      </c>
      <c r="N233" s="38">
        <f>INDEX(input!$A:$AY,MATCH('2018-19 (visible)'!$A233,input!$A:$A,0),MATCH('2018-19 (visible)'!N$1,input!$1:$1,0))</f>
        <v>0</v>
      </c>
    </row>
    <row r="234" spans="1:14" x14ac:dyDescent="0.35">
      <c r="A234" s="40" t="s">
        <v>471</v>
      </c>
      <c r="B234" s="40" t="s">
        <v>470</v>
      </c>
      <c r="C234" s="38">
        <f>INDEX(input!$A:$AY,MATCH('2018-19 (visible)'!$A234,input!$A:$A,0),MATCH('2018-19 (visible)'!C$1,input!$1:$1,0))</f>
        <v>388024731.66226518</v>
      </c>
      <c r="D234" s="38">
        <f>INDEX(input!$A:$AY,MATCH('2018-19 (visible)'!$A234,input!$A:$A,0),MATCH('2018-19 (visible)'!D$1,input!$1:$1,0))</f>
        <v>0</v>
      </c>
      <c r="E234" s="38">
        <f>INDEX(input!$A:$AY,MATCH('2018-19 (visible)'!$A234,input!$A:$A,0),MATCH('2018-19 (visible)'!E$1,input!$1:$1,0))</f>
        <v>10039302.661453545</v>
      </c>
      <c r="F234" s="38">
        <f>INDEX(input!$A:$AY,MATCH('2018-19 (visible)'!$A234,input!$A:$A,0),MATCH('2018-19 (visible)'!F$1,input!$1:$1,0))</f>
        <v>4045562.1985549815</v>
      </c>
      <c r="G234" s="38">
        <f>INDEX(input!$A:$AY,MATCH('2018-19 (visible)'!$A234,input!$A:$A,0),MATCH('2018-19 (visible)'!G$1,input!$1:$1,0))</f>
        <v>1442512.9423037232</v>
      </c>
      <c r="H234" s="38">
        <f>INDEX(input!$A:$AY,MATCH('2018-19 (visible)'!$A234,input!$A:$A,0),MATCH('2018-19 (visible)'!H$1,input!$1:$1,0))</f>
        <v>2603049.2562512583</v>
      </c>
      <c r="I234" s="38">
        <f>INDEX(input!$A:$AY,MATCH('2018-19 (visible)'!$A234,input!$A:$A,0),MATCH('2018-19 (visible)'!I$1,input!$1:$1,0))</f>
        <v>713029.69575298729</v>
      </c>
      <c r="J234" s="38">
        <f>INDEX(input!$A:$AY,MATCH('2018-19 (visible)'!$A234,input!$A:$A,0),MATCH('2018-19 (visible)'!J$1,input!$1:$1,0))</f>
        <v>9893020.3016946334</v>
      </c>
      <c r="K234" s="38">
        <f>INDEX(input!$A:$AY,MATCH('2018-19 (visible)'!$A234,input!$A:$A,0),MATCH('2018-19 (visible)'!K$1,input!$1:$1,0))</f>
        <v>317970.18445344444</v>
      </c>
      <c r="L234" s="38">
        <f>INDEX(input!$A:$AY,MATCH('2018-19 (visible)'!$A234,input!$A:$A,0),MATCH('2018-19 (visible)'!L$1,input!$1:$1,0))</f>
        <v>174731.00838725938</v>
      </c>
      <c r="M234" s="38">
        <f>INDEX(input!$A:$AY,MATCH('2018-19 (visible)'!$A234,input!$A:$A,0),MATCH('2018-19 (visible)'!M$1,input!$1:$1,0))</f>
        <v>143239.17606618506</v>
      </c>
      <c r="N234" s="38">
        <f>INDEX(input!$A:$AY,MATCH('2018-19 (visible)'!$A234,input!$A:$A,0),MATCH('2018-19 (visible)'!N$1,input!$1:$1,0))</f>
        <v>17507.389161263145</v>
      </c>
    </row>
    <row r="235" spans="1:14" x14ac:dyDescent="0.35">
      <c r="A235" s="40" t="s">
        <v>473</v>
      </c>
      <c r="B235" s="40" t="s">
        <v>472</v>
      </c>
      <c r="C235" s="38">
        <f>INDEX(input!$A:$AY,MATCH('2018-19 (visible)'!$A235,input!$A:$A,0),MATCH('2018-19 (visible)'!C$1,input!$1:$1,0))</f>
        <v>30026375.504449561</v>
      </c>
      <c r="D235" s="38">
        <f>INDEX(input!$A:$AY,MATCH('2018-19 (visible)'!$A235,input!$A:$A,0),MATCH('2018-19 (visible)'!D$1,input!$1:$1,0))</f>
        <v>0</v>
      </c>
      <c r="E235" s="38">
        <f>INDEX(input!$A:$AY,MATCH('2018-19 (visible)'!$A235,input!$A:$A,0),MATCH('2018-19 (visible)'!E$1,input!$1:$1,0))</f>
        <v>0</v>
      </c>
      <c r="F235" s="38">
        <f>INDEX(input!$A:$AY,MATCH('2018-19 (visible)'!$A235,input!$A:$A,0),MATCH('2018-19 (visible)'!F$1,input!$1:$1,0))</f>
        <v>0</v>
      </c>
      <c r="G235" s="38">
        <f>INDEX(input!$A:$AY,MATCH('2018-19 (visible)'!$A235,input!$A:$A,0),MATCH('2018-19 (visible)'!G$1,input!$1:$1,0))</f>
        <v>0</v>
      </c>
      <c r="H235" s="38">
        <f>INDEX(input!$A:$AY,MATCH('2018-19 (visible)'!$A235,input!$A:$A,0),MATCH('2018-19 (visible)'!H$1,input!$1:$1,0))</f>
        <v>0</v>
      </c>
      <c r="I235" s="38">
        <f>INDEX(input!$A:$AY,MATCH('2018-19 (visible)'!$A235,input!$A:$A,0),MATCH('2018-19 (visible)'!I$1,input!$1:$1,0))</f>
        <v>0</v>
      </c>
      <c r="J235" s="38">
        <f>INDEX(input!$A:$AY,MATCH('2018-19 (visible)'!$A235,input!$A:$A,0),MATCH('2018-19 (visible)'!J$1,input!$1:$1,0))</f>
        <v>0</v>
      </c>
      <c r="K235" s="38">
        <f>INDEX(input!$A:$AY,MATCH('2018-19 (visible)'!$A235,input!$A:$A,0),MATCH('2018-19 (visible)'!K$1,input!$1:$1,0))</f>
        <v>0</v>
      </c>
      <c r="L235" s="38">
        <f>INDEX(input!$A:$AY,MATCH('2018-19 (visible)'!$A235,input!$A:$A,0),MATCH('2018-19 (visible)'!L$1,input!$1:$1,0))</f>
        <v>0</v>
      </c>
      <c r="M235" s="38">
        <f>INDEX(input!$A:$AY,MATCH('2018-19 (visible)'!$A235,input!$A:$A,0),MATCH('2018-19 (visible)'!M$1,input!$1:$1,0))</f>
        <v>0</v>
      </c>
      <c r="N235" s="38">
        <f>INDEX(input!$A:$AY,MATCH('2018-19 (visible)'!$A235,input!$A:$A,0),MATCH('2018-19 (visible)'!N$1,input!$1:$1,0))</f>
        <v>0</v>
      </c>
    </row>
    <row r="236" spans="1:14" x14ac:dyDescent="0.35">
      <c r="A236" s="40" t="s">
        <v>475</v>
      </c>
      <c r="B236" s="40" t="s">
        <v>474</v>
      </c>
      <c r="C236" s="38">
        <f>INDEX(input!$A:$AY,MATCH('2018-19 (visible)'!$A236,input!$A:$A,0),MATCH('2018-19 (visible)'!C$1,input!$1:$1,0))</f>
        <v>25354468.136413567</v>
      </c>
      <c r="D236" s="38">
        <f>INDEX(input!$A:$AY,MATCH('2018-19 (visible)'!$A236,input!$A:$A,0),MATCH('2018-19 (visible)'!D$1,input!$1:$1,0))</f>
        <v>180138.54775653582</v>
      </c>
      <c r="E236" s="38">
        <f>INDEX(input!$A:$AY,MATCH('2018-19 (visible)'!$A236,input!$A:$A,0),MATCH('2018-19 (visible)'!E$1,input!$1:$1,0))</f>
        <v>0</v>
      </c>
      <c r="F236" s="38">
        <f>INDEX(input!$A:$AY,MATCH('2018-19 (visible)'!$A236,input!$A:$A,0),MATCH('2018-19 (visible)'!F$1,input!$1:$1,0))</f>
        <v>0</v>
      </c>
      <c r="G236" s="38">
        <f>INDEX(input!$A:$AY,MATCH('2018-19 (visible)'!$A236,input!$A:$A,0),MATCH('2018-19 (visible)'!G$1,input!$1:$1,0))</f>
        <v>0</v>
      </c>
      <c r="H236" s="38">
        <f>INDEX(input!$A:$AY,MATCH('2018-19 (visible)'!$A236,input!$A:$A,0),MATCH('2018-19 (visible)'!H$1,input!$1:$1,0))</f>
        <v>0</v>
      </c>
      <c r="I236" s="38">
        <f>INDEX(input!$A:$AY,MATCH('2018-19 (visible)'!$A236,input!$A:$A,0),MATCH('2018-19 (visible)'!I$1,input!$1:$1,0))</f>
        <v>0</v>
      </c>
      <c r="J236" s="38">
        <f>INDEX(input!$A:$AY,MATCH('2018-19 (visible)'!$A236,input!$A:$A,0),MATCH('2018-19 (visible)'!J$1,input!$1:$1,0))</f>
        <v>0</v>
      </c>
      <c r="K236" s="38">
        <f>INDEX(input!$A:$AY,MATCH('2018-19 (visible)'!$A236,input!$A:$A,0),MATCH('2018-19 (visible)'!K$1,input!$1:$1,0))</f>
        <v>0</v>
      </c>
      <c r="L236" s="38">
        <f>INDEX(input!$A:$AY,MATCH('2018-19 (visible)'!$A236,input!$A:$A,0),MATCH('2018-19 (visible)'!L$1,input!$1:$1,0))</f>
        <v>0</v>
      </c>
      <c r="M236" s="38">
        <f>INDEX(input!$A:$AY,MATCH('2018-19 (visible)'!$A236,input!$A:$A,0),MATCH('2018-19 (visible)'!M$1,input!$1:$1,0))</f>
        <v>0</v>
      </c>
      <c r="N236" s="38">
        <f>INDEX(input!$A:$AY,MATCH('2018-19 (visible)'!$A236,input!$A:$A,0),MATCH('2018-19 (visible)'!N$1,input!$1:$1,0))</f>
        <v>0</v>
      </c>
    </row>
    <row r="237" spans="1:14" x14ac:dyDescent="0.35">
      <c r="A237" s="40" t="s">
        <v>477</v>
      </c>
      <c r="B237" s="40" t="s">
        <v>476</v>
      </c>
      <c r="C237" s="38">
        <f>INDEX(input!$A:$AY,MATCH('2018-19 (visible)'!$A237,input!$A:$A,0),MATCH('2018-19 (visible)'!C$1,input!$1:$1,0))</f>
        <v>432801798.93928897</v>
      </c>
      <c r="D237" s="38">
        <f>INDEX(input!$A:$AY,MATCH('2018-19 (visible)'!$A237,input!$A:$A,0),MATCH('2018-19 (visible)'!D$1,input!$1:$1,0))</f>
        <v>0</v>
      </c>
      <c r="E237" s="38">
        <f>INDEX(input!$A:$AY,MATCH('2018-19 (visible)'!$A237,input!$A:$A,0),MATCH('2018-19 (visible)'!E$1,input!$1:$1,0))</f>
        <v>13455444.178834299</v>
      </c>
      <c r="F237" s="38">
        <f>INDEX(input!$A:$AY,MATCH('2018-19 (visible)'!$A237,input!$A:$A,0),MATCH('2018-19 (visible)'!F$1,input!$1:$1,0))</f>
        <v>4246977.2661221446</v>
      </c>
      <c r="G237" s="38">
        <f>INDEX(input!$A:$AY,MATCH('2018-19 (visible)'!$A237,input!$A:$A,0),MATCH('2018-19 (visible)'!G$1,input!$1:$1,0))</f>
        <v>1328691.2829504164</v>
      </c>
      <c r="H237" s="38">
        <f>INDEX(input!$A:$AY,MATCH('2018-19 (visible)'!$A237,input!$A:$A,0),MATCH('2018-19 (visible)'!H$1,input!$1:$1,0))</f>
        <v>2918285.983171728</v>
      </c>
      <c r="I237" s="38">
        <f>INDEX(input!$A:$AY,MATCH('2018-19 (visible)'!$A237,input!$A:$A,0),MATCH('2018-19 (visible)'!I$1,input!$1:$1,0))</f>
        <v>1508548.9506083517</v>
      </c>
      <c r="J237" s="38">
        <f>INDEX(input!$A:$AY,MATCH('2018-19 (visible)'!$A237,input!$A:$A,0),MATCH('2018-19 (visible)'!J$1,input!$1:$1,0))</f>
        <v>13810078.570735291</v>
      </c>
      <c r="K237" s="38">
        <f>INDEX(input!$A:$AY,MATCH('2018-19 (visible)'!$A237,input!$A:$A,0),MATCH('2018-19 (visible)'!K$1,input!$1:$1,0))</f>
        <v>254336.23314783484</v>
      </c>
      <c r="L237" s="38">
        <f>INDEX(input!$A:$AY,MATCH('2018-19 (visible)'!$A237,input!$A:$A,0),MATCH('2018-19 (visible)'!L$1,input!$1:$1,0))</f>
        <v>155813.07648511583</v>
      </c>
      <c r="M237" s="38">
        <f>INDEX(input!$A:$AY,MATCH('2018-19 (visible)'!$A237,input!$A:$A,0),MATCH('2018-19 (visible)'!M$1,input!$1:$1,0))</f>
        <v>98523.15666271899</v>
      </c>
      <c r="N237" s="38">
        <f>INDEX(input!$A:$AY,MATCH('2018-19 (visible)'!$A237,input!$A:$A,0),MATCH('2018-19 (visible)'!N$1,input!$1:$1,0))</f>
        <v>17507.389161263145</v>
      </c>
    </row>
    <row r="238" spans="1:14" x14ac:dyDescent="0.35">
      <c r="A238" s="40" t="s">
        <v>479</v>
      </c>
      <c r="B238" s="40" t="s">
        <v>478</v>
      </c>
      <c r="C238" s="38">
        <f>INDEX(input!$A:$AY,MATCH('2018-19 (visible)'!$A238,input!$A:$A,0),MATCH('2018-19 (visible)'!C$1,input!$1:$1,0))</f>
        <v>273799596.00223017</v>
      </c>
      <c r="D238" s="38">
        <f>INDEX(input!$A:$AY,MATCH('2018-19 (visible)'!$A238,input!$A:$A,0),MATCH('2018-19 (visible)'!D$1,input!$1:$1,0))</f>
        <v>345087.73338272714</v>
      </c>
      <c r="E238" s="38">
        <f>INDEX(input!$A:$AY,MATCH('2018-19 (visible)'!$A238,input!$A:$A,0),MATCH('2018-19 (visible)'!E$1,input!$1:$1,0))</f>
        <v>10022224.280986052</v>
      </c>
      <c r="F238" s="38">
        <f>INDEX(input!$A:$AY,MATCH('2018-19 (visible)'!$A238,input!$A:$A,0),MATCH('2018-19 (visible)'!F$1,input!$1:$1,0))</f>
        <v>2348456.7688572849</v>
      </c>
      <c r="G238" s="38">
        <f>INDEX(input!$A:$AY,MATCH('2018-19 (visible)'!$A238,input!$A:$A,0),MATCH('2018-19 (visible)'!G$1,input!$1:$1,0))</f>
        <v>714352.8880023252</v>
      </c>
      <c r="H238" s="38">
        <f>INDEX(input!$A:$AY,MATCH('2018-19 (visible)'!$A238,input!$A:$A,0),MATCH('2018-19 (visible)'!H$1,input!$1:$1,0))</f>
        <v>1634103.8808549596</v>
      </c>
      <c r="I238" s="38">
        <f>INDEX(input!$A:$AY,MATCH('2018-19 (visible)'!$A238,input!$A:$A,0),MATCH('2018-19 (visible)'!I$1,input!$1:$1,0))</f>
        <v>781763.96765368723</v>
      </c>
      <c r="J238" s="38">
        <f>INDEX(input!$A:$AY,MATCH('2018-19 (visible)'!$A238,input!$A:$A,0),MATCH('2018-19 (visible)'!J$1,input!$1:$1,0))</f>
        <v>5951893.2239652481</v>
      </c>
      <c r="K238" s="38">
        <f>INDEX(input!$A:$AY,MATCH('2018-19 (visible)'!$A238,input!$A:$A,0),MATCH('2018-19 (visible)'!K$1,input!$1:$1,0))</f>
        <v>185608.28812290248</v>
      </c>
      <c r="L238" s="38">
        <f>INDEX(input!$A:$AY,MATCH('2018-19 (visible)'!$A238,input!$A:$A,0),MATCH('2018-19 (visible)'!L$1,input!$1:$1,0))</f>
        <v>135439.91905264909</v>
      </c>
      <c r="M238" s="38">
        <f>INDEX(input!$A:$AY,MATCH('2018-19 (visible)'!$A238,input!$A:$A,0),MATCH('2018-19 (visible)'!M$1,input!$1:$1,0))</f>
        <v>50168.3690702534</v>
      </c>
      <c r="N238" s="38">
        <f>INDEX(input!$A:$AY,MATCH('2018-19 (visible)'!$A238,input!$A:$A,0),MATCH('2018-19 (visible)'!N$1,input!$1:$1,0))</f>
        <v>13130.541868577024</v>
      </c>
    </row>
    <row r="239" spans="1:14" x14ac:dyDescent="0.35">
      <c r="A239" s="40" t="s">
        <v>481</v>
      </c>
      <c r="B239" s="40" t="s">
        <v>480</v>
      </c>
      <c r="C239" s="38">
        <f>INDEX(input!$A:$AY,MATCH('2018-19 (visible)'!$A239,input!$A:$A,0),MATCH('2018-19 (visible)'!C$1,input!$1:$1,0))</f>
        <v>16809927.624220021</v>
      </c>
      <c r="D239" s="38">
        <f>INDEX(input!$A:$AY,MATCH('2018-19 (visible)'!$A239,input!$A:$A,0),MATCH('2018-19 (visible)'!D$1,input!$1:$1,0))</f>
        <v>331341.96791353816</v>
      </c>
      <c r="E239" s="38">
        <f>INDEX(input!$A:$AY,MATCH('2018-19 (visible)'!$A239,input!$A:$A,0),MATCH('2018-19 (visible)'!E$1,input!$1:$1,0))</f>
        <v>0</v>
      </c>
      <c r="F239" s="38">
        <f>INDEX(input!$A:$AY,MATCH('2018-19 (visible)'!$A239,input!$A:$A,0),MATCH('2018-19 (visible)'!F$1,input!$1:$1,0))</f>
        <v>0</v>
      </c>
      <c r="G239" s="38">
        <f>INDEX(input!$A:$AY,MATCH('2018-19 (visible)'!$A239,input!$A:$A,0),MATCH('2018-19 (visible)'!G$1,input!$1:$1,0))</f>
        <v>0</v>
      </c>
      <c r="H239" s="38">
        <f>INDEX(input!$A:$AY,MATCH('2018-19 (visible)'!$A239,input!$A:$A,0),MATCH('2018-19 (visible)'!H$1,input!$1:$1,0))</f>
        <v>0</v>
      </c>
      <c r="I239" s="38">
        <f>INDEX(input!$A:$AY,MATCH('2018-19 (visible)'!$A239,input!$A:$A,0),MATCH('2018-19 (visible)'!I$1,input!$1:$1,0))</f>
        <v>0</v>
      </c>
      <c r="J239" s="38">
        <f>INDEX(input!$A:$AY,MATCH('2018-19 (visible)'!$A239,input!$A:$A,0),MATCH('2018-19 (visible)'!J$1,input!$1:$1,0))</f>
        <v>0</v>
      </c>
      <c r="K239" s="38">
        <f>INDEX(input!$A:$AY,MATCH('2018-19 (visible)'!$A239,input!$A:$A,0),MATCH('2018-19 (visible)'!K$1,input!$1:$1,0))</f>
        <v>0</v>
      </c>
      <c r="L239" s="38">
        <f>INDEX(input!$A:$AY,MATCH('2018-19 (visible)'!$A239,input!$A:$A,0),MATCH('2018-19 (visible)'!L$1,input!$1:$1,0))</f>
        <v>0</v>
      </c>
      <c r="M239" s="38">
        <f>INDEX(input!$A:$AY,MATCH('2018-19 (visible)'!$A239,input!$A:$A,0),MATCH('2018-19 (visible)'!M$1,input!$1:$1,0))</f>
        <v>0</v>
      </c>
      <c r="N239" s="38">
        <f>INDEX(input!$A:$AY,MATCH('2018-19 (visible)'!$A239,input!$A:$A,0),MATCH('2018-19 (visible)'!N$1,input!$1:$1,0))</f>
        <v>0</v>
      </c>
    </row>
    <row r="240" spans="1:14" x14ac:dyDescent="0.35">
      <c r="A240" s="40" t="s">
        <v>483</v>
      </c>
      <c r="B240" s="40" t="s">
        <v>482</v>
      </c>
      <c r="C240" s="38">
        <f>INDEX(input!$A:$AY,MATCH('2018-19 (visible)'!$A240,input!$A:$A,0),MATCH('2018-19 (visible)'!C$1,input!$1:$1,0))</f>
        <v>258470197.46232054</v>
      </c>
      <c r="D240" s="38">
        <f>INDEX(input!$A:$AY,MATCH('2018-19 (visible)'!$A240,input!$A:$A,0),MATCH('2018-19 (visible)'!D$1,input!$1:$1,0))</f>
        <v>550813.09390971647</v>
      </c>
      <c r="E240" s="38">
        <f>INDEX(input!$A:$AY,MATCH('2018-19 (visible)'!$A240,input!$A:$A,0),MATCH('2018-19 (visible)'!E$1,input!$1:$1,0))</f>
        <v>7514091.5280080568</v>
      </c>
      <c r="F240" s="38">
        <f>INDEX(input!$A:$AY,MATCH('2018-19 (visible)'!$A240,input!$A:$A,0),MATCH('2018-19 (visible)'!F$1,input!$1:$1,0))</f>
        <v>2208504.8016189579</v>
      </c>
      <c r="G240" s="38">
        <f>INDEX(input!$A:$AY,MATCH('2018-19 (visible)'!$A240,input!$A:$A,0),MATCH('2018-19 (visible)'!G$1,input!$1:$1,0))</f>
        <v>543709.35242642276</v>
      </c>
      <c r="H240" s="38">
        <f>INDEX(input!$A:$AY,MATCH('2018-19 (visible)'!$A240,input!$A:$A,0),MATCH('2018-19 (visible)'!H$1,input!$1:$1,0))</f>
        <v>1664795.4491925354</v>
      </c>
      <c r="I240" s="38">
        <f>INDEX(input!$A:$AY,MATCH('2018-19 (visible)'!$A240,input!$A:$A,0),MATCH('2018-19 (visible)'!I$1,input!$1:$1,0))</f>
        <v>1641841.7418879662</v>
      </c>
      <c r="J240" s="38">
        <f>INDEX(input!$A:$AY,MATCH('2018-19 (visible)'!$A240,input!$A:$A,0),MATCH('2018-19 (visible)'!J$1,input!$1:$1,0))</f>
        <v>8214132.2321571605</v>
      </c>
      <c r="K240" s="38">
        <f>INDEX(input!$A:$AY,MATCH('2018-19 (visible)'!$A240,input!$A:$A,0),MATCH('2018-19 (visible)'!K$1,input!$1:$1,0))</f>
        <v>193736.22117743368</v>
      </c>
      <c r="L240" s="38">
        <f>INDEX(input!$A:$AY,MATCH('2018-19 (visible)'!$A240,input!$A:$A,0),MATCH('2018-19 (visible)'!L$1,input!$1:$1,0))</f>
        <v>137830.6467108975</v>
      </c>
      <c r="M240" s="38">
        <f>INDEX(input!$A:$AY,MATCH('2018-19 (visible)'!$A240,input!$A:$A,0),MATCH('2018-19 (visible)'!M$1,input!$1:$1,0))</f>
        <v>55905.574466536164</v>
      </c>
      <c r="N240" s="38">
        <f>INDEX(input!$A:$AY,MATCH('2018-19 (visible)'!$A240,input!$A:$A,0),MATCH('2018-19 (visible)'!N$1,input!$1:$1,0))</f>
        <v>8753.6945825278381</v>
      </c>
    </row>
    <row r="241" spans="1:14" x14ac:dyDescent="0.35">
      <c r="A241" s="40" t="s">
        <v>485</v>
      </c>
      <c r="B241" s="40" t="s">
        <v>484</v>
      </c>
      <c r="C241" s="38">
        <f>INDEX(input!$A:$AY,MATCH('2018-19 (visible)'!$A241,input!$A:$A,0),MATCH('2018-19 (visible)'!C$1,input!$1:$1,0))</f>
        <v>510085688.66525334</v>
      </c>
      <c r="D241" s="38">
        <f>INDEX(input!$A:$AY,MATCH('2018-19 (visible)'!$A241,input!$A:$A,0),MATCH('2018-19 (visible)'!D$1,input!$1:$1,0))</f>
        <v>0</v>
      </c>
      <c r="E241" s="38">
        <f>INDEX(input!$A:$AY,MATCH('2018-19 (visible)'!$A241,input!$A:$A,0),MATCH('2018-19 (visible)'!E$1,input!$1:$1,0))</f>
        <v>12201831.991827223</v>
      </c>
      <c r="F241" s="38">
        <f>INDEX(input!$A:$AY,MATCH('2018-19 (visible)'!$A241,input!$A:$A,0),MATCH('2018-19 (visible)'!F$1,input!$1:$1,0))</f>
        <v>5646985.4656490544</v>
      </c>
      <c r="G241" s="38">
        <f>INDEX(input!$A:$AY,MATCH('2018-19 (visible)'!$A241,input!$A:$A,0),MATCH('2018-19 (visible)'!G$1,input!$1:$1,0))</f>
        <v>1858764.4187324913</v>
      </c>
      <c r="H241" s="38">
        <f>INDEX(input!$A:$AY,MATCH('2018-19 (visible)'!$A241,input!$A:$A,0),MATCH('2018-19 (visible)'!H$1,input!$1:$1,0))</f>
        <v>3788221.0469165631</v>
      </c>
      <c r="I241" s="38">
        <f>INDEX(input!$A:$AY,MATCH('2018-19 (visible)'!$A241,input!$A:$A,0),MATCH('2018-19 (visible)'!I$1,input!$1:$1,0))</f>
        <v>1604215.5462927283</v>
      </c>
      <c r="J241" s="38">
        <f>INDEX(input!$A:$AY,MATCH('2018-19 (visible)'!$A241,input!$A:$A,0),MATCH('2018-19 (visible)'!J$1,input!$1:$1,0))</f>
        <v>14399246.653659567</v>
      </c>
      <c r="K241" s="38">
        <f>INDEX(input!$A:$AY,MATCH('2018-19 (visible)'!$A241,input!$A:$A,0),MATCH('2018-19 (visible)'!K$1,input!$1:$1,0))</f>
        <v>342496.96408134908</v>
      </c>
      <c r="L241" s="38">
        <f>INDEX(input!$A:$AY,MATCH('2018-19 (visible)'!$A241,input!$A:$A,0),MATCH('2018-19 (visible)'!L$1,input!$1:$1,0))</f>
        <v>182007.13604116265</v>
      </c>
      <c r="M241" s="38">
        <f>INDEX(input!$A:$AY,MATCH('2018-19 (visible)'!$A241,input!$A:$A,0),MATCH('2018-19 (visible)'!M$1,input!$1:$1,0))</f>
        <v>160489.82804018646</v>
      </c>
      <c r="N241" s="38">
        <f>INDEX(input!$A:$AY,MATCH('2018-19 (visible)'!$A241,input!$A:$A,0),MATCH('2018-19 (visible)'!N$1,input!$1:$1,0))</f>
        <v>17507.389161263145</v>
      </c>
    </row>
    <row r="242" spans="1:14" x14ac:dyDescent="0.35">
      <c r="A242" s="40" t="s">
        <v>487</v>
      </c>
      <c r="B242" s="40" t="s">
        <v>486</v>
      </c>
      <c r="C242" s="38">
        <f>INDEX(input!$A:$AY,MATCH('2018-19 (visible)'!$A242,input!$A:$A,0),MATCH('2018-19 (visible)'!C$1,input!$1:$1,0))</f>
        <v>40870064.312137082</v>
      </c>
      <c r="D242" s="38">
        <f>INDEX(input!$A:$AY,MATCH('2018-19 (visible)'!$A242,input!$A:$A,0),MATCH('2018-19 (visible)'!D$1,input!$1:$1,0))</f>
        <v>0</v>
      </c>
      <c r="E242" s="38">
        <f>INDEX(input!$A:$AY,MATCH('2018-19 (visible)'!$A242,input!$A:$A,0),MATCH('2018-19 (visible)'!E$1,input!$1:$1,0))</f>
        <v>0</v>
      </c>
      <c r="F242" s="38">
        <f>INDEX(input!$A:$AY,MATCH('2018-19 (visible)'!$A242,input!$A:$A,0),MATCH('2018-19 (visible)'!F$1,input!$1:$1,0))</f>
        <v>0</v>
      </c>
      <c r="G242" s="38">
        <f>INDEX(input!$A:$AY,MATCH('2018-19 (visible)'!$A242,input!$A:$A,0),MATCH('2018-19 (visible)'!G$1,input!$1:$1,0))</f>
        <v>0</v>
      </c>
      <c r="H242" s="38">
        <f>INDEX(input!$A:$AY,MATCH('2018-19 (visible)'!$A242,input!$A:$A,0),MATCH('2018-19 (visible)'!H$1,input!$1:$1,0))</f>
        <v>0</v>
      </c>
      <c r="I242" s="38">
        <f>INDEX(input!$A:$AY,MATCH('2018-19 (visible)'!$A242,input!$A:$A,0),MATCH('2018-19 (visible)'!I$1,input!$1:$1,0))</f>
        <v>0</v>
      </c>
      <c r="J242" s="38">
        <f>INDEX(input!$A:$AY,MATCH('2018-19 (visible)'!$A242,input!$A:$A,0),MATCH('2018-19 (visible)'!J$1,input!$1:$1,0))</f>
        <v>0</v>
      </c>
      <c r="K242" s="38">
        <f>INDEX(input!$A:$AY,MATCH('2018-19 (visible)'!$A242,input!$A:$A,0),MATCH('2018-19 (visible)'!K$1,input!$1:$1,0))</f>
        <v>0</v>
      </c>
      <c r="L242" s="38">
        <f>INDEX(input!$A:$AY,MATCH('2018-19 (visible)'!$A242,input!$A:$A,0),MATCH('2018-19 (visible)'!L$1,input!$1:$1,0))</f>
        <v>0</v>
      </c>
      <c r="M242" s="38">
        <f>INDEX(input!$A:$AY,MATCH('2018-19 (visible)'!$A242,input!$A:$A,0),MATCH('2018-19 (visible)'!M$1,input!$1:$1,0))</f>
        <v>0</v>
      </c>
      <c r="N242" s="38">
        <f>INDEX(input!$A:$AY,MATCH('2018-19 (visible)'!$A242,input!$A:$A,0),MATCH('2018-19 (visible)'!N$1,input!$1:$1,0))</f>
        <v>0</v>
      </c>
    </row>
    <row r="243" spans="1:14" x14ac:dyDescent="0.35">
      <c r="A243" s="40" t="s">
        <v>489</v>
      </c>
      <c r="B243" s="40" t="s">
        <v>488</v>
      </c>
      <c r="C243" s="38">
        <f>INDEX(input!$A:$AY,MATCH('2018-19 (visible)'!$A243,input!$A:$A,0),MATCH('2018-19 (visible)'!C$1,input!$1:$1,0))</f>
        <v>13642848.862897521</v>
      </c>
      <c r="D243" s="38">
        <f>INDEX(input!$A:$AY,MATCH('2018-19 (visible)'!$A243,input!$A:$A,0),MATCH('2018-19 (visible)'!D$1,input!$1:$1,0))</f>
        <v>77044.813034152714</v>
      </c>
      <c r="E243" s="38">
        <f>INDEX(input!$A:$AY,MATCH('2018-19 (visible)'!$A243,input!$A:$A,0),MATCH('2018-19 (visible)'!E$1,input!$1:$1,0))</f>
        <v>0</v>
      </c>
      <c r="F243" s="38">
        <f>INDEX(input!$A:$AY,MATCH('2018-19 (visible)'!$A243,input!$A:$A,0),MATCH('2018-19 (visible)'!F$1,input!$1:$1,0))</f>
        <v>0</v>
      </c>
      <c r="G243" s="38">
        <f>INDEX(input!$A:$AY,MATCH('2018-19 (visible)'!$A243,input!$A:$A,0),MATCH('2018-19 (visible)'!G$1,input!$1:$1,0))</f>
        <v>0</v>
      </c>
      <c r="H243" s="38">
        <f>INDEX(input!$A:$AY,MATCH('2018-19 (visible)'!$A243,input!$A:$A,0),MATCH('2018-19 (visible)'!H$1,input!$1:$1,0))</f>
        <v>0</v>
      </c>
      <c r="I243" s="38">
        <f>INDEX(input!$A:$AY,MATCH('2018-19 (visible)'!$A243,input!$A:$A,0),MATCH('2018-19 (visible)'!I$1,input!$1:$1,0))</f>
        <v>0</v>
      </c>
      <c r="J243" s="38">
        <f>INDEX(input!$A:$AY,MATCH('2018-19 (visible)'!$A243,input!$A:$A,0),MATCH('2018-19 (visible)'!J$1,input!$1:$1,0))</f>
        <v>0</v>
      </c>
      <c r="K243" s="38">
        <f>INDEX(input!$A:$AY,MATCH('2018-19 (visible)'!$A243,input!$A:$A,0),MATCH('2018-19 (visible)'!K$1,input!$1:$1,0))</f>
        <v>0</v>
      </c>
      <c r="L243" s="38">
        <f>INDEX(input!$A:$AY,MATCH('2018-19 (visible)'!$A243,input!$A:$A,0),MATCH('2018-19 (visible)'!L$1,input!$1:$1,0))</f>
        <v>0</v>
      </c>
      <c r="M243" s="38">
        <f>INDEX(input!$A:$AY,MATCH('2018-19 (visible)'!$A243,input!$A:$A,0),MATCH('2018-19 (visible)'!M$1,input!$1:$1,0))</f>
        <v>0</v>
      </c>
      <c r="N243" s="38">
        <f>INDEX(input!$A:$AY,MATCH('2018-19 (visible)'!$A243,input!$A:$A,0),MATCH('2018-19 (visible)'!N$1,input!$1:$1,0))</f>
        <v>0</v>
      </c>
    </row>
    <row r="244" spans="1:14" x14ac:dyDescent="0.35">
      <c r="A244" s="40" t="s">
        <v>491</v>
      </c>
      <c r="B244" s="40" t="s">
        <v>490</v>
      </c>
      <c r="C244" s="38">
        <f>INDEX(input!$A:$AY,MATCH('2018-19 (visible)'!$A244,input!$A:$A,0),MATCH('2018-19 (visible)'!C$1,input!$1:$1,0))</f>
        <v>5758453.7819258627</v>
      </c>
      <c r="D244" s="38">
        <f>INDEX(input!$A:$AY,MATCH('2018-19 (visible)'!$A244,input!$A:$A,0),MATCH('2018-19 (visible)'!D$1,input!$1:$1,0))</f>
        <v>49370.610835172673</v>
      </c>
      <c r="E244" s="38">
        <f>INDEX(input!$A:$AY,MATCH('2018-19 (visible)'!$A244,input!$A:$A,0),MATCH('2018-19 (visible)'!E$1,input!$1:$1,0))</f>
        <v>0</v>
      </c>
      <c r="F244" s="38">
        <f>INDEX(input!$A:$AY,MATCH('2018-19 (visible)'!$A244,input!$A:$A,0),MATCH('2018-19 (visible)'!F$1,input!$1:$1,0))</f>
        <v>0</v>
      </c>
      <c r="G244" s="38">
        <f>INDEX(input!$A:$AY,MATCH('2018-19 (visible)'!$A244,input!$A:$A,0),MATCH('2018-19 (visible)'!G$1,input!$1:$1,0))</f>
        <v>0</v>
      </c>
      <c r="H244" s="38">
        <f>INDEX(input!$A:$AY,MATCH('2018-19 (visible)'!$A244,input!$A:$A,0),MATCH('2018-19 (visible)'!H$1,input!$1:$1,0))</f>
        <v>0</v>
      </c>
      <c r="I244" s="38">
        <f>INDEX(input!$A:$AY,MATCH('2018-19 (visible)'!$A244,input!$A:$A,0),MATCH('2018-19 (visible)'!I$1,input!$1:$1,0))</f>
        <v>0</v>
      </c>
      <c r="J244" s="38">
        <f>INDEX(input!$A:$AY,MATCH('2018-19 (visible)'!$A244,input!$A:$A,0),MATCH('2018-19 (visible)'!J$1,input!$1:$1,0))</f>
        <v>0</v>
      </c>
      <c r="K244" s="38">
        <f>INDEX(input!$A:$AY,MATCH('2018-19 (visible)'!$A244,input!$A:$A,0),MATCH('2018-19 (visible)'!K$1,input!$1:$1,0))</f>
        <v>0</v>
      </c>
      <c r="L244" s="38">
        <f>INDEX(input!$A:$AY,MATCH('2018-19 (visible)'!$A244,input!$A:$A,0),MATCH('2018-19 (visible)'!L$1,input!$1:$1,0))</f>
        <v>0</v>
      </c>
      <c r="M244" s="38">
        <f>INDEX(input!$A:$AY,MATCH('2018-19 (visible)'!$A244,input!$A:$A,0),MATCH('2018-19 (visible)'!M$1,input!$1:$1,0))</f>
        <v>0</v>
      </c>
      <c r="N244" s="38">
        <f>INDEX(input!$A:$AY,MATCH('2018-19 (visible)'!$A244,input!$A:$A,0),MATCH('2018-19 (visible)'!N$1,input!$1:$1,0))</f>
        <v>0</v>
      </c>
    </row>
    <row r="245" spans="1:14" x14ac:dyDescent="0.35">
      <c r="A245" s="40" t="s">
        <v>493</v>
      </c>
      <c r="B245" s="40" t="s">
        <v>492</v>
      </c>
      <c r="C245" s="38">
        <f>INDEX(input!$A:$AY,MATCH('2018-19 (visible)'!$A245,input!$A:$A,0),MATCH('2018-19 (visible)'!C$1,input!$1:$1,0))</f>
        <v>185619005.16073376</v>
      </c>
      <c r="D245" s="38">
        <f>INDEX(input!$A:$AY,MATCH('2018-19 (visible)'!$A245,input!$A:$A,0),MATCH('2018-19 (visible)'!D$1,input!$1:$1,0))</f>
        <v>80873.997610034829</v>
      </c>
      <c r="E245" s="38">
        <f>INDEX(input!$A:$AY,MATCH('2018-19 (visible)'!$A245,input!$A:$A,0),MATCH('2018-19 (visible)'!E$1,input!$1:$1,0))</f>
        <v>5866602.3705994226</v>
      </c>
      <c r="F245" s="38">
        <f>INDEX(input!$A:$AY,MATCH('2018-19 (visible)'!$A245,input!$A:$A,0),MATCH('2018-19 (visible)'!F$1,input!$1:$1,0))</f>
        <v>1701891.4297847163</v>
      </c>
      <c r="G245" s="38">
        <f>INDEX(input!$A:$AY,MATCH('2018-19 (visible)'!$A245,input!$A:$A,0),MATCH('2018-19 (visible)'!G$1,input!$1:$1,0))</f>
        <v>496437.79732157761</v>
      </c>
      <c r="H245" s="38">
        <f>INDEX(input!$A:$AY,MATCH('2018-19 (visible)'!$A245,input!$A:$A,0),MATCH('2018-19 (visible)'!H$1,input!$1:$1,0))</f>
        <v>1205453.6324631388</v>
      </c>
      <c r="I245" s="38">
        <f>INDEX(input!$A:$AY,MATCH('2018-19 (visible)'!$A245,input!$A:$A,0),MATCH('2018-19 (visible)'!I$1,input!$1:$1,0))</f>
        <v>769833.03103987314</v>
      </c>
      <c r="J245" s="38">
        <f>INDEX(input!$A:$AY,MATCH('2018-19 (visible)'!$A245,input!$A:$A,0),MATCH('2018-19 (visible)'!J$1,input!$1:$1,0))</f>
        <v>6858297.5512691382</v>
      </c>
      <c r="K245" s="38">
        <f>INDEX(input!$A:$AY,MATCH('2018-19 (visible)'!$A245,input!$A:$A,0),MATCH('2018-19 (visible)'!K$1,input!$1:$1,0))</f>
        <v>153114.99368718074</v>
      </c>
      <c r="L245" s="38">
        <f>INDEX(input!$A:$AY,MATCH('2018-19 (visible)'!$A245,input!$A:$A,0),MATCH('2018-19 (visible)'!L$1,input!$1:$1,0))</f>
        <v>125773.0637404974</v>
      </c>
      <c r="M245" s="38">
        <f>INDEX(input!$A:$AY,MATCH('2018-19 (visible)'!$A245,input!$A:$A,0),MATCH('2018-19 (visible)'!M$1,input!$1:$1,0))</f>
        <v>27341.929946683362</v>
      </c>
      <c r="N245" s="38">
        <f>INDEX(input!$A:$AY,MATCH('2018-19 (visible)'!$A245,input!$A:$A,0),MATCH('2018-19 (visible)'!N$1,input!$1:$1,0))</f>
        <v>8753.6945825278381</v>
      </c>
    </row>
    <row r="246" spans="1:14" x14ac:dyDescent="0.35">
      <c r="A246" s="40" t="s">
        <v>495</v>
      </c>
      <c r="B246" s="40" t="s">
        <v>494</v>
      </c>
      <c r="C246" s="38">
        <f>INDEX(input!$A:$AY,MATCH('2018-19 (visible)'!$A246,input!$A:$A,0),MATCH('2018-19 (visible)'!C$1,input!$1:$1,0))</f>
        <v>21396696.34571977</v>
      </c>
      <c r="D246" s="38">
        <f>INDEX(input!$A:$AY,MATCH('2018-19 (visible)'!$A246,input!$A:$A,0),MATCH('2018-19 (visible)'!D$1,input!$1:$1,0))</f>
        <v>944992.98788294732</v>
      </c>
      <c r="E246" s="38">
        <f>INDEX(input!$A:$AY,MATCH('2018-19 (visible)'!$A246,input!$A:$A,0),MATCH('2018-19 (visible)'!E$1,input!$1:$1,0))</f>
        <v>0</v>
      </c>
      <c r="F246" s="38">
        <f>INDEX(input!$A:$AY,MATCH('2018-19 (visible)'!$A246,input!$A:$A,0),MATCH('2018-19 (visible)'!F$1,input!$1:$1,0))</f>
        <v>0</v>
      </c>
      <c r="G246" s="38">
        <f>INDEX(input!$A:$AY,MATCH('2018-19 (visible)'!$A246,input!$A:$A,0),MATCH('2018-19 (visible)'!G$1,input!$1:$1,0))</f>
        <v>0</v>
      </c>
      <c r="H246" s="38">
        <f>INDEX(input!$A:$AY,MATCH('2018-19 (visible)'!$A246,input!$A:$A,0),MATCH('2018-19 (visible)'!H$1,input!$1:$1,0))</f>
        <v>0</v>
      </c>
      <c r="I246" s="38">
        <f>INDEX(input!$A:$AY,MATCH('2018-19 (visible)'!$A246,input!$A:$A,0),MATCH('2018-19 (visible)'!I$1,input!$1:$1,0))</f>
        <v>0</v>
      </c>
      <c r="J246" s="38">
        <f>INDEX(input!$A:$AY,MATCH('2018-19 (visible)'!$A246,input!$A:$A,0),MATCH('2018-19 (visible)'!J$1,input!$1:$1,0))</f>
        <v>0</v>
      </c>
      <c r="K246" s="38">
        <f>INDEX(input!$A:$AY,MATCH('2018-19 (visible)'!$A246,input!$A:$A,0),MATCH('2018-19 (visible)'!K$1,input!$1:$1,0))</f>
        <v>0</v>
      </c>
      <c r="L246" s="38">
        <f>INDEX(input!$A:$AY,MATCH('2018-19 (visible)'!$A246,input!$A:$A,0),MATCH('2018-19 (visible)'!L$1,input!$1:$1,0))</f>
        <v>0</v>
      </c>
      <c r="M246" s="38">
        <f>INDEX(input!$A:$AY,MATCH('2018-19 (visible)'!$A246,input!$A:$A,0),MATCH('2018-19 (visible)'!M$1,input!$1:$1,0))</f>
        <v>0</v>
      </c>
      <c r="N246" s="38">
        <f>INDEX(input!$A:$AY,MATCH('2018-19 (visible)'!$A246,input!$A:$A,0),MATCH('2018-19 (visible)'!N$1,input!$1:$1,0))</f>
        <v>0</v>
      </c>
    </row>
    <row r="247" spans="1:14" x14ac:dyDescent="0.35">
      <c r="A247" s="40" t="s">
        <v>497</v>
      </c>
      <c r="B247" s="40" t="s">
        <v>496</v>
      </c>
      <c r="C247" s="38">
        <f>INDEX(input!$A:$AY,MATCH('2018-19 (visible)'!$A247,input!$A:$A,0),MATCH('2018-19 (visible)'!C$1,input!$1:$1,0))</f>
        <v>443306207.29177058</v>
      </c>
      <c r="D247" s="38">
        <f>INDEX(input!$A:$AY,MATCH('2018-19 (visible)'!$A247,input!$A:$A,0),MATCH('2018-19 (visible)'!D$1,input!$1:$1,0))</f>
        <v>0</v>
      </c>
      <c r="E247" s="38">
        <f>INDEX(input!$A:$AY,MATCH('2018-19 (visible)'!$A247,input!$A:$A,0),MATCH('2018-19 (visible)'!E$1,input!$1:$1,0))</f>
        <v>21630085.564485647</v>
      </c>
      <c r="F247" s="38">
        <f>INDEX(input!$A:$AY,MATCH('2018-19 (visible)'!$A247,input!$A:$A,0),MATCH('2018-19 (visible)'!F$1,input!$1:$1,0))</f>
        <v>3742089.2957238387</v>
      </c>
      <c r="G247" s="38">
        <f>INDEX(input!$A:$AY,MATCH('2018-19 (visible)'!$A247,input!$A:$A,0),MATCH('2018-19 (visible)'!G$1,input!$1:$1,0))</f>
        <v>1280864.1414677151</v>
      </c>
      <c r="H247" s="38">
        <f>INDEX(input!$A:$AY,MATCH('2018-19 (visible)'!$A247,input!$A:$A,0),MATCH('2018-19 (visible)'!H$1,input!$1:$1,0))</f>
        <v>2461225.1542561236</v>
      </c>
      <c r="I247" s="38">
        <f>INDEX(input!$A:$AY,MATCH('2018-19 (visible)'!$A247,input!$A:$A,0),MATCH('2018-19 (visible)'!I$1,input!$1:$1,0))</f>
        <v>700327.75831293629</v>
      </c>
      <c r="J247" s="38">
        <f>INDEX(input!$A:$AY,MATCH('2018-19 (visible)'!$A247,input!$A:$A,0),MATCH('2018-19 (visible)'!J$1,input!$1:$1,0))</f>
        <v>11337446.378022067</v>
      </c>
      <c r="K247" s="38">
        <f>INDEX(input!$A:$AY,MATCH('2018-19 (visible)'!$A247,input!$A:$A,0),MATCH('2018-19 (visible)'!K$1,input!$1:$1,0))</f>
        <v>281451.68297472724</v>
      </c>
      <c r="L247" s="38">
        <f>INDEX(input!$A:$AY,MATCH('2018-19 (visible)'!$A247,input!$A:$A,0),MATCH('2018-19 (visible)'!L$1,input!$1:$1,0))</f>
        <v>163816.81690530316</v>
      </c>
      <c r="M247" s="38">
        <f>INDEX(input!$A:$AY,MATCH('2018-19 (visible)'!$A247,input!$A:$A,0),MATCH('2018-19 (visible)'!M$1,input!$1:$1,0))</f>
        <v>117634.86606942408</v>
      </c>
      <c r="N247" s="38">
        <f>INDEX(input!$A:$AY,MATCH('2018-19 (visible)'!$A247,input!$A:$A,0),MATCH('2018-19 (visible)'!N$1,input!$1:$1,0))</f>
        <v>17507.389161263145</v>
      </c>
    </row>
    <row r="248" spans="1:14" x14ac:dyDescent="0.35">
      <c r="A248" s="40" t="s">
        <v>499</v>
      </c>
      <c r="B248" s="40" t="s">
        <v>498</v>
      </c>
      <c r="C248" s="38">
        <f>INDEX(input!$A:$AY,MATCH('2018-19 (visible)'!$A248,input!$A:$A,0),MATCH('2018-19 (visible)'!C$1,input!$1:$1,0))</f>
        <v>12297492.632392615</v>
      </c>
      <c r="D248" s="38">
        <f>INDEX(input!$A:$AY,MATCH('2018-19 (visible)'!$A248,input!$A:$A,0),MATCH('2018-19 (visible)'!D$1,input!$1:$1,0))</f>
        <v>97663.954942900134</v>
      </c>
      <c r="E248" s="38">
        <f>INDEX(input!$A:$AY,MATCH('2018-19 (visible)'!$A248,input!$A:$A,0),MATCH('2018-19 (visible)'!E$1,input!$1:$1,0))</f>
        <v>0</v>
      </c>
      <c r="F248" s="38">
        <f>INDEX(input!$A:$AY,MATCH('2018-19 (visible)'!$A248,input!$A:$A,0),MATCH('2018-19 (visible)'!F$1,input!$1:$1,0))</f>
        <v>0</v>
      </c>
      <c r="G248" s="38">
        <f>INDEX(input!$A:$AY,MATCH('2018-19 (visible)'!$A248,input!$A:$A,0),MATCH('2018-19 (visible)'!G$1,input!$1:$1,0))</f>
        <v>0</v>
      </c>
      <c r="H248" s="38">
        <f>INDEX(input!$A:$AY,MATCH('2018-19 (visible)'!$A248,input!$A:$A,0),MATCH('2018-19 (visible)'!H$1,input!$1:$1,0))</f>
        <v>0</v>
      </c>
      <c r="I248" s="38">
        <f>INDEX(input!$A:$AY,MATCH('2018-19 (visible)'!$A248,input!$A:$A,0),MATCH('2018-19 (visible)'!I$1,input!$1:$1,0))</f>
        <v>0</v>
      </c>
      <c r="J248" s="38">
        <f>INDEX(input!$A:$AY,MATCH('2018-19 (visible)'!$A248,input!$A:$A,0),MATCH('2018-19 (visible)'!J$1,input!$1:$1,0))</f>
        <v>0</v>
      </c>
      <c r="K248" s="38">
        <f>INDEX(input!$A:$AY,MATCH('2018-19 (visible)'!$A248,input!$A:$A,0),MATCH('2018-19 (visible)'!K$1,input!$1:$1,0))</f>
        <v>0</v>
      </c>
      <c r="L248" s="38">
        <f>INDEX(input!$A:$AY,MATCH('2018-19 (visible)'!$A248,input!$A:$A,0),MATCH('2018-19 (visible)'!L$1,input!$1:$1,0))</f>
        <v>0</v>
      </c>
      <c r="M248" s="38">
        <f>INDEX(input!$A:$AY,MATCH('2018-19 (visible)'!$A248,input!$A:$A,0),MATCH('2018-19 (visible)'!M$1,input!$1:$1,0))</f>
        <v>0</v>
      </c>
      <c r="N248" s="38">
        <f>INDEX(input!$A:$AY,MATCH('2018-19 (visible)'!$A248,input!$A:$A,0),MATCH('2018-19 (visible)'!N$1,input!$1:$1,0))</f>
        <v>0</v>
      </c>
    </row>
    <row r="249" spans="1:14" x14ac:dyDescent="0.35">
      <c r="A249" s="40" t="s">
        <v>501</v>
      </c>
      <c r="B249" s="40" t="s">
        <v>500</v>
      </c>
      <c r="C249" s="38">
        <f>INDEX(input!$A:$AY,MATCH('2018-19 (visible)'!$A249,input!$A:$A,0),MATCH('2018-19 (visible)'!C$1,input!$1:$1,0))</f>
        <v>141519606.84884995</v>
      </c>
      <c r="D249" s="38">
        <f>INDEX(input!$A:$AY,MATCH('2018-19 (visible)'!$A249,input!$A:$A,0),MATCH('2018-19 (visible)'!D$1,input!$1:$1,0))</f>
        <v>207630.07869409851</v>
      </c>
      <c r="E249" s="38">
        <f>INDEX(input!$A:$AY,MATCH('2018-19 (visible)'!$A249,input!$A:$A,0),MATCH('2018-19 (visible)'!E$1,input!$1:$1,0))</f>
        <v>5729353.6917830491</v>
      </c>
      <c r="F249" s="38">
        <f>INDEX(input!$A:$AY,MATCH('2018-19 (visible)'!$A249,input!$A:$A,0),MATCH('2018-19 (visible)'!F$1,input!$1:$1,0))</f>
        <v>1202709.8772240209</v>
      </c>
      <c r="G249" s="38">
        <f>INDEX(input!$A:$AY,MATCH('2018-19 (visible)'!$A249,input!$A:$A,0),MATCH('2018-19 (visible)'!G$1,input!$1:$1,0))</f>
        <v>350285.78146506462</v>
      </c>
      <c r="H249" s="38">
        <f>INDEX(input!$A:$AY,MATCH('2018-19 (visible)'!$A249,input!$A:$A,0),MATCH('2018-19 (visible)'!H$1,input!$1:$1,0))</f>
        <v>852424.09575895627</v>
      </c>
      <c r="I249" s="38">
        <f>INDEX(input!$A:$AY,MATCH('2018-19 (visible)'!$A249,input!$A:$A,0),MATCH('2018-19 (visible)'!I$1,input!$1:$1,0))</f>
        <v>596478.31401572772</v>
      </c>
      <c r="J249" s="38">
        <f>INDEX(input!$A:$AY,MATCH('2018-19 (visible)'!$A249,input!$A:$A,0),MATCH('2018-19 (visible)'!J$1,input!$1:$1,0))</f>
        <v>4960093.8535423912</v>
      </c>
      <c r="K249" s="38">
        <f>INDEX(input!$A:$AY,MATCH('2018-19 (visible)'!$A249,input!$A:$A,0),MATCH('2018-19 (visible)'!K$1,input!$1:$1,0))</f>
        <v>144408.85882374443</v>
      </c>
      <c r="L249" s="38">
        <f>INDEX(input!$A:$AY,MATCH('2018-19 (visible)'!$A249,input!$A:$A,0),MATCH('2018-19 (visible)'!L$1,input!$1:$1,0))</f>
        <v>123174.44672168794</v>
      </c>
      <c r="M249" s="38">
        <f>INDEX(input!$A:$AY,MATCH('2018-19 (visible)'!$A249,input!$A:$A,0),MATCH('2018-19 (visible)'!M$1,input!$1:$1,0))</f>
        <v>21234.412102056489</v>
      </c>
      <c r="N249" s="38">
        <f>INDEX(input!$A:$AY,MATCH('2018-19 (visible)'!$A249,input!$A:$A,0),MATCH('2018-19 (visible)'!N$1,input!$1:$1,0))</f>
        <v>8753.6945825278381</v>
      </c>
    </row>
    <row r="250" spans="1:14" x14ac:dyDescent="0.35">
      <c r="A250" s="40" t="s">
        <v>503</v>
      </c>
      <c r="B250" s="40" t="s">
        <v>502</v>
      </c>
      <c r="C250" s="38">
        <f>INDEX(input!$A:$AY,MATCH('2018-19 (visible)'!$A250,input!$A:$A,0),MATCH('2018-19 (visible)'!C$1,input!$1:$1,0))</f>
        <v>194069099.30783814</v>
      </c>
      <c r="D250" s="38">
        <f>INDEX(input!$A:$AY,MATCH('2018-19 (visible)'!$A250,input!$A:$A,0),MATCH('2018-19 (visible)'!D$1,input!$1:$1,0))</f>
        <v>546855.54574503645</v>
      </c>
      <c r="E250" s="38">
        <f>INDEX(input!$A:$AY,MATCH('2018-19 (visible)'!$A250,input!$A:$A,0),MATCH('2018-19 (visible)'!E$1,input!$1:$1,0))</f>
        <v>2662160.2290918217</v>
      </c>
      <c r="F250" s="38">
        <f>INDEX(input!$A:$AY,MATCH('2018-19 (visible)'!$A250,input!$A:$A,0),MATCH('2018-19 (visible)'!F$1,input!$1:$1,0))</f>
        <v>1954395.4602418207</v>
      </c>
      <c r="G250" s="38">
        <f>INDEX(input!$A:$AY,MATCH('2018-19 (visible)'!$A250,input!$A:$A,0),MATCH('2018-19 (visible)'!G$1,input!$1:$1,0))</f>
        <v>575214.77745624667</v>
      </c>
      <c r="H250" s="38">
        <f>INDEX(input!$A:$AY,MATCH('2018-19 (visible)'!$A250,input!$A:$A,0),MATCH('2018-19 (visible)'!H$1,input!$1:$1,0))</f>
        <v>1379180.6827855741</v>
      </c>
      <c r="I250" s="38">
        <f>INDEX(input!$A:$AY,MATCH('2018-19 (visible)'!$A250,input!$A:$A,0),MATCH('2018-19 (visible)'!I$1,input!$1:$1,0))</f>
        <v>789498.06969187374</v>
      </c>
      <c r="J250" s="38">
        <f>INDEX(input!$A:$AY,MATCH('2018-19 (visible)'!$A250,input!$A:$A,0),MATCH('2018-19 (visible)'!J$1,input!$1:$1,0))</f>
        <v>5536082.9277229281</v>
      </c>
      <c r="K250" s="38">
        <f>INDEX(input!$A:$AY,MATCH('2018-19 (visible)'!$A250,input!$A:$A,0),MATCH('2018-19 (visible)'!K$1,input!$1:$1,0))</f>
        <v>148766.95015183714</v>
      </c>
      <c r="L250" s="38">
        <f>INDEX(input!$A:$AY,MATCH('2018-19 (visible)'!$A250,input!$A:$A,0),MATCH('2018-19 (visible)'!L$1,input!$1:$1,0))</f>
        <v>124525.72757177296</v>
      </c>
      <c r="M250" s="38">
        <f>INDEX(input!$A:$AY,MATCH('2018-19 (visible)'!$A250,input!$A:$A,0),MATCH('2018-19 (visible)'!M$1,input!$1:$1,0))</f>
        <v>24241.222580064186</v>
      </c>
      <c r="N250" s="38">
        <f>INDEX(input!$A:$AY,MATCH('2018-19 (visible)'!$A250,input!$A:$A,0),MATCH('2018-19 (visible)'!N$1,input!$1:$1,0))</f>
        <v>17507.389161263145</v>
      </c>
    </row>
    <row r="251" spans="1:14" x14ac:dyDescent="0.35">
      <c r="A251" s="40" t="s">
        <v>505</v>
      </c>
      <c r="B251" s="40" t="s">
        <v>504</v>
      </c>
      <c r="C251" s="38">
        <f>INDEX(input!$A:$AY,MATCH('2018-19 (visible)'!$A251,input!$A:$A,0),MATCH('2018-19 (visible)'!C$1,input!$1:$1,0))</f>
        <v>104663773.75011142</v>
      </c>
      <c r="D251" s="38">
        <f>INDEX(input!$A:$AY,MATCH('2018-19 (visible)'!$A251,input!$A:$A,0),MATCH('2018-19 (visible)'!D$1,input!$1:$1,0))</f>
        <v>152647.01681897315</v>
      </c>
      <c r="E251" s="38">
        <f>INDEX(input!$A:$AY,MATCH('2018-19 (visible)'!$A251,input!$A:$A,0),MATCH('2018-19 (visible)'!E$1,input!$1:$1,0))</f>
        <v>34987.034287793736</v>
      </c>
      <c r="F251" s="38">
        <f>INDEX(input!$A:$AY,MATCH('2018-19 (visible)'!$A251,input!$A:$A,0),MATCH('2018-19 (visible)'!F$1,input!$1:$1,0))</f>
        <v>1092315.8123298353</v>
      </c>
      <c r="G251" s="38">
        <f>INDEX(input!$A:$AY,MATCH('2018-19 (visible)'!$A251,input!$A:$A,0),MATCH('2018-19 (visible)'!G$1,input!$1:$1,0))</f>
        <v>407561.8669446914</v>
      </c>
      <c r="H251" s="38">
        <f>INDEX(input!$A:$AY,MATCH('2018-19 (visible)'!$A251,input!$A:$A,0),MATCH('2018-19 (visible)'!H$1,input!$1:$1,0))</f>
        <v>684753.94538514386</v>
      </c>
      <c r="I251" s="38">
        <f>INDEX(input!$A:$AY,MATCH('2018-19 (visible)'!$A251,input!$A:$A,0),MATCH('2018-19 (visible)'!I$1,input!$1:$1,0))</f>
        <v>187120.54525274356</v>
      </c>
      <c r="J251" s="38">
        <f>INDEX(input!$A:$AY,MATCH('2018-19 (visible)'!$A251,input!$A:$A,0),MATCH('2018-19 (visible)'!J$1,input!$1:$1,0))</f>
        <v>2475687.724385662</v>
      </c>
      <c r="K251" s="38">
        <f>INDEX(input!$A:$AY,MATCH('2018-19 (visible)'!$A251,input!$A:$A,0),MATCH('2018-19 (visible)'!K$1,input!$1:$1,0))</f>
        <v>136214.45943233097</v>
      </c>
      <c r="L251" s="38">
        <f>INDEX(input!$A:$AY,MATCH('2018-19 (visible)'!$A251,input!$A:$A,0),MATCH('2018-19 (visible)'!L$1,input!$1:$1,0))</f>
        <v>120783.71906343952</v>
      </c>
      <c r="M251" s="38">
        <f>INDEX(input!$A:$AY,MATCH('2018-19 (visible)'!$A251,input!$A:$A,0),MATCH('2018-19 (visible)'!M$1,input!$1:$1,0))</f>
        <v>15430.740368891449</v>
      </c>
      <c r="N251" s="38">
        <f>INDEX(input!$A:$AY,MATCH('2018-19 (visible)'!$A251,input!$A:$A,0),MATCH('2018-19 (visible)'!N$1,input!$1:$1,0))</f>
        <v>8753.6945825278381</v>
      </c>
    </row>
    <row r="252" spans="1:14" x14ac:dyDescent="0.35">
      <c r="A252" s="40" t="s">
        <v>507</v>
      </c>
      <c r="B252" s="40" t="s">
        <v>506</v>
      </c>
      <c r="C252" s="38">
        <f>INDEX(input!$A:$AY,MATCH('2018-19 (visible)'!$A252,input!$A:$A,0),MATCH('2018-19 (visible)'!C$1,input!$1:$1,0))</f>
        <v>148940207.33361387</v>
      </c>
      <c r="D252" s="38">
        <f>INDEX(input!$A:$AY,MATCH('2018-19 (visible)'!$A252,input!$A:$A,0),MATCH('2018-19 (visible)'!D$1,input!$1:$1,0))</f>
        <v>551274.21541580255</v>
      </c>
      <c r="E252" s="38">
        <f>INDEX(input!$A:$AY,MATCH('2018-19 (visible)'!$A252,input!$A:$A,0),MATCH('2018-19 (visible)'!E$1,input!$1:$1,0))</f>
        <v>7066542.0931418445</v>
      </c>
      <c r="F252" s="38">
        <f>INDEX(input!$A:$AY,MATCH('2018-19 (visible)'!$A252,input!$A:$A,0),MATCH('2018-19 (visible)'!F$1,input!$1:$1,0))</f>
        <v>1387945.0779623659</v>
      </c>
      <c r="G252" s="38">
        <f>INDEX(input!$A:$AY,MATCH('2018-19 (visible)'!$A252,input!$A:$A,0),MATCH('2018-19 (visible)'!G$1,input!$1:$1,0))</f>
        <v>431599.17740704969</v>
      </c>
      <c r="H252" s="38">
        <f>INDEX(input!$A:$AY,MATCH('2018-19 (visible)'!$A252,input!$A:$A,0),MATCH('2018-19 (visible)'!H$1,input!$1:$1,0))</f>
        <v>956345.90055531624</v>
      </c>
      <c r="I252" s="38">
        <f>INDEX(input!$A:$AY,MATCH('2018-19 (visible)'!$A252,input!$A:$A,0),MATCH('2018-19 (visible)'!I$1,input!$1:$1,0))</f>
        <v>538821.15554822434</v>
      </c>
      <c r="J252" s="38">
        <f>INDEX(input!$A:$AY,MATCH('2018-19 (visible)'!$A252,input!$A:$A,0),MATCH('2018-19 (visible)'!J$1,input!$1:$1,0))</f>
        <v>4552428.4079212202</v>
      </c>
      <c r="K252" s="38">
        <f>INDEX(input!$A:$AY,MATCH('2018-19 (visible)'!$A252,input!$A:$A,0),MATCH('2018-19 (visible)'!K$1,input!$1:$1,0))</f>
        <v>180690.48294733645</v>
      </c>
      <c r="L252" s="38">
        <f>INDEX(input!$A:$AY,MATCH('2018-19 (visible)'!$A252,input!$A:$A,0),MATCH('2018-19 (visible)'!L$1,input!$1:$1,0))</f>
        <v>133984.69352228352</v>
      </c>
      <c r="M252" s="38">
        <f>INDEX(input!$A:$AY,MATCH('2018-19 (visible)'!$A252,input!$A:$A,0),MATCH('2018-19 (visible)'!M$1,input!$1:$1,0))</f>
        <v>46705.789425052943</v>
      </c>
      <c r="N252" s="38">
        <f>INDEX(input!$A:$AY,MATCH('2018-19 (visible)'!$A252,input!$A:$A,0),MATCH('2018-19 (visible)'!N$1,input!$1:$1,0))</f>
        <v>8753.6945825278381</v>
      </c>
    </row>
    <row r="253" spans="1:14" x14ac:dyDescent="0.35">
      <c r="A253" s="40" t="s">
        <v>509</v>
      </c>
      <c r="B253" s="40" t="s">
        <v>508</v>
      </c>
      <c r="C253" s="38">
        <f>INDEX(input!$A:$AY,MATCH('2018-19 (visible)'!$A253,input!$A:$A,0),MATCH('2018-19 (visible)'!C$1,input!$1:$1,0))</f>
        <v>18702879.377702564</v>
      </c>
      <c r="D253" s="38">
        <f>INDEX(input!$A:$AY,MATCH('2018-19 (visible)'!$A253,input!$A:$A,0),MATCH('2018-19 (visible)'!D$1,input!$1:$1,0))</f>
        <v>162003.73498394675</v>
      </c>
      <c r="E253" s="38">
        <f>INDEX(input!$A:$AY,MATCH('2018-19 (visible)'!$A253,input!$A:$A,0),MATCH('2018-19 (visible)'!E$1,input!$1:$1,0))</f>
        <v>0</v>
      </c>
      <c r="F253" s="38">
        <f>INDEX(input!$A:$AY,MATCH('2018-19 (visible)'!$A253,input!$A:$A,0),MATCH('2018-19 (visible)'!F$1,input!$1:$1,0))</f>
        <v>0</v>
      </c>
      <c r="G253" s="38">
        <f>INDEX(input!$A:$AY,MATCH('2018-19 (visible)'!$A253,input!$A:$A,0),MATCH('2018-19 (visible)'!G$1,input!$1:$1,0))</f>
        <v>0</v>
      </c>
      <c r="H253" s="38">
        <f>INDEX(input!$A:$AY,MATCH('2018-19 (visible)'!$A253,input!$A:$A,0),MATCH('2018-19 (visible)'!H$1,input!$1:$1,0))</f>
        <v>0</v>
      </c>
      <c r="I253" s="38">
        <f>INDEX(input!$A:$AY,MATCH('2018-19 (visible)'!$A253,input!$A:$A,0),MATCH('2018-19 (visible)'!I$1,input!$1:$1,0))</f>
        <v>0</v>
      </c>
      <c r="J253" s="38">
        <f>INDEX(input!$A:$AY,MATCH('2018-19 (visible)'!$A253,input!$A:$A,0),MATCH('2018-19 (visible)'!J$1,input!$1:$1,0))</f>
        <v>0</v>
      </c>
      <c r="K253" s="38">
        <f>INDEX(input!$A:$AY,MATCH('2018-19 (visible)'!$A253,input!$A:$A,0),MATCH('2018-19 (visible)'!K$1,input!$1:$1,0))</f>
        <v>0</v>
      </c>
      <c r="L253" s="38">
        <f>INDEX(input!$A:$AY,MATCH('2018-19 (visible)'!$A253,input!$A:$A,0),MATCH('2018-19 (visible)'!L$1,input!$1:$1,0))</f>
        <v>0</v>
      </c>
      <c r="M253" s="38">
        <f>INDEX(input!$A:$AY,MATCH('2018-19 (visible)'!$A253,input!$A:$A,0),MATCH('2018-19 (visible)'!M$1,input!$1:$1,0))</f>
        <v>0</v>
      </c>
      <c r="N253" s="38">
        <f>INDEX(input!$A:$AY,MATCH('2018-19 (visible)'!$A253,input!$A:$A,0),MATCH('2018-19 (visible)'!N$1,input!$1:$1,0))</f>
        <v>0</v>
      </c>
    </row>
    <row r="254" spans="1:14" x14ac:dyDescent="0.35">
      <c r="A254" s="40" t="s">
        <v>511</v>
      </c>
      <c r="B254" s="40" t="s">
        <v>510</v>
      </c>
      <c r="C254" s="38">
        <f>INDEX(input!$A:$AY,MATCH('2018-19 (visible)'!$A254,input!$A:$A,0),MATCH('2018-19 (visible)'!C$1,input!$1:$1,0))</f>
        <v>5085579.0386495609</v>
      </c>
      <c r="D254" s="38">
        <f>INDEX(input!$A:$AY,MATCH('2018-19 (visible)'!$A254,input!$A:$A,0),MATCH('2018-19 (visible)'!D$1,input!$1:$1,0))</f>
        <v>49370.610835172673</v>
      </c>
      <c r="E254" s="38">
        <f>INDEX(input!$A:$AY,MATCH('2018-19 (visible)'!$A254,input!$A:$A,0),MATCH('2018-19 (visible)'!E$1,input!$1:$1,0))</f>
        <v>0</v>
      </c>
      <c r="F254" s="38">
        <f>INDEX(input!$A:$AY,MATCH('2018-19 (visible)'!$A254,input!$A:$A,0),MATCH('2018-19 (visible)'!F$1,input!$1:$1,0))</f>
        <v>0</v>
      </c>
      <c r="G254" s="38">
        <f>INDEX(input!$A:$AY,MATCH('2018-19 (visible)'!$A254,input!$A:$A,0),MATCH('2018-19 (visible)'!G$1,input!$1:$1,0))</f>
        <v>0</v>
      </c>
      <c r="H254" s="38">
        <f>INDEX(input!$A:$AY,MATCH('2018-19 (visible)'!$A254,input!$A:$A,0),MATCH('2018-19 (visible)'!H$1,input!$1:$1,0))</f>
        <v>0</v>
      </c>
      <c r="I254" s="38">
        <f>INDEX(input!$A:$AY,MATCH('2018-19 (visible)'!$A254,input!$A:$A,0),MATCH('2018-19 (visible)'!I$1,input!$1:$1,0))</f>
        <v>0</v>
      </c>
      <c r="J254" s="38">
        <f>INDEX(input!$A:$AY,MATCH('2018-19 (visible)'!$A254,input!$A:$A,0),MATCH('2018-19 (visible)'!J$1,input!$1:$1,0))</f>
        <v>0</v>
      </c>
      <c r="K254" s="38">
        <f>INDEX(input!$A:$AY,MATCH('2018-19 (visible)'!$A254,input!$A:$A,0),MATCH('2018-19 (visible)'!K$1,input!$1:$1,0))</f>
        <v>0</v>
      </c>
      <c r="L254" s="38">
        <f>INDEX(input!$A:$AY,MATCH('2018-19 (visible)'!$A254,input!$A:$A,0),MATCH('2018-19 (visible)'!L$1,input!$1:$1,0))</f>
        <v>0</v>
      </c>
      <c r="M254" s="38">
        <f>INDEX(input!$A:$AY,MATCH('2018-19 (visible)'!$A254,input!$A:$A,0),MATCH('2018-19 (visible)'!M$1,input!$1:$1,0))</f>
        <v>0</v>
      </c>
      <c r="N254" s="38">
        <f>INDEX(input!$A:$AY,MATCH('2018-19 (visible)'!$A254,input!$A:$A,0),MATCH('2018-19 (visible)'!N$1,input!$1:$1,0))</f>
        <v>0</v>
      </c>
    </row>
    <row r="255" spans="1:14" x14ac:dyDescent="0.35">
      <c r="A255" s="40" t="s">
        <v>513</v>
      </c>
      <c r="B255" s="40" t="s">
        <v>512</v>
      </c>
      <c r="C255" s="38">
        <f>INDEX(input!$A:$AY,MATCH('2018-19 (visible)'!$A255,input!$A:$A,0),MATCH('2018-19 (visible)'!C$1,input!$1:$1,0))</f>
        <v>129399386.5631793</v>
      </c>
      <c r="D255" s="38">
        <f>INDEX(input!$A:$AY,MATCH('2018-19 (visible)'!$A255,input!$A:$A,0),MATCH('2018-19 (visible)'!D$1,input!$1:$1,0))</f>
        <v>345087.73338272714</v>
      </c>
      <c r="E255" s="38">
        <f>INDEX(input!$A:$AY,MATCH('2018-19 (visible)'!$A255,input!$A:$A,0),MATCH('2018-19 (visible)'!E$1,input!$1:$1,0))</f>
        <v>5001174.0038574459</v>
      </c>
      <c r="F255" s="38">
        <f>INDEX(input!$A:$AY,MATCH('2018-19 (visible)'!$A255,input!$A:$A,0),MATCH('2018-19 (visible)'!F$1,input!$1:$1,0))</f>
        <v>886442.61352048395</v>
      </c>
      <c r="G255" s="38">
        <f>INDEX(input!$A:$AY,MATCH('2018-19 (visible)'!$A255,input!$A:$A,0),MATCH('2018-19 (visible)'!G$1,input!$1:$1,0))</f>
        <v>274775.72874365881</v>
      </c>
      <c r="H255" s="38">
        <f>INDEX(input!$A:$AY,MATCH('2018-19 (visible)'!$A255,input!$A:$A,0),MATCH('2018-19 (visible)'!H$1,input!$1:$1,0))</f>
        <v>611666.8847768252</v>
      </c>
      <c r="I255" s="38">
        <f>INDEX(input!$A:$AY,MATCH('2018-19 (visible)'!$A255,input!$A:$A,0),MATCH('2018-19 (visible)'!I$1,input!$1:$1,0))</f>
        <v>337353.51972522767</v>
      </c>
      <c r="J255" s="38">
        <f>INDEX(input!$A:$AY,MATCH('2018-19 (visible)'!$A255,input!$A:$A,0),MATCH('2018-19 (visible)'!J$1,input!$1:$1,0))</f>
        <v>3728786.5117675588</v>
      </c>
      <c r="K255" s="38">
        <f>INDEX(input!$A:$AY,MATCH('2018-19 (visible)'!$A255,input!$A:$A,0),MATCH('2018-19 (visible)'!K$1,input!$1:$1,0))</f>
        <v>163605.82239842153</v>
      </c>
      <c r="L255" s="38">
        <f>INDEX(input!$A:$AY,MATCH('2018-19 (visible)'!$A255,input!$A:$A,0),MATCH('2018-19 (visible)'!L$1,input!$1:$1,0))</f>
        <v>128891.40416390737</v>
      </c>
      <c r="M255" s="38">
        <f>INDEX(input!$A:$AY,MATCH('2018-19 (visible)'!$A255,input!$A:$A,0),MATCH('2018-19 (visible)'!M$1,input!$1:$1,0))</f>
        <v>34714.418234514167</v>
      </c>
      <c r="N255" s="38">
        <f>INDEX(input!$A:$AY,MATCH('2018-19 (visible)'!$A255,input!$A:$A,0),MATCH('2018-19 (visible)'!N$1,input!$1:$1,0))</f>
        <v>8753.6945825278381</v>
      </c>
    </row>
    <row r="256" spans="1:14" x14ac:dyDescent="0.35">
      <c r="A256" s="40" t="s">
        <v>515</v>
      </c>
      <c r="B256" s="40" t="s">
        <v>514</v>
      </c>
      <c r="C256" s="38">
        <f>INDEX(input!$A:$AY,MATCH('2018-19 (visible)'!$A256,input!$A:$A,0),MATCH('2018-19 (visible)'!C$1,input!$1:$1,0))</f>
        <v>189257412.73679703</v>
      </c>
      <c r="D256" s="38">
        <f>INDEX(input!$A:$AY,MATCH('2018-19 (visible)'!$A256,input!$A:$A,0),MATCH('2018-19 (visible)'!D$1,input!$1:$1,0))</f>
        <v>422191.79114890139</v>
      </c>
      <c r="E256" s="38">
        <f>INDEX(input!$A:$AY,MATCH('2018-19 (visible)'!$A256,input!$A:$A,0),MATCH('2018-19 (visible)'!E$1,input!$1:$1,0))</f>
        <v>3597829.0794399846</v>
      </c>
      <c r="F256" s="38">
        <f>INDEX(input!$A:$AY,MATCH('2018-19 (visible)'!$A256,input!$A:$A,0),MATCH('2018-19 (visible)'!F$1,input!$1:$1,0))</f>
        <v>1757922.6820530938</v>
      </c>
      <c r="G256" s="38">
        <f>INDEX(input!$A:$AY,MATCH('2018-19 (visible)'!$A256,input!$A:$A,0),MATCH('2018-19 (visible)'!G$1,input!$1:$1,0))</f>
        <v>559320.43514018168</v>
      </c>
      <c r="H256" s="38">
        <f>INDEX(input!$A:$AY,MATCH('2018-19 (visible)'!$A256,input!$A:$A,0),MATCH('2018-19 (visible)'!H$1,input!$1:$1,0))</f>
        <v>1198602.2469129122</v>
      </c>
      <c r="I256" s="38">
        <f>INDEX(input!$A:$AY,MATCH('2018-19 (visible)'!$A256,input!$A:$A,0),MATCH('2018-19 (visible)'!I$1,input!$1:$1,0))</f>
        <v>479239.50673710689</v>
      </c>
      <c r="J256" s="38">
        <f>INDEX(input!$A:$AY,MATCH('2018-19 (visible)'!$A256,input!$A:$A,0),MATCH('2018-19 (visible)'!J$1,input!$1:$1,0))</f>
        <v>5307979.2071326561</v>
      </c>
      <c r="K256" s="38">
        <f>INDEX(input!$A:$AY,MATCH('2018-19 (visible)'!$A256,input!$A:$A,0),MATCH('2018-19 (visible)'!K$1,input!$1:$1,0))</f>
        <v>165610.5132607455</v>
      </c>
      <c r="L256" s="38">
        <f>INDEX(input!$A:$AY,MATCH('2018-19 (visible)'!$A256,input!$A:$A,0),MATCH('2018-19 (visible)'!L$1,input!$1:$1,0))</f>
        <v>129515.07224878849</v>
      </c>
      <c r="M256" s="38">
        <f>INDEX(input!$A:$AY,MATCH('2018-19 (visible)'!$A256,input!$A:$A,0),MATCH('2018-19 (visible)'!M$1,input!$1:$1,0))</f>
        <v>36095.441011957002</v>
      </c>
      <c r="N256" s="38">
        <f>INDEX(input!$A:$AY,MATCH('2018-19 (visible)'!$A256,input!$A:$A,0),MATCH('2018-19 (visible)'!N$1,input!$1:$1,0))</f>
        <v>8753.6945825278381</v>
      </c>
    </row>
    <row r="257" spans="1:14" x14ac:dyDescent="0.35">
      <c r="A257" s="40" t="s">
        <v>517</v>
      </c>
      <c r="B257" s="40" t="s">
        <v>516</v>
      </c>
      <c r="C257" s="38">
        <f>INDEX(input!$A:$AY,MATCH('2018-19 (visible)'!$A257,input!$A:$A,0),MATCH('2018-19 (visible)'!C$1,input!$1:$1,0))</f>
        <v>113331532.21715142</v>
      </c>
      <c r="D257" s="38">
        <f>INDEX(input!$A:$AY,MATCH('2018-19 (visible)'!$A257,input!$A:$A,0),MATCH('2018-19 (visible)'!D$1,input!$1:$1,0))</f>
        <v>111409.72041114142</v>
      </c>
      <c r="E257" s="38">
        <f>INDEX(input!$A:$AY,MATCH('2018-19 (visible)'!$A257,input!$A:$A,0),MATCH('2018-19 (visible)'!E$1,input!$1:$1,0))</f>
        <v>2170630.9151930776</v>
      </c>
      <c r="F257" s="38">
        <f>INDEX(input!$A:$AY,MATCH('2018-19 (visible)'!$A257,input!$A:$A,0),MATCH('2018-19 (visible)'!F$1,input!$1:$1,0))</f>
        <v>1113505.3065510071</v>
      </c>
      <c r="G257" s="38">
        <f>INDEX(input!$A:$AY,MATCH('2018-19 (visible)'!$A257,input!$A:$A,0),MATCH('2018-19 (visible)'!G$1,input!$1:$1,0))</f>
        <v>339954.26018095406</v>
      </c>
      <c r="H257" s="38">
        <f>INDEX(input!$A:$AY,MATCH('2018-19 (visible)'!$A257,input!$A:$A,0),MATCH('2018-19 (visible)'!H$1,input!$1:$1,0))</f>
        <v>773551.04637005297</v>
      </c>
      <c r="I257" s="38">
        <f>INDEX(input!$A:$AY,MATCH('2018-19 (visible)'!$A257,input!$A:$A,0),MATCH('2018-19 (visible)'!I$1,input!$1:$1,0))</f>
        <v>567389.59729617077</v>
      </c>
      <c r="J257" s="38">
        <f>INDEX(input!$A:$AY,MATCH('2018-19 (visible)'!$A257,input!$A:$A,0),MATCH('2018-19 (visible)'!J$1,input!$1:$1,0))</f>
        <v>4126594.6155298934</v>
      </c>
      <c r="K257" s="38">
        <f>INDEX(input!$A:$AY,MATCH('2018-19 (visible)'!$A257,input!$A:$A,0),MATCH('2018-19 (visible)'!K$1,input!$1:$1,0))</f>
        <v>140372.59914909099</v>
      </c>
      <c r="L257" s="38">
        <f>INDEX(input!$A:$AY,MATCH('2018-19 (visible)'!$A257,input!$A:$A,0),MATCH('2018-19 (visible)'!L$1,input!$1:$1,0))</f>
        <v>122031.05523324403</v>
      </c>
      <c r="M257" s="38">
        <f>INDEX(input!$A:$AY,MATCH('2018-19 (visible)'!$A257,input!$A:$A,0),MATCH('2018-19 (visible)'!M$1,input!$1:$1,0))</f>
        <v>18341.543915846974</v>
      </c>
      <c r="N257" s="38">
        <f>INDEX(input!$A:$AY,MATCH('2018-19 (visible)'!$A257,input!$A:$A,0),MATCH('2018-19 (visible)'!N$1,input!$1:$1,0))</f>
        <v>8753.6945825278381</v>
      </c>
    </row>
    <row r="258" spans="1:14" x14ac:dyDescent="0.35">
      <c r="A258" s="40" t="s">
        <v>519</v>
      </c>
      <c r="B258" s="40" t="s">
        <v>518</v>
      </c>
      <c r="C258" s="38">
        <f>INDEX(input!$A:$AY,MATCH('2018-19 (visible)'!$A258,input!$A:$A,0),MATCH('2018-19 (visible)'!C$1,input!$1:$1,0))</f>
        <v>8978446.299601512</v>
      </c>
      <c r="D258" s="38">
        <f>INDEX(input!$A:$AY,MATCH('2018-19 (visible)'!$A258,input!$A:$A,0),MATCH('2018-19 (visible)'!D$1,input!$1:$1,0))</f>
        <v>97663.954942900134</v>
      </c>
      <c r="E258" s="38">
        <f>INDEX(input!$A:$AY,MATCH('2018-19 (visible)'!$A258,input!$A:$A,0),MATCH('2018-19 (visible)'!E$1,input!$1:$1,0))</f>
        <v>0</v>
      </c>
      <c r="F258" s="38">
        <f>INDEX(input!$A:$AY,MATCH('2018-19 (visible)'!$A258,input!$A:$A,0),MATCH('2018-19 (visible)'!F$1,input!$1:$1,0))</f>
        <v>0</v>
      </c>
      <c r="G258" s="38">
        <f>INDEX(input!$A:$AY,MATCH('2018-19 (visible)'!$A258,input!$A:$A,0),MATCH('2018-19 (visible)'!G$1,input!$1:$1,0))</f>
        <v>0</v>
      </c>
      <c r="H258" s="38">
        <f>INDEX(input!$A:$AY,MATCH('2018-19 (visible)'!$A258,input!$A:$A,0),MATCH('2018-19 (visible)'!H$1,input!$1:$1,0))</f>
        <v>0</v>
      </c>
      <c r="I258" s="38">
        <f>INDEX(input!$A:$AY,MATCH('2018-19 (visible)'!$A258,input!$A:$A,0),MATCH('2018-19 (visible)'!I$1,input!$1:$1,0))</f>
        <v>0</v>
      </c>
      <c r="J258" s="38">
        <f>INDEX(input!$A:$AY,MATCH('2018-19 (visible)'!$A258,input!$A:$A,0),MATCH('2018-19 (visible)'!J$1,input!$1:$1,0))</f>
        <v>0</v>
      </c>
      <c r="K258" s="38">
        <f>INDEX(input!$A:$AY,MATCH('2018-19 (visible)'!$A258,input!$A:$A,0),MATCH('2018-19 (visible)'!K$1,input!$1:$1,0))</f>
        <v>0</v>
      </c>
      <c r="L258" s="38">
        <f>INDEX(input!$A:$AY,MATCH('2018-19 (visible)'!$A258,input!$A:$A,0),MATCH('2018-19 (visible)'!L$1,input!$1:$1,0))</f>
        <v>0</v>
      </c>
      <c r="M258" s="38">
        <f>INDEX(input!$A:$AY,MATCH('2018-19 (visible)'!$A258,input!$A:$A,0),MATCH('2018-19 (visible)'!M$1,input!$1:$1,0))</f>
        <v>0</v>
      </c>
      <c r="N258" s="38">
        <f>INDEX(input!$A:$AY,MATCH('2018-19 (visible)'!$A258,input!$A:$A,0),MATCH('2018-19 (visible)'!N$1,input!$1:$1,0))</f>
        <v>0</v>
      </c>
    </row>
    <row r="259" spans="1:14" x14ac:dyDescent="0.35">
      <c r="A259" s="40" t="s">
        <v>521</v>
      </c>
      <c r="B259" s="40" t="s">
        <v>520</v>
      </c>
      <c r="C259" s="38">
        <f>INDEX(input!$A:$AY,MATCH('2018-19 (visible)'!$A259,input!$A:$A,0),MATCH('2018-19 (visible)'!C$1,input!$1:$1,0))</f>
        <v>18137525.861682646</v>
      </c>
      <c r="D259" s="38">
        <f>INDEX(input!$A:$AY,MATCH('2018-19 (visible)'!$A259,input!$A:$A,0),MATCH('2018-19 (visible)'!D$1,input!$1:$1,0))</f>
        <v>56426.658537096155</v>
      </c>
      <c r="E259" s="38">
        <f>INDEX(input!$A:$AY,MATCH('2018-19 (visible)'!$A259,input!$A:$A,0),MATCH('2018-19 (visible)'!E$1,input!$1:$1,0))</f>
        <v>0</v>
      </c>
      <c r="F259" s="38">
        <f>INDEX(input!$A:$AY,MATCH('2018-19 (visible)'!$A259,input!$A:$A,0),MATCH('2018-19 (visible)'!F$1,input!$1:$1,0))</f>
        <v>0</v>
      </c>
      <c r="G259" s="38">
        <f>INDEX(input!$A:$AY,MATCH('2018-19 (visible)'!$A259,input!$A:$A,0),MATCH('2018-19 (visible)'!G$1,input!$1:$1,0))</f>
        <v>0</v>
      </c>
      <c r="H259" s="38">
        <f>INDEX(input!$A:$AY,MATCH('2018-19 (visible)'!$A259,input!$A:$A,0),MATCH('2018-19 (visible)'!H$1,input!$1:$1,0))</f>
        <v>0</v>
      </c>
      <c r="I259" s="38">
        <f>INDEX(input!$A:$AY,MATCH('2018-19 (visible)'!$A259,input!$A:$A,0),MATCH('2018-19 (visible)'!I$1,input!$1:$1,0))</f>
        <v>0</v>
      </c>
      <c r="J259" s="38">
        <f>INDEX(input!$A:$AY,MATCH('2018-19 (visible)'!$A259,input!$A:$A,0),MATCH('2018-19 (visible)'!J$1,input!$1:$1,0))</f>
        <v>0</v>
      </c>
      <c r="K259" s="38">
        <f>INDEX(input!$A:$AY,MATCH('2018-19 (visible)'!$A259,input!$A:$A,0),MATCH('2018-19 (visible)'!K$1,input!$1:$1,0))</f>
        <v>0</v>
      </c>
      <c r="L259" s="38">
        <f>INDEX(input!$A:$AY,MATCH('2018-19 (visible)'!$A259,input!$A:$A,0),MATCH('2018-19 (visible)'!L$1,input!$1:$1,0))</f>
        <v>0</v>
      </c>
      <c r="M259" s="38">
        <f>INDEX(input!$A:$AY,MATCH('2018-19 (visible)'!$A259,input!$A:$A,0),MATCH('2018-19 (visible)'!M$1,input!$1:$1,0))</f>
        <v>0</v>
      </c>
      <c r="N259" s="38">
        <f>INDEX(input!$A:$AY,MATCH('2018-19 (visible)'!$A259,input!$A:$A,0),MATCH('2018-19 (visible)'!N$1,input!$1:$1,0))</f>
        <v>0</v>
      </c>
    </row>
    <row r="260" spans="1:14" x14ac:dyDescent="0.35">
      <c r="A260" s="40" t="s">
        <v>523</v>
      </c>
      <c r="B260" s="40" t="s">
        <v>522</v>
      </c>
      <c r="C260" s="38">
        <f>INDEX(input!$A:$AY,MATCH('2018-19 (visible)'!$A260,input!$A:$A,0),MATCH('2018-19 (visible)'!C$1,input!$1:$1,0))</f>
        <v>6576759.061640108</v>
      </c>
      <c r="D260" s="38">
        <f>INDEX(input!$A:$AY,MATCH('2018-19 (visible)'!$A260,input!$A:$A,0),MATCH('2018-19 (visible)'!D$1,input!$1:$1,0))</f>
        <v>49370.610835172673</v>
      </c>
      <c r="E260" s="38">
        <f>INDEX(input!$A:$AY,MATCH('2018-19 (visible)'!$A260,input!$A:$A,0),MATCH('2018-19 (visible)'!E$1,input!$1:$1,0))</f>
        <v>0</v>
      </c>
      <c r="F260" s="38">
        <f>INDEX(input!$A:$AY,MATCH('2018-19 (visible)'!$A260,input!$A:$A,0),MATCH('2018-19 (visible)'!F$1,input!$1:$1,0))</f>
        <v>0</v>
      </c>
      <c r="G260" s="38">
        <f>INDEX(input!$A:$AY,MATCH('2018-19 (visible)'!$A260,input!$A:$A,0),MATCH('2018-19 (visible)'!G$1,input!$1:$1,0))</f>
        <v>0</v>
      </c>
      <c r="H260" s="38">
        <f>INDEX(input!$A:$AY,MATCH('2018-19 (visible)'!$A260,input!$A:$A,0),MATCH('2018-19 (visible)'!H$1,input!$1:$1,0))</f>
        <v>0</v>
      </c>
      <c r="I260" s="38">
        <f>INDEX(input!$A:$AY,MATCH('2018-19 (visible)'!$A260,input!$A:$A,0),MATCH('2018-19 (visible)'!I$1,input!$1:$1,0))</f>
        <v>0</v>
      </c>
      <c r="J260" s="38">
        <f>INDEX(input!$A:$AY,MATCH('2018-19 (visible)'!$A260,input!$A:$A,0),MATCH('2018-19 (visible)'!J$1,input!$1:$1,0))</f>
        <v>0</v>
      </c>
      <c r="K260" s="38">
        <f>INDEX(input!$A:$AY,MATCH('2018-19 (visible)'!$A260,input!$A:$A,0),MATCH('2018-19 (visible)'!K$1,input!$1:$1,0))</f>
        <v>0</v>
      </c>
      <c r="L260" s="38">
        <f>INDEX(input!$A:$AY,MATCH('2018-19 (visible)'!$A260,input!$A:$A,0),MATCH('2018-19 (visible)'!L$1,input!$1:$1,0))</f>
        <v>0</v>
      </c>
      <c r="M260" s="38">
        <f>INDEX(input!$A:$AY,MATCH('2018-19 (visible)'!$A260,input!$A:$A,0),MATCH('2018-19 (visible)'!M$1,input!$1:$1,0))</f>
        <v>0</v>
      </c>
      <c r="N260" s="38">
        <f>INDEX(input!$A:$AY,MATCH('2018-19 (visible)'!$A260,input!$A:$A,0),MATCH('2018-19 (visible)'!N$1,input!$1:$1,0))</f>
        <v>0</v>
      </c>
    </row>
    <row r="261" spans="1:14" x14ac:dyDescent="0.35">
      <c r="A261" s="40" t="s">
        <v>525</v>
      </c>
      <c r="B261" s="40" t="s">
        <v>524</v>
      </c>
      <c r="C261" s="38">
        <f>INDEX(input!$A:$AY,MATCH('2018-19 (visible)'!$A261,input!$A:$A,0),MATCH('2018-19 (visible)'!C$1,input!$1:$1,0))</f>
        <v>151316188.11452129</v>
      </c>
      <c r="D261" s="38">
        <f>INDEX(input!$A:$AY,MATCH('2018-19 (visible)'!$A261,input!$A:$A,0),MATCH('2018-19 (visible)'!D$1,input!$1:$1,0))</f>
        <v>589104.93967422354</v>
      </c>
      <c r="E261" s="38">
        <f>INDEX(input!$A:$AY,MATCH('2018-19 (visible)'!$A261,input!$A:$A,0),MATCH('2018-19 (visible)'!E$1,input!$1:$1,0))</f>
        <v>10098692.884670593</v>
      </c>
      <c r="F261" s="38">
        <f>INDEX(input!$A:$AY,MATCH('2018-19 (visible)'!$A261,input!$A:$A,0),MATCH('2018-19 (visible)'!F$1,input!$1:$1,0))</f>
        <v>1125664.9104507947</v>
      </c>
      <c r="G261" s="38">
        <f>INDEX(input!$A:$AY,MATCH('2018-19 (visible)'!$A261,input!$A:$A,0),MATCH('2018-19 (visible)'!G$1,input!$1:$1,0))</f>
        <v>415891.68703917245</v>
      </c>
      <c r="H261" s="38">
        <f>INDEX(input!$A:$AY,MATCH('2018-19 (visible)'!$A261,input!$A:$A,0),MATCH('2018-19 (visible)'!H$1,input!$1:$1,0))</f>
        <v>709773.22341162222</v>
      </c>
      <c r="I261" s="38">
        <f>INDEX(input!$A:$AY,MATCH('2018-19 (visible)'!$A261,input!$A:$A,0),MATCH('2018-19 (visible)'!I$1,input!$1:$1,0))</f>
        <v>297351.82842024678</v>
      </c>
      <c r="J261" s="38">
        <f>INDEX(input!$A:$AY,MATCH('2018-19 (visible)'!$A261,input!$A:$A,0),MATCH('2018-19 (visible)'!J$1,input!$1:$1,0))</f>
        <v>3159179.356154182</v>
      </c>
      <c r="K261" s="38">
        <f>INDEX(input!$A:$AY,MATCH('2018-19 (visible)'!$A261,input!$A:$A,0),MATCH('2018-19 (visible)'!K$1,input!$1:$1,0))</f>
        <v>185429.43693597685</v>
      </c>
      <c r="L261" s="38">
        <f>INDEX(input!$A:$AY,MATCH('2018-19 (visible)'!$A261,input!$A:$A,0),MATCH('2018-19 (visible)'!L$1,input!$1:$1,0))</f>
        <v>135335.97437236854</v>
      </c>
      <c r="M261" s="38">
        <f>INDEX(input!$A:$AY,MATCH('2018-19 (visible)'!$A261,input!$A:$A,0),MATCH('2018-19 (visible)'!M$1,input!$1:$1,0))</f>
        <v>50093.462563608293</v>
      </c>
      <c r="N261" s="38">
        <f>INDEX(input!$A:$AY,MATCH('2018-19 (visible)'!$A261,input!$A:$A,0),MATCH('2018-19 (visible)'!N$1,input!$1:$1,0))</f>
        <v>8753.6945825278381</v>
      </c>
    </row>
    <row r="262" spans="1:14" x14ac:dyDescent="0.35">
      <c r="A262" s="40" t="s">
        <v>527</v>
      </c>
      <c r="B262" s="40" t="s">
        <v>526</v>
      </c>
      <c r="C262" s="38">
        <f>INDEX(input!$A:$AY,MATCH('2018-19 (visible)'!$A262,input!$A:$A,0),MATCH('2018-19 (visible)'!C$1,input!$1:$1,0))</f>
        <v>6530733.0223577451</v>
      </c>
      <c r="D262" s="38">
        <f>INDEX(input!$A:$AY,MATCH('2018-19 (visible)'!$A262,input!$A:$A,0),MATCH('2018-19 (visible)'!D$1,input!$1:$1,0))</f>
        <v>77153.428377363976</v>
      </c>
      <c r="E262" s="38">
        <f>INDEX(input!$A:$AY,MATCH('2018-19 (visible)'!$A262,input!$A:$A,0),MATCH('2018-19 (visible)'!E$1,input!$1:$1,0))</f>
        <v>0</v>
      </c>
      <c r="F262" s="38">
        <f>INDEX(input!$A:$AY,MATCH('2018-19 (visible)'!$A262,input!$A:$A,0),MATCH('2018-19 (visible)'!F$1,input!$1:$1,0))</f>
        <v>0</v>
      </c>
      <c r="G262" s="38">
        <f>INDEX(input!$A:$AY,MATCH('2018-19 (visible)'!$A262,input!$A:$A,0),MATCH('2018-19 (visible)'!G$1,input!$1:$1,0))</f>
        <v>0</v>
      </c>
      <c r="H262" s="38">
        <f>INDEX(input!$A:$AY,MATCH('2018-19 (visible)'!$A262,input!$A:$A,0),MATCH('2018-19 (visible)'!H$1,input!$1:$1,0))</f>
        <v>0</v>
      </c>
      <c r="I262" s="38">
        <f>INDEX(input!$A:$AY,MATCH('2018-19 (visible)'!$A262,input!$A:$A,0),MATCH('2018-19 (visible)'!I$1,input!$1:$1,0))</f>
        <v>0</v>
      </c>
      <c r="J262" s="38">
        <f>INDEX(input!$A:$AY,MATCH('2018-19 (visible)'!$A262,input!$A:$A,0),MATCH('2018-19 (visible)'!J$1,input!$1:$1,0))</f>
        <v>0</v>
      </c>
      <c r="K262" s="38">
        <f>INDEX(input!$A:$AY,MATCH('2018-19 (visible)'!$A262,input!$A:$A,0),MATCH('2018-19 (visible)'!K$1,input!$1:$1,0))</f>
        <v>0</v>
      </c>
      <c r="L262" s="38">
        <f>INDEX(input!$A:$AY,MATCH('2018-19 (visible)'!$A262,input!$A:$A,0),MATCH('2018-19 (visible)'!L$1,input!$1:$1,0))</f>
        <v>0</v>
      </c>
      <c r="M262" s="38">
        <f>INDEX(input!$A:$AY,MATCH('2018-19 (visible)'!$A262,input!$A:$A,0),MATCH('2018-19 (visible)'!M$1,input!$1:$1,0))</f>
        <v>0</v>
      </c>
      <c r="N262" s="38">
        <f>INDEX(input!$A:$AY,MATCH('2018-19 (visible)'!$A262,input!$A:$A,0),MATCH('2018-19 (visible)'!N$1,input!$1:$1,0))</f>
        <v>0</v>
      </c>
    </row>
    <row r="263" spans="1:14" x14ac:dyDescent="0.35">
      <c r="A263" s="40" t="s">
        <v>529</v>
      </c>
      <c r="B263" s="40" t="s">
        <v>528</v>
      </c>
      <c r="C263" s="38">
        <f>INDEX(input!$A:$AY,MATCH('2018-19 (visible)'!$A263,input!$A:$A,0),MATCH('2018-19 (visible)'!C$1,input!$1:$1,0))</f>
        <v>177679815.39415428</v>
      </c>
      <c r="D263" s="38">
        <f>INDEX(input!$A:$AY,MATCH('2018-19 (visible)'!$A263,input!$A:$A,0),MATCH('2018-19 (visible)'!D$1,input!$1:$1,0))</f>
        <v>133402.35271434009</v>
      </c>
      <c r="E263" s="38">
        <f>INDEX(input!$A:$AY,MATCH('2018-19 (visible)'!$A263,input!$A:$A,0),MATCH('2018-19 (visible)'!E$1,input!$1:$1,0))</f>
        <v>8950931.9905102775</v>
      </c>
      <c r="F263" s="38">
        <f>INDEX(input!$A:$AY,MATCH('2018-19 (visible)'!$A263,input!$A:$A,0),MATCH('2018-19 (visible)'!F$1,input!$1:$1,0))</f>
        <v>1649648.8220506161</v>
      </c>
      <c r="G263" s="38">
        <f>INDEX(input!$A:$AY,MATCH('2018-19 (visible)'!$A263,input!$A:$A,0),MATCH('2018-19 (visible)'!G$1,input!$1:$1,0))</f>
        <v>459224.44283195125</v>
      </c>
      <c r="H263" s="38">
        <f>INDEX(input!$A:$AY,MATCH('2018-19 (visible)'!$A263,input!$A:$A,0),MATCH('2018-19 (visible)'!H$1,input!$1:$1,0))</f>
        <v>1190424.379218665</v>
      </c>
      <c r="I263" s="38">
        <f>INDEX(input!$A:$AY,MATCH('2018-19 (visible)'!$A263,input!$A:$A,0),MATCH('2018-19 (visible)'!I$1,input!$1:$1,0))</f>
        <v>724528.45026303222</v>
      </c>
      <c r="J263" s="38">
        <f>INDEX(input!$A:$AY,MATCH('2018-19 (visible)'!$A263,input!$A:$A,0),MATCH('2018-19 (visible)'!J$1,input!$1:$1,0))</f>
        <v>6235869.2187462188</v>
      </c>
      <c r="K263" s="38">
        <f>INDEX(input!$A:$AY,MATCH('2018-19 (visible)'!$A263,input!$A:$A,0),MATCH('2018-19 (visible)'!K$1,input!$1:$1,0))</f>
        <v>164277.92109701829</v>
      </c>
      <c r="L263" s="38">
        <f>INDEX(input!$A:$AY,MATCH('2018-19 (visible)'!$A263,input!$A:$A,0),MATCH('2018-19 (visible)'!L$1,input!$1:$1,0))</f>
        <v>129099.29352554854</v>
      </c>
      <c r="M263" s="38">
        <f>INDEX(input!$A:$AY,MATCH('2018-19 (visible)'!$A263,input!$A:$A,0),MATCH('2018-19 (visible)'!M$1,input!$1:$1,0))</f>
        <v>35178.627571469748</v>
      </c>
      <c r="N263" s="38">
        <f>INDEX(input!$A:$AY,MATCH('2018-19 (visible)'!$A263,input!$A:$A,0),MATCH('2018-19 (visible)'!N$1,input!$1:$1,0))</f>
        <v>8753.6945825278381</v>
      </c>
    </row>
    <row r="264" spans="1:14" x14ac:dyDescent="0.35">
      <c r="A264" s="40" t="s">
        <v>531</v>
      </c>
      <c r="B264" s="40" t="s">
        <v>530</v>
      </c>
      <c r="C264" s="38">
        <f>INDEX(input!$A:$AY,MATCH('2018-19 (visible)'!$A264,input!$A:$A,0),MATCH('2018-19 (visible)'!C$1,input!$1:$1,0))</f>
        <v>9607312.2711293846</v>
      </c>
      <c r="D264" s="38">
        <f>INDEX(input!$A:$AY,MATCH('2018-19 (visible)'!$A264,input!$A:$A,0),MATCH('2018-19 (visible)'!D$1,input!$1:$1,0))</f>
        <v>49370.610835172673</v>
      </c>
      <c r="E264" s="38">
        <f>INDEX(input!$A:$AY,MATCH('2018-19 (visible)'!$A264,input!$A:$A,0),MATCH('2018-19 (visible)'!E$1,input!$1:$1,0))</f>
        <v>0</v>
      </c>
      <c r="F264" s="38">
        <f>INDEX(input!$A:$AY,MATCH('2018-19 (visible)'!$A264,input!$A:$A,0),MATCH('2018-19 (visible)'!F$1,input!$1:$1,0))</f>
        <v>0</v>
      </c>
      <c r="G264" s="38">
        <f>INDEX(input!$A:$AY,MATCH('2018-19 (visible)'!$A264,input!$A:$A,0),MATCH('2018-19 (visible)'!G$1,input!$1:$1,0))</f>
        <v>0</v>
      </c>
      <c r="H264" s="38">
        <f>INDEX(input!$A:$AY,MATCH('2018-19 (visible)'!$A264,input!$A:$A,0),MATCH('2018-19 (visible)'!H$1,input!$1:$1,0))</f>
        <v>0</v>
      </c>
      <c r="I264" s="38">
        <f>INDEX(input!$A:$AY,MATCH('2018-19 (visible)'!$A264,input!$A:$A,0),MATCH('2018-19 (visible)'!I$1,input!$1:$1,0))</f>
        <v>0</v>
      </c>
      <c r="J264" s="38">
        <f>INDEX(input!$A:$AY,MATCH('2018-19 (visible)'!$A264,input!$A:$A,0),MATCH('2018-19 (visible)'!J$1,input!$1:$1,0))</f>
        <v>0</v>
      </c>
      <c r="K264" s="38">
        <f>INDEX(input!$A:$AY,MATCH('2018-19 (visible)'!$A264,input!$A:$A,0),MATCH('2018-19 (visible)'!K$1,input!$1:$1,0))</f>
        <v>0</v>
      </c>
      <c r="L264" s="38">
        <f>INDEX(input!$A:$AY,MATCH('2018-19 (visible)'!$A264,input!$A:$A,0),MATCH('2018-19 (visible)'!L$1,input!$1:$1,0))</f>
        <v>0</v>
      </c>
      <c r="M264" s="38">
        <f>INDEX(input!$A:$AY,MATCH('2018-19 (visible)'!$A264,input!$A:$A,0),MATCH('2018-19 (visible)'!M$1,input!$1:$1,0))</f>
        <v>0</v>
      </c>
      <c r="N264" s="38">
        <f>INDEX(input!$A:$AY,MATCH('2018-19 (visible)'!$A264,input!$A:$A,0),MATCH('2018-19 (visible)'!N$1,input!$1:$1,0))</f>
        <v>0</v>
      </c>
    </row>
    <row r="265" spans="1:14" x14ac:dyDescent="0.35">
      <c r="A265" s="40" t="s">
        <v>533</v>
      </c>
      <c r="B265" s="40" t="s">
        <v>532</v>
      </c>
      <c r="C265" s="38">
        <f>INDEX(input!$A:$AY,MATCH('2018-19 (visible)'!$A265,input!$A:$A,0),MATCH('2018-19 (visible)'!C$1,input!$1:$1,0))</f>
        <v>8349976.4221662013</v>
      </c>
      <c r="D265" s="38">
        <f>INDEX(input!$A:$AY,MATCH('2018-19 (visible)'!$A265,input!$A:$A,0),MATCH('2018-19 (visible)'!D$1,input!$1:$1,0))</f>
        <v>83918.189473578765</v>
      </c>
      <c r="E265" s="38">
        <f>INDEX(input!$A:$AY,MATCH('2018-19 (visible)'!$A265,input!$A:$A,0),MATCH('2018-19 (visible)'!E$1,input!$1:$1,0))</f>
        <v>0</v>
      </c>
      <c r="F265" s="38">
        <f>INDEX(input!$A:$AY,MATCH('2018-19 (visible)'!$A265,input!$A:$A,0),MATCH('2018-19 (visible)'!F$1,input!$1:$1,0))</f>
        <v>0</v>
      </c>
      <c r="G265" s="38">
        <f>INDEX(input!$A:$AY,MATCH('2018-19 (visible)'!$A265,input!$A:$A,0),MATCH('2018-19 (visible)'!G$1,input!$1:$1,0))</f>
        <v>0</v>
      </c>
      <c r="H265" s="38">
        <f>INDEX(input!$A:$AY,MATCH('2018-19 (visible)'!$A265,input!$A:$A,0),MATCH('2018-19 (visible)'!H$1,input!$1:$1,0))</f>
        <v>0</v>
      </c>
      <c r="I265" s="38">
        <f>INDEX(input!$A:$AY,MATCH('2018-19 (visible)'!$A265,input!$A:$A,0),MATCH('2018-19 (visible)'!I$1,input!$1:$1,0))</f>
        <v>0</v>
      </c>
      <c r="J265" s="38">
        <f>INDEX(input!$A:$AY,MATCH('2018-19 (visible)'!$A265,input!$A:$A,0),MATCH('2018-19 (visible)'!J$1,input!$1:$1,0))</f>
        <v>0</v>
      </c>
      <c r="K265" s="38">
        <f>INDEX(input!$A:$AY,MATCH('2018-19 (visible)'!$A265,input!$A:$A,0),MATCH('2018-19 (visible)'!K$1,input!$1:$1,0))</f>
        <v>0</v>
      </c>
      <c r="L265" s="38">
        <f>INDEX(input!$A:$AY,MATCH('2018-19 (visible)'!$A265,input!$A:$A,0),MATCH('2018-19 (visible)'!L$1,input!$1:$1,0))</f>
        <v>0</v>
      </c>
      <c r="M265" s="38">
        <f>INDEX(input!$A:$AY,MATCH('2018-19 (visible)'!$A265,input!$A:$A,0),MATCH('2018-19 (visible)'!M$1,input!$1:$1,0))</f>
        <v>0</v>
      </c>
      <c r="N265" s="38">
        <f>INDEX(input!$A:$AY,MATCH('2018-19 (visible)'!$A265,input!$A:$A,0),MATCH('2018-19 (visible)'!N$1,input!$1:$1,0))</f>
        <v>0</v>
      </c>
    </row>
    <row r="266" spans="1:14" x14ac:dyDescent="0.35">
      <c r="A266" s="40" t="s">
        <v>535</v>
      </c>
      <c r="B266" s="40" t="s">
        <v>534</v>
      </c>
      <c r="C266" s="38">
        <f>INDEX(input!$A:$AY,MATCH('2018-19 (visible)'!$A266,input!$A:$A,0),MATCH('2018-19 (visible)'!C$1,input!$1:$1,0))</f>
        <v>10477032.229784179</v>
      </c>
      <c r="D266" s="38">
        <f>INDEX(input!$A:$AY,MATCH('2018-19 (visible)'!$A266,input!$A:$A,0),MATCH('2018-19 (visible)'!D$1,input!$1:$1,0))</f>
        <v>104536.3439717154</v>
      </c>
      <c r="E266" s="38">
        <f>INDEX(input!$A:$AY,MATCH('2018-19 (visible)'!$A266,input!$A:$A,0),MATCH('2018-19 (visible)'!E$1,input!$1:$1,0))</f>
        <v>0</v>
      </c>
      <c r="F266" s="38">
        <f>INDEX(input!$A:$AY,MATCH('2018-19 (visible)'!$A266,input!$A:$A,0),MATCH('2018-19 (visible)'!F$1,input!$1:$1,0))</f>
        <v>0</v>
      </c>
      <c r="G266" s="38">
        <f>INDEX(input!$A:$AY,MATCH('2018-19 (visible)'!$A266,input!$A:$A,0),MATCH('2018-19 (visible)'!G$1,input!$1:$1,0))</f>
        <v>0</v>
      </c>
      <c r="H266" s="38">
        <f>INDEX(input!$A:$AY,MATCH('2018-19 (visible)'!$A266,input!$A:$A,0),MATCH('2018-19 (visible)'!H$1,input!$1:$1,0))</f>
        <v>0</v>
      </c>
      <c r="I266" s="38">
        <f>INDEX(input!$A:$AY,MATCH('2018-19 (visible)'!$A266,input!$A:$A,0),MATCH('2018-19 (visible)'!I$1,input!$1:$1,0))</f>
        <v>0</v>
      </c>
      <c r="J266" s="38">
        <f>INDEX(input!$A:$AY,MATCH('2018-19 (visible)'!$A266,input!$A:$A,0),MATCH('2018-19 (visible)'!J$1,input!$1:$1,0))</f>
        <v>0</v>
      </c>
      <c r="K266" s="38">
        <f>INDEX(input!$A:$AY,MATCH('2018-19 (visible)'!$A266,input!$A:$A,0),MATCH('2018-19 (visible)'!K$1,input!$1:$1,0))</f>
        <v>0</v>
      </c>
      <c r="L266" s="38">
        <f>INDEX(input!$A:$AY,MATCH('2018-19 (visible)'!$A266,input!$A:$A,0),MATCH('2018-19 (visible)'!L$1,input!$1:$1,0))</f>
        <v>0</v>
      </c>
      <c r="M266" s="38">
        <f>INDEX(input!$A:$AY,MATCH('2018-19 (visible)'!$A266,input!$A:$A,0),MATCH('2018-19 (visible)'!M$1,input!$1:$1,0))</f>
        <v>0</v>
      </c>
      <c r="N266" s="38">
        <f>INDEX(input!$A:$AY,MATCH('2018-19 (visible)'!$A266,input!$A:$A,0),MATCH('2018-19 (visible)'!N$1,input!$1:$1,0))</f>
        <v>0</v>
      </c>
    </row>
    <row r="267" spans="1:14" x14ac:dyDescent="0.35">
      <c r="A267" s="40" t="s">
        <v>537</v>
      </c>
      <c r="B267" s="40" t="s">
        <v>536</v>
      </c>
      <c r="C267" s="38">
        <f>INDEX(input!$A:$AY,MATCH('2018-19 (visible)'!$A267,input!$A:$A,0),MATCH('2018-19 (visible)'!C$1,input!$1:$1,0))</f>
        <v>202733838.06116629</v>
      </c>
      <c r="D267" s="38">
        <f>INDEX(input!$A:$AY,MATCH('2018-19 (visible)'!$A267,input!$A:$A,0),MATCH('2018-19 (visible)'!D$1,input!$1:$1,0))</f>
        <v>92165.056307588471</v>
      </c>
      <c r="E267" s="38">
        <f>INDEX(input!$A:$AY,MATCH('2018-19 (visible)'!$A267,input!$A:$A,0),MATCH('2018-19 (visible)'!E$1,input!$1:$1,0))</f>
        <v>7392655.4907742599</v>
      </c>
      <c r="F267" s="38">
        <f>INDEX(input!$A:$AY,MATCH('2018-19 (visible)'!$A267,input!$A:$A,0),MATCH('2018-19 (visible)'!F$1,input!$1:$1,0))</f>
        <v>1972256.3916330438</v>
      </c>
      <c r="G267" s="38">
        <f>INDEX(input!$A:$AY,MATCH('2018-19 (visible)'!$A267,input!$A:$A,0),MATCH('2018-19 (visible)'!G$1,input!$1:$1,0))</f>
        <v>527360.80085332668</v>
      </c>
      <c r="H267" s="38">
        <f>INDEX(input!$A:$AY,MATCH('2018-19 (visible)'!$A267,input!$A:$A,0),MATCH('2018-19 (visible)'!H$1,input!$1:$1,0))</f>
        <v>1444895.5907797171</v>
      </c>
      <c r="I267" s="38">
        <f>INDEX(input!$A:$AY,MATCH('2018-19 (visible)'!$A267,input!$A:$A,0),MATCH('2018-19 (visible)'!I$1,input!$1:$1,0))</f>
        <v>695127.26738831087</v>
      </c>
      <c r="J267" s="38">
        <f>INDEX(input!$A:$AY,MATCH('2018-19 (visible)'!$A267,input!$A:$A,0),MATCH('2018-19 (visible)'!J$1,input!$1:$1,0))</f>
        <v>5934090.0288514988</v>
      </c>
      <c r="K267" s="38">
        <f>INDEX(input!$A:$AY,MATCH('2018-19 (visible)'!$A267,input!$A:$A,0),MATCH('2018-19 (visible)'!K$1,input!$1:$1,0))</f>
        <v>150302.10638883454</v>
      </c>
      <c r="L267" s="38">
        <f>INDEX(input!$A:$AY,MATCH('2018-19 (visible)'!$A267,input!$A:$A,0),MATCH('2018-19 (visible)'!L$1,input!$1:$1,0))</f>
        <v>124941.5062939752</v>
      </c>
      <c r="M267" s="38">
        <f>INDEX(input!$A:$AY,MATCH('2018-19 (visible)'!$A267,input!$A:$A,0),MATCH('2018-19 (visible)'!M$1,input!$1:$1,0))</f>
        <v>25360.600094859336</v>
      </c>
      <c r="N267" s="38">
        <f>INDEX(input!$A:$AY,MATCH('2018-19 (visible)'!$A267,input!$A:$A,0),MATCH('2018-19 (visible)'!N$1,input!$1:$1,0))</f>
        <v>8753.6945825278381</v>
      </c>
    </row>
    <row r="268" spans="1:14" x14ac:dyDescent="0.35">
      <c r="A268" s="40" t="s">
        <v>539</v>
      </c>
      <c r="B268" s="40" t="s">
        <v>538</v>
      </c>
      <c r="C268" s="38">
        <f>INDEX(input!$A:$AY,MATCH('2018-19 (visible)'!$A268,input!$A:$A,0),MATCH('2018-19 (visible)'!C$1,input!$1:$1,0))</f>
        <v>11315596.96532378</v>
      </c>
      <c r="D268" s="38">
        <f>INDEX(input!$A:$AY,MATCH('2018-19 (visible)'!$A268,input!$A:$A,0),MATCH('2018-19 (visible)'!D$1,input!$1:$1,0))</f>
        <v>70172.424005337467</v>
      </c>
      <c r="E268" s="38">
        <f>INDEX(input!$A:$AY,MATCH('2018-19 (visible)'!$A268,input!$A:$A,0),MATCH('2018-19 (visible)'!E$1,input!$1:$1,0))</f>
        <v>0</v>
      </c>
      <c r="F268" s="38">
        <f>INDEX(input!$A:$AY,MATCH('2018-19 (visible)'!$A268,input!$A:$A,0),MATCH('2018-19 (visible)'!F$1,input!$1:$1,0))</f>
        <v>0</v>
      </c>
      <c r="G268" s="38">
        <f>INDEX(input!$A:$AY,MATCH('2018-19 (visible)'!$A268,input!$A:$A,0),MATCH('2018-19 (visible)'!G$1,input!$1:$1,0))</f>
        <v>0</v>
      </c>
      <c r="H268" s="38">
        <f>INDEX(input!$A:$AY,MATCH('2018-19 (visible)'!$A268,input!$A:$A,0),MATCH('2018-19 (visible)'!H$1,input!$1:$1,0))</f>
        <v>0</v>
      </c>
      <c r="I268" s="38">
        <f>INDEX(input!$A:$AY,MATCH('2018-19 (visible)'!$A268,input!$A:$A,0),MATCH('2018-19 (visible)'!I$1,input!$1:$1,0))</f>
        <v>0</v>
      </c>
      <c r="J268" s="38">
        <f>INDEX(input!$A:$AY,MATCH('2018-19 (visible)'!$A268,input!$A:$A,0),MATCH('2018-19 (visible)'!J$1,input!$1:$1,0))</f>
        <v>0</v>
      </c>
      <c r="K268" s="38">
        <f>INDEX(input!$A:$AY,MATCH('2018-19 (visible)'!$A268,input!$A:$A,0),MATCH('2018-19 (visible)'!K$1,input!$1:$1,0))</f>
        <v>0</v>
      </c>
      <c r="L268" s="38">
        <f>INDEX(input!$A:$AY,MATCH('2018-19 (visible)'!$A268,input!$A:$A,0),MATCH('2018-19 (visible)'!L$1,input!$1:$1,0))</f>
        <v>0</v>
      </c>
      <c r="M268" s="38">
        <f>INDEX(input!$A:$AY,MATCH('2018-19 (visible)'!$A268,input!$A:$A,0),MATCH('2018-19 (visible)'!M$1,input!$1:$1,0))</f>
        <v>0</v>
      </c>
      <c r="N268" s="38">
        <f>INDEX(input!$A:$AY,MATCH('2018-19 (visible)'!$A268,input!$A:$A,0),MATCH('2018-19 (visible)'!N$1,input!$1:$1,0))</f>
        <v>0</v>
      </c>
    </row>
    <row r="269" spans="1:14" x14ac:dyDescent="0.35">
      <c r="A269" s="40" t="s">
        <v>541</v>
      </c>
      <c r="B269" s="40" t="s">
        <v>540</v>
      </c>
      <c r="C269" s="38">
        <f>INDEX(input!$A:$AY,MATCH('2018-19 (visible)'!$A269,input!$A:$A,0),MATCH('2018-19 (visible)'!C$1,input!$1:$1,0))</f>
        <v>7970932.6438857559</v>
      </c>
      <c r="D269" s="38">
        <f>INDEX(input!$A:$AY,MATCH('2018-19 (visible)'!$A269,input!$A:$A,0),MATCH('2018-19 (visible)'!D$1,input!$1:$1,0))</f>
        <v>83918.189473578765</v>
      </c>
      <c r="E269" s="38">
        <f>INDEX(input!$A:$AY,MATCH('2018-19 (visible)'!$A269,input!$A:$A,0),MATCH('2018-19 (visible)'!E$1,input!$1:$1,0))</f>
        <v>0</v>
      </c>
      <c r="F269" s="38">
        <f>INDEX(input!$A:$AY,MATCH('2018-19 (visible)'!$A269,input!$A:$A,0),MATCH('2018-19 (visible)'!F$1,input!$1:$1,0))</f>
        <v>0</v>
      </c>
      <c r="G269" s="38">
        <f>INDEX(input!$A:$AY,MATCH('2018-19 (visible)'!$A269,input!$A:$A,0),MATCH('2018-19 (visible)'!G$1,input!$1:$1,0))</f>
        <v>0</v>
      </c>
      <c r="H269" s="38">
        <f>INDEX(input!$A:$AY,MATCH('2018-19 (visible)'!$A269,input!$A:$A,0),MATCH('2018-19 (visible)'!H$1,input!$1:$1,0))</f>
        <v>0</v>
      </c>
      <c r="I269" s="38">
        <f>INDEX(input!$A:$AY,MATCH('2018-19 (visible)'!$A269,input!$A:$A,0),MATCH('2018-19 (visible)'!I$1,input!$1:$1,0))</f>
        <v>0</v>
      </c>
      <c r="J269" s="38">
        <f>INDEX(input!$A:$AY,MATCH('2018-19 (visible)'!$A269,input!$A:$A,0),MATCH('2018-19 (visible)'!J$1,input!$1:$1,0))</f>
        <v>0</v>
      </c>
      <c r="K269" s="38">
        <f>INDEX(input!$A:$AY,MATCH('2018-19 (visible)'!$A269,input!$A:$A,0),MATCH('2018-19 (visible)'!K$1,input!$1:$1,0))</f>
        <v>0</v>
      </c>
      <c r="L269" s="38">
        <f>INDEX(input!$A:$AY,MATCH('2018-19 (visible)'!$A269,input!$A:$A,0),MATCH('2018-19 (visible)'!L$1,input!$1:$1,0))</f>
        <v>0</v>
      </c>
      <c r="M269" s="38">
        <f>INDEX(input!$A:$AY,MATCH('2018-19 (visible)'!$A269,input!$A:$A,0),MATCH('2018-19 (visible)'!M$1,input!$1:$1,0))</f>
        <v>0</v>
      </c>
      <c r="N269" s="38">
        <f>INDEX(input!$A:$AY,MATCH('2018-19 (visible)'!$A269,input!$A:$A,0),MATCH('2018-19 (visible)'!N$1,input!$1:$1,0))</f>
        <v>0</v>
      </c>
    </row>
    <row r="270" spans="1:14" x14ac:dyDescent="0.35">
      <c r="A270" s="40" t="s">
        <v>543</v>
      </c>
      <c r="B270" s="40" t="s">
        <v>542</v>
      </c>
      <c r="C270" s="38">
        <f>INDEX(input!$A:$AY,MATCH('2018-19 (visible)'!$A270,input!$A:$A,0),MATCH('2018-19 (visible)'!C$1,input!$1:$1,0))</f>
        <v>10186431.951273331</v>
      </c>
      <c r="D270" s="38">
        <f>INDEX(input!$A:$AY,MATCH('2018-19 (visible)'!$A270,input!$A:$A,0),MATCH('2018-19 (visible)'!D$1,input!$1:$1,0))</f>
        <v>49370.610835172673</v>
      </c>
      <c r="E270" s="38">
        <f>INDEX(input!$A:$AY,MATCH('2018-19 (visible)'!$A270,input!$A:$A,0),MATCH('2018-19 (visible)'!E$1,input!$1:$1,0))</f>
        <v>0</v>
      </c>
      <c r="F270" s="38">
        <f>INDEX(input!$A:$AY,MATCH('2018-19 (visible)'!$A270,input!$A:$A,0),MATCH('2018-19 (visible)'!F$1,input!$1:$1,0))</f>
        <v>0</v>
      </c>
      <c r="G270" s="38">
        <f>INDEX(input!$A:$AY,MATCH('2018-19 (visible)'!$A270,input!$A:$A,0),MATCH('2018-19 (visible)'!G$1,input!$1:$1,0))</f>
        <v>0</v>
      </c>
      <c r="H270" s="38">
        <f>INDEX(input!$A:$AY,MATCH('2018-19 (visible)'!$A270,input!$A:$A,0),MATCH('2018-19 (visible)'!H$1,input!$1:$1,0))</f>
        <v>0</v>
      </c>
      <c r="I270" s="38">
        <f>INDEX(input!$A:$AY,MATCH('2018-19 (visible)'!$A270,input!$A:$A,0),MATCH('2018-19 (visible)'!I$1,input!$1:$1,0))</f>
        <v>0</v>
      </c>
      <c r="J270" s="38">
        <f>INDEX(input!$A:$AY,MATCH('2018-19 (visible)'!$A270,input!$A:$A,0),MATCH('2018-19 (visible)'!J$1,input!$1:$1,0))</f>
        <v>0</v>
      </c>
      <c r="K270" s="38">
        <f>INDEX(input!$A:$AY,MATCH('2018-19 (visible)'!$A270,input!$A:$A,0),MATCH('2018-19 (visible)'!K$1,input!$1:$1,0))</f>
        <v>0</v>
      </c>
      <c r="L270" s="38">
        <f>INDEX(input!$A:$AY,MATCH('2018-19 (visible)'!$A270,input!$A:$A,0),MATCH('2018-19 (visible)'!L$1,input!$1:$1,0))</f>
        <v>0</v>
      </c>
      <c r="M270" s="38">
        <f>INDEX(input!$A:$AY,MATCH('2018-19 (visible)'!$A270,input!$A:$A,0),MATCH('2018-19 (visible)'!M$1,input!$1:$1,0))</f>
        <v>0</v>
      </c>
      <c r="N270" s="38">
        <f>INDEX(input!$A:$AY,MATCH('2018-19 (visible)'!$A270,input!$A:$A,0),MATCH('2018-19 (visible)'!N$1,input!$1:$1,0))</f>
        <v>0</v>
      </c>
    </row>
    <row r="271" spans="1:14" x14ac:dyDescent="0.35">
      <c r="A271" s="40" t="s">
        <v>545</v>
      </c>
      <c r="B271" s="40" t="s">
        <v>544</v>
      </c>
      <c r="C271" s="38">
        <f>INDEX(input!$A:$AY,MATCH('2018-19 (visible)'!$A271,input!$A:$A,0),MATCH('2018-19 (visible)'!C$1,input!$1:$1,0))</f>
        <v>9774614.4868195262</v>
      </c>
      <c r="D271" s="38">
        <f>INDEX(input!$A:$AY,MATCH('2018-19 (visible)'!$A271,input!$A:$A,0),MATCH('2018-19 (visible)'!D$1,input!$1:$1,0))</f>
        <v>97663.954942900134</v>
      </c>
      <c r="E271" s="38">
        <f>INDEX(input!$A:$AY,MATCH('2018-19 (visible)'!$A271,input!$A:$A,0),MATCH('2018-19 (visible)'!E$1,input!$1:$1,0))</f>
        <v>0</v>
      </c>
      <c r="F271" s="38">
        <f>INDEX(input!$A:$AY,MATCH('2018-19 (visible)'!$A271,input!$A:$A,0),MATCH('2018-19 (visible)'!F$1,input!$1:$1,0))</f>
        <v>0</v>
      </c>
      <c r="G271" s="38">
        <f>INDEX(input!$A:$AY,MATCH('2018-19 (visible)'!$A271,input!$A:$A,0),MATCH('2018-19 (visible)'!G$1,input!$1:$1,0))</f>
        <v>0</v>
      </c>
      <c r="H271" s="38">
        <f>INDEX(input!$A:$AY,MATCH('2018-19 (visible)'!$A271,input!$A:$A,0),MATCH('2018-19 (visible)'!H$1,input!$1:$1,0))</f>
        <v>0</v>
      </c>
      <c r="I271" s="38">
        <f>INDEX(input!$A:$AY,MATCH('2018-19 (visible)'!$A271,input!$A:$A,0),MATCH('2018-19 (visible)'!I$1,input!$1:$1,0))</f>
        <v>0</v>
      </c>
      <c r="J271" s="38">
        <f>INDEX(input!$A:$AY,MATCH('2018-19 (visible)'!$A271,input!$A:$A,0),MATCH('2018-19 (visible)'!J$1,input!$1:$1,0))</f>
        <v>0</v>
      </c>
      <c r="K271" s="38">
        <f>INDEX(input!$A:$AY,MATCH('2018-19 (visible)'!$A271,input!$A:$A,0),MATCH('2018-19 (visible)'!K$1,input!$1:$1,0))</f>
        <v>0</v>
      </c>
      <c r="L271" s="38">
        <f>INDEX(input!$A:$AY,MATCH('2018-19 (visible)'!$A271,input!$A:$A,0),MATCH('2018-19 (visible)'!L$1,input!$1:$1,0))</f>
        <v>0</v>
      </c>
      <c r="M271" s="38">
        <f>INDEX(input!$A:$AY,MATCH('2018-19 (visible)'!$A271,input!$A:$A,0),MATCH('2018-19 (visible)'!M$1,input!$1:$1,0))</f>
        <v>0</v>
      </c>
      <c r="N271" s="38">
        <f>INDEX(input!$A:$AY,MATCH('2018-19 (visible)'!$A271,input!$A:$A,0),MATCH('2018-19 (visible)'!N$1,input!$1:$1,0))</f>
        <v>0</v>
      </c>
    </row>
    <row r="272" spans="1:14" x14ac:dyDescent="0.35">
      <c r="A272" s="40" t="s">
        <v>547</v>
      </c>
      <c r="B272" s="40" t="s">
        <v>546</v>
      </c>
      <c r="C272" s="38">
        <f>INDEX(input!$A:$AY,MATCH('2018-19 (visible)'!$A272,input!$A:$A,0),MATCH('2018-19 (visible)'!C$1,input!$1:$1,0))</f>
        <v>31721465.907806218</v>
      </c>
      <c r="D272" s="38">
        <f>INDEX(input!$A:$AY,MATCH('2018-19 (visible)'!$A272,input!$A:$A,0),MATCH('2018-19 (visible)'!D$1,input!$1:$1,0))</f>
        <v>49370.610835172673</v>
      </c>
      <c r="E272" s="38">
        <f>INDEX(input!$A:$AY,MATCH('2018-19 (visible)'!$A272,input!$A:$A,0),MATCH('2018-19 (visible)'!E$1,input!$1:$1,0))</f>
        <v>71689.182211833511</v>
      </c>
      <c r="F272" s="38">
        <f>INDEX(input!$A:$AY,MATCH('2018-19 (visible)'!$A272,input!$A:$A,0),MATCH('2018-19 (visible)'!F$1,input!$1:$1,0))</f>
        <v>220739.81883733807</v>
      </c>
      <c r="G272" s="38">
        <f>INDEX(input!$A:$AY,MATCH('2018-19 (visible)'!$A272,input!$A:$A,0),MATCH('2018-19 (visible)'!G$1,input!$1:$1,0))</f>
        <v>74971.362530353552</v>
      </c>
      <c r="H272" s="38">
        <f>INDEX(input!$A:$AY,MATCH('2018-19 (visible)'!$A272,input!$A:$A,0),MATCH('2018-19 (visible)'!H$1,input!$1:$1,0))</f>
        <v>145768.45630698453</v>
      </c>
      <c r="I272" s="38">
        <f>INDEX(input!$A:$AY,MATCH('2018-19 (visible)'!$A272,input!$A:$A,0),MATCH('2018-19 (visible)'!I$1,input!$1:$1,0))</f>
        <v>20775.611131198933</v>
      </c>
      <c r="J272" s="38">
        <f>INDEX(input!$A:$AY,MATCH('2018-19 (visible)'!$A272,input!$A:$A,0),MATCH('2018-19 (visible)'!J$1,input!$1:$1,0))</f>
        <v>857862.66226177395</v>
      </c>
      <c r="K272" s="38">
        <f>INDEX(input!$A:$AY,MATCH('2018-19 (visible)'!$A272,input!$A:$A,0),MATCH('2018-19 (visible)'!K$1,input!$1:$1,0))</f>
        <v>122957.16435643948</v>
      </c>
      <c r="L272" s="38">
        <f>INDEX(input!$A:$AY,MATCH('2018-19 (visible)'!$A272,input!$A:$A,0),MATCH('2018-19 (visible)'!L$1,input!$1:$1,0))</f>
        <v>116833.8211935073</v>
      </c>
      <c r="M272" s="38">
        <f>INDEX(input!$A:$AY,MATCH('2018-19 (visible)'!$A272,input!$A:$A,0),MATCH('2018-19 (visible)'!M$1,input!$1:$1,0))</f>
        <v>6123.343162932174</v>
      </c>
      <c r="N272" s="38">
        <f>INDEX(input!$A:$AY,MATCH('2018-19 (visible)'!$A272,input!$A:$A,0),MATCH('2018-19 (visible)'!N$1,input!$1:$1,0))</f>
        <v>8753.6945825278381</v>
      </c>
    </row>
    <row r="273" spans="1:14" x14ac:dyDescent="0.35">
      <c r="A273" s="40" t="s">
        <v>549</v>
      </c>
      <c r="B273" s="40" t="s">
        <v>548</v>
      </c>
      <c r="C273" s="38">
        <f>INDEX(input!$A:$AY,MATCH('2018-19 (visible)'!$A273,input!$A:$A,0),MATCH('2018-19 (visible)'!C$1,input!$1:$1,0))</f>
        <v>7465220.4295093426</v>
      </c>
      <c r="D273" s="38">
        <f>INDEX(input!$A:$AY,MATCH('2018-19 (visible)'!$A273,input!$A:$A,0),MATCH('2018-19 (visible)'!D$1,input!$1:$1,0))</f>
        <v>83918.189473578765</v>
      </c>
      <c r="E273" s="38">
        <f>INDEX(input!$A:$AY,MATCH('2018-19 (visible)'!$A273,input!$A:$A,0),MATCH('2018-19 (visible)'!E$1,input!$1:$1,0))</f>
        <v>0</v>
      </c>
      <c r="F273" s="38">
        <f>INDEX(input!$A:$AY,MATCH('2018-19 (visible)'!$A273,input!$A:$A,0),MATCH('2018-19 (visible)'!F$1,input!$1:$1,0))</f>
        <v>0</v>
      </c>
      <c r="G273" s="38">
        <f>INDEX(input!$A:$AY,MATCH('2018-19 (visible)'!$A273,input!$A:$A,0),MATCH('2018-19 (visible)'!G$1,input!$1:$1,0))</f>
        <v>0</v>
      </c>
      <c r="H273" s="38">
        <f>INDEX(input!$A:$AY,MATCH('2018-19 (visible)'!$A273,input!$A:$A,0),MATCH('2018-19 (visible)'!H$1,input!$1:$1,0))</f>
        <v>0</v>
      </c>
      <c r="I273" s="38">
        <f>INDEX(input!$A:$AY,MATCH('2018-19 (visible)'!$A273,input!$A:$A,0),MATCH('2018-19 (visible)'!I$1,input!$1:$1,0))</f>
        <v>0</v>
      </c>
      <c r="J273" s="38">
        <f>INDEX(input!$A:$AY,MATCH('2018-19 (visible)'!$A273,input!$A:$A,0),MATCH('2018-19 (visible)'!J$1,input!$1:$1,0))</f>
        <v>0</v>
      </c>
      <c r="K273" s="38">
        <f>INDEX(input!$A:$AY,MATCH('2018-19 (visible)'!$A273,input!$A:$A,0),MATCH('2018-19 (visible)'!K$1,input!$1:$1,0))</f>
        <v>0</v>
      </c>
      <c r="L273" s="38">
        <f>INDEX(input!$A:$AY,MATCH('2018-19 (visible)'!$A273,input!$A:$A,0),MATCH('2018-19 (visible)'!L$1,input!$1:$1,0))</f>
        <v>0</v>
      </c>
      <c r="M273" s="38">
        <f>INDEX(input!$A:$AY,MATCH('2018-19 (visible)'!$A273,input!$A:$A,0),MATCH('2018-19 (visible)'!M$1,input!$1:$1,0))</f>
        <v>0</v>
      </c>
      <c r="N273" s="38">
        <f>INDEX(input!$A:$AY,MATCH('2018-19 (visible)'!$A273,input!$A:$A,0),MATCH('2018-19 (visible)'!N$1,input!$1:$1,0))</f>
        <v>0</v>
      </c>
    </row>
    <row r="274" spans="1:14" x14ac:dyDescent="0.35">
      <c r="A274" s="40" t="s">
        <v>551</v>
      </c>
      <c r="B274" s="40" t="s">
        <v>550</v>
      </c>
      <c r="C274" s="38">
        <f>INDEX(input!$A:$AY,MATCH('2018-19 (visible)'!$A274,input!$A:$A,0),MATCH('2018-19 (visible)'!C$1,input!$1:$1,0))</f>
        <v>216417654.85685498</v>
      </c>
      <c r="D274" s="38">
        <f>INDEX(input!$A:$AY,MATCH('2018-19 (visible)'!$A274,input!$A:$A,0),MATCH('2018-19 (visible)'!D$1,input!$1:$1,0))</f>
        <v>70760.921686635294</v>
      </c>
      <c r="E274" s="38">
        <f>INDEX(input!$A:$AY,MATCH('2018-19 (visible)'!$A274,input!$A:$A,0),MATCH('2018-19 (visible)'!E$1,input!$1:$1,0))</f>
        <v>7976187.8655708861</v>
      </c>
      <c r="F274" s="38">
        <f>INDEX(input!$A:$AY,MATCH('2018-19 (visible)'!$A274,input!$A:$A,0),MATCH('2018-19 (visible)'!F$1,input!$1:$1,0))</f>
        <v>1908613.0950186509</v>
      </c>
      <c r="G274" s="38">
        <f>INDEX(input!$A:$AY,MATCH('2018-19 (visible)'!$A274,input!$A:$A,0),MATCH('2018-19 (visible)'!G$1,input!$1:$1,0))</f>
        <v>493381.57529669651</v>
      </c>
      <c r="H274" s="38">
        <f>INDEX(input!$A:$AY,MATCH('2018-19 (visible)'!$A274,input!$A:$A,0),MATCH('2018-19 (visible)'!H$1,input!$1:$1,0))</f>
        <v>1415231.5197219544</v>
      </c>
      <c r="I274" s="38">
        <f>INDEX(input!$A:$AY,MATCH('2018-19 (visible)'!$A274,input!$A:$A,0),MATCH('2018-19 (visible)'!I$1,input!$1:$1,0))</f>
        <v>1065242.2987846406</v>
      </c>
      <c r="J274" s="38">
        <f>INDEX(input!$A:$AY,MATCH('2018-19 (visible)'!$A274,input!$A:$A,0),MATCH('2018-19 (visible)'!J$1,input!$1:$1,0))</f>
        <v>6303389.4411711171</v>
      </c>
      <c r="K274" s="38">
        <f>INDEX(input!$A:$AY,MATCH('2018-19 (visible)'!$A274,input!$A:$A,0),MATCH('2018-19 (visible)'!K$1,input!$1:$1,0))</f>
        <v>158427.9294008826</v>
      </c>
      <c r="L274" s="38">
        <f>INDEX(input!$A:$AY,MATCH('2018-19 (visible)'!$A274,input!$A:$A,0),MATCH('2018-19 (visible)'!L$1,input!$1:$1,0))</f>
        <v>127332.23395218121</v>
      </c>
      <c r="M274" s="38">
        <f>INDEX(input!$A:$AY,MATCH('2018-19 (visible)'!$A274,input!$A:$A,0),MATCH('2018-19 (visible)'!M$1,input!$1:$1,0))</f>
        <v>31095.695448701394</v>
      </c>
      <c r="N274" s="38">
        <f>INDEX(input!$A:$AY,MATCH('2018-19 (visible)'!$A274,input!$A:$A,0),MATCH('2018-19 (visible)'!N$1,input!$1:$1,0))</f>
        <v>8753.6945825278381</v>
      </c>
    </row>
    <row r="275" spans="1:14" x14ac:dyDescent="0.35">
      <c r="A275" s="40" t="s">
        <v>553</v>
      </c>
      <c r="B275" s="40" t="s">
        <v>552</v>
      </c>
      <c r="C275" s="38">
        <f>INDEX(input!$A:$AY,MATCH('2018-19 (visible)'!$A275,input!$A:$A,0),MATCH('2018-19 (visible)'!C$1,input!$1:$1,0))</f>
        <v>263657843.10793316</v>
      </c>
      <c r="D275" s="38">
        <f>INDEX(input!$A:$AY,MATCH('2018-19 (visible)'!$A275,input!$A:$A,0),MATCH('2018-19 (visible)'!D$1,input!$1:$1,0))</f>
        <v>77044.813034152714</v>
      </c>
      <c r="E275" s="38">
        <f>INDEX(input!$A:$AY,MATCH('2018-19 (visible)'!$A275,input!$A:$A,0),MATCH('2018-19 (visible)'!E$1,input!$1:$1,0))</f>
        <v>15131800.314379286</v>
      </c>
      <c r="F275" s="38">
        <f>INDEX(input!$A:$AY,MATCH('2018-19 (visible)'!$A275,input!$A:$A,0),MATCH('2018-19 (visible)'!F$1,input!$1:$1,0))</f>
        <v>2716942.2403418887</v>
      </c>
      <c r="G275" s="38">
        <f>INDEX(input!$A:$AY,MATCH('2018-19 (visible)'!$A275,input!$A:$A,0),MATCH('2018-19 (visible)'!G$1,input!$1:$1,0))</f>
        <v>732192.27958755847</v>
      </c>
      <c r="H275" s="38">
        <f>INDEX(input!$A:$AY,MATCH('2018-19 (visible)'!$A275,input!$A:$A,0),MATCH('2018-19 (visible)'!H$1,input!$1:$1,0))</f>
        <v>1984749.9607543305</v>
      </c>
      <c r="I275" s="38">
        <f>INDEX(input!$A:$AY,MATCH('2018-19 (visible)'!$A275,input!$A:$A,0),MATCH('2018-19 (visible)'!I$1,input!$1:$1,0))</f>
        <v>1199267.6914352791</v>
      </c>
      <c r="J275" s="38">
        <f>INDEX(input!$A:$AY,MATCH('2018-19 (visible)'!$A275,input!$A:$A,0),MATCH('2018-19 (visible)'!J$1,input!$1:$1,0))</f>
        <v>8704608.852789212</v>
      </c>
      <c r="K275" s="38">
        <f>INDEX(input!$A:$AY,MATCH('2018-19 (visible)'!$A275,input!$A:$A,0),MATCH('2018-19 (visible)'!K$1,input!$1:$1,0))</f>
        <v>168874.44722194865</v>
      </c>
      <c r="L275" s="38">
        <f>INDEX(input!$A:$AY,MATCH('2018-19 (visible)'!$A275,input!$A:$A,0),MATCH('2018-19 (visible)'!L$1,input!$1:$1,0))</f>
        <v>130450.57437667131</v>
      </c>
      <c r="M275" s="38">
        <f>INDEX(input!$A:$AY,MATCH('2018-19 (visible)'!$A275,input!$A:$A,0),MATCH('2018-19 (visible)'!M$1,input!$1:$1,0))</f>
        <v>38423.87284527735</v>
      </c>
      <c r="N275" s="38">
        <f>INDEX(input!$A:$AY,MATCH('2018-19 (visible)'!$A275,input!$A:$A,0),MATCH('2018-19 (visible)'!N$1,input!$1:$1,0))</f>
        <v>8753.6945825278381</v>
      </c>
    </row>
    <row r="276" spans="1:14" x14ac:dyDescent="0.35">
      <c r="A276" s="40" t="s">
        <v>555</v>
      </c>
      <c r="B276" s="40" t="s">
        <v>554</v>
      </c>
      <c r="C276" s="38">
        <f>INDEX(input!$A:$AY,MATCH('2018-19 (visible)'!$A276,input!$A:$A,0),MATCH('2018-19 (visible)'!C$1,input!$1:$1,0))</f>
        <v>14275154.738806486</v>
      </c>
      <c r="D276" s="38">
        <f>INDEX(input!$A:$AY,MATCH('2018-19 (visible)'!$A276,input!$A:$A,0),MATCH('2018-19 (visible)'!D$1,input!$1:$1,0))</f>
        <v>64673.525370025774</v>
      </c>
      <c r="E276" s="38">
        <f>INDEX(input!$A:$AY,MATCH('2018-19 (visible)'!$A276,input!$A:$A,0),MATCH('2018-19 (visible)'!E$1,input!$1:$1,0))</f>
        <v>0</v>
      </c>
      <c r="F276" s="38">
        <f>INDEX(input!$A:$AY,MATCH('2018-19 (visible)'!$A276,input!$A:$A,0),MATCH('2018-19 (visible)'!F$1,input!$1:$1,0))</f>
        <v>0</v>
      </c>
      <c r="G276" s="38">
        <f>INDEX(input!$A:$AY,MATCH('2018-19 (visible)'!$A276,input!$A:$A,0),MATCH('2018-19 (visible)'!G$1,input!$1:$1,0))</f>
        <v>0</v>
      </c>
      <c r="H276" s="38">
        <f>INDEX(input!$A:$AY,MATCH('2018-19 (visible)'!$A276,input!$A:$A,0),MATCH('2018-19 (visible)'!H$1,input!$1:$1,0))</f>
        <v>0</v>
      </c>
      <c r="I276" s="38">
        <f>INDEX(input!$A:$AY,MATCH('2018-19 (visible)'!$A276,input!$A:$A,0),MATCH('2018-19 (visible)'!I$1,input!$1:$1,0))</f>
        <v>0</v>
      </c>
      <c r="J276" s="38">
        <f>INDEX(input!$A:$AY,MATCH('2018-19 (visible)'!$A276,input!$A:$A,0),MATCH('2018-19 (visible)'!J$1,input!$1:$1,0))</f>
        <v>0</v>
      </c>
      <c r="K276" s="38">
        <f>INDEX(input!$A:$AY,MATCH('2018-19 (visible)'!$A276,input!$A:$A,0),MATCH('2018-19 (visible)'!K$1,input!$1:$1,0))</f>
        <v>0</v>
      </c>
      <c r="L276" s="38">
        <f>INDEX(input!$A:$AY,MATCH('2018-19 (visible)'!$A276,input!$A:$A,0),MATCH('2018-19 (visible)'!L$1,input!$1:$1,0))</f>
        <v>0</v>
      </c>
      <c r="M276" s="38">
        <f>INDEX(input!$A:$AY,MATCH('2018-19 (visible)'!$A276,input!$A:$A,0),MATCH('2018-19 (visible)'!M$1,input!$1:$1,0))</f>
        <v>0</v>
      </c>
      <c r="N276" s="38">
        <f>INDEX(input!$A:$AY,MATCH('2018-19 (visible)'!$A276,input!$A:$A,0),MATCH('2018-19 (visible)'!N$1,input!$1:$1,0))</f>
        <v>0</v>
      </c>
    </row>
    <row r="277" spans="1:14" x14ac:dyDescent="0.35">
      <c r="A277" s="40" t="s">
        <v>557</v>
      </c>
      <c r="B277" s="40" t="s">
        <v>556</v>
      </c>
      <c r="C277" s="38">
        <f>INDEX(input!$A:$AY,MATCH('2018-19 (visible)'!$A277,input!$A:$A,0),MATCH('2018-19 (visible)'!C$1,input!$1:$1,0))</f>
        <v>12345556.020352181</v>
      </c>
      <c r="D277" s="38">
        <f>INDEX(input!$A:$AY,MATCH('2018-19 (visible)'!$A277,input!$A:$A,0),MATCH('2018-19 (visible)'!D$1,input!$1:$1,0))</f>
        <v>118282.10943995668</v>
      </c>
      <c r="E277" s="38">
        <f>INDEX(input!$A:$AY,MATCH('2018-19 (visible)'!$A277,input!$A:$A,0),MATCH('2018-19 (visible)'!E$1,input!$1:$1,0))</f>
        <v>0</v>
      </c>
      <c r="F277" s="38">
        <f>INDEX(input!$A:$AY,MATCH('2018-19 (visible)'!$A277,input!$A:$A,0),MATCH('2018-19 (visible)'!F$1,input!$1:$1,0))</f>
        <v>0</v>
      </c>
      <c r="G277" s="38">
        <f>INDEX(input!$A:$AY,MATCH('2018-19 (visible)'!$A277,input!$A:$A,0),MATCH('2018-19 (visible)'!G$1,input!$1:$1,0))</f>
        <v>0</v>
      </c>
      <c r="H277" s="38">
        <f>INDEX(input!$A:$AY,MATCH('2018-19 (visible)'!$A277,input!$A:$A,0),MATCH('2018-19 (visible)'!H$1,input!$1:$1,0))</f>
        <v>0</v>
      </c>
      <c r="I277" s="38">
        <f>INDEX(input!$A:$AY,MATCH('2018-19 (visible)'!$A277,input!$A:$A,0),MATCH('2018-19 (visible)'!I$1,input!$1:$1,0))</f>
        <v>0</v>
      </c>
      <c r="J277" s="38">
        <f>INDEX(input!$A:$AY,MATCH('2018-19 (visible)'!$A277,input!$A:$A,0),MATCH('2018-19 (visible)'!J$1,input!$1:$1,0))</f>
        <v>0</v>
      </c>
      <c r="K277" s="38">
        <f>INDEX(input!$A:$AY,MATCH('2018-19 (visible)'!$A277,input!$A:$A,0),MATCH('2018-19 (visible)'!K$1,input!$1:$1,0))</f>
        <v>0</v>
      </c>
      <c r="L277" s="38">
        <f>INDEX(input!$A:$AY,MATCH('2018-19 (visible)'!$A277,input!$A:$A,0),MATCH('2018-19 (visible)'!L$1,input!$1:$1,0))</f>
        <v>0</v>
      </c>
      <c r="M277" s="38">
        <f>INDEX(input!$A:$AY,MATCH('2018-19 (visible)'!$A277,input!$A:$A,0),MATCH('2018-19 (visible)'!M$1,input!$1:$1,0))</f>
        <v>0</v>
      </c>
      <c r="N277" s="38">
        <f>INDEX(input!$A:$AY,MATCH('2018-19 (visible)'!$A277,input!$A:$A,0),MATCH('2018-19 (visible)'!N$1,input!$1:$1,0))</f>
        <v>0</v>
      </c>
    </row>
    <row r="278" spans="1:14" x14ac:dyDescent="0.35">
      <c r="A278" s="40" t="s">
        <v>559</v>
      </c>
      <c r="B278" s="40" t="s">
        <v>558</v>
      </c>
      <c r="C278" s="38">
        <f>INDEX(input!$A:$AY,MATCH('2018-19 (visible)'!$A278,input!$A:$A,0),MATCH('2018-19 (visible)'!C$1,input!$1:$1,0))</f>
        <v>224667142.79306495</v>
      </c>
      <c r="D278" s="38">
        <f>INDEX(input!$A:$AY,MATCH('2018-19 (visible)'!$A278,input!$A:$A,0),MATCH('2018-19 (visible)'!D$1,input!$1:$1,0))</f>
        <v>86667.145084915333</v>
      </c>
      <c r="E278" s="38">
        <f>INDEX(input!$A:$AY,MATCH('2018-19 (visible)'!$A278,input!$A:$A,0),MATCH('2018-19 (visible)'!E$1,input!$1:$1,0))</f>
        <v>4764824.2829393232</v>
      </c>
      <c r="F278" s="38">
        <f>INDEX(input!$A:$AY,MATCH('2018-19 (visible)'!$A278,input!$A:$A,0),MATCH('2018-19 (visible)'!F$1,input!$1:$1,0))</f>
        <v>2524499.2687590164</v>
      </c>
      <c r="G278" s="38">
        <f>INDEX(input!$A:$AY,MATCH('2018-19 (visible)'!$A278,input!$A:$A,0),MATCH('2018-19 (visible)'!G$1,input!$1:$1,0))</f>
        <v>886707.90791216085</v>
      </c>
      <c r="H278" s="38">
        <f>INDEX(input!$A:$AY,MATCH('2018-19 (visible)'!$A278,input!$A:$A,0),MATCH('2018-19 (visible)'!H$1,input!$1:$1,0))</f>
        <v>1637791.3608468557</v>
      </c>
      <c r="I278" s="38">
        <f>INDEX(input!$A:$AY,MATCH('2018-19 (visible)'!$A278,input!$A:$A,0),MATCH('2018-19 (visible)'!I$1,input!$1:$1,0))</f>
        <v>858727.01692737604</v>
      </c>
      <c r="J278" s="38">
        <f>INDEX(input!$A:$AY,MATCH('2018-19 (visible)'!$A278,input!$A:$A,0),MATCH('2018-19 (visible)'!J$1,input!$1:$1,0))</f>
        <v>5448763.113550365</v>
      </c>
      <c r="K278" s="38">
        <f>INDEX(input!$A:$AY,MATCH('2018-19 (visible)'!$A278,input!$A:$A,0),MATCH('2018-19 (visible)'!K$1,input!$1:$1,0))</f>
        <v>151765.52118388555</v>
      </c>
      <c r="L278" s="38">
        <f>INDEX(input!$A:$AY,MATCH('2018-19 (visible)'!$A278,input!$A:$A,0),MATCH('2018-19 (visible)'!L$1,input!$1:$1,0))</f>
        <v>125357.28501721509</v>
      </c>
      <c r="M278" s="38">
        <f>INDEX(input!$A:$AY,MATCH('2018-19 (visible)'!$A278,input!$A:$A,0),MATCH('2018-19 (visible)'!M$1,input!$1:$1,0))</f>
        <v>26408.236166670442</v>
      </c>
      <c r="N278" s="38">
        <f>INDEX(input!$A:$AY,MATCH('2018-19 (visible)'!$A278,input!$A:$A,0),MATCH('2018-19 (visible)'!N$1,input!$1:$1,0))</f>
        <v>8753.6945825278381</v>
      </c>
    </row>
    <row r="279" spans="1:14" x14ac:dyDescent="0.35">
      <c r="A279" s="40" t="s">
        <v>561</v>
      </c>
      <c r="B279" s="40" t="s">
        <v>560</v>
      </c>
      <c r="C279" s="38">
        <f>INDEX(input!$A:$AY,MATCH('2018-19 (visible)'!$A279,input!$A:$A,0),MATCH('2018-19 (visible)'!C$1,input!$1:$1,0))</f>
        <v>9764057.7998087853</v>
      </c>
      <c r="D279" s="38">
        <f>INDEX(input!$A:$AY,MATCH('2018-19 (visible)'!$A279,input!$A:$A,0),MATCH('2018-19 (visible)'!D$1,input!$1:$1,0))</f>
        <v>111409.72041114142</v>
      </c>
      <c r="E279" s="38">
        <f>INDEX(input!$A:$AY,MATCH('2018-19 (visible)'!$A279,input!$A:$A,0),MATCH('2018-19 (visible)'!E$1,input!$1:$1,0))</f>
        <v>0</v>
      </c>
      <c r="F279" s="38">
        <f>INDEX(input!$A:$AY,MATCH('2018-19 (visible)'!$A279,input!$A:$A,0),MATCH('2018-19 (visible)'!F$1,input!$1:$1,0))</f>
        <v>0</v>
      </c>
      <c r="G279" s="38">
        <f>INDEX(input!$A:$AY,MATCH('2018-19 (visible)'!$A279,input!$A:$A,0),MATCH('2018-19 (visible)'!G$1,input!$1:$1,0))</f>
        <v>0</v>
      </c>
      <c r="H279" s="38">
        <f>INDEX(input!$A:$AY,MATCH('2018-19 (visible)'!$A279,input!$A:$A,0),MATCH('2018-19 (visible)'!H$1,input!$1:$1,0))</f>
        <v>0</v>
      </c>
      <c r="I279" s="38">
        <f>INDEX(input!$A:$AY,MATCH('2018-19 (visible)'!$A279,input!$A:$A,0),MATCH('2018-19 (visible)'!I$1,input!$1:$1,0))</f>
        <v>0</v>
      </c>
      <c r="J279" s="38">
        <f>INDEX(input!$A:$AY,MATCH('2018-19 (visible)'!$A279,input!$A:$A,0),MATCH('2018-19 (visible)'!J$1,input!$1:$1,0))</f>
        <v>0</v>
      </c>
      <c r="K279" s="38">
        <f>INDEX(input!$A:$AY,MATCH('2018-19 (visible)'!$A279,input!$A:$A,0),MATCH('2018-19 (visible)'!K$1,input!$1:$1,0))</f>
        <v>0</v>
      </c>
      <c r="L279" s="38">
        <f>INDEX(input!$A:$AY,MATCH('2018-19 (visible)'!$A279,input!$A:$A,0),MATCH('2018-19 (visible)'!L$1,input!$1:$1,0))</f>
        <v>0</v>
      </c>
      <c r="M279" s="38">
        <f>INDEX(input!$A:$AY,MATCH('2018-19 (visible)'!$A279,input!$A:$A,0),MATCH('2018-19 (visible)'!M$1,input!$1:$1,0))</f>
        <v>0</v>
      </c>
      <c r="N279" s="38">
        <f>INDEX(input!$A:$AY,MATCH('2018-19 (visible)'!$A279,input!$A:$A,0),MATCH('2018-19 (visible)'!N$1,input!$1:$1,0))</f>
        <v>0</v>
      </c>
    </row>
    <row r="280" spans="1:14" x14ac:dyDescent="0.35">
      <c r="A280" s="40" t="s">
        <v>563</v>
      </c>
      <c r="B280" s="40" t="s">
        <v>562</v>
      </c>
      <c r="C280" s="38">
        <f>INDEX(input!$A:$AY,MATCH('2018-19 (visible)'!$A280,input!$A:$A,0),MATCH('2018-19 (visible)'!C$1,input!$1:$1,0))</f>
        <v>14006991.891289055</v>
      </c>
      <c r="D280" s="38">
        <f>INDEX(input!$A:$AY,MATCH('2018-19 (visible)'!$A280,input!$A:$A,0),MATCH('2018-19 (visible)'!D$1,input!$1:$1,0))</f>
        <v>90790.578502394012</v>
      </c>
      <c r="E280" s="38">
        <f>INDEX(input!$A:$AY,MATCH('2018-19 (visible)'!$A280,input!$A:$A,0),MATCH('2018-19 (visible)'!E$1,input!$1:$1,0))</f>
        <v>0</v>
      </c>
      <c r="F280" s="38">
        <f>INDEX(input!$A:$AY,MATCH('2018-19 (visible)'!$A280,input!$A:$A,0),MATCH('2018-19 (visible)'!F$1,input!$1:$1,0))</f>
        <v>0</v>
      </c>
      <c r="G280" s="38">
        <f>INDEX(input!$A:$AY,MATCH('2018-19 (visible)'!$A280,input!$A:$A,0),MATCH('2018-19 (visible)'!G$1,input!$1:$1,0))</f>
        <v>0</v>
      </c>
      <c r="H280" s="38">
        <f>INDEX(input!$A:$AY,MATCH('2018-19 (visible)'!$A280,input!$A:$A,0),MATCH('2018-19 (visible)'!H$1,input!$1:$1,0))</f>
        <v>0</v>
      </c>
      <c r="I280" s="38">
        <f>INDEX(input!$A:$AY,MATCH('2018-19 (visible)'!$A280,input!$A:$A,0),MATCH('2018-19 (visible)'!I$1,input!$1:$1,0))</f>
        <v>0</v>
      </c>
      <c r="J280" s="38">
        <f>INDEX(input!$A:$AY,MATCH('2018-19 (visible)'!$A280,input!$A:$A,0),MATCH('2018-19 (visible)'!J$1,input!$1:$1,0))</f>
        <v>0</v>
      </c>
      <c r="K280" s="38">
        <f>INDEX(input!$A:$AY,MATCH('2018-19 (visible)'!$A280,input!$A:$A,0),MATCH('2018-19 (visible)'!K$1,input!$1:$1,0))</f>
        <v>0</v>
      </c>
      <c r="L280" s="38">
        <f>INDEX(input!$A:$AY,MATCH('2018-19 (visible)'!$A280,input!$A:$A,0),MATCH('2018-19 (visible)'!L$1,input!$1:$1,0))</f>
        <v>0</v>
      </c>
      <c r="M280" s="38">
        <f>INDEX(input!$A:$AY,MATCH('2018-19 (visible)'!$A280,input!$A:$A,0),MATCH('2018-19 (visible)'!M$1,input!$1:$1,0))</f>
        <v>0</v>
      </c>
      <c r="N280" s="38">
        <f>INDEX(input!$A:$AY,MATCH('2018-19 (visible)'!$A280,input!$A:$A,0),MATCH('2018-19 (visible)'!N$1,input!$1:$1,0))</f>
        <v>0</v>
      </c>
    </row>
    <row r="281" spans="1:14" x14ac:dyDescent="0.35">
      <c r="A281" s="40" t="s">
        <v>565</v>
      </c>
      <c r="B281" s="40" t="s">
        <v>564</v>
      </c>
      <c r="C281" s="38">
        <f>INDEX(input!$A:$AY,MATCH('2018-19 (visible)'!$A281,input!$A:$A,0),MATCH('2018-19 (visible)'!C$1,input!$1:$1,0))</f>
        <v>431086107.71754724</v>
      </c>
      <c r="D281" s="38">
        <f>INDEX(input!$A:$AY,MATCH('2018-19 (visible)'!$A281,input!$A:$A,0),MATCH('2018-19 (visible)'!D$1,input!$1:$1,0))</f>
        <v>510557.28524715849</v>
      </c>
      <c r="E281" s="38">
        <f>INDEX(input!$A:$AY,MATCH('2018-19 (visible)'!$A281,input!$A:$A,0),MATCH('2018-19 (visible)'!E$1,input!$1:$1,0))</f>
        <v>15527610.666156776</v>
      </c>
      <c r="F281" s="38">
        <f>INDEX(input!$A:$AY,MATCH('2018-19 (visible)'!$A281,input!$A:$A,0),MATCH('2018-19 (visible)'!F$1,input!$1:$1,0))</f>
        <v>3998731.7716920529</v>
      </c>
      <c r="G281" s="38">
        <f>INDEX(input!$A:$AY,MATCH('2018-19 (visible)'!$A281,input!$A:$A,0),MATCH('2018-19 (visible)'!G$1,input!$1:$1,0))</f>
        <v>1093167.3839396467</v>
      </c>
      <c r="H281" s="38">
        <f>INDEX(input!$A:$AY,MATCH('2018-19 (visible)'!$A281,input!$A:$A,0),MATCH('2018-19 (visible)'!H$1,input!$1:$1,0))</f>
        <v>2905564.3877524063</v>
      </c>
      <c r="I281" s="38">
        <f>INDEX(input!$A:$AY,MATCH('2018-19 (visible)'!$A281,input!$A:$A,0),MATCH('2018-19 (visible)'!I$1,input!$1:$1,0))</f>
        <v>1861425.638336041</v>
      </c>
      <c r="J281" s="38">
        <f>INDEX(input!$A:$AY,MATCH('2018-19 (visible)'!$A281,input!$A:$A,0),MATCH('2018-19 (visible)'!J$1,input!$1:$1,0))</f>
        <v>11602624.920763444</v>
      </c>
      <c r="K281" s="38">
        <f>INDEX(input!$A:$AY,MATCH('2018-19 (visible)'!$A281,input!$A:$A,0),MATCH('2018-19 (visible)'!K$1,input!$1:$1,0))</f>
        <v>200734.67874318903</v>
      </c>
      <c r="L281" s="38">
        <f>INDEX(input!$A:$AY,MATCH('2018-19 (visible)'!$A281,input!$A:$A,0),MATCH('2018-19 (visible)'!L$1,input!$1:$1,0))</f>
        <v>139909.54032614411</v>
      </c>
      <c r="M281" s="38">
        <f>INDEX(input!$A:$AY,MATCH('2018-19 (visible)'!$A281,input!$A:$A,0),MATCH('2018-19 (visible)'!M$1,input!$1:$1,0))</f>
        <v>60825.138417044902</v>
      </c>
      <c r="N281" s="38">
        <f>INDEX(input!$A:$AY,MATCH('2018-19 (visible)'!$A281,input!$A:$A,0),MATCH('2018-19 (visible)'!N$1,input!$1:$1,0))</f>
        <v>17507.389161263145</v>
      </c>
    </row>
    <row r="282" spans="1:14" x14ac:dyDescent="0.35">
      <c r="A282" s="40" t="s">
        <v>567</v>
      </c>
      <c r="B282" s="40" t="s">
        <v>566</v>
      </c>
      <c r="C282" s="38">
        <f>INDEX(input!$A:$AY,MATCH('2018-19 (visible)'!$A282,input!$A:$A,0),MATCH('2018-19 (visible)'!C$1,input!$1:$1,0))</f>
        <v>15238998.589265427</v>
      </c>
      <c r="D282" s="38">
        <f>INDEX(input!$A:$AY,MATCH('2018-19 (visible)'!$A282,input!$A:$A,0),MATCH('2018-19 (visible)'!D$1,input!$1:$1,0))</f>
        <v>111409.72041114142</v>
      </c>
      <c r="E282" s="38">
        <f>INDEX(input!$A:$AY,MATCH('2018-19 (visible)'!$A282,input!$A:$A,0),MATCH('2018-19 (visible)'!E$1,input!$1:$1,0))</f>
        <v>0</v>
      </c>
      <c r="F282" s="38">
        <f>INDEX(input!$A:$AY,MATCH('2018-19 (visible)'!$A282,input!$A:$A,0),MATCH('2018-19 (visible)'!F$1,input!$1:$1,0))</f>
        <v>0</v>
      </c>
      <c r="G282" s="38">
        <f>INDEX(input!$A:$AY,MATCH('2018-19 (visible)'!$A282,input!$A:$A,0),MATCH('2018-19 (visible)'!G$1,input!$1:$1,0))</f>
        <v>0</v>
      </c>
      <c r="H282" s="38">
        <f>INDEX(input!$A:$AY,MATCH('2018-19 (visible)'!$A282,input!$A:$A,0),MATCH('2018-19 (visible)'!H$1,input!$1:$1,0))</f>
        <v>0</v>
      </c>
      <c r="I282" s="38">
        <f>INDEX(input!$A:$AY,MATCH('2018-19 (visible)'!$A282,input!$A:$A,0),MATCH('2018-19 (visible)'!I$1,input!$1:$1,0))</f>
        <v>0</v>
      </c>
      <c r="J282" s="38">
        <f>INDEX(input!$A:$AY,MATCH('2018-19 (visible)'!$A282,input!$A:$A,0),MATCH('2018-19 (visible)'!J$1,input!$1:$1,0))</f>
        <v>0</v>
      </c>
      <c r="K282" s="38">
        <f>INDEX(input!$A:$AY,MATCH('2018-19 (visible)'!$A282,input!$A:$A,0),MATCH('2018-19 (visible)'!K$1,input!$1:$1,0))</f>
        <v>0</v>
      </c>
      <c r="L282" s="38">
        <f>INDEX(input!$A:$AY,MATCH('2018-19 (visible)'!$A282,input!$A:$A,0),MATCH('2018-19 (visible)'!L$1,input!$1:$1,0))</f>
        <v>0</v>
      </c>
      <c r="M282" s="38">
        <f>INDEX(input!$A:$AY,MATCH('2018-19 (visible)'!$A282,input!$A:$A,0),MATCH('2018-19 (visible)'!M$1,input!$1:$1,0))</f>
        <v>0</v>
      </c>
      <c r="N282" s="38">
        <f>INDEX(input!$A:$AY,MATCH('2018-19 (visible)'!$A282,input!$A:$A,0),MATCH('2018-19 (visible)'!N$1,input!$1:$1,0))</f>
        <v>0</v>
      </c>
    </row>
    <row r="283" spans="1:14" x14ac:dyDescent="0.35">
      <c r="A283" s="40" t="s">
        <v>569</v>
      </c>
      <c r="B283" s="40" t="s">
        <v>568</v>
      </c>
      <c r="C283" s="38">
        <f>INDEX(input!$A:$AY,MATCH('2018-19 (visible)'!$A283,input!$A:$A,0),MATCH('2018-19 (visible)'!C$1,input!$1:$1,0))</f>
        <v>233489623.1690332</v>
      </c>
      <c r="D283" s="38">
        <f>INDEX(input!$A:$AY,MATCH('2018-19 (visible)'!$A283,input!$A:$A,0),MATCH('2018-19 (visible)'!D$1,input!$1:$1,0))</f>
        <v>310722.82600371062</v>
      </c>
      <c r="E283" s="38">
        <f>INDEX(input!$A:$AY,MATCH('2018-19 (visible)'!$A283,input!$A:$A,0),MATCH('2018-19 (visible)'!E$1,input!$1:$1,0))</f>
        <v>5078649.4209768306</v>
      </c>
      <c r="F283" s="38">
        <f>INDEX(input!$A:$AY,MATCH('2018-19 (visible)'!$A283,input!$A:$A,0),MATCH('2018-19 (visible)'!F$1,input!$1:$1,0))</f>
        <v>2306572.6355479686</v>
      </c>
      <c r="G283" s="38">
        <f>INDEX(input!$A:$AY,MATCH('2018-19 (visible)'!$A283,input!$A:$A,0),MATCH('2018-19 (visible)'!G$1,input!$1:$1,0))</f>
        <v>809546.99835064856</v>
      </c>
      <c r="H283" s="38">
        <f>INDEX(input!$A:$AY,MATCH('2018-19 (visible)'!$A283,input!$A:$A,0),MATCH('2018-19 (visible)'!H$1,input!$1:$1,0))</f>
        <v>1497025.6371973199</v>
      </c>
      <c r="I283" s="38">
        <f>INDEX(input!$A:$AY,MATCH('2018-19 (visible)'!$A283,input!$A:$A,0),MATCH('2018-19 (visible)'!I$1,input!$1:$1,0))</f>
        <v>420614.0796538415</v>
      </c>
      <c r="J283" s="38">
        <f>INDEX(input!$A:$AY,MATCH('2018-19 (visible)'!$A283,input!$A:$A,0),MATCH('2018-19 (visible)'!J$1,input!$1:$1,0))</f>
        <v>5241619.3269502707</v>
      </c>
      <c r="K283" s="38">
        <f>INDEX(input!$A:$AY,MATCH('2018-19 (visible)'!$A283,input!$A:$A,0),MATCH('2018-19 (visible)'!K$1,input!$1:$1,0))</f>
        <v>203524.35557468751</v>
      </c>
      <c r="L283" s="38">
        <f>INDEX(input!$A:$AY,MATCH('2018-19 (visible)'!$A283,input!$A:$A,0),MATCH('2018-19 (visible)'!L$1,input!$1:$1,0))</f>
        <v>140741.09777266637</v>
      </c>
      <c r="M283" s="38">
        <f>INDEX(input!$A:$AY,MATCH('2018-19 (visible)'!$A283,input!$A:$A,0),MATCH('2018-19 (visible)'!M$1,input!$1:$1,0))</f>
        <v>62783.257802021144</v>
      </c>
      <c r="N283" s="38">
        <f>INDEX(input!$A:$AY,MATCH('2018-19 (visible)'!$A283,input!$A:$A,0),MATCH('2018-19 (visible)'!N$1,input!$1:$1,0))</f>
        <v>13130.541868577024</v>
      </c>
    </row>
    <row r="284" spans="1:14" x14ac:dyDescent="0.35">
      <c r="A284" s="40" t="s">
        <v>571</v>
      </c>
      <c r="B284" s="40" t="s">
        <v>570</v>
      </c>
      <c r="C284" s="38">
        <f>INDEX(input!$A:$AY,MATCH('2018-19 (visible)'!$A284,input!$A:$A,0),MATCH('2018-19 (visible)'!C$1,input!$1:$1,0))</f>
        <v>21184435.243018813</v>
      </c>
      <c r="D284" s="38">
        <f>INDEX(input!$A:$AY,MATCH('2018-19 (visible)'!$A284,input!$A:$A,0),MATCH('2018-19 (visible)'!D$1,input!$1:$1,0))</f>
        <v>0</v>
      </c>
      <c r="E284" s="38">
        <f>INDEX(input!$A:$AY,MATCH('2018-19 (visible)'!$A284,input!$A:$A,0),MATCH('2018-19 (visible)'!E$1,input!$1:$1,0))</f>
        <v>0</v>
      </c>
      <c r="F284" s="38">
        <f>INDEX(input!$A:$AY,MATCH('2018-19 (visible)'!$A284,input!$A:$A,0),MATCH('2018-19 (visible)'!F$1,input!$1:$1,0))</f>
        <v>0</v>
      </c>
      <c r="G284" s="38">
        <f>INDEX(input!$A:$AY,MATCH('2018-19 (visible)'!$A284,input!$A:$A,0),MATCH('2018-19 (visible)'!G$1,input!$1:$1,0))</f>
        <v>0</v>
      </c>
      <c r="H284" s="38">
        <f>INDEX(input!$A:$AY,MATCH('2018-19 (visible)'!$A284,input!$A:$A,0),MATCH('2018-19 (visible)'!H$1,input!$1:$1,0))</f>
        <v>0</v>
      </c>
      <c r="I284" s="38">
        <f>INDEX(input!$A:$AY,MATCH('2018-19 (visible)'!$A284,input!$A:$A,0),MATCH('2018-19 (visible)'!I$1,input!$1:$1,0))</f>
        <v>0</v>
      </c>
      <c r="J284" s="38">
        <f>INDEX(input!$A:$AY,MATCH('2018-19 (visible)'!$A284,input!$A:$A,0),MATCH('2018-19 (visible)'!J$1,input!$1:$1,0))</f>
        <v>0</v>
      </c>
      <c r="K284" s="38">
        <f>INDEX(input!$A:$AY,MATCH('2018-19 (visible)'!$A284,input!$A:$A,0),MATCH('2018-19 (visible)'!K$1,input!$1:$1,0))</f>
        <v>0</v>
      </c>
      <c r="L284" s="38">
        <f>INDEX(input!$A:$AY,MATCH('2018-19 (visible)'!$A284,input!$A:$A,0),MATCH('2018-19 (visible)'!L$1,input!$1:$1,0))</f>
        <v>0</v>
      </c>
      <c r="M284" s="38">
        <f>INDEX(input!$A:$AY,MATCH('2018-19 (visible)'!$A284,input!$A:$A,0),MATCH('2018-19 (visible)'!M$1,input!$1:$1,0))</f>
        <v>0</v>
      </c>
      <c r="N284" s="38">
        <f>INDEX(input!$A:$AY,MATCH('2018-19 (visible)'!$A284,input!$A:$A,0),MATCH('2018-19 (visible)'!N$1,input!$1:$1,0))</f>
        <v>0</v>
      </c>
    </row>
    <row r="285" spans="1:14" x14ac:dyDescent="0.35">
      <c r="A285" s="40" t="s">
        <v>573</v>
      </c>
      <c r="B285" s="40" t="s">
        <v>572</v>
      </c>
      <c r="C285" s="38">
        <f>INDEX(input!$A:$AY,MATCH('2018-19 (visible)'!$A285,input!$A:$A,0),MATCH('2018-19 (visible)'!C$1,input!$1:$1,0))</f>
        <v>101476200.92634211</v>
      </c>
      <c r="D285" s="38">
        <f>INDEX(input!$A:$AY,MATCH('2018-19 (visible)'!$A285,input!$A:$A,0),MATCH('2018-19 (visible)'!D$1,input!$1:$1,0))</f>
        <v>193884.31322477711</v>
      </c>
      <c r="E285" s="38">
        <f>INDEX(input!$A:$AY,MATCH('2018-19 (visible)'!$A285,input!$A:$A,0),MATCH('2018-19 (visible)'!E$1,input!$1:$1,0))</f>
        <v>3267214.4447040996</v>
      </c>
      <c r="F285" s="38">
        <f>INDEX(input!$A:$AY,MATCH('2018-19 (visible)'!$A285,input!$A:$A,0),MATCH('2018-19 (visible)'!F$1,input!$1:$1,0))</f>
        <v>738855.94902508939</v>
      </c>
      <c r="G285" s="38">
        <f>INDEX(input!$A:$AY,MATCH('2018-19 (visible)'!$A285,input!$A:$A,0),MATCH('2018-19 (visible)'!G$1,input!$1:$1,0))</f>
        <v>185239.85318806657</v>
      </c>
      <c r="H285" s="38">
        <f>INDEX(input!$A:$AY,MATCH('2018-19 (visible)'!$A285,input!$A:$A,0),MATCH('2018-19 (visible)'!H$1,input!$1:$1,0))</f>
        <v>553616.09583702288</v>
      </c>
      <c r="I285" s="38">
        <f>INDEX(input!$A:$AY,MATCH('2018-19 (visible)'!$A285,input!$A:$A,0),MATCH('2018-19 (visible)'!I$1,input!$1:$1,0))</f>
        <v>244463.73170409392</v>
      </c>
      <c r="J285" s="38">
        <f>INDEX(input!$A:$AY,MATCH('2018-19 (visible)'!$A285,input!$A:$A,0),MATCH('2018-19 (visible)'!J$1,input!$1:$1,0))</f>
        <v>3795060.3639652813</v>
      </c>
      <c r="K285" s="38">
        <f>INDEX(input!$A:$AY,MATCH('2018-19 (visible)'!$A285,input!$A:$A,0),MATCH('2018-19 (visible)'!K$1,input!$1:$1,0))</f>
        <v>153784.98234333677</v>
      </c>
      <c r="L285" s="38">
        <f>INDEX(input!$A:$AY,MATCH('2018-19 (visible)'!$A285,input!$A:$A,0),MATCH('2018-19 (visible)'!L$1,input!$1:$1,0))</f>
        <v>125980.95310213855</v>
      </c>
      <c r="M285" s="38">
        <f>INDEX(input!$A:$AY,MATCH('2018-19 (visible)'!$A285,input!$A:$A,0),MATCH('2018-19 (visible)'!M$1,input!$1:$1,0))</f>
        <v>27804.029241198226</v>
      </c>
      <c r="N285" s="38">
        <f>INDEX(input!$A:$AY,MATCH('2018-19 (visible)'!$A285,input!$A:$A,0),MATCH('2018-19 (visible)'!N$1,input!$1:$1,0))</f>
        <v>8753.6945825278381</v>
      </c>
    </row>
    <row r="286" spans="1:14" x14ac:dyDescent="0.35">
      <c r="A286" s="40" t="s">
        <v>575</v>
      </c>
      <c r="B286" s="40" t="s">
        <v>574</v>
      </c>
      <c r="C286" s="38">
        <f>INDEX(input!$A:$AY,MATCH('2018-19 (visible)'!$A286,input!$A:$A,0),MATCH('2018-19 (visible)'!C$1,input!$1:$1,0))</f>
        <v>146195108.8251344</v>
      </c>
      <c r="D286" s="38">
        <f>INDEX(input!$A:$AY,MATCH('2018-19 (visible)'!$A286,input!$A:$A,0),MATCH('2018-19 (visible)'!D$1,input!$1:$1,0))</f>
        <v>173265.17131602974</v>
      </c>
      <c r="E286" s="38">
        <f>INDEX(input!$A:$AY,MATCH('2018-19 (visible)'!$A286,input!$A:$A,0),MATCH('2018-19 (visible)'!E$1,input!$1:$1,0))</f>
        <v>5616924.4085142314</v>
      </c>
      <c r="F286" s="38">
        <f>INDEX(input!$A:$AY,MATCH('2018-19 (visible)'!$A286,input!$A:$A,0),MATCH('2018-19 (visible)'!F$1,input!$1:$1,0))</f>
        <v>1485316.8605602183</v>
      </c>
      <c r="G286" s="38">
        <f>INDEX(input!$A:$AY,MATCH('2018-19 (visible)'!$A286,input!$A:$A,0),MATCH('2018-19 (visible)'!G$1,input!$1:$1,0))</f>
        <v>550517.52181518252</v>
      </c>
      <c r="H286" s="38">
        <f>INDEX(input!$A:$AY,MATCH('2018-19 (visible)'!$A286,input!$A:$A,0),MATCH('2018-19 (visible)'!H$1,input!$1:$1,0))</f>
        <v>934799.33874503581</v>
      </c>
      <c r="I286" s="38">
        <f>INDEX(input!$A:$AY,MATCH('2018-19 (visible)'!$A286,input!$A:$A,0),MATCH('2018-19 (visible)'!I$1,input!$1:$1,0))</f>
        <v>419855.1257155147</v>
      </c>
      <c r="J286" s="38">
        <f>INDEX(input!$A:$AY,MATCH('2018-19 (visible)'!$A286,input!$A:$A,0),MATCH('2018-19 (visible)'!J$1,input!$1:$1,0))</f>
        <v>4214368.5564737851</v>
      </c>
      <c r="K286" s="38">
        <f>INDEX(input!$A:$AY,MATCH('2018-19 (visible)'!$A286,input!$A:$A,0),MATCH('2018-19 (visible)'!K$1,input!$1:$1,0))</f>
        <v>145304.1196005216</v>
      </c>
      <c r="L286" s="38">
        <f>INDEX(input!$A:$AY,MATCH('2018-19 (visible)'!$A286,input!$A:$A,0),MATCH('2018-19 (visible)'!L$1,input!$1:$1,0))</f>
        <v>123486.2807636096</v>
      </c>
      <c r="M286" s="38">
        <f>INDEX(input!$A:$AY,MATCH('2018-19 (visible)'!$A286,input!$A:$A,0),MATCH('2018-19 (visible)'!M$1,input!$1:$1,0))</f>
        <v>21817.838836912015</v>
      </c>
      <c r="N286" s="38">
        <f>INDEX(input!$A:$AY,MATCH('2018-19 (visible)'!$A286,input!$A:$A,0),MATCH('2018-19 (visible)'!N$1,input!$1:$1,0))</f>
        <v>8753.6945825278381</v>
      </c>
    </row>
    <row r="287" spans="1:14" x14ac:dyDescent="0.35">
      <c r="A287" s="40" t="s">
        <v>577</v>
      </c>
      <c r="B287" s="40" t="s">
        <v>576</v>
      </c>
      <c r="C287" s="38">
        <f>INDEX(input!$A:$AY,MATCH('2018-19 (visible)'!$A287,input!$A:$A,0),MATCH('2018-19 (visible)'!C$1,input!$1:$1,0))</f>
        <v>341342112.12140656</v>
      </c>
      <c r="D287" s="38">
        <f>INDEX(input!$A:$AY,MATCH('2018-19 (visible)'!$A287,input!$A:$A,0),MATCH('2018-19 (visible)'!D$1,input!$1:$1,0))</f>
        <v>0</v>
      </c>
      <c r="E287" s="38">
        <f>INDEX(input!$A:$AY,MATCH('2018-19 (visible)'!$A287,input!$A:$A,0),MATCH('2018-19 (visible)'!E$1,input!$1:$1,0))</f>
        <v>127031.8228400847</v>
      </c>
      <c r="F287" s="38">
        <f>INDEX(input!$A:$AY,MATCH('2018-19 (visible)'!$A287,input!$A:$A,0),MATCH('2018-19 (visible)'!F$1,input!$1:$1,0))</f>
        <v>4123184.5056850472</v>
      </c>
      <c r="G287" s="38">
        <f>INDEX(input!$A:$AY,MATCH('2018-19 (visible)'!$A287,input!$A:$A,0),MATCH('2018-19 (visible)'!G$1,input!$1:$1,0))</f>
        <v>1440695.1113822572</v>
      </c>
      <c r="H287" s="38">
        <f>INDEX(input!$A:$AY,MATCH('2018-19 (visible)'!$A287,input!$A:$A,0),MATCH('2018-19 (visible)'!H$1,input!$1:$1,0))</f>
        <v>2682489.3943027901</v>
      </c>
      <c r="I287" s="38">
        <f>INDEX(input!$A:$AY,MATCH('2018-19 (visible)'!$A287,input!$A:$A,0),MATCH('2018-19 (visible)'!I$1,input!$1:$1,0))</f>
        <v>819834.39224060473</v>
      </c>
      <c r="J287" s="38">
        <f>INDEX(input!$A:$AY,MATCH('2018-19 (visible)'!$A287,input!$A:$A,0),MATCH('2018-19 (visible)'!J$1,input!$1:$1,0))</f>
        <v>9458589.2951197457</v>
      </c>
      <c r="K287" s="38">
        <f>INDEX(input!$A:$AY,MATCH('2018-19 (visible)'!$A287,input!$A:$A,0),MATCH('2018-19 (visible)'!K$1,input!$1:$1,0))</f>
        <v>387267.33851683326</v>
      </c>
      <c r="L287" s="38">
        <f>INDEX(input!$A:$AY,MATCH('2018-19 (visible)'!$A287,input!$A:$A,0),MATCH('2018-19 (visible)'!L$1,input!$1:$1,0))</f>
        <v>195208.11050000662</v>
      </c>
      <c r="M287" s="38">
        <f>INDEX(input!$A:$AY,MATCH('2018-19 (visible)'!$A287,input!$A:$A,0),MATCH('2018-19 (visible)'!M$1,input!$1:$1,0))</f>
        <v>192059.22801682662</v>
      </c>
      <c r="N287" s="38">
        <f>INDEX(input!$A:$AY,MATCH('2018-19 (visible)'!$A287,input!$A:$A,0),MATCH('2018-19 (visible)'!N$1,input!$1:$1,0))</f>
        <v>17507.389161263145</v>
      </c>
    </row>
    <row r="288" spans="1:14" x14ac:dyDescent="0.35">
      <c r="A288" s="40" t="s">
        <v>579</v>
      </c>
      <c r="B288" s="40" t="s">
        <v>578</v>
      </c>
      <c r="C288" s="38">
        <f>INDEX(input!$A:$AY,MATCH('2018-19 (visible)'!$A288,input!$A:$A,0),MATCH('2018-19 (visible)'!C$1,input!$1:$1,0))</f>
        <v>6811168.3006980782</v>
      </c>
      <c r="D288" s="38">
        <f>INDEX(input!$A:$AY,MATCH('2018-19 (visible)'!$A288,input!$A:$A,0),MATCH('2018-19 (visible)'!D$1,input!$1:$1,0))</f>
        <v>56426.658537096155</v>
      </c>
      <c r="E288" s="38">
        <f>INDEX(input!$A:$AY,MATCH('2018-19 (visible)'!$A288,input!$A:$A,0),MATCH('2018-19 (visible)'!E$1,input!$1:$1,0))</f>
        <v>0</v>
      </c>
      <c r="F288" s="38">
        <f>INDEX(input!$A:$AY,MATCH('2018-19 (visible)'!$A288,input!$A:$A,0),MATCH('2018-19 (visible)'!F$1,input!$1:$1,0))</f>
        <v>0</v>
      </c>
      <c r="G288" s="38">
        <f>INDEX(input!$A:$AY,MATCH('2018-19 (visible)'!$A288,input!$A:$A,0),MATCH('2018-19 (visible)'!G$1,input!$1:$1,0))</f>
        <v>0</v>
      </c>
      <c r="H288" s="38">
        <f>INDEX(input!$A:$AY,MATCH('2018-19 (visible)'!$A288,input!$A:$A,0),MATCH('2018-19 (visible)'!H$1,input!$1:$1,0))</f>
        <v>0</v>
      </c>
      <c r="I288" s="38">
        <f>INDEX(input!$A:$AY,MATCH('2018-19 (visible)'!$A288,input!$A:$A,0),MATCH('2018-19 (visible)'!I$1,input!$1:$1,0))</f>
        <v>0</v>
      </c>
      <c r="J288" s="38">
        <f>INDEX(input!$A:$AY,MATCH('2018-19 (visible)'!$A288,input!$A:$A,0),MATCH('2018-19 (visible)'!J$1,input!$1:$1,0))</f>
        <v>0</v>
      </c>
      <c r="K288" s="38">
        <f>INDEX(input!$A:$AY,MATCH('2018-19 (visible)'!$A288,input!$A:$A,0),MATCH('2018-19 (visible)'!K$1,input!$1:$1,0))</f>
        <v>0</v>
      </c>
      <c r="L288" s="38">
        <f>INDEX(input!$A:$AY,MATCH('2018-19 (visible)'!$A288,input!$A:$A,0),MATCH('2018-19 (visible)'!L$1,input!$1:$1,0))</f>
        <v>0</v>
      </c>
      <c r="M288" s="38">
        <f>INDEX(input!$A:$AY,MATCH('2018-19 (visible)'!$A288,input!$A:$A,0),MATCH('2018-19 (visible)'!M$1,input!$1:$1,0))</f>
        <v>0</v>
      </c>
      <c r="N288" s="38">
        <f>INDEX(input!$A:$AY,MATCH('2018-19 (visible)'!$A288,input!$A:$A,0),MATCH('2018-19 (visible)'!N$1,input!$1:$1,0))</f>
        <v>0</v>
      </c>
    </row>
    <row r="289" spans="1:14" x14ac:dyDescent="0.35">
      <c r="A289" s="40" t="s">
        <v>581</v>
      </c>
      <c r="B289" s="40" t="s">
        <v>580</v>
      </c>
      <c r="C289" s="38">
        <f>INDEX(input!$A:$AY,MATCH('2018-19 (visible)'!$A289,input!$A:$A,0),MATCH('2018-19 (visible)'!C$1,input!$1:$1,0))</f>
        <v>14361353.056591226</v>
      </c>
      <c r="D289" s="38">
        <f>INDEX(input!$A:$AY,MATCH('2018-19 (visible)'!$A289,input!$A:$A,0),MATCH('2018-19 (visible)'!D$1,input!$1:$1,0))</f>
        <v>49553.282095642375</v>
      </c>
      <c r="E289" s="38">
        <f>INDEX(input!$A:$AY,MATCH('2018-19 (visible)'!$A289,input!$A:$A,0),MATCH('2018-19 (visible)'!E$1,input!$1:$1,0))</f>
        <v>0</v>
      </c>
      <c r="F289" s="38">
        <f>INDEX(input!$A:$AY,MATCH('2018-19 (visible)'!$A289,input!$A:$A,0),MATCH('2018-19 (visible)'!F$1,input!$1:$1,0))</f>
        <v>0</v>
      </c>
      <c r="G289" s="38">
        <f>INDEX(input!$A:$AY,MATCH('2018-19 (visible)'!$A289,input!$A:$A,0),MATCH('2018-19 (visible)'!G$1,input!$1:$1,0))</f>
        <v>0</v>
      </c>
      <c r="H289" s="38">
        <f>INDEX(input!$A:$AY,MATCH('2018-19 (visible)'!$A289,input!$A:$A,0),MATCH('2018-19 (visible)'!H$1,input!$1:$1,0))</f>
        <v>0</v>
      </c>
      <c r="I289" s="38">
        <f>INDEX(input!$A:$AY,MATCH('2018-19 (visible)'!$A289,input!$A:$A,0),MATCH('2018-19 (visible)'!I$1,input!$1:$1,0))</f>
        <v>0</v>
      </c>
      <c r="J289" s="38">
        <f>INDEX(input!$A:$AY,MATCH('2018-19 (visible)'!$A289,input!$A:$A,0),MATCH('2018-19 (visible)'!J$1,input!$1:$1,0))</f>
        <v>0</v>
      </c>
      <c r="K289" s="38">
        <f>INDEX(input!$A:$AY,MATCH('2018-19 (visible)'!$A289,input!$A:$A,0),MATCH('2018-19 (visible)'!K$1,input!$1:$1,0))</f>
        <v>0</v>
      </c>
      <c r="L289" s="38">
        <f>INDEX(input!$A:$AY,MATCH('2018-19 (visible)'!$A289,input!$A:$A,0),MATCH('2018-19 (visible)'!L$1,input!$1:$1,0))</f>
        <v>0</v>
      </c>
      <c r="M289" s="38">
        <f>INDEX(input!$A:$AY,MATCH('2018-19 (visible)'!$A289,input!$A:$A,0),MATCH('2018-19 (visible)'!M$1,input!$1:$1,0))</f>
        <v>0</v>
      </c>
      <c r="N289" s="38">
        <f>INDEX(input!$A:$AY,MATCH('2018-19 (visible)'!$A289,input!$A:$A,0),MATCH('2018-19 (visible)'!N$1,input!$1:$1,0))</f>
        <v>0</v>
      </c>
    </row>
    <row r="290" spans="1:14" x14ac:dyDescent="0.35">
      <c r="A290" s="40" t="s">
        <v>583</v>
      </c>
      <c r="B290" s="40" t="s">
        <v>582</v>
      </c>
      <c r="C290" s="38">
        <f>INDEX(input!$A:$AY,MATCH('2018-19 (visible)'!$A290,input!$A:$A,0),MATCH('2018-19 (visible)'!C$1,input!$1:$1,0))</f>
        <v>10692752.970940687</v>
      </c>
      <c r="D290" s="38">
        <f>INDEX(input!$A:$AY,MATCH('2018-19 (visible)'!$A290,input!$A:$A,0),MATCH('2018-19 (visible)'!D$1,input!$1:$1,0))</f>
        <v>63299.04756483133</v>
      </c>
      <c r="E290" s="38">
        <f>INDEX(input!$A:$AY,MATCH('2018-19 (visible)'!$A290,input!$A:$A,0),MATCH('2018-19 (visible)'!E$1,input!$1:$1,0))</f>
        <v>0</v>
      </c>
      <c r="F290" s="38">
        <f>INDEX(input!$A:$AY,MATCH('2018-19 (visible)'!$A290,input!$A:$A,0),MATCH('2018-19 (visible)'!F$1,input!$1:$1,0))</f>
        <v>0</v>
      </c>
      <c r="G290" s="38">
        <f>INDEX(input!$A:$AY,MATCH('2018-19 (visible)'!$A290,input!$A:$A,0),MATCH('2018-19 (visible)'!G$1,input!$1:$1,0))</f>
        <v>0</v>
      </c>
      <c r="H290" s="38">
        <f>INDEX(input!$A:$AY,MATCH('2018-19 (visible)'!$A290,input!$A:$A,0),MATCH('2018-19 (visible)'!H$1,input!$1:$1,0))</f>
        <v>0</v>
      </c>
      <c r="I290" s="38">
        <f>INDEX(input!$A:$AY,MATCH('2018-19 (visible)'!$A290,input!$A:$A,0),MATCH('2018-19 (visible)'!I$1,input!$1:$1,0))</f>
        <v>0</v>
      </c>
      <c r="J290" s="38">
        <f>INDEX(input!$A:$AY,MATCH('2018-19 (visible)'!$A290,input!$A:$A,0),MATCH('2018-19 (visible)'!J$1,input!$1:$1,0))</f>
        <v>0</v>
      </c>
      <c r="K290" s="38">
        <f>INDEX(input!$A:$AY,MATCH('2018-19 (visible)'!$A290,input!$A:$A,0),MATCH('2018-19 (visible)'!K$1,input!$1:$1,0))</f>
        <v>0</v>
      </c>
      <c r="L290" s="38">
        <f>INDEX(input!$A:$AY,MATCH('2018-19 (visible)'!$A290,input!$A:$A,0),MATCH('2018-19 (visible)'!L$1,input!$1:$1,0))</f>
        <v>0</v>
      </c>
      <c r="M290" s="38">
        <f>INDEX(input!$A:$AY,MATCH('2018-19 (visible)'!$A290,input!$A:$A,0),MATCH('2018-19 (visible)'!M$1,input!$1:$1,0))</f>
        <v>0</v>
      </c>
      <c r="N290" s="38">
        <f>INDEX(input!$A:$AY,MATCH('2018-19 (visible)'!$A290,input!$A:$A,0),MATCH('2018-19 (visible)'!N$1,input!$1:$1,0))</f>
        <v>0</v>
      </c>
    </row>
    <row r="291" spans="1:14" x14ac:dyDescent="0.35">
      <c r="A291" s="40" t="s">
        <v>585</v>
      </c>
      <c r="B291" s="40" t="s">
        <v>584</v>
      </c>
      <c r="C291" s="38">
        <f>INDEX(input!$A:$AY,MATCH('2018-19 (visible)'!$A291,input!$A:$A,0),MATCH('2018-19 (visible)'!C$1,input!$1:$1,0))</f>
        <v>191536622.22642624</v>
      </c>
      <c r="D291" s="38">
        <f>INDEX(input!$A:$AY,MATCH('2018-19 (visible)'!$A291,input!$A:$A,0),MATCH('2018-19 (visible)'!D$1,input!$1:$1,0))</f>
        <v>111409.72041114142</v>
      </c>
      <c r="E291" s="38">
        <f>INDEX(input!$A:$AY,MATCH('2018-19 (visible)'!$A291,input!$A:$A,0),MATCH('2018-19 (visible)'!E$1,input!$1:$1,0))</f>
        <v>16777543.329894982</v>
      </c>
      <c r="F291" s="38">
        <f>INDEX(input!$A:$AY,MATCH('2018-19 (visible)'!$A291,input!$A:$A,0),MATCH('2018-19 (visible)'!F$1,input!$1:$1,0))</f>
        <v>1590537.0300787666</v>
      </c>
      <c r="G291" s="38">
        <f>INDEX(input!$A:$AY,MATCH('2018-19 (visible)'!$A291,input!$A:$A,0),MATCH('2018-19 (visible)'!G$1,input!$1:$1,0))</f>
        <v>586260.90805284167</v>
      </c>
      <c r="H291" s="38">
        <f>INDEX(input!$A:$AY,MATCH('2018-19 (visible)'!$A291,input!$A:$A,0),MATCH('2018-19 (visible)'!H$1,input!$1:$1,0))</f>
        <v>1004276.122025925</v>
      </c>
      <c r="I291" s="38">
        <f>INDEX(input!$A:$AY,MATCH('2018-19 (visible)'!$A291,input!$A:$A,0),MATCH('2018-19 (visible)'!I$1,input!$1:$1,0))</f>
        <v>309219.51887253392</v>
      </c>
      <c r="J291" s="38">
        <f>INDEX(input!$A:$AY,MATCH('2018-19 (visible)'!$A291,input!$A:$A,0),MATCH('2018-19 (visible)'!J$1,input!$1:$1,0))</f>
        <v>4271744.2299297033</v>
      </c>
      <c r="K291" s="38">
        <f>INDEX(input!$A:$AY,MATCH('2018-19 (visible)'!$A291,input!$A:$A,0),MATCH('2018-19 (visible)'!K$1,input!$1:$1,0))</f>
        <v>165962.38792888919</v>
      </c>
      <c r="L291" s="38">
        <f>INDEX(input!$A:$AY,MATCH('2018-19 (visible)'!$A291,input!$A:$A,0),MATCH('2018-19 (visible)'!L$1,input!$1:$1,0))</f>
        <v>129619.01693014908</v>
      </c>
      <c r="M291" s="38">
        <f>INDEX(input!$A:$AY,MATCH('2018-19 (visible)'!$A291,input!$A:$A,0),MATCH('2018-19 (visible)'!M$1,input!$1:$1,0))</f>
        <v>36343.370998740094</v>
      </c>
      <c r="N291" s="38">
        <f>INDEX(input!$A:$AY,MATCH('2018-19 (visible)'!$A291,input!$A:$A,0),MATCH('2018-19 (visible)'!N$1,input!$1:$1,0))</f>
        <v>17507.389161263145</v>
      </c>
    </row>
    <row r="292" spans="1:14" x14ac:dyDescent="0.35">
      <c r="A292" s="40" t="s">
        <v>587</v>
      </c>
      <c r="B292" s="40" t="s">
        <v>586</v>
      </c>
      <c r="C292" s="38">
        <f>INDEX(input!$A:$AY,MATCH('2018-19 (visible)'!$A292,input!$A:$A,0),MATCH('2018-19 (visible)'!C$1,input!$1:$1,0))</f>
        <v>9486762.3529393394</v>
      </c>
      <c r="D292" s="38">
        <f>INDEX(input!$A:$AY,MATCH('2018-19 (visible)'!$A292,input!$A:$A,0),MATCH('2018-19 (visible)'!D$1,input!$1:$1,0))</f>
        <v>83918.189473578765</v>
      </c>
      <c r="E292" s="38">
        <f>INDEX(input!$A:$AY,MATCH('2018-19 (visible)'!$A292,input!$A:$A,0),MATCH('2018-19 (visible)'!E$1,input!$1:$1,0))</f>
        <v>0</v>
      </c>
      <c r="F292" s="38">
        <f>INDEX(input!$A:$AY,MATCH('2018-19 (visible)'!$A292,input!$A:$A,0),MATCH('2018-19 (visible)'!F$1,input!$1:$1,0))</f>
        <v>0</v>
      </c>
      <c r="G292" s="38">
        <f>INDEX(input!$A:$AY,MATCH('2018-19 (visible)'!$A292,input!$A:$A,0),MATCH('2018-19 (visible)'!G$1,input!$1:$1,0))</f>
        <v>0</v>
      </c>
      <c r="H292" s="38">
        <f>INDEX(input!$A:$AY,MATCH('2018-19 (visible)'!$A292,input!$A:$A,0),MATCH('2018-19 (visible)'!H$1,input!$1:$1,0))</f>
        <v>0</v>
      </c>
      <c r="I292" s="38">
        <f>INDEX(input!$A:$AY,MATCH('2018-19 (visible)'!$A292,input!$A:$A,0),MATCH('2018-19 (visible)'!I$1,input!$1:$1,0))</f>
        <v>0</v>
      </c>
      <c r="J292" s="38">
        <f>INDEX(input!$A:$AY,MATCH('2018-19 (visible)'!$A292,input!$A:$A,0),MATCH('2018-19 (visible)'!J$1,input!$1:$1,0))</f>
        <v>0</v>
      </c>
      <c r="K292" s="38">
        <f>INDEX(input!$A:$AY,MATCH('2018-19 (visible)'!$A292,input!$A:$A,0),MATCH('2018-19 (visible)'!K$1,input!$1:$1,0))</f>
        <v>0</v>
      </c>
      <c r="L292" s="38">
        <f>INDEX(input!$A:$AY,MATCH('2018-19 (visible)'!$A292,input!$A:$A,0),MATCH('2018-19 (visible)'!L$1,input!$1:$1,0))</f>
        <v>0</v>
      </c>
      <c r="M292" s="38">
        <f>INDEX(input!$A:$AY,MATCH('2018-19 (visible)'!$A292,input!$A:$A,0),MATCH('2018-19 (visible)'!M$1,input!$1:$1,0))</f>
        <v>0</v>
      </c>
      <c r="N292" s="38">
        <f>INDEX(input!$A:$AY,MATCH('2018-19 (visible)'!$A292,input!$A:$A,0),MATCH('2018-19 (visible)'!N$1,input!$1:$1,0))</f>
        <v>0</v>
      </c>
    </row>
    <row r="293" spans="1:14" x14ac:dyDescent="0.35">
      <c r="A293" s="40" t="s">
        <v>589</v>
      </c>
      <c r="B293" s="40" t="s">
        <v>588</v>
      </c>
      <c r="C293" s="38">
        <f>INDEX(input!$A:$AY,MATCH('2018-19 (visible)'!$A293,input!$A:$A,0),MATCH('2018-19 (visible)'!C$1,input!$1:$1,0))</f>
        <v>9999172.6707520764</v>
      </c>
      <c r="D293" s="38">
        <f>INDEX(input!$A:$AY,MATCH('2018-19 (visible)'!$A293,input!$A:$A,0),MATCH('2018-19 (visible)'!D$1,input!$1:$1,0))</f>
        <v>77044.813034152714</v>
      </c>
      <c r="E293" s="38">
        <f>INDEX(input!$A:$AY,MATCH('2018-19 (visible)'!$A293,input!$A:$A,0),MATCH('2018-19 (visible)'!E$1,input!$1:$1,0))</f>
        <v>0</v>
      </c>
      <c r="F293" s="38">
        <f>INDEX(input!$A:$AY,MATCH('2018-19 (visible)'!$A293,input!$A:$A,0),MATCH('2018-19 (visible)'!F$1,input!$1:$1,0))</f>
        <v>0</v>
      </c>
      <c r="G293" s="38">
        <f>INDEX(input!$A:$AY,MATCH('2018-19 (visible)'!$A293,input!$A:$A,0),MATCH('2018-19 (visible)'!G$1,input!$1:$1,0))</f>
        <v>0</v>
      </c>
      <c r="H293" s="38">
        <f>INDEX(input!$A:$AY,MATCH('2018-19 (visible)'!$A293,input!$A:$A,0),MATCH('2018-19 (visible)'!H$1,input!$1:$1,0))</f>
        <v>0</v>
      </c>
      <c r="I293" s="38">
        <f>INDEX(input!$A:$AY,MATCH('2018-19 (visible)'!$A293,input!$A:$A,0),MATCH('2018-19 (visible)'!I$1,input!$1:$1,0))</f>
        <v>0</v>
      </c>
      <c r="J293" s="38">
        <f>INDEX(input!$A:$AY,MATCH('2018-19 (visible)'!$A293,input!$A:$A,0),MATCH('2018-19 (visible)'!J$1,input!$1:$1,0))</f>
        <v>0</v>
      </c>
      <c r="K293" s="38">
        <f>INDEX(input!$A:$AY,MATCH('2018-19 (visible)'!$A293,input!$A:$A,0),MATCH('2018-19 (visible)'!K$1,input!$1:$1,0))</f>
        <v>0</v>
      </c>
      <c r="L293" s="38">
        <f>INDEX(input!$A:$AY,MATCH('2018-19 (visible)'!$A293,input!$A:$A,0),MATCH('2018-19 (visible)'!L$1,input!$1:$1,0))</f>
        <v>0</v>
      </c>
      <c r="M293" s="38">
        <f>INDEX(input!$A:$AY,MATCH('2018-19 (visible)'!$A293,input!$A:$A,0),MATCH('2018-19 (visible)'!M$1,input!$1:$1,0))</f>
        <v>0</v>
      </c>
      <c r="N293" s="38">
        <f>INDEX(input!$A:$AY,MATCH('2018-19 (visible)'!$A293,input!$A:$A,0),MATCH('2018-19 (visible)'!N$1,input!$1:$1,0))</f>
        <v>0</v>
      </c>
    </row>
    <row r="294" spans="1:14" x14ac:dyDescent="0.35">
      <c r="A294" s="40" t="s">
        <v>591</v>
      </c>
      <c r="B294" s="40" t="s">
        <v>590</v>
      </c>
      <c r="C294" s="38">
        <f>INDEX(input!$A:$AY,MATCH('2018-19 (visible)'!$A294,input!$A:$A,0),MATCH('2018-19 (visible)'!C$1,input!$1:$1,0))</f>
        <v>13630008.144806262</v>
      </c>
      <c r="D294" s="38">
        <f>INDEX(input!$A:$AY,MATCH('2018-19 (visible)'!$A294,input!$A:$A,0),MATCH('2018-19 (visible)'!D$1,input!$1:$1,0))</f>
        <v>104536.3439717154</v>
      </c>
      <c r="E294" s="38">
        <f>INDEX(input!$A:$AY,MATCH('2018-19 (visible)'!$A294,input!$A:$A,0),MATCH('2018-19 (visible)'!E$1,input!$1:$1,0))</f>
        <v>0</v>
      </c>
      <c r="F294" s="38">
        <f>INDEX(input!$A:$AY,MATCH('2018-19 (visible)'!$A294,input!$A:$A,0),MATCH('2018-19 (visible)'!F$1,input!$1:$1,0))</f>
        <v>0</v>
      </c>
      <c r="G294" s="38">
        <f>INDEX(input!$A:$AY,MATCH('2018-19 (visible)'!$A294,input!$A:$A,0),MATCH('2018-19 (visible)'!G$1,input!$1:$1,0))</f>
        <v>0</v>
      </c>
      <c r="H294" s="38">
        <f>INDEX(input!$A:$AY,MATCH('2018-19 (visible)'!$A294,input!$A:$A,0),MATCH('2018-19 (visible)'!H$1,input!$1:$1,0))</f>
        <v>0</v>
      </c>
      <c r="I294" s="38">
        <f>INDEX(input!$A:$AY,MATCH('2018-19 (visible)'!$A294,input!$A:$A,0),MATCH('2018-19 (visible)'!I$1,input!$1:$1,0))</f>
        <v>0</v>
      </c>
      <c r="J294" s="38">
        <f>INDEX(input!$A:$AY,MATCH('2018-19 (visible)'!$A294,input!$A:$A,0),MATCH('2018-19 (visible)'!J$1,input!$1:$1,0))</f>
        <v>0</v>
      </c>
      <c r="K294" s="38">
        <f>INDEX(input!$A:$AY,MATCH('2018-19 (visible)'!$A294,input!$A:$A,0),MATCH('2018-19 (visible)'!K$1,input!$1:$1,0))</f>
        <v>0</v>
      </c>
      <c r="L294" s="38">
        <f>INDEX(input!$A:$AY,MATCH('2018-19 (visible)'!$A294,input!$A:$A,0),MATCH('2018-19 (visible)'!L$1,input!$1:$1,0))</f>
        <v>0</v>
      </c>
      <c r="M294" s="38">
        <f>INDEX(input!$A:$AY,MATCH('2018-19 (visible)'!$A294,input!$A:$A,0),MATCH('2018-19 (visible)'!M$1,input!$1:$1,0))</f>
        <v>0</v>
      </c>
      <c r="N294" s="38">
        <f>INDEX(input!$A:$AY,MATCH('2018-19 (visible)'!$A294,input!$A:$A,0),MATCH('2018-19 (visible)'!N$1,input!$1:$1,0))</f>
        <v>0</v>
      </c>
    </row>
    <row r="295" spans="1:14" x14ac:dyDescent="0.35">
      <c r="A295" s="40" t="s">
        <v>593</v>
      </c>
      <c r="B295" s="40" t="s">
        <v>592</v>
      </c>
      <c r="C295" s="38">
        <f>INDEX(input!$A:$AY,MATCH('2018-19 (visible)'!$A295,input!$A:$A,0),MATCH('2018-19 (visible)'!C$1,input!$1:$1,0))</f>
        <v>12150736.034027208</v>
      </c>
      <c r="D295" s="38">
        <f>INDEX(input!$A:$AY,MATCH('2018-19 (visible)'!$A295,input!$A:$A,0),MATCH('2018-19 (visible)'!D$1,input!$1:$1,0))</f>
        <v>65753.754335518985</v>
      </c>
      <c r="E295" s="38">
        <f>INDEX(input!$A:$AY,MATCH('2018-19 (visible)'!$A295,input!$A:$A,0),MATCH('2018-19 (visible)'!E$1,input!$1:$1,0))</f>
        <v>0</v>
      </c>
      <c r="F295" s="38">
        <f>INDEX(input!$A:$AY,MATCH('2018-19 (visible)'!$A295,input!$A:$A,0),MATCH('2018-19 (visible)'!F$1,input!$1:$1,0))</f>
        <v>0</v>
      </c>
      <c r="G295" s="38">
        <f>INDEX(input!$A:$AY,MATCH('2018-19 (visible)'!$A295,input!$A:$A,0),MATCH('2018-19 (visible)'!G$1,input!$1:$1,0))</f>
        <v>0</v>
      </c>
      <c r="H295" s="38">
        <f>INDEX(input!$A:$AY,MATCH('2018-19 (visible)'!$A295,input!$A:$A,0),MATCH('2018-19 (visible)'!H$1,input!$1:$1,0))</f>
        <v>0</v>
      </c>
      <c r="I295" s="38">
        <f>INDEX(input!$A:$AY,MATCH('2018-19 (visible)'!$A295,input!$A:$A,0),MATCH('2018-19 (visible)'!I$1,input!$1:$1,0))</f>
        <v>0</v>
      </c>
      <c r="J295" s="38">
        <f>INDEX(input!$A:$AY,MATCH('2018-19 (visible)'!$A295,input!$A:$A,0),MATCH('2018-19 (visible)'!J$1,input!$1:$1,0))</f>
        <v>0</v>
      </c>
      <c r="K295" s="38">
        <f>INDEX(input!$A:$AY,MATCH('2018-19 (visible)'!$A295,input!$A:$A,0),MATCH('2018-19 (visible)'!K$1,input!$1:$1,0))</f>
        <v>0</v>
      </c>
      <c r="L295" s="38">
        <f>INDEX(input!$A:$AY,MATCH('2018-19 (visible)'!$A295,input!$A:$A,0),MATCH('2018-19 (visible)'!L$1,input!$1:$1,0))</f>
        <v>0</v>
      </c>
      <c r="M295" s="38">
        <f>INDEX(input!$A:$AY,MATCH('2018-19 (visible)'!$A295,input!$A:$A,0),MATCH('2018-19 (visible)'!M$1,input!$1:$1,0))</f>
        <v>0</v>
      </c>
      <c r="N295" s="38">
        <f>INDEX(input!$A:$AY,MATCH('2018-19 (visible)'!$A295,input!$A:$A,0),MATCH('2018-19 (visible)'!N$1,input!$1:$1,0))</f>
        <v>0</v>
      </c>
    </row>
    <row r="296" spans="1:14" x14ac:dyDescent="0.35">
      <c r="A296" s="40" t="s">
        <v>595</v>
      </c>
      <c r="B296" s="40" t="s">
        <v>594</v>
      </c>
      <c r="C296" s="38">
        <f>INDEX(input!$A:$AY,MATCH('2018-19 (visible)'!$A296,input!$A:$A,0),MATCH('2018-19 (visible)'!C$1,input!$1:$1,0))</f>
        <v>14687558.369630544</v>
      </c>
      <c r="D296" s="38">
        <f>INDEX(input!$A:$AY,MATCH('2018-19 (visible)'!$A296,input!$A:$A,0),MATCH('2018-19 (visible)'!D$1,input!$1:$1,0))</f>
        <v>193884.31322477711</v>
      </c>
      <c r="E296" s="38">
        <f>INDEX(input!$A:$AY,MATCH('2018-19 (visible)'!$A296,input!$A:$A,0),MATCH('2018-19 (visible)'!E$1,input!$1:$1,0))</f>
        <v>0</v>
      </c>
      <c r="F296" s="38">
        <f>INDEX(input!$A:$AY,MATCH('2018-19 (visible)'!$A296,input!$A:$A,0),MATCH('2018-19 (visible)'!F$1,input!$1:$1,0))</f>
        <v>0</v>
      </c>
      <c r="G296" s="38">
        <f>INDEX(input!$A:$AY,MATCH('2018-19 (visible)'!$A296,input!$A:$A,0),MATCH('2018-19 (visible)'!G$1,input!$1:$1,0))</f>
        <v>0</v>
      </c>
      <c r="H296" s="38">
        <f>INDEX(input!$A:$AY,MATCH('2018-19 (visible)'!$A296,input!$A:$A,0),MATCH('2018-19 (visible)'!H$1,input!$1:$1,0))</f>
        <v>0</v>
      </c>
      <c r="I296" s="38">
        <f>INDEX(input!$A:$AY,MATCH('2018-19 (visible)'!$A296,input!$A:$A,0),MATCH('2018-19 (visible)'!I$1,input!$1:$1,0))</f>
        <v>0</v>
      </c>
      <c r="J296" s="38">
        <f>INDEX(input!$A:$AY,MATCH('2018-19 (visible)'!$A296,input!$A:$A,0),MATCH('2018-19 (visible)'!J$1,input!$1:$1,0))</f>
        <v>0</v>
      </c>
      <c r="K296" s="38">
        <f>INDEX(input!$A:$AY,MATCH('2018-19 (visible)'!$A296,input!$A:$A,0),MATCH('2018-19 (visible)'!K$1,input!$1:$1,0))</f>
        <v>0</v>
      </c>
      <c r="L296" s="38">
        <f>INDEX(input!$A:$AY,MATCH('2018-19 (visible)'!$A296,input!$A:$A,0),MATCH('2018-19 (visible)'!L$1,input!$1:$1,0))</f>
        <v>0</v>
      </c>
      <c r="M296" s="38">
        <f>INDEX(input!$A:$AY,MATCH('2018-19 (visible)'!$A296,input!$A:$A,0),MATCH('2018-19 (visible)'!M$1,input!$1:$1,0))</f>
        <v>0</v>
      </c>
      <c r="N296" s="38">
        <f>INDEX(input!$A:$AY,MATCH('2018-19 (visible)'!$A296,input!$A:$A,0),MATCH('2018-19 (visible)'!N$1,input!$1:$1,0))</f>
        <v>0</v>
      </c>
    </row>
    <row r="297" spans="1:14" x14ac:dyDescent="0.35">
      <c r="A297" s="40" t="s">
        <v>597</v>
      </c>
      <c r="B297" s="40" t="s">
        <v>596</v>
      </c>
      <c r="C297" s="38">
        <f>INDEX(input!$A:$AY,MATCH('2018-19 (visible)'!$A297,input!$A:$A,0),MATCH('2018-19 (visible)'!C$1,input!$1:$1,0))</f>
        <v>11008102.410802525</v>
      </c>
      <c r="D297" s="38">
        <f>INDEX(input!$A:$AY,MATCH('2018-19 (visible)'!$A297,input!$A:$A,0),MATCH('2018-19 (visible)'!D$1,input!$1:$1,0))</f>
        <v>64673.525370025774</v>
      </c>
      <c r="E297" s="38">
        <f>INDEX(input!$A:$AY,MATCH('2018-19 (visible)'!$A297,input!$A:$A,0),MATCH('2018-19 (visible)'!E$1,input!$1:$1,0))</f>
        <v>0</v>
      </c>
      <c r="F297" s="38">
        <f>INDEX(input!$A:$AY,MATCH('2018-19 (visible)'!$A297,input!$A:$A,0),MATCH('2018-19 (visible)'!F$1,input!$1:$1,0))</f>
        <v>0</v>
      </c>
      <c r="G297" s="38">
        <f>INDEX(input!$A:$AY,MATCH('2018-19 (visible)'!$A297,input!$A:$A,0),MATCH('2018-19 (visible)'!G$1,input!$1:$1,0))</f>
        <v>0</v>
      </c>
      <c r="H297" s="38">
        <f>INDEX(input!$A:$AY,MATCH('2018-19 (visible)'!$A297,input!$A:$A,0),MATCH('2018-19 (visible)'!H$1,input!$1:$1,0))</f>
        <v>0</v>
      </c>
      <c r="I297" s="38">
        <f>INDEX(input!$A:$AY,MATCH('2018-19 (visible)'!$A297,input!$A:$A,0),MATCH('2018-19 (visible)'!I$1,input!$1:$1,0))</f>
        <v>0</v>
      </c>
      <c r="J297" s="38">
        <f>INDEX(input!$A:$AY,MATCH('2018-19 (visible)'!$A297,input!$A:$A,0),MATCH('2018-19 (visible)'!J$1,input!$1:$1,0))</f>
        <v>0</v>
      </c>
      <c r="K297" s="38">
        <f>INDEX(input!$A:$AY,MATCH('2018-19 (visible)'!$A297,input!$A:$A,0),MATCH('2018-19 (visible)'!K$1,input!$1:$1,0))</f>
        <v>0</v>
      </c>
      <c r="L297" s="38">
        <f>INDEX(input!$A:$AY,MATCH('2018-19 (visible)'!$A297,input!$A:$A,0),MATCH('2018-19 (visible)'!L$1,input!$1:$1,0))</f>
        <v>0</v>
      </c>
      <c r="M297" s="38">
        <f>INDEX(input!$A:$AY,MATCH('2018-19 (visible)'!$A297,input!$A:$A,0),MATCH('2018-19 (visible)'!M$1,input!$1:$1,0))</f>
        <v>0</v>
      </c>
      <c r="N297" s="38">
        <f>INDEX(input!$A:$AY,MATCH('2018-19 (visible)'!$A297,input!$A:$A,0),MATCH('2018-19 (visible)'!N$1,input!$1:$1,0))</f>
        <v>0</v>
      </c>
    </row>
    <row r="298" spans="1:14" x14ac:dyDescent="0.35">
      <c r="A298" s="40" t="s">
        <v>599</v>
      </c>
      <c r="B298" s="40" t="s">
        <v>598</v>
      </c>
      <c r="C298" s="38">
        <f>INDEX(input!$A:$AY,MATCH('2018-19 (visible)'!$A298,input!$A:$A,0),MATCH('2018-19 (visible)'!C$1,input!$1:$1,0))</f>
        <v>11807931.402366536</v>
      </c>
      <c r="D298" s="38">
        <f>INDEX(input!$A:$AY,MATCH('2018-19 (visible)'!$A298,input!$A:$A,0),MATCH('2018-19 (visible)'!D$1,input!$1:$1,0))</f>
        <v>49370.610835172673</v>
      </c>
      <c r="E298" s="38">
        <f>INDEX(input!$A:$AY,MATCH('2018-19 (visible)'!$A298,input!$A:$A,0),MATCH('2018-19 (visible)'!E$1,input!$1:$1,0))</f>
        <v>0</v>
      </c>
      <c r="F298" s="38">
        <f>INDEX(input!$A:$AY,MATCH('2018-19 (visible)'!$A298,input!$A:$A,0),MATCH('2018-19 (visible)'!F$1,input!$1:$1,0))</f>
        <v>0</v>
      </c>
      <c r="G298" s="38">
        <f>INDEX(input!$A:$AY,MATCH('2018-19 (visible)'!$A298,input!$A:$A,0),MATCH('2018-19 (visible)'!G$1,input!$1:$1,0))</f>
        <v>0</v>
      </c>
      <c r="H298" s="38">
        <f>INDEX(input!$A:$AY,MATCH('2018-19 (visible)'!$A298,input!$A:$A,0),MATCH('2018-19 (visible)'!H$1,input!$1:$1,0))</f>
        <v>0</v>
      </c>
      <c r="I298" s="38">
        <f>INDEX(input!$A:$AY,MATCH('2018-19 (visible)'!$A298,input!$A:$A,0),MATCH('2018-19 (visible)'!I$1,input!$1:$1,0))</f>
        <v>0</v>
      </c>
      <c r="J298" s="38">
        <f>INDEX(input!$A:$AY,MATCH('2018-19 (visible)'!$A298,input!$A:$A,0),MATCH('2018-19 (visible)'!J$1,input!$1:$1,0))</f>
        <v>0</v>
      </c>
      <c r="K298" s="38">
        <f>INDEX(input!$A:$AY,MATCH('2018-19 (visible)'!$A298,input!$A:$A,0),MATCH('2018-19 (visible)'!K$1,input!$1:$1,0))</f>
        <v>0</v>
      </c>
      <c r="L298" s="38">
        <f>INDEX(input!$A:$AY,MATCH('2018-19 (visible)'!$A298,input!$A:$A,0),MATCH('2018-19 (visible)'!L$1,input!$1:$1,0))</f>
        <v>0</v>
      </c>
      <c r="M298" s="38">
        <f>INDEX(input!$A:$AY,MATCH('2018-19 (visible)'!$A298,input!$A:$A,0),MATCH('2018-19 (visible)'!M$1,input!$1:$1,0))</f>
        <v>0</v>
      </c>
      <c r="N298" s="38">
        <f>INDEX(input!$A:$AY,MATCH('2018-19 (visible)'!$A298,input!$A:$A,0),MATCH('2018-19 (visible)'!N$1,input!$1:$1,0))</f>
        <v>0</v>
      </c>
    </row>
    <row r="299" spans="1:14" x14ac:dyDescent="0.35">
      <c r="A299" s="40" t="s">
        <v>601</v>
      </c>
      <c r="B299" s="40" t="s">
        <v>600</v>
      </c>
      <c r="C299" s="38">
        <f>INDEX(input!$A:$AY,MATCH('2018-19 (visible)'!$A299,input!$A:$A,0),MATCH('2018-19 (visible)'!C$1,input!$1:$1,0))</f>
        <v>11327635.341626782</v>
      </c>
      <c r="D299" s="38">
        <f>INDEX(input!$A:$AY,MATCH('2018-19 (visible)'!$A299,input!$A:$A,0),MATCH('2018-19 (visible)'!D$1,input!$1:$1,0))</f>
        <v>56426.658537096155</v>
      </c>
      <c r="E299" s="38">
        <f>INDEX(input!$A:$AY,MATCH('2018-19 (visible)'!$A299,input!$A:$A,0),MATCH('2018-19 (visible)'!E$1,input!$1:$1,0))</f>
        <v>0</v>
      </c>
      <c r="F299" s="38">
        <f>INDEX(input!$A:$AY,MATCH('2018-19 (visible)'!$A299,input!$A:$A,0),MATCH('2018-19 (visible)'!F$1,input!$1:$1,0))</f>
        <v>0</v>
      </c>
      <c r="G299" s="38">
        <f>INDEX(input!$A:$AY,MATCH('2018-19 (visible)'!$A299,input!$A:$A,0),MATCH('2018-19 (visible)'!G$1,input!$1:$1,0))</f>
        <v>0</v>
      </c>
      <c r="H299" s="38">
        <f>INDEX(input!$A:$AY,MATCH('2018-19 (visible)'!$A299,input!$A:$A,0),MATCH('2018-19 (visible)'!H$1,input!$1:$1,0))</f>
        <v>0</v>
      </c>
      <c r="I299" s="38">
        <f>INDEX(input!$A:$AY,MATCH('2018-19 (visible)'!$A299,input!$A:$A,0),MATCH('2018-19 (visible)'!I$1,input!$1:$1,0))</f>
        <v>0</v>
      </c>
      <c r="J299" s="38">
        <f>INDEX(input!$A:$AY,MATCH('2018-19 (visible)'!$A299,input!$A:$A,0),MATCH('2018-19 (visible)'!J$1,input!$1:$1,0))</f>
        <v>0</v>
      </c>
      <c r="K299" s="38">
        <f>INDEX(input!$A:$AY,MATCH('2018-19 (visible)'!$A299,input!$A:$A,0),MATCH('2018-19 (visible)'!K$1,input!$1:$1,0))</f>
        <v>0</v>
      </c>
      <c r="L299" s="38">
        <f>INDEX(input!$A:$AY,MATCH('2018-19 (visible)'!$A299,input!$A:$A,0),MATCH('2018-19 (visible)'!L$1,input!$1:$1,0))</f>
        <v>0</v>
      </c>
      <c r="M299" s="38">
        <f>INDEX(input!$A:$AY,MATCH('2018-19 (visible)'!$A299,input!$A:$A,0),MATCH('2018-19 (visible)'!M$1,input!$1:$1,0))</f>
        <v>0</v>
      </c>
      <c r="N299" s="38">
        <f>INDEX(input!$A:$AY,MATCH('2018-19 (visible)'!$A299,input!$A:$A,0),MATCH('2018-19 (visible)'!N$1,input!$1:$1,0))</f>
        <v>0</v>
      </c>
    </row>
    <row r="300" spans="1:14" x14ac:dyDescent="0.35">
      <c r="A300" s="40" t="s">
        <v>603</v>
      </c>
      <c r="B300" s="40" t="s">
        <v>602</v>
      </c>
      <c r="C300" s="38">
        <f>INDEX(input!$A:$AY,MATCH('2018-19 (visible)'!$A300,input!$A:$A,0),MATCH('2018-19 (visible)'!C$1,input!$1:$1,0))</f>
        <v>15797722.3020168</v>
      </c>
      <c r="D300" s="38">
        <f>INDEX(input!$A:$AY,MATCH('2018-19 (visible)'!$A300,input!$A:$A,0),MATCH('2018-19 (visible)'!D$1,input!$1:$1,0))</f>
        <v>54756.944478614263</v>
      </c>
      <c r="E300" s="38">
        <f>INDEX(input!$A:$AY,MATCH('2018-19 (visible)'!$A300,input!$A:$A,0),MATCH('2018-19 (visible)'!E$1,input!$1:$1,0))</f>
        <v>0</v>
      </c>
      <c r="F300" s="38">
        <f>INDEX(input!$A:$AY,MATCH('2018-19 (visible)'!$A300,input!$A:$A,0),MATCH('2018-19 (visible)'!F$1,input!$1:$1,0))</f>
        <v>0</v>
      </c>
      <c r="G300" s="38">
        <f>INDEX(input!$A:$AY,MATCH('2018-19 (visible)'!$A300,input!$A:$A,0),MATCH('2018-19 (visible)'!G$1,input!$1:$1,0))</f>
        <v>0</v>
      </c>
      <c r="H300" s="38">
        <f>INDEX(input!$A:$AY,MATCH('2018-19 (visible)'!$A300,input!$A:$A,0),MATCH('2018-19 (visible)'!H$1,input!$1:$1,0))</f>
        <v>0</v>
      </c>
      <c r="I300" s="38">
        <f>INDEX(input!$A:$AY,MATCH('2018-19 (visible)'!$A300,input!$A:$A,0),MATCH('2018-19 (visible)'!I$1,input!$1:$1,0))</f>
        <v>0</v>
      </c>
      <c r="J300" s="38">
        <f>INDEX(input!$A:$AY,MATCH('2018-19 (visible)'!$A300,input!$A:$A,0),MATCH('2018-19 (visible)'!J$1,input!$1:$1,0))</f>
        <v>0</v>
      </c>
      <c r="K300" s="38">
        <f>INDEX(input!$A:$AY,MATCH('2018-19 (visible)'!$A300,input!$A:$A,0),MATCH('2018-19 (visible)'!K$1,input!$1:$1,0))</f>
        <v>0</v>
      </c>
      <c r="L300" s="38">
        <f>INDEX(input!$A:$AY,MATCH('2018-19 (visible)'!$A300,input!$A:$A,0),MATCH('2018-19 (visible)'!L$1,input!$1:$1,0))</f>
        <v>0</v>
      </c>
      <c r="M300" s="38">
        <f>INDEX(input!$A:$AY,MATCH('2018-19 (visible)'!$A300,input!$A:$A,0),MATCH('2018-19 (visible)'!M$1,input!$1:$1,0))</f>
        <v>0</v>
      </c>
      <c r="N300" s="38">
        <f>INDEX(input!$A:$AY,MATCH('2018-19 (visible)'!$A300,input!$A:$A,0),MATCH('2018-19 (visible)'!N$1,input!$1:$1,0))</f>
        <v>0</v>
      </c>
    </row>
    <row r="301" spans="1:14" x14ac:dyDescent="0.35">
      <c r="A301" s="40" t="s">
        <v>605</v>
      </c>
      <c r="B301" s="40" t="s">
        <v>604</v>
      </c>
      <c r="C301" s="38">
        <f>INDEX(input!$A:$AY,MATCH('2018-19 (visible)'!$A301,input!$A:$A,0),MATCH('2018-19 (visible)'!C$1,input!$1:$1,0))</f>
        <v>7624148.7311854037</v>
      </c>
      <c r="D301" s="38">
        <f>INDEX(input!$A:$AY,MATCH('2018-19 (visible)'!$A301,input!$A:$A,0),MATCH('2018-19 (visible)'!D$1,input!$1:$1,0))</f>
        <v>49370.610835172673</v>
      </c>
      <c r="E301" s="38">
        <f>INDEX(input!$A:$AY,MATCH('2018-19 (visible)'!$A301,input!$A:$A,0),MATCH('2018-19 (visible)'!E$1,input!$1:$1,0))</f>
        <v>0</v>
      </c>
      <c r="F301" s="38">
        <f>INDEX(input!$A:$AY,MATCH('2018-19 (visible)'!$A301,input!$A:$A,0),MATCH('2018-19 (visible)'!F$1,input!$1:$1,0))</f>
        <v>0</v>
      </c>
      <c r="G301" s="38">
        <f>INDEX(input!$A:$AY,MATCH('2018-19 (visible)'!$A301,input!$A:$A,0),MATCH('2018-19 (visible)'!G$1,input!$1:$1,0))</f>
        <v>0</v>
      </c>
      <c r="H301" s="38">
        <f>INDEX(input!$A:$AY,MATCH('2018-19 (visible)'!$A301,input!$A:$A,0),MATCH('2018-19 (visible)'!H$1,input!$1:$1,0))</f>
        <v>0</v>
      </c>
      <c r="I301" s="38">
        <f>INDEX(input!$A:$AY,MATCH('2018-19 (visible)'!$A301,input!$A:$A,0),MATCH('2018-19 (visible)'!I$1,input!$1:$1,0))</f>
        <v>0</v>
      </c>
      <c r="J301" s="38">
        <f>INDEX(input!$A:$AY,MATCH('2018-19 (visible)'!$A301,input!$A:$A,0),MATCH('2018-19 (visible)'!J$1,input!$1:$1,0))</f>
        <v>0</v>
      </c>
      <c r="K301" s="38">
        <f>INDEX(input!$A:$AY,MATCH('2018-19 (visible)'!$A301,input!$A:$A,0),MATCH('2018-19 (visible)'!K$1,input!$1:$1,0))</f>
        <v>0</v>
      </c>
      <c r="L301" s="38">
        <f>INDEX(input!$A:$AY,MATCH('2018-19 (visible)'!$A301,input!$A:$A,0),MATCH('2018-19 (visible)'!L$1,input!$1:$1,0))</f>
        <v>0</v>
      </c>
      <c r="M301" s="38">
        <f>INDEX(input!$A:$AY,MATCH('2018-19 (visible)'!$A301,input!$A:$A,0),MATCH('2018-19 (visible)'!M$1,input!$1:$1,0))</f>
        <v>0</v>
      </c>
      <c r="N301" s="38">
        <f>INDEX(input!$A:$AY,MATCH('2018-19 (visible)'!$A301,input!$A:$A,0),MATCH('2018-19 (visible)'!N$1,input!$1:$1,0))</f>
        <v>0</v>
      </c>
    </row>
    <row r="302" spans="1:14" x14ac:dyDescent="0.35">
      <c r="A302" s="40" t="s">
        <v>607</v>
      </c>
      <c r="B302" s="40" t="s">
        <v>606</v>
      </c>
      <c r="C302" s="38">
        <f>INDEX(input!$A:$AY,MATCH('2018-19 (visible)'!$A302,input!$A:$A,0),MATCH('2018-19 (visible)'!C$1,input!$1:$1,0))</f>
        <v>136574056.1404039</v>
      </c>
      <c r="D302" s="38">
        <f>INDEX(input!$A:$AY,MATCH('2018-19 (visible)'!$A302,input!$A:$A,0),MATCH('2018-19 (visible)'!D$1,input!$1:$1,0))</f>
        <v>89416.100696251902</v>
      </c>
      <c r="E302" s="38">
        <f>INDEX(input!$A:$AY,MATCH('2018-19 (visible)'!$A302,input!$A:$A,0),MATCH('2018-19 (visible)'!E$1,input!$1:$1,0))</f>
        <v>7265066.229253836</v>
      </c>
      <c r="F302" s="38">
        <f>INDEX(input!$A:$AY,MATCH('2018-19 (visible)'!$A302,input!$A:$A,0),MATCH('2018-19 (visible)'!F$1,input!$1:$1,0))</f>
        <v>1356347.8047324358</v>
      </c>
      <c r="G302" s="38">
        <f>INDEX(input!$A:$AY,MATCH('2018-19 (visible)'!$A302,input!$A:$A,0),MATCH('2018-19 (visible)'!G$1,input!$1:$1,0))</f>
        <v>373319.25965258374</v>
      </c>
      <c r="H302" s="38">
        <f>INDEX(input!$A:$AY,MATCH('2018-19 (visible)'!$A302,input!$A:$A,0),MATCH('2018-19 (visible)'!H$1,input!$1:$1,0))</f>
        <v>983028.54507985222</v>
      </c>
      <c r="I302" s="38">
        <f>INDEX(input!$A:$AY,MATCH('2018-19 (visible)'!$A302,input!$A:$A,0),MATCH('2018-19 (visible)'!I$1,input!$1:$1,0))</f>
        <v>478735.04330587777</v>
      </c>
      <c r="J302" s="38">
        <f>INDEX(input!$A:$AY,MATCH('2018-19 (visible)'!$A302,input!$A:$A,0),MATCH('2018-19 (visible)'!J$1,input!$1:$1,0))</f>
        <v>4581649.3480403824</v>
      </c>
      <c r="K302" s="38">
        <f>INDEX(input!$A:$AY,MATCH('2018-19 (visible)'!$A302,input!$A:$A,0),MATCH('2018-19 (visible)'!K$1,input!$1:$1,0))</f>
        <v>132357.55336513769</v>
      </c>
      <c r="L302" s="38">
        <f>INDEX(input!$A:$AY,MATCH('2018-19 (visible)'!$A302,input!$A:$A,0),MATCH('2018-19 (visible)'!L$1,input!$1:$1,0))</f>
        <v>119640.32757499565</v>
      </c>
      <c r="M302" s="38">
        <f>INDEX(input!$A:$AY,MATCH('2018-19 (visible)'!$A302,input!$A:$A,0),MATCH('2018-19 (visible)'!M$1,input!$1:$1,0))</f>
        <v>12717.225790142042</v>
      </c>
      <c r="N302" s="38">
        <f>INDEX(input!$A:$AY,MATCH('2018-19 (visible)'!$A302,input!$A:$A,0),MATCH('2018-19 (visible)'!N$1,input!$1:$1,0))</f>
        <v>8753.6945825278381</v>
      </c>
    </row>
    <row r="303" spans="1:14" x14ac:dyDescent="0.35">
      <c r="A303" s="40" t="s">
        <v>609</v>
      </c>
      <c r="B303" s="40" t="s">
        <v>608</v>
      </c>
      <c r="C303" s="38">
        <f>INDEX(input!$A:$AY,MATCH('2018-19 (visible)'!$A303,input!$A:$A,0),MATCH('2018-19 (visible)'!C$1,input!$1:$1,0))</f>
        <v>49299754.525683157</v>
      </c>
      <c r="D303" s="38">
        <f>INDEX(input!$A:$AY,MATCH('2018-19 (visible)'!$A303,input!$A:$A,0),MATCH('2018-19 (visible)'!D$1,input!$1:$1,0))</f>
        <v>0</v>
      </c>
      <c r="E303" s="38">
        <f>INDEX(input!$A:$AY,MATCH('2018-19 (visible)'!$A303,input!$A:$A,0),MATCH('2018-19 (visible)'!E$1,input!$1:$1,0))</f>
        <v>0</v>
      </c>
      <c r="F303" s="38">
        <f>INDEX(input!$A:$AY,MATCH('2018-19 (visible)'!$A303,input!$A:$A,0),MATCH('2018-19 (visible)'!F$1,input!$1:$1,0))</f>
        <v>0</v>
      </c>
      <c r="G303" s="38">
        <f>INDEX(input!$A:$AY,MATCH('2018-19 (visible)'!$A303,input!$A:$A,0),MATCH('2018-19 (visible)'!G$1,input!$1:$1,0))</f>
        <v>0</v>
      </c>
      <c r="H303" s="38">
        <f>INDEX(input!$A:$AY,MATCH('2018-19 (visible)'!$A303,input!$A:$A,0),MATCH('2018-19 (visible)'!H$1,input!$1:$1,0))</f>
        <v>0</v>
      </c>
      <c r="I303" s="38">
        <f>INDEX(input!$A:$AY,MATCH('2018-19 (visible)'!$A303,input!$A:$A,0),MATCH('2018-19 (visible)'!I$1,input!$1:$1,0))</f>
        <v>0</v>
      </c>
      <c r="J303" s="38">
        <f>INDEX(input!$A:$AY,MATCH('2018-19 (visible)'!$A303,input!$A:$A,0),MATCH('2018-19 (visible)'!J$1,input!$1:$1,0))</f>
        <v>0</v>
      </c>
      <c r="K303" s="38">
        <f>INDEX(input!$A:$AY,MATCH('2018-19 (visible)'!$A303,input!$A:$A,0),MATCH('2018-19 (visible)'!K$1,input!$1:$1,0))</f>
        <v>0</v>
      </c>
      <c r="L303" s="38">
        <f>INDEX(input!$A:$AY,MATCH('2018-19 (visible)'!$A303,input!$A:$A,0),MATCH('2018-19 (visible)'!L$1,input!$1:$1,0))</f>
        <v>0</v>
      </c>
      <c r="M303" s="38">
        <f>INDEX(input!$A:$AY,MATCH('2018-19 (visible)'!$A303,input!$A:$A,0),MATCH('2018-19 (visible)'!M$1,input!$1:$1,0))</f>
        <v>0</v>
      </c>
      <c r="N303" s="38">
        <f>INDEX(input!$A:$AY,MATCH('2018-19 (visible)'!$A303,input!$A:$A,0),MATCH('2018-19 (visible)'!N$1,input!$1:$1,0))</f>
        <v>0</v>
      </c>
    </row>
    <row r="304" spans="1:14" x14ac:dyDescent="0.35">
      <c r="A304" s="40" t="s">
        <v>611</v>
      </c>
      <c r="B304" s="40" t="s">
        <v>610</v>
      </c>
      <c r="C304" s="38">
        <f>INDEX(input!$A:$AY,MATCH('2018-19 (visible)'!$A304,input!$A:$A,0),MATCH('2018-19 (visible)'!C$1,input!$1:$1,0))</f>
        <v>182077906.29378727</v>
      </c>
      <c r="D304" s="38">
        <f>INDEX(input!$A:$AY,MATCH('2018-19 (visible)'!$A304,input!$A:$A,0),MATCH('2018-19 (visible)'!D$1,input!$1:$1,0))</f>
        <v>539983.15671824885</v>
      </c>
      <c r="E304" s="38">
        <f>INDEX(input!$A:$AY,MATCH('2018-19 (visible)'!$A304,input!$A:$A,0),MATCH('2018-19 (visible)'!E$1,input!$1:$1,0))</f>
        <v>5842213.0908872709</v>
      </c>
      <c r="F304" s="38">
        <f>INDEX(input!$A:$AY,MATCH('2018-19 (visible)'!$A304,input!$A:$A,0),MATCH('2018-19 (visible)'!F$1,input!$1:$1,0))</f>
        <v>1639382.1527945953</v>
      </c>
      <c r="G304" s="38">
        <f>INDEX(input!$A:$AY,MATCH('2018-19 (visible)'!$A304,input!$A:$A,0),MATCH('2018-19 (visible)'!G$1,input!$1:$1,0))</f>
        <v>447857.28468607611</v>
      </c>
      <c r="H304" s="38">
        <f>INDEX(input!$A:$AY,MATCH('2018-19 (visible)'!$A304,input!$A:$A,0),MATCH('2018-19 (visible)'!H$1,input!$1:$1,0))</f>
        <v>1191524.8681085191</v>
      </c>
      <c r="I304" s="38">
        <f>INDEX(input!$A:$AY,MATCH('2018-19 (visible)'!$A304,input!$A:$A,0),MATCH('2018-19 (visible)'!I$1,input!$1:$1,0))</f>
        <v>485425.58367886493</v>
      </c>
      <c r="J304" s="38">
        <f>INDEX(input!$A:$AY,MATCH('2018-19 (visible)'!$A304,input!$A:$A,0),MATCH('2018-19 (visible)'!J$1,input!$1:$1,0))</f>
        <v>5048669.880671761</v>
      </c>
      <c r="K304" s="38">
        <f>INDEX(input!$A:$AY,MATCH('2018-19 (visible)'!$A304,input!$A:$A,0),MATCH('2018-19 (visible)'!K$1,input!$1:$1,0))</f>
        <v>149084.0091186291</v>
      </c>
      <c r="L304" s="38">
        <f>INDEX(input!$A:$AY,MATCH('2018-19 (visible)'!$A304,input!$A:$A,0),MATCH('2018-19 (visible)'!L$1,input!$1:$1,0))</f>
        <v>124629.67225205348</v>
      </c>
      <c r="M304" s="38">
        <f>INDEX(input!$A:$AY,MATCH('2018-19 (visible)'!$A304,input!$A:$A,0),MATCH('2018-19 (visible)'!M$1,input!$1:$1,0))</f>
        <v>24454.336866575613</v>
      </c>
      <c r="N304" s="38">
        <f>INDEX(input!$A:$AY,MATCH('2018-19 (visible)'!$A304,input!$A:$A,0),MATCH('2018-19 (visible)'!N$1,input!$1:$1,0))</f>
        <v>8753.6945825278381</v>
      </c>
    </row>
    <row r="305" spans="1:14" x14ac:dyDescent="0.35">
      <c r="A305" s="40" t="s">
        <v>613</v>
      </c>
      <c r="B305" s="40" t="s">
        <v>612</v>
      </c>
      <c r="C305" s="38">
        <f>INDEX(input!$A:$AY,MATCH('2018-19 (visible)'!$A305,input!$A:$A,0),MATCH('2018-19 (visible)'!C$1,input!$1:$1,0))</f>
        <v>129469480.1559065</v>
      </c>
      <c r="D305" s="38">
        <f>INDEX(input!$A:$AY,MATCH('2018-19 (visible)'!$A305,input!$A:$A,0),MATCH('2018-19 (visible)'!D$1,input!$1:$1,0))</f>
        <v>228248.23319115507</v>
      </c>
      <c r="E305" s="38">
        <f>INDEX(input!$A:$AY,MATCH('2018-19 (visible)'!$A305,input!$A:$A,0),MATCH('2018-19 (visible)'!E$1,input!$1:$1,0))</f>
        <v>5346975.3653414622</v>
      </c>
      <c r="F305" s="38">
        <f>INDEX(input!$A:$AY,MATCH('2018-19 (visible)'!$A305,input!$A:$A,0),MATCH('2018-19 (visible)'!F$1,input!$1:$1,0))</f>
        <v>1355998.8030090448</v>
      </c>
      <c r="G305" s="38">
        <f>INDEX(input!$A:$AY,MATCH('2018-19 (visible)'!$A305,input!$A:$A,0),MATCH('2018-19 (visible)'!G$1,input!$1:$1,0))</f>
        <v>470988.16442105488</v>
      </c>
      <c r="H305" s="38">
        <f>INDEX(input!$A:$AY,MATCH('2018-19 (visible)'!$A305,input!$A:$A,0),MATCH('2018-19 (visible)'!H$1,input!$1:$1,0))</f>
        <v>885010.63858799008</v>
      </c>
      <c r="I305" s="38">
        <f>INDEX(input!$A:$AY,MATCH('2018-19 (visible)'!$A305,input!$A:$A,0),MATCH('2018-19 (visible)'!I$1,input!$1:$1,0))</f>
        <v>453468.95470624592</v>
      </c>
      <c r="J305" s="38">
        <f>INDEX(input!$A:$AY,MATCH('2018-19 (visible)'!$A305,input!$A:$A,0),MATCH('2018-19 (visible)'!J$1,input!$1:$1,0))</f>
        <v>3711344.9540919475</v>
      </c>
      <c r="K305" s="38">
        <f>INDEX(input!$A:$AY,MATCH('2018-19 (visible)'!$A305,input!$A:$A,0),MATCH('2018-19 (visible)'!K$1,input!$1:$1,0))</f>
        <v>157634.50326198761</v>
      </c>
      <c r="L305" s="38">
        <f>INDEX(input!$A:$AY,MATCH('2018-19 (visible)'!$A305,input!$A:$A,0),MATCH('2018-19 (visible)'!L$1,input!$1:$1,0))</f>
        <v>127124.34459058246</v>
      </c>
      <c r="M305" s="38">
        <f>INDEX(input!$A:$AY,MATCH('2018-19 (visible)'!$A305,input!$A:$A,0),MATCH('2018-19 (visible)'!M$1,input!$1:$1,0))</f>
        <v>30510.158671405155</v>
      </c>
      <c r="N305" s="38">
        <f>INDEX(input!$A:$AY,MATCH('2018-19 (visible)'!$A305,input!$A:$A,0),MATCH('2018-19 (visible)'!N$1,input!$1:$1,0))</f>
        <v>8753.6945825278381</v>
      </c>
    </row>
    <row r="306" spans="1:14" x14ac:dyDescent="0.35">
      <c r="A306" s="40" t="s">
        <v>615</v>
      </c>
      <c r="B306" s="40" t="s">
        <v>614</v>
      </c>
      <c r="C306" s="38">
        <f>INDEX(input!$A:$AY,MATCH('2018-19 (visible)'!$A306,input!$A:$A,0),MATCH('2018-19 (visible)'!C$1,input!$1:$1,0))</f>
        <v>291975475.68520498</v>
      </c>
      <c r="D306" s="38">
        <f>INDEX(input!$A:$AY,MATCH('2018-19 (visible)'!$A306,input!$A:$A,0),MATCH('2018-19 (visible)'!D$1,input!$1:$1,0))</f>
        <v>1521854.0160712311</v>
      </c>
      <c r="E306" s="38">
        <f>INDEX(input!$A:$AY,MATCH('2018-19 (visible)'!$A306,input!$A:$A,0),MATCH('2018-19 (visible)'!E$1,input!$1:$1,0))</f>
        <v>11587896.205217518</v>
      </c>
      <c r="F306" s="38">
        <f>INDEX(input!$A:$AY,MATCH('2018-19 (visible)'!$A306,input!$A:$A,0),MATCH('2018-19 (visible)'!F$1,input!$1:$1,0))</f>
        <v>2040253.1613142758</v>
      </c>
      <c r="G306" s="38">
        <f>INDEX(input!$A:$AY,MATCH('2018-19 (visible)'!$A306,input!$A:$A,0),MATCH('2018-19 (visible)'!G$1,input!$1:$1,0))</f>
        <v>353313.18058304448</v>
      </c>
      <c r="H306" s="38">
        <f>INDEX(input!$A:$AY,MATCH('2018-19 (visible)'!$A306,input!$A:$A,0),MATCH('2018-19 (visible)'!H$1,input!$1:$1,0))</f>
        <v>1686939.9807312314</v>
      </c>
      <c r="I306" s="38">
        <f>INDEX(input!$A:$AY,MATCH('2018-19 (visible)'!$A306,input!$A:$A,0),MATCH('2018-19 (visible)'!I$1,input!$1:$1,0))</f>
        <v>1224952.4093897818</v>
      </c>
      <c r="J306" s="38">
        <f>INDEX(input!$A:$AY,MATCH('2018-19 (visible)'!$A306,input!$A:$A,0),MATCH('2018-19 (visible)'!J$1,input!$1:$1,0))</f>
        <v>9409116.3010722231</v>
      </c>
      <c r="K306" s="38">
        <f>INDEX(input!$A:$AY,MATCH('2018-19 (visible)'!$A306,input!$A:$A,0),MATCH('2018-19 (visible)'!K$1,input!$1:$1,0))</f>
        <v>369665.16496925917</v>
      </c>
      <c r="L306" s="38">
        <f>INDEX(input!$A:$AY,MATCH('2018-19 (visible)'!$A306,input!$A:$A,0),MATCH('2018-19 (visible)'!L$1,input!$1:$1,0))</f>
        <v>190010.87646134995</v>
      </c>
      <c r="M306" s="38">
        <f>INDEX(input!$A:$AY,MATCH('2018-19 (visible)'!$A306,input!$A:$A,0),MATCH('2018-19 (visible)'!M$1,input!$1:$1,0))</f>
        <v>179654.28850790922</v>
      </c>
      <c r="N306" s="38">
        <f>INDEX(input!$A:$AY,MATCH('2018-19 (visible)'!$A306,input!$A:$A,0),MATCH('2018-19 (visible)'!N$1,input!$1:$1,0))</f>
        <v>13130.541868577024</v>
      </c>
    </row>
    <row r="307" spans="1:14" x14ac:dyDescent="0.35">
      <c r="A307" s="40" t="s">
        <v>617</v>
      </c>
      <c r="B307" s="40" t="s">
        <v>616</v>
      </c>
      <c r="C307" s="38">
        <f>INDEX(input!$A:$AY,MATCH('2018-19 (visible)'!$A307,input!$A:$A,0),MATCH('2018-19 (visible)'!C$1,input!$1:$1,0))</f>
        <v>10610327.074366951</v>
      </c>
      <c r="D307" s="38">
        <f>INDEX(input!$A:$AY,MATCH('2018-19 (visible)'!$A307,input!$A:$A,0),MATCH('2018-19 (visible)'!D$1,input!$1:$1,0))</f>
        <v>49370.610835172673</v>
      </c>
      <c r="E307" s="38">
        <f>INDEX(input!$A:$AY,MATCH('2018-19 (visible)'!$A307,input!$A:$A,0),MATCH('2018-19 (visible)'!E$1,input!$1:$1,0))</f>
        <v>0</v>
      </c>
      <c r="F307" s="38">
        <f>INDEX(input!$A:$AY,MATCH('2018-19 (visible)'!$A307,input!$A:$A,0),MATCH('2018-19 (visible)'!F$1,input!$1:$1,0))</f>
        <v>0</v>
      </c>
      <c r="G307" s="38">
        <f>INDEX(input!$A:$AY,MATCH('2018-19 (visible)'!$A307,input!$A:$A,0),MATCH('2018-19 (visible)'!G$1,input!$1:$1,0))</f>
        <v>0</v>
      </c>
      <c r="H307" s="38">
        <f>INDEX(input!$A:$AY,MATCH('2018-19 (visible)'!$A307,input!$A:$A,0),MATCH('2018-19 (visible)'!H$1,input!$1:$1,0))</f>
        <v>0</v>
      </c>
      <c r="I307" s="38">
        <f>INDEX(input!$A:$AY,MATCH('2018-19 (visible)'!$A307,input!$A:$A,0),MATCH('2018-19 (visible)'!I$1,input!$1:$1,0))</f>
        <v>0</v>
      </c>
      <c r="J307" s="38">
        <f>INDEX(input!$A:$AY,MATCH('2018-19 (visible)'!$A307,input!$A:$A,0),MATCH('2018-19 (visible)'!J$1,input!$1:$1,0))</f>
        <v>0</v>
      </c>
      <c r="K307" s="38">
        <f>INDEX(input!$A:$AY,MATCH('2018-19 (visible)'!$A307,input!$A:$A,0),MATCH('2018-19 (visible)'!K$1,input!$1:$1,0))</f>
        <v>0</v>
      </c>
      <c r="L307" s="38">
        <f>INDEX(input!$A:$AY,MATCH('2018-19 (visible)'!$A307,input!$A:$A,0),MATCH('2018-19 (visible)'!L$1,input!$1:$1,0))</f>
        <v>0</v>
      </c>
      <c r="M307" s="38">
        <f>INDEX(input!$A:$AY,MATCH('2018-19 (visible)'!$A307,input!$A:$A,0),MATCH('2018-19 (visible)'!M$1,input!$1:$1,0))</f>
        <v>0</v>
      </c>
      <c r="N307" s="38">
        <f>INDEX(input!$A:$AY,MATCH('2018-19 (visible)'!$A307,input!$A:$A,0),MATCH('2018-19 (visible)'!N$1,input!$1:$1,0))</f>
        <v>0</v>
      </c>
    </row>
    <row r="308" spans="1:14" x14ac:dyDescent="0.35">
      <c r="A308" s="40" t="s">
        <v>619</v>
      </c>
      <c r="B308" s="40" t="s">
        <v>618</v>
      </c>
      <c r="C308" s="38">
        <f>INDEX(input!$A:$AY,MATCH('2018-19 (visible)'!$A308,input!$A:$A,0),MATCH('2018-19 (visible)'!C$1,input!$1:$1,0))</f>
        <v>14470296.446477534</v>
      </c>
      <c r="D308" s="38">
        <f>INDEX(input!$A:$AY,MATCH('2018-19 (visible)'!$A308,input!$A:$A,0),MATCH('2018-19 (visible)'!D$1,input!$1:$1,0))</f>
        <v>77044.813034152714</v>
      </c>
      <c r="E308" s="38">
        <f>INDEX(input!$A:$AY,MATCH('2018-19 (visible)'!$A308,input!$A:$A,0),MATCH('2018-19 (visible)'!E$1,input!$1:$1,0))</f>
        <v>0</v>
      </c>
      <c r="F308" s="38">
        <f>INDEX(input!$A:$AY,MATCH('2018-19 (visible)'!$A308,input!$A:$A,0),MATCH('2018-19 (visible)'!F$1,input!$1:$1,0))</f>
        <v>0</v>
      </c>
      <c r="G308" s="38">
        <f>INDEX(input!$A:$AY,MATCH('2018-19 (visible)'!$A308,input!$A:$A,0),MATCH('2018-19 (visible)'!G$1,input!$1:$1,0))</f>
        <v>0</v>
      </c>
      <c r="H308" s="38">
        <f>INDEX(input!$A:$AY,MATCH('2018-19 (visible)'!$A308,input!$A:$A,0),MATCH('2018-19 (visible)'!H$1,input!$1:$1,0))</f>
        <v>0</v>
      </c>
      <c r="I308" s="38">
        <f>INDEX(input!$A:$AY,MATCH('2018-19 (visible)'!$A308,input!$A:$A,0),MATCH('2018-19 (visible)'!I$1,input!$1:$1,0))</f>
        <v>0</v>
      </c>
      <c r="J308" s="38">
        <f>INDEX(input!$A:$AY,MATCH('2018-19 (visible)'!$A308,input!$A:$A,0),MATCH('2018-19 (visible)'!J$1,input!$1:$1,0))</f>
        <v>0</v>
      </c>
      <c r="K308" s="38">
        <f>INDEX(input!$A:$AY,MATCH('2018-19 (visible)'!$A308,input!$A:$A,0),MATCH('2018-19 (visible)'!K$1,input!$1:$1,0))</f>
        <v>0</v>
      </c>
      <c r="L308" s="38">
        <f>INDEX(input!$A:$AY,MATCH('2018-19 (visible)'!$A308,input!$A:$A,0),MATCH('2018-19 (visible)'!L$1,input!$1:$1,0))</f>
        <v>0</v>
      </c>
      <c r="M308" s="38">
        <f>INDEX(input!$A:$AY,MATCH('2018-19 (visible)'!$A308,input!$A:$A,0),MATCH('2018-19 (visible)'!M$1,input!$1:$1,0))</f>
        <v>0</v>
      </c>
      <c r="N308" s="38">
        <f>INDEX(input!$A:$AY,MATCH('2018-19 (visible)'!$A308,input!$A:$A,0),MATCH('2018-19 (visible)'!N$1,input!$1:$1,0))</f>
        <v>0</v>
      </c>
    </row>
    <row r="309" spans="1:14" x14ac:dyDescent="0.35">
      <c r="A309" s="40" t="s">
        <v>621</v>
      </c>
      <c r="B309" s="40" t="s">
        <v>620</v>
      </c>
      <c r="C309" s="38">
        <f>INDEX(input!$A:$AY,MATCH('2018-19 (visible)'!$A309,input!$A:$A,0),MATCH('2018-19 (visible)'!C$1,input!$1:$1,0))</f>
        <v>10693655.367399346</v>
      </c>
      <c r="D309" s="38">
        <f>INDEX(input!$A:$AY,MATCH('2018-19 (visible)'!$A309,input!$A:$A,0),MATCH('2018-19 (visible)'!D$1,input!$1:$1,0))</f>
        <v>49370.610835172673</v>
      </c>
      <c r="E309" s="38">
        <f>INDEX(input!$A:$AY,MATCH('2018-19 (visible)'!$A309,input!$A:$A,0),MATCH('2018-19 (visible)'!E$1,input!$1:$1,0))</f>
        <v>0</v>
      </c>
      <c r="F309" s="38">
        <f>INDEX(input!$A:$AY,MATCH('2018-19 (visible)'!$A309,input!$A:$A,0),MATCH('2018-19 (visible)'!F$1,input!$1:$1,0))</f>
        <v>0</v>
      </c>
      <c r="G309" s="38">
        <f>INDEX(input!$A:$AY,MATCH('2018-19 (visible)'!$A309,input!$A:$A,0),MATCH('2018-19 (visible)'!G$1,input!$1:$1,0))</f>
        <v>0</v>
      </c>
      <c r="H309" s="38">
        <f>INDEX(input!$A:$AY,MATCH('2018-19 (visible)'!$A309,input!$A:$A,0),MATCH('2018-19 (visible)'!H$1,input!$1:$1,0))</f>
        <v>0</v>
      </c>
      <c r="I309" s="38">
        <f>INDEX(input!$A:$AY,MATCH('2018-19 (visible)'!$A309,input!$A:$A,0),MATCH('2018-19 (visible)'!I$1,input!$1:$1,0))</f>
        <v>0</v>
      </c>
      <c r="J309" s="38">
        <f>INDEX(input!$A:$AY,MATCH('2018-19 (visible)'!$A309,input!$A:$A,0),MATCH('2018-19 (visible)'!J$1,input!$1:$1,0))</f>
        <v>0</v>
      </c>
      <c r="K309" s="38">
        <f>INDEX(input!$A:$AY,MATCH('2018-19 (visible)'!$A309,input!$A:$A,0),MATCH('2018-19 (visible)'!K$1,input!$1:$1,0))</f>
        <v>0</v>
      </c>
      <c r="L309" s="38">
        <f>INDEX(input!$A:$AY,MATCH('2018-19 (visible)'!$A309,input!$A:$A,0),MATCH('2018-19 (visible)'!L$1,input!$1:$1,0))</f>
        <v>0</v>
      </c>
      <c r="M309" s="38">
        <f>INDEX(input!$A:$AY,MATCH('2018-19 (visible)'!$A309,input!$A:$A,0),MATCH('2018-19 (visible)'!M$1,input!$1:$1,0))</f>
        <v>0</v>
      </c>
      <c r="N309" s="38">
        <f>INDEX(input!$A:$AY,MATCH('2018-19 (visible)'!$A309,input!$A:$A,0),MATCH('2018-19 (visible)'!N$1,input!$1:$1,0))</f>
        <v>0</v>
      </c>
    </row>
    <row r="310" spans="1:14" x14ac:dyDescent="0.35">
      <c r="A310" s="40" t="s">
        <v>623</v>
      </c>
      <c r="B310" s="40" t="s">
        <v>622</v>
      </c>
      <c r="C310" s="38">
        <f>INDEX(input!$A:$AY,MATCH('2018-19 (visible)'!$A310,input!$A:$A,0),MATCH('2018-19 (visible)'!C$1,input!$1:$1,0))</f>
        <v>143440523.04624492</v>
      </c>
      <c r="D310" s="38">
        <f>INDEX(input!$A:$AY,MATCH('2018-19 (visible)'!$A310,input!$A:$A,0),MATCH('2018-19 (visible)'!D$1,input!$1:$1,0))</f>
        <v>49553.282095642375</v>
      </c>
      <c r="E310" s="38">
        <f>INDEX(input!$A:$AY,MATCH('2018-19 (visible)'!$A310,input!$A:$A,0),MATCH('2018-19 (visible)'!E$1,input!$1:$1,0))</f>
        <v>3341012.47843308</v>
      </c>
      <c r="F310" s="38">
        <f>INDEX(input!$A:$AY,MATCH('2018-19 (visible)'!$A310,input!$A:$A,0),MATCH('2018-19 (visible)'!F$1,input!$1:$1,0))</f>
        <v>1512536.8069870551</v>
      </c>
      <c r="G310" s="38">
        <f>INDEX(input!$A:$AY,MATCH('2018-19 (visible)'!$A310,input!$A:$A,0),MATCH('2018-19 (visible)'!G$1,input!$1:$1,0))</f>
        <v>478391.67592132807</v>
      </c>
      <c r="H310" s="38">
        <f>INDEX(input!$A:$AY,MATCH('2018-19 (visible)'!$A310,input!$A:$A,0),MATCH('2018-19 (visible)'!H$1,input!$1:$1,0))</f>
        <v>1034145.131065727</v>
      </c>
      <c r="I310" s="38">
        <f>INDEX(input!$A:$AY,MATCH('2018-19 (visible)'!$A310,input!$A:$A,0),MATCH('2018-19 (visible)'!I$1,input!$1:$1,0))</f>
        <v>568524.26355118875</v>
      </c>
      <c r="J310" s="38">
        <f>INDEX(input!$A:$AY,MATCH('2018-19 (visible)'!$A310,input!$A:$A,0),MATCH('2018-19 (visible)'!J$1,input!$1:$1,0))</f>
        <v>4798646.8856668156</v>
      </c>
      <c r="K310" s="38">
        <f>INDEX(input!$A:$AY,MATCH('2018-19 (visible)'!$A310,input!$A:$A,0),MATCH('2018-19 (visible)'!K$1,input!$1:$1,0))</f>
        <v>147008.63183557923</v>
      </c>
      <c r="L310" s="38">
        <f>INDEX(input!$A:$AY,MATCH('2018-19 (visible)'!$A310,input!$A:$A,0),MATCH('2018-19 (visible)'!L$1,input!$1:$1,0))</f>
        <v>124006.00416821014</v>
      </c>
      <c r="M310" s="38">
        <f>INDEX(input!$A:$AY,MATCH('2018-19 (visible)'!$A310,input!$A:$A,0),MATCH('2018-19 (visible)'!M$1,input!$1:$1,0))</f>
        <v>23002.627667369088</v>
      </c>
      <c r="N310" s="38">
        <f>INDEX(input!$A:$AY,MATCH('2018-19 (visible)'!$A310,input!$A:$A,0),MATCH('2018-19 (visible)'!N$1,input!$1:$1,0))</f>
        <v>8753.6945825278381</v>
      </c>
    </row>
    <row r="311" spans="1:14" x14ac:dyDescent="0.35">
      <c r="A311" s="40" t="s">
        <v>625</v>
      </c>
      <c r="B311" s="40" t="s">
        <v>624</v>
      </c>
      <c r="C311" s="38">
        <f>INDEX(input!$A:$AY,MATCH('2018-19 (visible)'!$A311,input!$A:$A,0),MATCH('2018-19 (visible)'!C$1,input!$1:$1,0))</f>
        <v>12810583.721584409</v>
      </c>
      <c r="D311" s="38">
        <f>INDEX(input!$A:$AY,MATCH('2018-19 (visible)'!$A311,input!$A:$A,0),MATCH('2018-19 (visible)'!D$1,input!$1:$1,0))</f>
        <v>49553.282095642375</v>
      </c>
      <c r="E311" s="38">
        <f>INDEX(input!$A:$AY,MATCH('2018-19 (visible)'!$A311,input!$A:$A,0),MATCH('2018-19 (visible)'!E$1,input!$1:$1,0))</f>
        <v>0</v>
      </c>
      <c r="F311" s="38">
        <f>INDEX(input!$A:$AY,MATCH('2018-19 (visible)'!$A311,input!$A:$A,0),MATCH('2018-19 (visible)'!F$1,input!$1:$1,0))</f>
        <v>0</v>
      </c>
      <c r="G311" s="38">
        <f>INDEX(input!$A:$AY,MATCH('2018-19 (visible)'!$A311,input!$A:$A,0),MATCH('2018-19 (visible)'!G$1,input!$1:$1,0))</f>
        <v>0</v>
      </c>
      <c r="H311" s="38">
        <f>INDEX(input!$A:$AY,MATCH('2018-19 (visible)'!$A311,input!$A:$A,0),MATCH('2018-19 (visible)'!H$1,input!$1:$1,0))</f>
        <v>0</v>
      </c>
      <c r="I311" s="38">
        <f>INDEX(input!$A:$AY,MATCH('2018-19 (visible)'!$A311,input!$A:$A,0),MATCH('2018-19 (visible)'!I$1,input!$1:$1,0))</f>
        <v>0</v>
      </c>
      <c r="J311" s="38">
        <f>INDEX(input!$A:$AY,MATCH('2018-19 (visible)'!$A311,input!$A:$A,0),MATCH('2018-19 (visible)'!J$1,input!$1:$1,0))</f>
        <v>0</v>
      </c>
      <c r="K311" s="38">
        <f>INDEX(input!$A:$AY,MATCH('2018-19 (visible)'!$A311,input!$A:$A,0),MATCH('2018-19 (visible)'!K$1,input!$1:$1,0))</f>
        <v>0</v>
      </c>
      <c r="L311" s="38">
        <f>INDEX(input!$A:$AY,MATCH('2018-19 (visible)'!$A311,input!$A:$A,0),MATCH('2018-19 (visible)'!L$1,input!$1:$1,0))</f>
        <v>0</v>
      </c>
      <c r="M311" s="38">
        <f>INDEX(input!$A:$AY,MATCH('2018-19 (visible)'!$A311,input!$A:$A,0),MATCH('2018-19 (visible)'!M$1,input!$1:$1,0))</f>
        <v>0</v>
      </c>
      <c r="N311" s="38">
        <f>INDEX(input!$A:$AY,MATCH('2018-19 (visible)'!$A311,input!$A:$A,0),MATCH('2018-19 (visible)'!N$1,input!$1:$1,0))</f>
        <v>0</v>
      </c>
    </row>
    <row r="312" spans="1:14" x14ac:dyDescent="0.35">
      <c r="A312" s="40" t="s">
        <v>627</v>
      </c>
      <c r="B312" s="40" t="s">
        <v>626</v>
      </c>
      <c r="C312" s="38">
        <f>INDEX(input!$A:$AY,MATCH('2018-19 (visible)'!$A312,input!$A:$A,0),MATCH('2018-19 (visible)'!C$1,input!$1:$1,0))</f>
        <v>492451827.63705009</v>
      </c>
      <c r="D312" s="38">
        <f>INDEX(input!$A:$AY,MATCH('2018-19 (visible)'!$A312,input!$A:$A,0),MATCH('2018-19 (visible)'!D$1,input!$1:$1,0))</f>
        <v>0</v>
      </c>
      <c r="E312" s="38">
        <f>INDEX(input!$A:$AY,MATCH('2018-19 (visible)'!$A312,input!$A:$A,0),MATCH('2018-19 (visible)'!E$1,input!$1:$1,0))</f>
        <v>22131719.390671507</v>
      </c>
      <c r="F312" s="38">
        <f>INDEX(input!$A:$AY,MATCH('2018-19 (visible)'!$A312,input!$A:$A,0),MATCH('2018-19 (visible)'!F$1,input!$1:$1,0))</f>
        <v>5815351.2605355764</v>
      </c>
      <c r="G312" s="38">
        <f>INDEX(input!$A:$AY,MATCH('2018-19 (visible)'!$A312,input!$A:$A,0),MATCH('2018-19 (visible)'!G$1,input!$1:$1,0))</f>
        <v>2011135.2252262994</v>
      </c>
      <c r="H312" s="38">
        <f>INDEX(input!$A:$AY,MATCH('2018-19 (visible)'!$A312,input!$A:$A,0),MATCH('2018-19 (visible)'!H$1,input!$1:$1,0))</f>
        <v>3804216.035309277</v>
      </c>
      <c r="I312" s="38">
        <f>INDEX(input!$A:$AY,MATCH('2018-19 (visible)'!$A312,input!$A:$A,0),MATCH('2018-19 (visible)'!I$1,input!$1:$1,0))</f>
        <v>1326202.7376204191</v>
      </c>
      <c r="J312" s="38">
        <f>INDEX(input!$A:$AY,MATCH('2018-19 (visible)'!$A312,input!$A:$A,0),MATCH('2018-19 (visible)'!J$1,input!$1:$1,0))</f>
        <v>14550386.838276617</v>
      </c>
      <c r="K312" s="38">
        <f>INDEX(input!$A:$AY,MATCH('2018-19 (visible)'!$A312,input!$A:$A,0),MATCH('2018-19 (visible)'!K$1,input!$1:$1,0))</f>
        <v>304759.31031124853</v>
      </c>
      <c r="L312" s="38">
        <f>INDEX(input!$A:$AY,MATCH('2018-19 (visible)'!$A312,input!$A:$A,0),MATCH('2018-19 (visible)'!L$1,input!$1:$1,0))</f>
        <v>170781.11051732715</v>
      </c>
      <c r="M312" s="38">
        <f>INDEX(input!$A:$AY,MATCH('2018-19 (visible)'!$A312,input!$A:$A,0),MATCH('2018-19 (visible)'!M$1,input!$1:$1,0))</f>
        <v>133978.19979392138</v>
      </c>
      <c r="N312" s="38">
        <f>INDEX(input!$A:$AY,MATCH('2018-19 (visible)'!$A312,input!$A:$A,0),MATCH('2018-19 (visible)'!N$1,input!$1:$1,0))</f>
        <v>17507.389161263145</v>
      </c>
    </row>
    <row r="313" spans="1:14" x14ac:dyDescent="0.35">
      <c r="A313" s="40" t="s">
        <v>629</v>
      </c>
      <c r="B313" s="40" t="s">
        <v>628</v>
      </c>
      <c r="C313" s="38">
        <f>INDEX(input!$A:$AY,MATCH('2018-19 (visible)'!$A313,input!$A:$A,0),MATCH('2018-19 (visible)'!C$1,input!$1:$1,0))</f>
        <v>39829371.443953656</v>
      </c>
      <c r="D313" s="38">
        <f>INDEX(input!$A:$AY,MATCH('2018-19 (visible)'!$A313,input!$A:$A,0),MATCH('2018-19 (visible)'!D$1,input!$1:$1,0))</f>
        <v>0</v>
      </c>
      <c r="E313" s="38">
        <f>INDEX(input!$A:$AY,MATCH('2018-19 (visible)'!$A313,input!$A:$A,0),MATCH('2018-19 (visible)'!E$1,input!$1:$1,0))</f>
        <v>0</v>
      </c>
      <c r="F313" s="38">
        <f>INDEX(input!$A:$AY,MATCH('2018-19 (visible)'!$A313,input!$A:$A,0),MATCH('2018-19 (visible)'!F$1,input!$1:$1,0))</f>
        <v>0</v>
      </c>
      <c r="G313" s="38">
        <f>INDEX(input!$A:$AY,MATCH('2018-19 (visible)'!$A313,input!$A:$A,0),MATCH('2018-19 (visible)'!G$1,input!$1:$1,0))</f>
        <v>0</v>
      </c>
      <c r="H313" s="38">
        <f>INDEX(input!$A:$AY,MATCH('2018-19 (visible)'!$A313,input!$A:$A,0),MATCH('2018-19 (visible)'!H$1,input!$1:$1,0))</f>
        <v>0</v>
      </c>
      <c r="I313" s="38">
        <f>INDEX(input!$A:$AY,MATCH('2018-19 (visible)'!$A313,input!$A:$A,0),MATCH('2018-19 (visible)'!I$1,input!$1:$1,0))</f>
        <v>0</v>
      </c>
      <c r="J313" s="38">
        <f>INDEX(input!$A:$AY,MATCH('2018-19 (visible)'!$A313,input!$A:$A,0),MATCH('2018-19 (visible)'!J$1,input!$1:$1,0))</f>
        <v>0</v>
      </c>
      <c r="K313" s="38">
        <f>INDEX(input!$A:$AY,MATCH('2018-19 (visible)'!$A313,input!$A:$A,0),MATCH('2018-19 (visible)'!K$1,input!$1:$1,0))</f>
        <v>0</v>
      </c>
      <c r="L313" s="38">
        <f>INDEX(input!$A:$AY,MATCH('2018-19 (visible)'!$A313,input!$A:$A,0),MATCH('2018-19 (visible)'!L$1,input!$1:$1,0))</f>
        <v>0</v>
      </c>
      <c r="M313" s="38">
        <f>INDEX(input!$A:$AY,MATCH('2018-19 (visible)'!$A313,input!$A:$A,0),MATCH('2018-19 (visible)'!M$1,input!$1:$1,0))</f>
        <v>0</v>
      </c>
      <c r="N313" s="38">
        <f>INDEX(input!$A:$AY,MATCH('2018-19 (visible)'!$A313,input!$A:$A,0),MATCH('2018-19 (visible)'!N$1,input!$1:$1,0))</f>
        <v>0</v>
      </c>
    </row>
    <row r="314" spans="1:14" x14ac:dyDescent="0.35">
      <c r="A314" s="40" t="s">
        <v>631</v>
      </c>
      <c r="B314" s="40" t="s">
        <v>630</v>
      </c>
      <c r="C314" s="38">
        <f>INDEX(input!$A:$AY,MATCH('2018-19 (visible)'!$A314,input!$A:$A,0),MATCH('2018-19 (visible)'!C$1,input!$1:$1,0))</f>
        <v>8869360.1479751095</v>
      </c>
      <c r="D314" s="38">
        <f>INDEX(input!$A:$AY,MATCH('2018-19 (visible)'!$A314,input!$A:$A,0),MATCH('2018-19 (visible)'!D$1,input!$1:$1,0))</f>
        <v>56426.658537096155</v>
      </c>
      <c r="E314" s="38">
        <f>INDEX(input!$A:$AY,MATCH('2018-19 (visible)'!$A314,input!$A:$A,0),MATCH('2018-19 (visible)'!E$1,input!$1:$1,0))</f>
        <v>0</v>
      </c>
      <c r="F314" s="38">
        <f>INDEX(input!$A:$AY,MATCH('2018-19 (visible)'!$A314,input!$A:$A,0),MATCH('2018-19 (visible)'!F$1,input!$1:$1,0))</f>
        <v>0</v>
      </c>
      <c r="G314" s="38">
        <f>INDEX(input!$A:$AY,MATCH('2018-19 (visible)'!$A314,input!$A:$A,0),MATCH('2018-19 (visible)'!G$1,input!$1:$1,0))</f>
        <v>0</v>
      </c>
      <c r="H314" s="38">
        <f>INDEX(input!$A:$AY,MATCH('2018-19 (visible)'!$A314,input!$A:$A,0),MATCH('2018-19 (visible)'!H$1,input!$1:$1,0))</f>
        <v>0</v>
      </c>
      <c r="I314" s="38">
        <f>INDEX(input!$A:$AY,MATCH('2018-19 (visible)'!$A314,input!$A:$A,0),MATCH('2018-19 (visible)'!I$1,input!$1:$1,0))</f>
        <v>0</v>
      </c>
      <c r="J314" s="38">
        <f>INDEX(input!$A:$AY,MATCH('2018-19 (visible)'!$A314,input!$A:$A,0),MATCH('2018-19 (visible)'!J$1,input!$1:$1,0))</f>
        <v>0</v>
      </c>
      <c r="K314" s="38">
        <f>INDEX(input!$A:$AY,MATCH('2018-19 (visible)'!$A314,input!$A:$A,0),MATCH('2018-19 (visible)'!K$1,input!$1:$1,0))</f>
        <v>0</v>
      </c>
      <c r="L314" s="38">
        <f>INDEX(input!$A:$AY,MATCH('2018-19 (visible)'!$A314,input!$A:$A,0),MATCH('2018-19 (visible)'!L$1,input!$1:$1,0))</f>
        <v>0</v>
      </c>
      <c r="M314" s="38">
        <f>INDEX(input!$A:$AY,MATCH('2018-19 (visible)'!$A314,input!$A:$A,0),MATCH('2018-19 (visible)'!M$1,input!$1:$1,0))</f>
        <v>0</v>
      </c>
      <c r="N314" s="38">
        <f>INDEX(input!$A:$AY,MATCH('2018-19 (visible)'!$A314,input!$A:$A,0),MATCH('2018-19 (visible)'!N$1,input!$1:$1,0))</f>
        <v>0</v>
      </c>
    </row>
    <row r="315" spans="1:14" x14ac:dyDescent="0.35">
      <c r="A315" s="40" t="s">
        <v>633</v>
      </c>
      <c r="B315" s="40" t="s">
        <v>632</v>
      </c>
      <c r="C315" s="38">
        <f>INDEX(input!$A:$AY,MATCH('2018-19 (visible)'!$A315,input!$A:$A,0),MATCH('2018-19 (visible)'!C$1,input!$1:$1,0))</f>
        <v>9511262.1853421424</v>
      </c>
      <c r="D315" s="38">
        <f>INDEX(input!$A:$AY,MATCH('2018-19 (visible)'!$A315,input!$A:$A,0),MATCH('2018-19 (visible)'!D$1,input!$1:$1,0))</f>
        <v>70172.424005337467</v>
      </c>
      <c r="E315" s="38">
        <f>INDEX(input!$A:$AY,MATCH('2018-19 (visible)'!$A315,input!$A:$A,0),MATCH('2018-19 (visible)'!E$1,input!$1:$1,0))</f>
        <v>0</v>
      </c>
      <c r="F315" s="38">
        <f>INDEX(input!$A:$AY,MATCH('2018-19 (visible)'!$A315,input!$A:$A,0),MATCH('2018-19 (visible)'!F$1,input!$1:$1,0))</f>
        <v>0</v>
      </c>
      <c r="G315" s="38">
        <f>INDEX(input!$A:$AY,MATCH('2018-19 (visible)'!$A315,input!$A:$A,0),MATCH('2018-19 (visible)'!G$1,input!$1:$1,0))</f>
        <v>0</v>
      </c>
      <c r="H315" s="38">
        <f>INDEX(input!$A:$AY,MATCH('2018-19 (visible)'!$A315,input!$A:$A,0),MATCH('2018-19 (visible)'!H$1,input!$1:$1,0))</f>
        <v>0</v>
      </c>
      <c r="I315" s="38">
        <f>INDEX(input!$A:$AY,MATCH('2018-19 (visible)'!$A315,input!$A:$A,0),MATCH('2018-19 (visible)'!I$1,input!$1:$1,0))</f>
        <v>0</v>
      </c>
      <c r="J315" s="38">
        <f>INDEX(input!$A:$AY,MATCH('2018-19 (visible)'!$A315,input!$A:$A,0),MATCH('2018-19 (visible)'!J$1,input!$1:$1,0))</f>
        <v>0</v>
      </c>
      <c r="K315" s="38">
        <f>INDEX(input!$A:$AY,MATCH('2018-19 (visible)'!$A315,input!$A:$A,0),MATCH('2018-19 (visible)'!K$1,input!$1:$1,0))</f>
        <v>0</v>
      </c>
      <c r="L315" s="38">
        <f>INDEX(input!$A:$AY,MATCH('2018-19 (visible)'!$A315,input!$A:$A,0),MATCH('2018-19 (visible)'!L$1,input!$1:$1,0))</f>
        <v>0</v>
      </c>
      <c r="M315" s="38">
        <f>INDEX(input!$A:$AY,MATCH('2018-19 (visible)'!$A315,input!$A:$A,0),MATCH('2018-19 (visible)'!M$1,input!$1:$1,0))</f>
        <v>0</v>
      </c>
      <c r="N315" s="38">
        <f>INDEX(input!$A:$AY,MATCH('2018-19 (visible)'!$A315,input!$A:$A,0),MATCH('2018-19 (visible)'!N$1,input!$1:$1,0))</f>
        <v>0</v>
      </c>
    </row>
    <row r="316" spans="1:14" x14ac:dyDescent="0.35">
      <c r="A316" s="40" t="s">
        <v>635</v>
      </c>
      <c r="B316" s="40" t="s">
        <v>634</v>
      </c>
      <c r="C316" s="38">
        <f>INDEX(input!$A:$AY,MATCH('2018-19 (visible)'!$A316,input!$A:$A,0),MATCH('2018-19 (visible)'!C$1,input!$1:$1,0))</f>
        <v>216936983.83060738</v>
      </c>
      <c r="D316" s="38">
        <f>INDEX(input!$A:$AY,MATCH('2018-19 (visible)'!$A316,input!$A:$A,0),MATCH('2018-19 (visible)'!D$1,input!$1:$1,0))</f>
        <v>108955.01364045378</v>
      </c>
      <c r="E316" s="38">
        <f>INDEX(input!$A:$AY,MATCH('2018-19 (visible)'!$A316,input!$A:$A,0),MATCH('2018-19 (visible)'!E$1,input!$1:$1,0))</f>
        <v>6316619.0868436825</v>
      </c>
      <c r="F316" s="38">
        <f>INDEX(input!$A:$AY,MATCH('2018-19 (visible)'!$A316,input!$A:$A,0),MATCH('2018-19 (visible)'!F$1,input!$1:$1,0))</f>
        <v>2166354.5996483401</v>
      </c>
      <c r="G316" s="38">
        <f>INDEX(input!$A:$AY,MATCH('2018-19 (visible)'!$A316,input!$A:$A,0),MATCH('2018-19 (visible)'!G$1,input!$1:$1,0))</f>
        <v>788125.61516292044</v>
      </c>
      <c r="H316" s="38">
        <f>INDEX(input!$A:$AY,MATCH('2018-19 (visible)'!$A316,input!$A:$A,0),MATCH('2018-19 (visible)'!H$1,input!$1:$1,0))</f>
        <v>1378228.9844854197</v>
      </c>
      <c r="I316" s="38">
        <f>INDEX(input!$A:$AY,MATCH('2018-19 (visible)'!$A316,input!$A:$A,0),MATCH('2018-19 (visible)'!I$1,input!$1:$1,0))</f>
        <v>666857.7390466301</v>
      </c>
      <c r="J316" s="38">
        <f>INDEX(input!$A:$AY,MATCH('2018-19 (visible)'!$A316,input!$A:$A,0),MATCH('2018-19 (visible)'!J$1,input!$1:$1,0))</f>
        <v>5106725.5949621554</v>
      </c>
      <c r="K316" s="38">
        <f>INDEX(input!$A:$AY,MATCH('2018-19 (visible)'!$A316,input!$A:$A,0),MATCH('2018-19 (visible)'!K$1,input!$1:$1,0))</f>
        <v>155698.94138071025</v>
      </c>
      <c r="L316" s="38">
        <f>INDEX(input!$A:$AY,MATCH('2018-19 (visible)'!$A316,input!$A:$A,0),MATCH('2018-19 (visible)'!L$1,input!$1:$1,0))</f>
        <v>126604.6211870196</v>
      </c>
      <c r="M316" s="38">
        <f>INDEX(input!$A:$AY,MATCH('2018-19 (visible)'!$A316,input!$A:$A,0),MATCH('2018-19 (visible)'!M$1,input!$1:$1,0))</f>
        <v>29094.320193690652</v>
      </c>
      <c r="N316" s="38">
        <f>INDEX(input!$A:$AY,MATCH('2018-19 (visible)'!$A316,input!$A:$A,0),MATCH('2018-19 (visible)'!N$1,input!$1:$1,0))</f>
        <v>8753.6945825278381</v>
      </c>
    </row>
    <row r="317" spans="1:14" x14ac:dyDescent="0.35">
      <c r="A317" s="40" t="s">
        <v>637</v>
      </c>
      <c r="B317" s="40" t="s">
        <v>636</v>
      </c>
      <c r="C317" s="38">
        <f>INDEX(input!$A:$AY,MATCH('2018-19 (visible)'!$A317,input!$A:$A,0),MATCH('2018-19 (visible)'!C$1,input!$1:$1,0))</f>
        <v>143242008.2718364</v>
      </c>
      <c r="D317" s="38">
        <f>INDEX(input!$A:$AY,MATCH('2018-19 (visible)'!$A317,input!$A:$A,0),MATCH('2018-19 (visible)'!D$1,input!$1:$1,0))</f>
        <v>102573.36848427547</v>
      </c>
      <c r="E317" s="38">
        <f>INDEX(input!$A:$AY,MATCH('2018-19 (visible)'!$A317,input!$A:$A,0),MATCH('2018-19 (visible)'!E$1,input!$1:$1,0))</f>
        <v>1394691.250616584</v>
      </c>
      <c r="F317" s="38">
        <f>INDEX(input!$A:$AY,MATCH('2018-19 (visible)'!$A317,input!$A:$A,0),MATCH('2018-19 (visible)'!F$1,input!$1:$1,0))</f>
        <v>1293621.6730619795</v>
      </c>
      <c r="G317" s="38">
        <f>INDEX(input!$A:$AY,MATCH('2018-19 (visible)'!$A317,input!$A:$A,0),MATCH('2018-19 (visible)'!G$1,input!$1:$1,0))</f>
        <v>385802.56002087891</v>
      </c>
      <c r="H317" s="38">
        <f>INDEX(input!$A:$AY,MATCH('2018-19 (visible)'!$A317,input!$A:$A,0),MATCH('2018-19 (visible)'!H$1,input!$1:$1,0))</f>
        <v>907819.11304110067</v>
      </c>
      <c r="I317" s="38">
        <f>INDEX(input!$A:$AY,MATCH('2018-19 (visible)'!$A317,input!$A:$A,0),MATCH('2018-19 (visible)'!I$1,input!$1:$1,0))</f>
        <v>667999.93460659205</v>
      </c>
      <c r="J317" s="38">
        <f>INDEX(input!$A:$AY,MATCH('2018-19 (visible)'!$A317,input!$A:$A,0),MATCH('2018-19 (visible)'!J$1,input!$1:$1,0))</f>
        <v>4497749.9512903709</v>
      </c>
      <c r="K317" s="38">
        <f>INDEX(input!$A:$AY,MATCH('2018-19 (visible)'!$A317,input!$A:$A,0),MATCH('2018-19 (visible)'!K$1,input!$1:$1,0))</f>
        <v>136126.89267104163</v>
      </c>
      <c r="L317" s="38">
        <f>INDEX(input!$A:$AY,MATCH('2018-19 (visible)'!$A317,input!$A:$A,0),MATCH('2018-19 (visible)'!L$1,input!$1:$1,0))</f>
        <v>120783.71906343952</v>
      </c>
      <c r="M317" s="38">
        <f>INDEX(input!$A:$AY,MATCH('2018-19 (visible)'!$A317,input!$A:$A,0),MATCH('2018-19 (visible)'!M$1,input!$1:$1,0))</f>
        <v>15343.173607602101</v>
      </c>
      <c r="N317" s="38">
        <f>INDEX(input!$A:$AY,MATCH('2018-19 (visible)'!$A317,input!$A:$A,0),MATCH('2018-19 (visible)'!N$1,input!$1:$1,0))</f>
        <v>8753.6945825278381</v>
      </c>
    </row>
    <row r="318" spans="1:14" x14ac:dyDescent="0.35">
      <c r="A318" s="40" t="s">
        <v>639</v>
      </c>
      <c r="B318" s="40" t="s">
        <v>638</v>
      </c>
      <c r="C318" s="38">
        <f>INDEX(input!$A:$AY,MATCH('2018-19 (visible)'!$A318,input!$A:$A,0),MATCH('2018-19 (visible)'!C$1,input!$1:$1,0))</f>
        <v>197311601.87701389</v>
      </c>
      <c r="D318" s="38">
        <f>INDEX(input!$A:$AY,MATCH('2018-19 (visible)'!$A318,input!$A:$A,0),MATCH('2018-19 (visible)'!D$1,input!$1:$1,0))</f>
        <v>618628.56495397468</v>
      </c>
      <c r="E318" s="38">
        <f>INDEX(input!$A:$AY,MATCH('2018-19 (visible)'!$A318,input!$A:$A,0),MATCH('2018-19 (visible)'!E$1,input!$1:$1,0))</f>
        <v>13136073.542365277</v>
      </c>
      <c r="F318" s="38">
        <f>INDEX(input!$A:$AY,MATCH('2018-19 (visible)'!$A318,input!$A:$A,0),MATCH('2018-19 (visible)'!F$1,input!$1:$1,0))</f>
        <v>1993434.3371566529</v>
      </c>
      <c r="G318" s="38">
        <f>INDEX(input!$A:$AY,MATCH('2018-19 (visible)'!$A318,input!$A:$A,0),MATCH('2018-19 (visible)'!G$1,input!$1:$1,0))</f>
        <v>562922.30460950511</v>
      </c>
      <c r="H318" s="38">
        <f>INDEX(input!$A:$AY,MATCH('2018-19 (visible)'!$A318,input!$A:$A,0),MATCH('2018-19 (visible)'!H$1,input!$1:$1,0))</f>
        <v>1430512.0325471477</v>
      </c>
      <c r="I318" s="38">
        <f>INDEX(input!$A:$AY,MATCH('2018-19 (visible)'!$A318,input!$A:$A,0),MATCH('2018-19 (visible)'!I$1,input!$1:$1,0))</f>
        <v>958371.34441351856</v>
      </c>
      <c r="J318" s="38">
        <f>INDEX(input!$A:$AY,MATCH('2018-19 (visible)'!$A318,input!$A:$A,0),MATCH('2018-19 (visible)'!J$1,input!$1:$1,0))</f>
        <v>6635769.143737996</v>
      </c>
      <c r="K318" s="38">
        <f>INDEX(input!$A:$AY,MATCH('2018-19 (visible)'!$A318,input!$A:$A,0),MATCH('2018-19 (visible)'!K$1,input!$1:$1,0))</f>
        <v>151885.29118355145</v>
      </c>
      <c r="L318" s="38">
        <f>INDEX(input!$A:$AY,MATCH('2018-19 (visible)'!$A318,input!$A:$A,0),MATCH('2018-19 (visible)'!L$1,input!$1:$1,0))</f>
        <v>125461.22969857571</v>
      </c>
      <c r="M318" s="38">
        <f>INDEX(input!$A:$AY,MATCH('2018-19 (visible)'!$A318,input!$A:$A,0),MATCH('2018-19 (visible)'!M$1,input!$1:$1,0))</f>
        <v>26424.061484975744</v>
      </c>
      <c r="N318" s="38">
        <f>INDEX(input!$A:$AY,MATCH('2018-19 (visible)'!$A318,input!$A:$A,0),MATCH('2018-19 (visible)'!N$1,input!$1:$1,0))</f>
        <v>8753.6945825278381</v>
      </c>
    </row>
    <row r="319" spans="1:14" x14ac:dyDescent="0.35">
      <c r="A319" s="40" t="s">
        <v>641</v>
      </c>
      <c r="B319" s="40" t="s">
        <v>640</v>
      </c>
      <c r="C319" s="38">
        <f>INDEX(input!$A:$AY,MATCH('2018-19 (visible)'!$A319,input!$A:$A,0),MATCH('2018-19 (visible)'!C$1,input!$1:$1,0))</f>
        <v>14107972.112235177</v>
      </c>
      <c r="D319" s="38">
        <f>INDEX(input!$A:$AY,MATCH('2018-19 (visible)'!$A319,input!$A:$A,0),MATCH('2018-19 (visible)'!D$1,input!$1:$1,0))</f>
        <v>97663.954942900134</v>
      </c>
      <c r="E319" s="38">
        <f>INDEX(input!$A:$AY,MATCH('2018-19 (visible)'!$A319,input!$A:$A,0),MATCH('2018-19 (visible)'!E$1,input!$1:$1,0))</f>
        <v>0</v>
      </c>
      <c r="F319" s="38">
        <f>INDEX(input!$A:$AY,MATCH('2018-19 (visible)'!$A319,input!$A:$A,0),MATCH('2018-19 (visible)'!F$1,input!$1:$1,0))</f>
        <v>0</v>
      </c>
      <c r="G319" s="38">
        <f>INDEX(input!$A:$AY,MATCH('2018-19 (visible)'!$A319,input!$A:$A,0),MATCH('2018-19 (visible)'!G$1,input!$1:$1,0))</f>
        <v>0</v>
      </c>
      <c r="H319" s="38">
        <f>INDEX(input!$A:$AY,MATCH('2018-19 (visible)'!$A319,input!$A:$A,0),MATCH('2018-19 (visible)'!H$1,input!$1:$1,0))</f>
        <v>0</v>
      </c>
      <c r="I319" s="38">
        <f>INDEX(input!$A:$AY,MATCH('2018-19 (visible)'!$A319,input!$A:$A,0),MATCH('2018-19 (visible)'!I$1,input!$1:$1,0))</f>
        <v>0</v>
      </c>
      <c r="J319" s="38">
        <f>INDEX(input!$A:$AY,MATCH('2018-19 (visible)'!$A319,input!$A:$A,0),MATCH('2018-19 (visible)'!J$1,input!$1:$1,0))</f>
        <v>0</v>
      </c>
      <c r="K319" s="38">
        <f>INDEX(input!$A:$AY,MATCH('2018-19 (visible)'!$A319,input!$A:$A,0),MATCH('2018-19 (visible)'!K$1,input!$1:$1,0))</f>
        <v>0</v>
      </c>
      <c r="L319" s="38">
        <f>INDEX(input!$A:$AY,MATCH('2018-19 (visible)'!$A319,input!$A:$A,0),MATCH('2018-19 (visible)'!L$1,input!$1:$1,0))</f>
        <v>0</v>
      </c>
      <c r="M319" s="38">
        <f>INDEX(input!$A:$AY,MATCH('2018-19 (visible)'!$A319,input!$A:$A,0),MATCH('2018-19 (visible)'!M$1,input!$1:$1,0))</f>
        <v>0</v>
      </c>
      <c r="N319" s="38">
        <f>INDEX(input!$A:$AY,MATCH('2018-19 (visible)'!$A319,input!$A:$A,0),MATCH('2018-19 (visible)'!N$1,input!$1:$1,0))</f>
        <v>0</v>
      </c>
    </row>
    <row r="320" spans="1:14" x14ac:dyDescent="0.35">
      <c r="A320" s="40" t="s">
        <v>643</v>
      </c>
      <c r="B320" s="40" t="s">
        <v>642</v>
      </c>
      <c r="C320" s="38">
        <f>INDEX(input!$A:$AY,MATCH('2018-19 (visible)'!$A320,input!$A:$A,0),MATCH('2018-19 (visible)'!C$1,input!$1:$1,0))</f>
        <v>13377780.922476321</v>
      </c>
      <c r="D320" s="38">
        <f>INDEX(input!$A:$AY,MATCH('2018-19 (visible)'!$A320,input!$A:$A,0),MATCH('2018-19 (visible)'!D$1,input!$1:$1,0))</f>
        <v>70172.424005337467</v>
      </c>
      <c r="E320" s="38">
        <f>INDEX(input!$A:$AY,MATCH('2018-19 (visible)'!$A320,input!$A:$A,0),MATCH('2018-19 (visible)'!E$1,input!$1:$1,0))</f>
        <v>0</v>
      </c>
      <c r="F320" s="38">
        <f>INDEX(input!$A:$AY,MATCH('2018-19 (visible)'!$A320,input!$A:$A,0),MATCH('2018-19 (visible)'!F$1,input!$1:$1,0))</f>
        <v>0</v>
      </c>
      <c r="G320" s="38">
        <f>INDEX(input!$A:$AY,MATCH('2018-19 (visible)'!$A320,input!$A:$A,0),MATCH('2018-19 (visible)'!G$1,input!$1:$1,0))</f>
        <v>0</v>
      </c>
      <c r="H320" s="38">
        <f>INDEX(input!$A:$AY,MATCH('2018-19 (visible)'!$A320,input!$A:$A,0),MATCH('2018-19 (visible)'!H$1,input!$1:$1,0))</f>
        <v>0</v>
      </c>
      <c r="I320" s="38">
        <f>INDEX(input!$A:$AY,MATCH('2018-19 (visible)'!$A320,input!$A:$A,0),MATCH('2018-19 (visible)'!I$1,input!$1:$1,0))</f>
        <v>0</v>
      </c>
      <c r="J320" s="38">
        <f>INDEX(input!$A:$AY,MATCH('2018-19 (visible)'!$A320,input!$A:$A,0),MATCH('2018-19 (visible)'!J$1,input!$1:$1,0))</f>
        <v>0</v>
      </c>
      <c r="K320" s="38">
        <f>INDEX(input!$A:$AY,MATCH('2018-19 (visible)'!$A320,input!$A:$A,0),MATCH('2018-19 (visible)'!K$1,input!$1:$1,0))</f>
        <v>0</v>
      </c>
      <c r="L320" s="38">
        <f>INDEX(input!$A:$AY,MATCH('2018-19 (visible)'!$A320,input!$A:$A,0),MATCH('2018-19 (visible)'!L$1,input!$1:$1,0))</f>
        <v>0</v>
      </c>
      <c r="M320" s="38">
        <f>INDEX(input!$A:$AY,MATCH('2018-19 (visible)'!$A320,input!$A:$A,0),MATCH('2018-19 (visible)'!M$1,input!$1:$1,0))</f>
        <v>0</v>
      </c>
      <c r="N320" s="38">
        <f>INDEX(input!$A:$AY,MATCH('2018-19 (visible)'!$A320,input!$A:$A,0),MATCH('2018-19 (visible)'!N$1,input!$1:$1,0))</f>
        <v>0</v>
      </c>
    </row>
    <row r="321" spans="1:14" x14ac:dyDescent="0.35">
      <c r="A321" s="40" t="s">
        <v>645</v>
      </c>
      <c r="B321" s="40" t="s">
        <v>644</v>
      </c>
      <c r="C321" s="38">
        <f>INDEX(input!$A:$AY,MATCH('2018-19 (visible)'!$A321,input!$A:$A,0),MATCH('2018-19 (visible)'!C$1,input!$1:$1,0))</f>
        <v>468554889.22284317</v>
      </c>
      <c r="D321" s="38">
        <f>INDEX(input!$A:$AY,MATCH('2018-19 (visible)'!$A321,input!$A:$A,0),MATCH('2018-19 (visible)'!D$1,input!$1:$1,0))</f>
        <v>0</v>
      </c>
      <c r="E321" s="38">
        <f>INDEX(input!$A:$AY,MATCH('2018-19 (visible)'!$A321,input!$A:$A,0),MATCH('2018-19 (visible)'!E$1,input!$1:$1,0))</f>
        <v>15464274.504638135</v>
      </c>
      <c r="F321" s="38">
        <f>INDEX(input!$A:$AY,MATCH('2018-19 (visible)'!$A321,input!$A:$A,0),MATCH('2018-19 (visible)'!F$1,input!$1:$1,0))</f>
        <v>5293935.8436866533</v>
      </c>
      <c r="G321" s="38">
        <f>INDEX(input!$A:$AY,MATCH('2018-19 (visible)'!$A321,input!$A:$A,0),MATCH('2018-19 (visible)'!G$1,input!$1:$1,0))</f>
        <v>1791054.4409545872</v>
      </c>
      <c r="H321" s="38">
        <f>INDEX(input!$A:$AY,MATCH('2018-19 (visible)'!$A321,input!$A:$A,0),MATCH('2018-19 (visible)'!H$1,input!$1:$1,0))</f>
        <v>3502881.4027320663</v>
      </c>
      <c r="I321" s="38">
        <f>INDEX(input!$A:$AY,MATCH('2018-19 (visible)'!$A321,input!$A:$A,0),MATCH('2018-19 (visible)'!I$1,input!$1:$1,0))</f>
        <v>1315034.5195974032</v>
      </c>
      <c r="J321" s="38">
        <f>INDEX(input!$A:$AY,MATCH('2018-19 (visible)'!$A321,input!$A:$A,0),MATCH('2018-19 (visible)'!J$1,input!$1:$1,0))</f>
        <v>12622363.384521525</v>
      </c>
      <c r="K321" s="38">
        <f>INDEX(input!$A:$AY,MATCH('2018-19 (visible)'!$A321,input!$A:$A,0),MATCH('2018-19 (visible)'!K$1,input!$1:$1,0))</f>
        <v>334363.20332007261</v>
      </c>
      <c r="L321" s="38">
        <f>INDEX(input!$A:$AY,MATCH('2018-19 (visible)'!$A321,input!$A:$A,0),MATCH('2018-19 (visible)'!L$1,input!$1:$1,0))</f>
        <v>179512.46370267609</v>
      </c>
      <c r="M321" s="38">
        <f>INDEX(input!$A:$AY,MATCH('2018-19 (visible)'!$A321,input!$A:$A,0),MATCH('2018-19 (visible)'!M$1,input!$1:$1,0))</f>
        <v>154850.73961739655</v>
      </c>
      <c r="N321" s="38">
        <f>INDEX(input!$A:$AY,MATCH('2018-19 (visible)'!$A321,input!$A:$A,0),MATCH('2018-19 (visible)'!N$1,input!$1:$1,0))</f>
        <v>17507.389161263145</v>
      </c>
    </row>
    <row r="322" spans="1:14" x14ac:dyDescent="0.35">
      <c r="A322" s="40" t="s">
        <v>647</v>
      </c>
      <c r="B322" s="40" t="s">
        <v>646</v>
      </c>
      <c r="C322" s="38">
        <f>INDEX(input!$A:$AY,MATCH('2018-19 (visible)'!$A322,input!$A:$A,0),MATCH('2018-19 (visible)'!C$1,input!$1:$1,0))</f>
        <v>13110604.991872409</v>
      </c>
      <c r="D322" s="38">
        <f>INDEX(input!$A:$AY,MATCH('2018-19 (visible)'!$A322,input!$A:$A,0),MATCH('2018-19 (visible)'!D$1,input!$1:$1,0))</f>
        <v>70172.424005337467</v>
      </c>
      <c r="E322" s="38">
        <f>INDEX(input!$A:$AY,MATCH('2018-19 (visible)'!$A322,input!$A:$A,0),MATCH('2018-19 (visible)'!E$1,input!$1:$1,0))</f>
        <v>0</v>
      </c>
      <c r="F322" s="38">
        <f>INDEX(input!$A:$AY,MATCH('2018-19 (visible)'!$A322,input!$A:$A,0),MATCH('2018-19 (visible)'!F$1,input!$1:$1,0))</f>
        <v>0</v>
      </c>
      <c r="G322" s="38">
        <f>INDEX(input!$A:$AY,MATCH('2018-19 (visible)'!$A322,input!$A:$A,0),MATCH('2018-19 (visible)'!G$1,input!$1:$1,0))</f>
        <v>0</v>
      </c>
      <c r="H322" s="38">
        <f>INDEX(input!$A:$AY,MATCH('2018-19 (visible)'!$A322,input!$A:$A,0),MATCH('2018-19 (visible)'!H$1,input!$1:$1,0))</f>
        <v>0</v>
      </c>
      <c r="I322" s="38">
        <f>INDEX(input!$A:$AY,MATCH('2018-19 (visible)'!$A322,input!$A:$A,0),MATCH('2018-19 (visible)'!I$1,input!$1:$1,0))</f>
        <v>0</v>
      </c>
      <c r="J322" s="38">
        <f>INDEX(input!$A:$AY,MATCH('2018-19 (visible)'!$A322,input!$A:$A,0),MATCH('2018-19 (visible)'!J$1,input!$1:$1,0))</f>
        <v>0</v>
      </c>
      <c r="K322" s="38">
        <f>INDEX(input!$A:$AY,MATCH('2018-19 (visible)'!$A322,input!$A:$A,0),MATCH('2018-19 (visible)'!K$1,input!$1:$1,0))</f>
        <v>0</v>
      </c>
      <c r="L322" s="38">
        <f>INDEX(input!$A:$AY,MATCH('2018-19 (visible)'!$A322,input!$A:$A,0),MATCH('2018-19 (visible)'!L$1,input!$1:$1,0))</f>
        <v>0</v>
      </c>
      <c r="M322" s="38">
        <f>INDEX(input!$A:$AY,MATCH('2018-19 (visible)'!$A322,input!$A:$A,0),MATCH('2018-19 (visible)'!M$1,input!$1:$1,0))</f>
        <v>0</v>
      </c>
      <c r="N322" s="38">
        <f>INDEX(input!$A:$AY,MATCH('2018-19 (visible)'!$A322,input!$A:$A,0),MATCH('2018-19 (visible)'!N$1,input!$1:$1,0))</f>
        <v>0</v>
      </c>
    </row>
    <row r="323" spans="1:14" x14ac:dyDescent="0.35">
      <c r="A323" s="40" t="s">
        <v>649</v>
      </c>
      <c r="B323" s="40" t="s">
        <v>648</v>
      </c>
      <c r="C323" s="38">
        <f>INDEX(input!$A:$AY,MATCH('2018-19 (visible)'!$A323,input!$A:$A,0),MATCH('2018-19 (visible)'!C$1,input!$1:$1,0))</f>
        <v>234578108.41564348</v>
      </c>
      <c r="D323" s="38">
        <f>INDEX(input!$A:$AY,MATCH('2018-19 (visible)'!$A323,input!$A:$A,0),MATCH('2018-19 (visible)'!D$1,input!$1:$1,0))</f>
        <v>138901.25134965178</v>
      </c>
      <c r="E323" s="38">
        <f>INDEX(input!$A:$AY,MATCH('2018-19 (visible)'!$A323,input!$A:$A,0),MATCH('2018-19 (visible)'!E$1,input!$1:$1,0))</f>
        <v>15857768.436560795</v>
      </c>
      <c r="F323" s="38">
        <f>INDEX(input!$A:$AY,MATCH('2018-19 (visible)'!$A323,input!$A:$A,0),MATCH('2018-19 (visible)'!F$1,input!$1:$1,0))</f>
        <v>2330054.9605888482</v>
      </c>
      <c r="G323" s="38">
        <f>INDEX(input!$A:$AY,MATCH('2018-19 (visible)'!$A323,input!$A:$A,0),MATCH('2018-19 (visible)'!G$1,input!$1:$1,0))</f>
        <v>646194.66432743846</v>
      </c>
      <c r="H323" s="38">
        <f>INDEX(input!$A:$AY,MATCH('2018-19 (visible)'!$A323,input!$A:$A,0),MATCH('2018-19 (visible)'!H$1,input!$1:$1,0))</f>
        <v>1683860.2962614098</v>
      </c>
      <c r="I323" s="38">
        <f>INDEX(input!$A:$AY,MATCH('2018-19 (visible)'!$A323,input!$A:$A,0),MATCH('2018-19 (visible)'!I$1,input!$1:$1,0))</f>
        <v>1080596.8103563632</v>
      </c>
      <c r="J323" s="38">
        <f>INDEX(input!$A:$AY,MATCH('2018-19 (visible)'!$A323,input!$A:$A,0),MATCH('2018-19 (visible)'!J$1,input!$1:$1,0))</f>
        <v>7534413.8995804079</v>
      </c>
      <c r="K323" s="38">
        <f>INDEX(input!$A:$AY,MATCH('2018-19 (visible)'!$A323,input!$A:$A,0),MATCH('2018-19 (visible)'!K$1,input!$1:$1,0))</f>
        <v>151575.61736422189</v>
      </c>
      <c r="L323" s="38">
        <f>INDEX(input!$A:$AY,MATCH('2018-19 (visible)'!$A323,input!$A:$A,0),MATCH('2018-19 (visible)'!L$1,input!$1:$1,0))</f>
        <v>125357.28501721509</v>
      </c>
      <c r="M323" s="38">
        <f>INDEX(input!$A:$AY,MATCH('2018-19 (visible)'!$A323,input!$A:$A,0),MATCH('2018-19 (visible)'!M$1,input!$1:$1,0))</f>
        <v>26218.332347006795</v>
      </c>
      <c r="N323" s="38">
        <f>INDEX(input!$A:$AY,MATCH('2018-19 (visible)'!$A323,input!$A:$A,0),MATCH('2018-19 (visible)'!N$1,input!$1:$1,0))</f>
        <v>8753.6945825278381</v>
      </c>
    </row>
    <row r="324" spans="1:14" x14ac:dyDescent="0.35">
      <c r="A324" s="40" t="s">
        <v>651</v>
      </c>
      <c r="B324" s="40" t="s">
        <v>650</v>
      </c>
      <c r="C324" s="38">
        <f>INDEX(input!$A:$AY,MATCH('2018-19 (visible)'!$A324,input!$A:$A,0),MATCH('2018-19 (visible)'!C$1,input!$1:$1,0))</f>
        <v>837356448.55558586</v>
      </c>
      <c r="D324" s="38">
        <f>INDEX(input!$A:$AY,MATCH('2018-19 (visible)'!$A324,input!$A:$A,0),MATCH('2018-19 (visible)'!D$1,input!$1:$1,0))</f>
        <v>0</v>
      </c>
      <c r="E324" s="38">
        <f>INDEX(input!$A:$AY,MATCH('2018-19 (visible)'!$A324,input!$A:$A,0),MATCH('2018-19 (visible)'!E$1,input!$1:$1,0))</f>
        <v>72929564.59268637</v>
      </c>
      <c r="F324" s="38">
        <f>INDEX(input!$A:$AY,MATCH('2018-19 (visible)'!$A324,input!$A:$A,0),MATCH('2018-19 (visible)'!F$1,input!$1:$1,0))</f>
        <v>6930897.8897253964</v>
      </c>
      <c r="G324" s="38">
        <f>INDEX(input!$A:$AY,MATCH('2018-19 (visible)'!$A324,input!$A:$A,0),MATCH('2018-19 (visible)'!G$1,input!$1:$1,0))</f>
        <v>2640490.3546699784</v>
      </c>
      <c r="H324" s="38">
        <f>INDEX(input!$A:$AY,MATCH('2018-19 (visible)'!$A324,input!$A:$A,0),MATCH('2018-19 (visible)'!H$1,input!$1:$1,0))</f>
        <v>4290407.5350554185</v>
      </c>
      <c r="I324" s="38">
        <f>INDEX(input!$A:$AY,MATCH('2018-19 (visible)'!$A324,input!$A:$A,0),MATCH('2018-19 (visible)'!I$1,input!$1:$1,0))</f>
        <v>862053.46385151055</v>
      </c>
      <c r="J324" s="38">
        <f>INDEX(input!$A:$AY,MATCH('2018-19 (visible)'!$A324,input!$A:$A,0),MATCH('2018-19 (visible)'!J$1,input!$1:$1,0))</f>
        <v>16084125.049426874</v>
      </c>
      <c r="K324" s="38">
        <f>INDEX(input!$A:$AY,MATCH('2018-19 (visible)'!$A324,input!$A:$A,0),MATCH('2018-19 (visible)'!K$1,input!$1:$1,0))</f>
        <v>489378.56364924286</v>
      </c>
      <c r="L324" s="38">
        <f>INDEX(input!$A:$AY,MATCH('2018-19 (visible)'!$A324,input!$A:$A,0),MATCH('2018-19 (visible)'!L$1,input!$1:$1,0))</f>
        <v>225559.95728762684</v>
      </c>
      <c r="M324" s="38">
        <f>INDEX(input!$A:$AY,MATCH('2018-19 (visible)'!$A324,input!$A:$A,0),MATCH('2018-19 (visible)'!M$1,input!$1:$1,0))</f>
        <v>263818.606361616</v>
      </c>
      <c r="N324" s="38">
        <f>INDEX(input!$A:$AY,MATCH('2018-19 (visible)'!$A324,input!$A:$A,0),MATCH('2018-19 (visible)'!N$1,input!$1:$1,0))</f>
        <v>17507.389161263145</v>
      </c>
    </row>
    <row r="325" spans="1:14" x14ac:dyDescent="0.35">
      <c r="A325" s="40" t="s">
        <v>653</v>
      </c>
      <c r="B325" s="40" t="s">
        <v>652</v>
      </c>
      <c r="C325" s="38">
        <f>INDEX(input!$A:$AY,MATCH('2018-19 (visible)'!$A325,input!$A:$A,0),MATCH('2018-19 (visible)'!C$1,input!$1:$1,0))</f>
        <v>10561694.866913773</v>
      </c>
      <c r="D325" s="38">
        <f>INDEX(input!$A:$AY,MATCH('2018-19 (visible)'!$A325,input!$A:$A,0),MATCH('2018-19 (visible)'!D$1,input!$1:$1,0))</f>
        <v>49370.610835172673</v>
      </c>
      <c r="E325" s="38">
        <f>INDEX(input!$A:$AY,MATCH('2018-19 (visible)'!$A325,input!$A:$A,0),MATCH('2018-19 (visible)'!E$1,input!$1:$1,0))</f>
        <v>0</v>
      </c>
      <c r="F325" s="38">
        <f>INDEX(input!$A:$AY,MATCH('2018-19 (visible)'!$A325,input!$A:$A,0),MATCH('2018-19 (visible)'!F$1,input!$1:$1,0))</f>
        <v>0</v>
      </c>
      <c r="G325" s="38">
        <f>INDEX(input!$A:$AY,MATCH('2018-19 (visible)'!$A325,input!$A:$A,0),MATCH('2018-19 (visible)'!G$1,input!$1:$1,0))</f>
        <v>0</v>
      </c>
      <c r="H325" s="38">
        <f>INDEX(input!$A:$AY,MATCH('2018-19 (visible)'!$A325,input!$A:$A,0),MATCH('2018-19 (visible)'!H$1,input!$1:$1,0))</f>
        <v>0</v>
      </c>
      <c r="I325" s="38">
        <f>INDEX(input!$A:$AY,MATCH('2018-19 (visible)'!$A325,input!$A:$A,0),MATCH('2018-19 (visible)'!I$1,input!$1:$1,0))</f>
        <v>0</v>
      </c>
      <c r="J325" s="38">
        <f>INDEX(input!$A:$AY,MATCH('2018-19 (visible)'!$A325,input!$A:$A,0),MATCH('2018-19 (visible)'!J$1,input!$1:$1,0))</f>
        <v>0</v>
      </c>
      <c r="K325" s="38">
        <f>INDEX(input!$A:$AY,MATCH('2018-19 (visible)'!$A325,input!$A:$A,0),MATCH('2018-19 (visible)'!K$1,input!$1:$1,0))</f>
        <v>0</v>
      </c>
      <c r="L325" s="38">
        <f>INDEX(input!$A:$AY,MATCH('2018-19 (visible)'!$A325,input!$A:$A,0),MATCH('2018-19 (visible)'!L$1,input!$1:$1,0))</f>
        <v>0</v>
      </c>
      <c r="M325" s="38">
        <f>INDEX(input!$A:$AY,MATCH('2018-19 (visible)'!$A325,input!$A:$A,0),MATCH('2018-19 (visible)'!M$1,input!$1:$1,0))</f>
        <v>0</v>
      </c>
      <c r="N325" s="38">
        <f>INDEX(input!$A:$AY,MATCH('2018-19 (visible)'!$A325,input!$A:$A,0),MATCH('2018-19 (visible)'!N$1,input!$1:$1,0))</f>
        <v>0</v>
      </c>
    </row>
    <row r="326" spans="1:14" x14ac:dyDescent="0.35">
      <c r="A326" s="40" t="s">
        <v>655</v>
      </c>
      <c r="B326" s="40" t="s">
        <v>654</v>
      </c>
      <c r="C326" s="38">
        <f>INDEX(input!$A:$AY,MATCH('2018-19 (visible)'!$A326,input!$A:$A,0),MATCH('2018-19 (visible)'!C$1,input!$1:$1,0))</f>
        <v>149566402.98112392</v>
      </c>
      <c r="D326" s="38">
        <f>INDEX(input!$A:$AY,MATCH('2018-19 (visible)'!$A326,input!$A:$A,0),MATCH('2018-19 (visible)'!D$1,input!$1:$1,0))</f>
        <v>394964.88668543677</v>
      </c>
      <c r="E326" s="38">
        <f>INDEX(input!$A:$AY,MATCH('2018-19 (visible)'!$A326,input!$A:$A,0),MATCH('2018-19 (visible)'!E$1,input!$1:$1,0))</f>
        <v>19758840.948560376</v>
      </c>
      <c r="F326" s="38">
        <f>INDEX(input!$A:$AY,MATCH('2018-19 (visible)'!$A326,input!$A:$A,0),MATCH('2018-19 (visible)'!F$1,input!$1:$1,0))</f>
        <v>1239509.4004376438</v>
      </c>
      <c r="G326" s="38">
        <f>INDEX(input!$A:$AY,MATCH('2018-19 (visible)'!$A326,input!$A:$A,0),MATCH('2018-19 (visible)'!G$1,input!$1:$1,0))</f>
        <v>447634.65257759701</v>
      </c>
      <c r="H326" s="38">
        <f>INDEX(input!$A:$AY,MATCH('2018-19 (visible)'!$A326,input!$A:$A,0),MATCH('2018-19 (visible)'!H$1,input!$1:$1,0))</f>
        <v>791874.74786004669</v>
      </c>
      <c r="I326" s="38">
        <f>INDEX(input!$A:$AY,MATCH('2018-19 (visible)'!$A326,input!$A:$A,0),MATCH('2018-19 (visible)'!I$1,input!$1:$1,0))</f>
        <v>379438.5697081351</v>
      </c>
      <c r="J326" s="38">
        <f>INDEX(input!$A:$AY,MATCH('2018-19 (visible)'!$A326,input!$A:$A,0),MATCH('2018-19 (visible)'!J$1,input!$1:$1,0))</f>
        <v>4090783.6963306116</v>
      </c>
      <c r="K326" s="38">
        <f>INDEX(input!$A:$AY,MATCH('2018-19 (visible)'!$A326,input!$A:$A,0),MATCH('2018-19 (visible)'!K$1,input!$1:$1,0))</f>
        <v>167084.47826804241</v>
      </c>
      <c r="L326" s="38">
        <f>INDEX(input!$A:$AY,MATCH('2018-19 (visible)'!$A326,input!$A:$A,0),MATCH('2018-19 (visible)'!L$1,input!$1:$1,0))</f>
        <v>129930.85097207077</v>
      </c>
      <c r="M326" s="38">
        <f>INDEX(input!$A:$AY,MATCH('2018-19 (visible)'!$A326,input!$A:$A,0),MATCH('2018-19 (visible)'!M$1,input!$1:$1,0))</f>
        <v>37153.627295971644</v>
      </c>
      <c r="N326" s="38">
        <f>INDEX(input!$A:$AY,MATCH('2018-19 (visible)'!$A326,input!$A:$A,0),MATCH('2018-19 (visible)'!N$1,input!$1:$1,0))</f>
        <v>8753.6945825278381</v>
      </c>
    </row>
    <row r="327" spans="1:14" x14ac:dyDescent="0.35">
      <c r="A327" s="40" t="s">
        <v>657</v>
      </c>
      <c r="B327" s="40" t="s">
        <v>656</v>
      </c>
      <c r="C327" s="38">
        <f>INDEX(input!$A:$AY,MATCH('2018-19 (visible)'!$A327,input!$A:$A,0),MATCH('2018-19 (visible)'!C$1,input!$1:$1,0))</f>
        <v>14886352.474835679</v>
      </c>
      <c r="D327" s="38">
        <f>INDEX(input!$A:$AY,MATCH('2018-19 (visible)'!$A327,input!$A:$A,0),MATCH('2018-19 (visible)'!D$1,input!$1:$1,0))</f>
        <v>90790.578502394012</v>
      </c>
      <c r="E327" s="38">
        <f>INDEX(input!$A:$AY,MATCH('2018-19 (visible)'!$A327,input!$A:$A,0),MATCH('2018-19 (visible)'!E$1,input!$1:$1,0))</f>
        <v>0</v>
      </c>
      <c r="F327" s="38">
        <f>INDEX(input!$A:$AY,MATCH('2018-19 (visible)'!$A327,input!$A:$A,0),MATCH('2018-19 (visible)'!F$1,input!$1:$1,0))</f>
        <v>0</v>
      </c>
      <c r="G327" s="38">
        <f>INDEX(input!$A:$AY,MATCH('2018-19 (visible)'!$A327,input!$A:$A,0),MATCH('2018-19 (visible)'!G$1,input!$1:$1,0))</f>
        <v>0</v>
      </c>
      <c r="H327" s="38">
        <f>INDEX(input!$A:$AY,MATCH('2018-19 (visible)'!$A327,input!$A:$A,0),MATCH('2018-19 (visible)'!H$1,input!$1:$1,0))</f>
        <v>0</v>
      </c>
      <c r="I327" s="38">
        <f>INDEX(input!$A:$AY,MATCH('2018-19 (visible)'!$A327,input!$A:$A,0),MATCH('2018-19 (visible)'!I$1,input!$1:$1,0))</f>
        <v>0</v>
      </c>
      <c r="J327" s="38">
        <f>INDEX(input!$A:$AY,MATCH('2018-19 (visible)'!$A327,input!$A:$A,0),MATCH('2018-19 (visible)'!J$1,input!$1:$1,0))</f>
        <v>0</v>
      </c>
      <c r="K327" s="38">
        <f>INDEX(input!$A:$AY,MATCH('2018-19 (visible)'!$A327,input!$A:$A,0),MATCH('2018-19 (visible)'!K$1,input!$1:$1,0))</f>
        <v>0</v>
      </c>
      <c r="L327" s="38">
        <f>INDEX(input!$A:$AY,MATCH('2018-19 (visible)'!$A327,input!$A:$A,0),MATCH('2018-19 (visible)'!L$1,input!$1:$1,0))</f>
        <v>0</v>
      </c>
      <c r="M327" s="38">
        <f>INDEX(input!$A:$AY,MATCH('2018-19 (visible)'!$A327,input!$A:$A,0),MATCH('2018-19 (visible)'!M$1,input!$1:$1,0))</f>
        <v>0</v>
      </c>
      <c r="N327" s="38">
        <f>INDEX(input!$A:$AY,MATCH('2018-19 (visible)'!$A327,input!$A:$A,0),MATCH('2018-19 (visible)'!N$1,input!$1:$1,0))</f>
        <v>0</v>
      </c>
    </row>
    <row r="328" spans="1:14" x14ac:dyDescent="0.35">
      <c r="A328" s="40" t="s">
        <v>659</v>
      </c>
      <c r="B328" s="40" t="s">
        <v>658</v>
      </c>
      <c r="C328" s="38">
        <f>INDEX(input!$A:$AY,MATCH('2018-19 (visible)'!$A328,input!$A:$A,0),MATCH('2018-19 (visible)'!C$1,input!$1:$1,0))</f>
        <v>145372177.66358292</v>
      </c>
      <c r="D328" s="38">
        <f>INDEX(input!$A:$AY,MATCH('2018-19 (visible)'!$A328,input!$A:$A,0),MATCH('2018-19 (visible)'!D$1,input!$1:$1,0))</f>
        <v>104242.09513106648</v>
      </c>
      <c r="E328" s="38">
        <f>INDEX(input!$A:$AY,MATCH('2018-19 (visible)'!$A328,input!$A:$A,0),MATCH('2018-19 (visible)'!E$1,input!$1:$1,0))</f>
        <v>8754334.8161334246</v>
      </c>
      <c r="F328" s="38">
        <f>INDEX(input!$A:$AY,MATCH('2018-19 (visible)'!$A328,input!$A:$A,0),MATCH('2018-19 (visible)'!F$1,input!$1:$1,0))</f>
        <v>1200057.2989773354</v>
      </c>
      <c r="G328" s="38">
        <f>INDEX(input!$A:$AY,MATCH('2018-19 (visible)'!$A328,input!$A:$A,0),MATCH('2018-19 (visible)'!G$1,input!$1:$1,0))</f>
        <v>373847.01701688033</v>
      </c>
      <c r="H328" s="38">
        <f>INDEX(input!$A:$AY,MATCH('2018-19 (visible)'!$A328,input!$A:$A,0),MATCH('2018-19 (visible)'!H$1,input!$1:$1,0))</f>
        <v>826210.28196045524</v>
      </c>
      <c r="I328" s="38">
        <f>INDEX(input!$A:$AY,MATCH('2018-19 (visible)'!$A328,input!$A:$A,0),MATCH('2018-19 (visible)'!I$1,input!$1:$1,0))</f>
        <v>392327.98684128455</v>
      </c>
      <c r="J328" s="38">
        <f>INDEX(input!$A:$AY,MATCH('2018-19 (visible)'!$A328,input!$A:$A,0),MATCH('2018-19 (visible)'!J$1,input!$1:$1,0))</f>
        <v>4151101.5813765069</v>
      </c>
      <c r="K328" s="38">
        <f>INDEX(input!$A:$AY,MATCH('2018-19 (visible)'!$A328,input!$A:$A,0),MATCH('2018-19 (visible)'!K$1,input!$1:$1,0))</f>
        <v>146991.75149605356</v>
      </c>
      <c r="L328" s="38">
        <f>INDEX(input!$A:$AY,MATCH('2018-19 (visible)'!$A328,input!$A:$A,0),MATCH('2018-19 (visible)'!L$1,input!$1:$1,0))</f>
        <v>124006.00416821014</v>
      </c>
      <c r="M328" s="38">
        <f>INDEX(input!$A:$AY,MATCH('2018-19 (visible)'!$A328,input!$A:$A,0),MATCH('2018-19 (visible)'!M$1,input!$1:$1,0))</f>
        <v>22985.74732784343</v>
      </c>
      <c r="N328" s="38">
        <f>INDEX(input!$A:$AY,MATCH('2018-19 (visible)'!$A328,input!$A:$A,0),MATCH('2018-19 (visible)'!N$1,input!$1:$1,0))</f>
        <v>13130.541868577024</v>
      </c>
    </row>
    <row r="329" spans="1:14" x14ac:dyDescent="0.35">
      <c r="A329" s="40" t="s">
        <v>661</v>
      </c>
      <c r="B329" s="40" t="s">
        <v>660</v>
      </c>
      <c r="C329" s="38">
        <f>INDEX(input!$A:$AY,MATCH('2018-19 (visible)'!$A329,input!$A:$A,0),MATCH('2018-19 (visible)'!C$1,input!$1:$1,0))</f>
        <v>173206954.63974342</v>
      </c>
      <c r="D329" s="38">
        <f>INDEX(input!$A:$AY,MATCH('2018-19 (visible)'!$A329,input!$A:$A,0),MATCH('2018-19 (visible)'!D$1,input!$1:$1,0))</f>
        <v>86667.145084915333</v>
      </c>
      <c r="E329" s="38">
        <f>INDEX(input!$A:$AY,MATCH('2018-19 (visible)'!$A329,input!$A:$A,0),MATCH('2018-19 (visible)'!E$1,input!$1:$1,0))</f>
        <v>6119237.6465286324</v>
      </c>
      <c r="F329" s="38">
        <f>INDEX(input!$A:$AY,MATCH('2018-19 (visible)'!$A329,input!$A:$A,0),MATCH('2018-19 (visible)'!F$1,input!$1:$1,0))</f>
        <v>1757097.8460226126</v>
      </c>
      <c r="G329" s="38">
        <f>INDEX(input!$A:$AY,MATCH('2018-19 (visible)'!$A329,input!$A:$A,0),MATCH('2018-19 (visible)'!G$1,input!$1:$1,0))</f>
        <v>517614.68274731544</v>
      </c>
      <c r="H329" s="38">
        <f>INDEX(input!$A:$AY,MATCH('2018-19 (visible)'!$A329,input!$A:$A,0),MATCH('2018-19 (visible)'!H$1,input!$1:$1,0))</f>
        <v>1239483.1632752973</v>
      </c>
      <c r="I329" s="38">
        <f>INDEX(input!$A:$AY,MATCH('2018-19 (visible)'!$A329,input!$A:$A,0),MATCH('2018-19 (visible)'!I$1,input!$1:$1,0))</f>
        <v>809361.12906389427</v>
      </c>
      <c r="J329" s="38">
        <f>INDEX(input!$A:$AY,MATCH('2018-19 (visible)'!$A329,input!$A:$A,0),MATCH('2018-19 (visible)'!J$1,input!$1:$1,0))</f>
        <v>5629446.4437857475</v>
      </c>
      <c r="K329" s="38">
        <f>INDEX(input!$A:$AY,MATCH('2018-19 (visible)'!$A329,input!$A:$A,0),MATCH('2018-19 (visible)'!K$1,input!$1:$1,0))</f>
        <v>146974.87115652792</v>
      </c>
      <c r="L329" s="38">
        <f>INDEX(input!$A:$AY,MATCH('2018-19 (visible)'!$A329,input!$A:$A,0),MATCH('2018-19 (visible)'!L$1,input!$1:$1,0))</f>
        <v>124006.00416821014</v>
      </c>
      <c r="M329" s="38">
        <f>INDEX(input!$A:$AY,MATCH('2018-19 (visible)'!$A329,input!$A:$A,0),MATCH('2018-19 (visible)'!M$1,input!$1:$1,0))</f>
        <v>22968.866988317772</v>
      </c>
      <c r="N329" s="38">
        <f>INDEX(input!$A:$AY,MATCH('2018-19 (visible)'!$A329,input!$A:$A,0),MATCH('2018-19 (visible)'!N$1,input!$1:$1,0))</f>
        <v>8753.6945825278381</v>
      </c>
    </row>
    <row r="330" spans="1:14" x14ac:dyDescent="0.35">
      <c r="A330" s="40" t="s">
        <v>663</v>
      </c>
      <c r="B330" s="40" t="s">
        <v>662</v>
      </c>
      <c r="C330" s="38">
        <f>INDEX(input!$A:$AY,MATCH('2018-19 (visible)'!$A330,input!$A:$A,0),MATCH('2018-19 (visible)'!C$1,input!$1:$1,0))</f>
        <v>6625387.9001872437</v>
      </c>
      <c r="D330" s="38">
        <f>INDEX(input!$A:$AY,MATCH('2018-19 (visible)'!$A330,input!$A:$A,0),MATCH('2018-19 (visible)'!D$1,input!$1:$1,0))</f>
        <v>160305.38597168506</v>
      </c>
      <c r="E330" s="38">
        <f>INDEX(input!$A:$AY,MATCH('2018-19 (visible)'!$A330,input!$A:$A,0),MATCH('2018-19 (visible)'!E$1,input!$1:$1,0))</f>
        <v>0</v>
      </c>
      <c r="F330" s="38">
        <f>INDEX(input!$A:$AY,MATCH('2018-19 (visible)'!$A330,input!$A:$A,0),MATCH('2018-19 (visible)'!F$1,input!$1:$1,0))</f>
        <v>0</v>
      </c>
      <c r="G330" s="38">
        <f>INDEX(input!$A:$AY,MATCH('2018-19 (visible)'!$A330,input!$A:$A,0),MATCH('2018-19 (visible)'!G$1,input!$1:$1,0))</f>
        <v>0</v>
      </c>
      <c r="H330" s="38">
        <f>INDEX(input!$A:$AY,MATCH('2018-19 (visible)'!$A330,input!$A:$A,0),MATCH('2018-19 (visible)'!H$1,input!$1:$1,0))</f>
        <v>0</v>
      </c>
      <c r="I330" s="38">
        <f>INDEX(input!$A:$AY,MATCH('2018-19 (visible)'!$A330,input!$A:$A,0),MATCH('2018-19 (visible)'!I$1,input!$1:$1,0))</f>
        <v>0</v>
      </c>
      <c r="J330" s="38">
        <f>INDEX(input!$A:$AY,MATCH('2018-19 (visible)'!$A330,input!$A:$A,0),MATCH('2018-19 (visible)'!J$1,input!$1:$1,0))</f>
        <v>0</v>
      </c>
      <c r="K330" s="38">
        <f>INDEX(input!$A:$AY,MATCH('2018-19 (visible)'!$A330,input!$A:$A,0),MATCH('2018-19 (visible)'!K$1,input!$1:$1,0))</f>
        <v>0</v>
      </c>
      <c r="L330" s="38">
        <f>INDEX(input!$A:$AY,MATCH('2018-19 (visible)'!$A330,input!$A:$A,0),MATCH('2018-19 (visible)'!L$1,input!$1:$1,0))</f>
        <v>0</v>
      </c>
      <c r="M330" s="38">
        <f>INDEX(input!$A:$AY,MATCH('2018-19 (visible)'!$A330,input!$A:$A,0),MATCH('2018-19 (visible)'!M$1,input!$1:$1,0))</f>
        <v>0</v>
      </c>
      <c r="N330" s="38">
        <f>INDEX(input!$A:$AY,MATCH('2018-19 (visible)'!$A330,input!$A:$A,0),MATCH('2018-19 (visible)'!N$1,input!$1:$1,0))</f>
        <v>0</v>
      </c>
    </row>
    <row r="331" spans="1:14" x14ac:dyDescent="0.35">
      <c r="A331" s="40" t="s">
        <v>665</v>
      </c>
      <c r="B331" s="40" t="s">
        <v>664</v>
      </c>
      <c r="C331" s="38">
        <f>INDEX(input!$A:$AY,MATCH('2018-19 (visible)'!$A331,input!$A:$A,0),MATCH('2018-19 (visible)'!C$1,input!$1:$1,0))</f>
        <v>10425618.426705511</v>
      </c>
      <c r="D331" s="38">
        <f>INDEX(input!$A:$AY,MATCH('2018-19 (visible)'!$A331,input!$A:$A,0),MATCH('2018-19 (visible)'!D$1,input!$1:$1,0))</f>
        <v>49370.610835172673</v>
      </c>
      <c r="E331" s="38">
        <f>INDEX(input!$A:$AY,MATCH('2018-19 (visible)'!$A331,input!$A:$A,0),MATCH('2018-19 (visible)'!E$1,input!$1:$1,0))</f>
        <v>0</v>
      </c>
      <c r="F331" s="38">
        <f>INDEX(input!$A:$AY,MATCH('2018-19 (visible)'!$A331,input!$A:$A,0),MATCH('2018-19 (visible)'!F$1,input!$1:$1,0))</f>
        <v>0</v>
      </c>
      <c r="G331" s="38">
        <f>INDEX(input!$A:$AY,MATCH('2018-19 (visible)'!$A331,input!$A:$A,0),MATCH('2018-19 (visible)'!G$1,input!$1:$1,0))</f>
        <v>0</v>
      </c>
      <c r="H331" s="38">
        <f>INDEX(input!$A:$AY,MATCH('2018-19 (visible)'!$A331,input!$A:$A,0),MATCH('2018-19 (visible)'!H$1,input!$1:$1,0))</f>
        <v>0</v>
      </c>
      <c r="I331" s="38">
        <f>INDEX(input!$A:$AY,MATCH('2018-19 (visible)'!$A331,input!$A:$A,0),MATCH('2018-19 (visible)'!I$1,input!$1:$1,0))</f>
        <v>0</v>
      </c>
      <c r="J331" s="38">
        <f>INDEX(input!$A:$AY,MATCH('2018-19 (visible)'!$A331,input!$A:$A,0),MATCH('2018-19 (visible)'!J$1,input!$1:$1,0))</f>
        <v>0</v>
      </c>
      <c r="K331" s="38">
        <f>INDEX(input!$A:$AY,MATCH('2018-19 (visible)'!$A331,input!$A:$A,0),MATCH('2018-19 (visible)'!K$1,input!$1:$1,0))</f>
        <v>0</v>
      </c>
      <c r="L331" s="38">
        <f>INDEX(input!$A:$AY,MATCH('2018-19 (visible)'!$A331,input!$A:$A,0),MATCH('2018-19 (visible)'!L$1,input!$1:$1,0))</f>
        <v>0</v>
      </c>
      <c r="M331" s="38">
        <f>INDEX(input!$A:$AY,MATCH('2018-19 (visible)'!$A331,input!$A:$A,0),MATCH('2018-19 (visible)'!M$1,input!$1:$1,0))</f>
        <v>0</v>
      </c>
      <c r="N331" s="38">
        <f>INDEX(input!$A:$AY,MATCH('2018-19 (visible)'!$A331,input!$A:$A,0),MATCH('2018-19 (visible)'!N$1,input!$1:$1,0))</f>
        <v>0</v>
      </c>
    </row>
    <row r="332" spans="1:14" x14ac:dyDescent="0.35">
      <c r="A332" s="40" t="s">
        <v>667</v>
      </c>
      <c r="B332" s="40" t="s">
        <v>666</v>
      </c>
      <c r="C332" s="38">
        <f>INDEX(input!$A:$AY,MATCH('2018-19 (visible)'!$A332,input!$A:$A,0),MATCH('2018-19 (visible)'!C$1,input!$1:$1,0))</f>
        <v>12997057.193655051</v>
      </c>
      <c r="D332" s="38">
        <f>INDEX(input!$A:$AY,MATCH('2018-19 (visible)'!$A332,input!$A:$A,0),MATCH('2018-19 (visible)'!D$1,input!$1:$1,0))</f>
        <v>120736.81621064435</v>
      </c>
      <c r="E332" s="38">
        <f>INDEX(input!$A:$AY,MATCH('2018-19 (visible)'!$A332,input!$A:$A,0),MATCH('2018-19 (visible)'!E$1,input!$1:$1,0))</f>
        <v>0</v>
      </c>
      <c r="F332" s="38">
        <f>INDEX(input!$A:$AY,MATCH('2018-19 (visible)'!$A332,input!$A:$A,0),MATCH('2018-19 (visible)'!F$1,input!$1:$1,0))</f>
        <v>0</v>
      </c>
      <c r="G332" s="38">
        <f>INDEX(input!$A:$AY,MATCH('2018-19 (visible)'!$A332,input!$A:$A,0),MATCH('2018-19 (visible)'!G$1,input!$1:$1,0))</f>
        <v>0</v>
      </c>
      <c r="H332" s="38">
        <f>INDEX(input!$A:$AY,MATCH('2018-19 (visible)'!$A332,input!$A:$A,0),MATCH('2018-19 (visible)'!H$1,input!$1:$1,0))</f>
        <v>0</v>
      </c>
      <c r="I332" s="38">
        <f>INDEX(input!$A:$AY,MATCH('2018-19 (visible)'!$A332,input!$A:$A,0),MATCH('2018-19 (visible)'!I$1,input!$1:$1,0))</f>
        <v>0</v>
      </c>
      <c r="J332" s="38">
        <f>INDEX(input!$A:$AY,MATCH('2018-19 (visible)'!$A332,input!$A:$A,0),MATCH('2018-19 (visible)'!J$1,input!$1:$1,0))</f>
        <v>0</v>
      </c>
      <c r="K332" s="38">
        <f>INDEX(input!$A:$AY,MATCH('2018-19 (visible)'!$A332,input!$A:$A,0),MATCH('2018-19 (visible)'!K$1,input!$1:$1,0))</f>
        <v>0</v>
      </c>
      <c r="L332" s="38">
        <f>INDEX(input!$A:$AY,MATCH('2018-19 (visible)'!$A332,input!$A:$A,0),MATCH('2018-19 (visible)'!L$1,input!$1:$1,0))</f>
        <v>0</v>
      </c>
      <c r="M332" s="38">
        <f>INDEX(input!$A:$AY,MATCH('2018-19 (visible)'!$A332,input!$A:$A,0),MATCH('2018-19 (visible)'!M$1,input!$1:$1,0))</f>
        <v>0</v>
      </c>
      <c r="N332" s="38">
        <f>INDEX(input!$A:$AY,MATCH('2018-19 (visible)'!$A332,input!$A:$A,0),MATCH('2018-19 (visible)'!N$1,input!$1:$1,0))</f>
        <v>0</v>
      </c>
    </row>
    <row r="333" spans="1:14" x14ac:dyDescent="0.35">
      <c r="A333" s="40" t="s">
        <v>669</v>
      </c>
      <c r="B333" s="40" t="s">
        <v>668</v>
      </c>
      <c r="C333" s="38">
        <f>INDEX(input!$A:$AY,MATCH('2018-19 (visible)'!$A333,input!$A:$A,0),MATCH('2018-19 (visible)'!C$1,input!$1:$1,0))</f>
        <v>14710303.448025048</v>
      </c>
      <c r="D333" s="38">
        <f>INDEX(input!$A:$AY,MATCH('2018-19 (visible)'!$A333,input!$A:$A,0),MATCH('2018-19 (visible)'!D$1,input!$1:$1,0))</f>
        <v>111409.72041114142</v>
      </c>
      <c r="E333" s="38">
        <f>INDEX(input!$A:$AY,MATCH('2018-19 (visible)'!$A333,input!$A:$A,0),MATCH('2018-19 (visible)'!E$1,input!$1:$1,0))</f>
        <v>0</v>
      </c>
      <c r="F333" s="38">
        <f>INDEX(input!$A:$AY,MATCH('2018-19 (visible)'!$A333,input!$A:$A,0),MATCH('2018-19 (visible)'!F$1,input!$1:$1,0))</f>
        <v>0</v>
      </c>
      <c r="G333" s="38">
        <f>INDEX(input!$A:$AY,MATCH('2018-19 (visible)'!$A333,input!$A:$A,0),MATCH('2018-19 (visible)'!G$1,input!$1:$1,0))</f>
        <v>0</v>
      </c>
      <c r="H333" s="38">
        <f>INDEX(input!$A:$AY,MATCH('2018-19 (visible)'!$A333,input!$A:$A,0),MATCH('2018-19 (visible)'!H$1,input!$1:$1,0))</f>
        <v>0</v>
      </c>
      <c r="I333" s="38">
        <f>INDEX(input!$A:$AY,MATCH('2018-19 (visible)'!$A333,input!$A:$A,0),MATCH('2018-19 (visible)'!I$1,input!$1:$1,0))</f>
        <v>0</v>
      </c>
      <c r="J333" s="38">
        <f>INDEX(input!$A:$AY,MATCH('2018-19 (visible)'!$A333,input!$A:$A,0),MATCH('2018-19 (visible)'!J$1,input!$1:$1,0))</f>
        <v>0</v>
      </c>
      <c r="K333" s="38">
        <f>INDEX(input!$A:$AY,MATCH('2018-19 (visible)'!$A333,input!$A:$A,0),MATCH('2018-19 (visible)'!K$1,input!$1:$1,0))</f>
        <v>0</v>
      </c>
      <c r="L333" s="38">
        <f>INDEX(input!$A:$AY,MATCH('2018-19 (visible)'!$A333,input!$A:$A,0),MATCH('2018-19 (visible)'!L$1,input!$1:$1,0))</f>
        <v>0</v>
      </c>
      <c r="M333" s="38">
        <f>INDEX(input!$A:$AY,MATCH('2018-19 (visible)'!$A333,input!$A:$A,0),MATCH('2018-19 (visible)'!M$1,input!$1:$1,0))</f>
        <v>0</v>
      </c>
      <c r="N333" s="38">
        <f>INDEX(input!$A:$AY,MATCH('2018-19 (visible)'!$A333,input!$A:$A,0),MATCH('2018-19 (visible)'!N$1,input!$1:$1,0))</f>
        <v>0</v>
      </c>
    </row>
    <row r="334" spans="1:14" x14ac:dyDescent="0.35">
      <c r="A334" s="40" t="s">
        <v>671</v>
      </c>
      <c r="B334" s="40" t="s">
        <v>670</v>
      </c>
      <c r="C334" s="38">
        <f>INDEX(input!$A:$AY,MATCH('2018-19 (visible)'!$A334,input!$A:$A,0),MATCH('2018-19 (visible)'!C$1,input!$1:$1,0))</f>
        <v>127784440.46462084</v>
      </c>
      <c r="D334" s="38">
        <f>INDEX(input!$A:$AY,MATCH('2018-19 (visible)'!$A334,input!$A:$A,0),MATCH('2018-19 (visible)'!D$1,input!$1:$1,0))</f>
        <v>86372.896244266434</v>
      </c>
      <c r="E334" s="38">
        <f>INDEX(input!$A:$AY,MATCH('2018-19 (visible)'!$A334,input!$A:$A,0),MATCH('2018-19 (visible)'!E$1,input!$1:$1,0))</f>
        <v>7493950.9795847591</v>
      </c>
      <c r="F334" s="38">
        <f>INDEX(input!$A:$AY,MATCH('2018-19 (visible)'!$A334,input!$A:$A,0),MATCH('2018-19 (visible)'!F$1,input!$1:$1,0))</f>
        <v>1143146.4219400138</v>
      </c>
      <c r="G334" s="38">
        <f>INDEX(input!$A:$AY,MATCH('2018-19 (visible)'!$A334,input!$A:$A,0),MATCH('2018-19 (visible)'!G$1,input!$1:$1,0))</f>
        <v>311524.93504283979</v>
      </c>
      <c r="H334" s="38">
        <f>INDEX(input!$A:$AY,MATCH('2018-19 (visible)'!$A334,input!$A:$A,0),MATCH('2018-19 (visible)'!H$1,input!$1:$1,0))</f>
        <v>831621.48689717404</v>
      </c>
      <c r="I334" s="38">
        <f>INDEX(input!$A:$AY,MATCH('2018-19 (visible)'!$A334,input!$A:$A,0),MATCH('2018-19 (visible)'!I$1,input!$1:$1,0))</f>
        <v>437449.60550799314</v>
      </c>
      <c r="J334" s="38">
        <f>INDEX(input!$A:$AY,MATCH('2018-19 (visible)'!$A334,input!$A:$A,0),MATCH('2018-19 (visible)'!J$1,input!$1:$1,0))</f>
        <v>3819629.2392087295</v>
      </c>
      <c r="K334" s="38">
        <f>INDEX(input!$A:$AY,MATCH('2018-19 (visible)'!$A334,input!$A:$A,0),MATCH('2018-19 (visible)'!K$1,input!$1:$1,0))</f>
        <v>139497.38377550052</v>
      </c>
      <c r="L334" s="38">
        <f>INDEX(input!$A:$AY,MATCH('2018-19 (visible)'!$A334,input!$A:$A,0),MATCH('2018-19 (visible)'!L$1,input!$1:$1,0))</f>
        <v>121719.22119132236</v>
      </c>
      <c r="M334" s="38">
        <f>INDEX(input!$A:$AY,MATCH('2018-19 (visible)'!$A334,input!$A:$A,0),MATCH('2018-19 (visible)'!M$1,input!$1:$1,0))</f>
        <v>17778.162584178164</v>
      </c>
      <c r="N334" s="38">
        <f>INDEX(input!$A:$AY,MATCH('2018-19 (visible)'!$A334,input!$A:$A,0),MATCH('2018-19 (visible)'!N$1,input!$1:$1,0))</f>
        <v>8753.6945825278381</v>
      </c>
    </row>
    <row r="335" spans="1:14" x14ac:dyDescent="0.35">
      <c r="A335" s="40" t="s">
        <v>673</v>
      </c>
      <c r="B335" s="40" t="s">
        <v>672</v>
      </c>
      <c r="C335" s="38">
        <f>INDEX(input!$A:$AY,MATCH('2018-19 (visible)'!$A335,input!$A:$A,0),MATCH('2018-19 (visible)'!C$1,input!$1:$1,0))</f>
        <v>14982173.266734689</v>
      </c>
      <c r="D335" s="38">
        <f>INDEX(input!$A:$AY,MATCH('2018-19 (visible)'!$A335,input!$A:$A,0),MATCH('2018-19 (visible)'!D$1,input!$1:$1,0))</f>
        <v>83918.189473578765</v>
      </c>
      <c r="E335" s="38">
        <f>INDEX(input!$A:$AY,MATCH('2018-19 (visible)'!$A335,input!$A:$A,0),MATCH('2018-19 (visible)'!E$1,input!$1:$1,0))</f>
        <v>0</v>
      </c>
      <c r="F335" s="38">
        <f>INDEX(input!$A:$AY,MATCH('2018-19 (visible)'!$A335,input!$A:$A,0),MATCH('2018-19 (visible)'!F$1,input!$1:$1,0))</f>
        <v>0</v>
      </c>
      <c r="G335" s="38">
        <f>INDEX(input!$A:$AY,MATCH('2018-19 (visible)'!$A335,input!$A:$A,0),MATCH('2018-19 (visible)'!G$1,input!$1:$1,0))</f>
        <v>0</v>
      </c>
      <c r="H335" s="38">
        <f>INDEX(input!$A:$AY,MATCH('2018-19 (visible)'!$A335,input!$A:$A,0),MATCH('2018-19 (visible)'!H$1,input!$1:$1,0))</f>
        <v>0</v>
      </c>
      <c r="I335" s="38">
        <f>INDEX(input!$A:$AY,MATCH('2018-19 (visible)'!$A335,input!$A:$A,0),MATCH('2018-19 (visible)'!I$1,input!$1:$1,0))</f>
        <v>0</v>
      </c>
      <c r="J335" s="38">
        <f>INDEX(input!$A:$AY,MATCH('2018-19 (visible)'!$A335,input!$A:$A,0),MATCH('2018-19 (visible)'!J$1,input!$1:$1,0))</f>
        <v>0</v>
      </c>
      <c r="K335" s="38">
        <f>INDEX(input!$A:$AY,MATCH('2018-19 (visible)'!$A335,input!$A:$A,0),MATCH('2018-19 (visible)'!K$1,input!$1:$1,0))</f>
        <v>0</v>
      </c>
      <c r="L335" s="38">
        <f>INDEX(input!$A:$AY,MATCH('2018-19 (visible)'!$A335,input!$A:$A,0),MATCH('2018-19 (visible)'!L$1,input!$1:$1,0))</f>
        <v>0</v>
      </c>
      <c r="M335" s="38">
        <f>INDEX(input!$A:$AY,MATCH('2018-19 (visible)'!$A335,input!$A:$A,0),MATCH('2018-19 (visible)'!M$1,input!$1:$1,0))</f>
        <v>0</v>
      </c>
      <c r="N335" s="38">
        <f>INDEX(input!$A:$AY,MATCH('2018-19 (visible)'!$A335,input!$A:$A,0),MATCH('2018-19 (visible)'!N$1,input!$1:$1,0))</f>
        <v>0</v>
      </c>
    </row>
    <row r="336" spans="1:14" x14ac:dyDescent="0.35">
      <c r="A336" s="40" t="s">
        <v>675</v>
      </c>
      <c r="B336" s="40" t="s">
        <v>674</v>
      </c>
      <c r="C336" s="38">
        <f>INDEX(input!$A:$AY,MATCH('2018-19 (visible)'!$A336,input!$A:$A,0),MATCH('2018-19 (visible)'!C$1,input!$1:$1,0))</f>
        <v>13331243.552767348</v>
      </c>
      <c r="D336" s="38">
        <f>INDEX(input!$A:$AY,MATCH('2018-19 (visible)'!$A336,input!$A:$A,0),MATCH('2018-19 (visible)'!D$1,input!$1:$1,0))</f>
        <v>86667.145084915333</v>
      </c>
      <c r="E336" s="38">
        <f>INDEX(input!$A:$AY,MATCH('2018-19 (visible)'!$A336,input!$A:$A,0),MATCH('2018-19 (visible)'!E$1,input!$1:$1,0))</f>
        <v>0</v>
      </c>
      <c r="F336" s="38">
        <f>INDEX(input!$A:$AY,MATCH('2018-19 (visible)'!$A336,input!$A:$A,0),MATCH('2018-19 (visible)'!F$1,input!$1:$1,0))</f>
        <v>0</v>
      </c>
      <c r="G336" s="38">
        <f>INDEX(input!$A:$AY,MATCH('2018-19 (visible)'!$A336,input!$A:$A,0),MATCH('2018-19 (visible)'!G$1,input!$1:$1,0))</f>
        <v>0</v>
      </c>
      <c r="H336" s="38">
        <f>INDEX(input!$A:$AY,MATCH('2018-19 (visible)'!$A336,input!$A:$A,0),MATCH('2018-19 (visible)'!H$1,input!$1:$1,0))</f>
        <v>0</v>
      </c>
      <c r="I336" s="38">
        <f>INDEX(input!$A:$AY,MATCH('2018-19 (visible)'!$A336,input!$A:$A,0),MATCH('2018-19 (visible)'!I$1,input!$1:$1,0))</f>
        <v>0</v>
      </c>
      <c r="J336" s="38">
        <f>INDEX(input!$A:$AY,MATCH('2018-19 (visible)'!$A336,input!$A:$A,0),MATCH('2018-19 (visible)'!J$1,input!$1:$1,0))</f>
        <v>0</v>
      </c>
      <c r="K336" s="38">
        <f>INDEX(input!$A:$AY,MATCH('2018-19 (visible)'!$A336,input!$A:$A,0),MATCH('2018-19 (visible)'!K$1,input!$1:$1,0))</f>
        <v>0</v>
      </c>
      <c r="L336" s="38">
        <f>INDEX(input!$A:$AY,MATCH('2018-19 (visible)'!$A336,input!$A:$A,0),MATCH('2018-19 (visible)'!L$1,input!$1:$1,0))</f>
        <v>0</v>
      </c>
      <c r="M336" s="38">
        <f>INDEX(input!$A:$AY,MATCH('2018-19 (visible)'!$A336,input!$A:$A,0),MATCH('2018-19 (visible)'!M$1,input!$1:$1,0))</f>
        <v>0</v>
      </c>
      <c r="N336" s="38">
        <f>INDEX(input!$A:$AY,MATCH('2018-19 (visible)'!$A336,input!$A:$A,0),MATCH('2018-19 (visible)'!N$1,input!$1:$1,0))</f>
        <v>0</v>
      </c>
    </row>
    <row r="337" spans="1:14" x14ac:dyDescent="0.35">
      <c r="A337" s="40" t="s">
        <v>677</v>
      </c>
      <c r="B337" s="40" t="s">
        <v>676</v>
      </c>
      <c r="C337" s="38">
        <f>INDEX(input!$A:$AY,MATCH('2018-19 (visible)'!$A337,input!$A:$A,0),MATCH('2018-19 (visible)'!C$1,input!$1:$1,0))</f>
        <v>9164833.5725509003</v>
      </c>
      <c r="D337" s="38">
        <f>INDEX(input!$A:$AY,MATCH('2018-19 (visible)'!$A337,input!$A:$A,0),MATCH('2018-19 (visible)'!D$1,input!$1:$1,0))</f>
        <v>49370.610835172673</v>
      </c>
      <c r="E337" s="38">
        <f>INDEX(input!$A:$AY,MATCH('2018-19 (visible)'!$A337,input!$A:$A,0),MATCH('2018-19 (visible)'!E$1,input!$1:$1,0))</f>
        <v>0</v>
      </c>
      <c r="F337" s="38">
        <f>INDEX(input!$A:$AY,MATCH('2018-19 (visible)'!$A337,input!$A:$A,0),MATCH('2018-19 (visible)'!F$1,input!$1:$1,0))</f>
        <v>0</v>
      </c>
      <c r="G337" s="38">
        <f>INDEX(input!$A:$AY,MATCH('2018-19 (visible)'!$A337,input!$A:$A,0),MATCH('2018-19 (visible)'!G$1,input!$1:$1,0))</f>
        <v>0</v>
      </c>
      <c r="H337" s="38">
        <f>INDEX(input!$A:$AY,MATCH('2018-19 (visible)'!$A337,input!$A:$A,0),MATCH('2018-19 (visible)'!H$1,input!$1:$1,0))</f>
        <v>0</v>
      </c>
      <c r="I337" s="38">
        <f>INDEX(input!$A:$AY,MATCH('2018-19 (visible)'!$A337,input!$A:$A,0),MATCH('2018-19 (visible)'!I$1,input!$1:$1,0))</f>
        <v>0</v>
      </c>
      <c r="J337" s="38">
        <f>INDEX(input!$A:$AY,MATCH('2018-19 (visible)'!$A337,input!$A:$A,0),MATCH('2018-19 (visible)'!J$1,input!$1:$1,0))</f>
        <v>0</v>
      </c>
      <c r="K337" s="38">
        <f>INDEX(input!$A:$AY,MATCH('2018-19 (visible)'!$A337,input!$A:$A,0),MATCH('2018-19 (visible)'!K$1,input!$1:$1,0))</f>
        <v>0</v>
      </c>
      <c r="L337" s="38">
        <f>INDEX(input!$A:$AY,MATCH('2018-19 (visible)'!$A337,input!$A:$A,0),MATCH('2018-19 (visible)'!L$1,input!$1:$1,0))</f>
        <v>0</v>
      </c>
      <c r="M337" s="38">
        <f>INDEX(input!$A:$AY,MATCH('2018-19 (visible)'!$A337,input!$A:$A,0),MATCH('2018-19 (visible)'!M$1,input!$1:$1,0))</f>
        <v>0</v>
      </c>
      <c r="N337" s="38">
        <f>INDEX(input!$A:$AY,MATCH('2018-19 (visible)'!$A337,input!$A:$A,0),MATCH('2018-19 (visible)'!N$1,input!$1:$1,0))</f>
        <v>0</v>
      </c>
    </row>
    <row r="338" spans="1:14" x14ac:dyDescent="0.35">
      <c r="A338" s="40" t="s">
        <v>679</v>
      </c>
      <c r="B338" s="40" t="s">
        <v>678</v>
      </c>
      <c r="C338" s="38">
        <f>INDEX(input!$A:$AY,MATCH('2018-19 (visible)'!$A338,input!$A:$A,0),MATCH('2018-19 (visible)'!C$1,input!$1:$1,0))</f>
        <v>16508221.644871775</v>
      </c>
      <c r="D338" s="38">
        <f>INDEX(input!$A:$AY,MATCH('2018-19 (visible)'!$A338,input!$A:$A,0),MATCH('2018-19 (visible)'!D$1,input!$1:$1,0))</f>
        <v>125155.48588046282</v>
      </c>
      <c r="E338" s="38">
        <f>INDEX(input!$A:$AY,MATCH('2018-19 (visible)'!$A338,input!$A:$A,0),MATCH('2018-19 (visible)'!E$1,input!$1:$1,0))</f>
        <v>0</v>
      </c>
      <c r="F338" s="38">
        <f>INDEX(input!$A:$AY,MATCH('2018-19 (visible)'!$A338,input!$A:$A,0),MATCH('2018-19 (visible)'!F$1,input!$1:$1,0))</f>
        <v>0</v>
      </c>
      <c r="G338" s="38">
        <f>INDEX(input!$A:$AY,MATCH('2018-19 (visible)'!$A338,input!$A:$A,0),MATCH('2018-19 (visible)'!G$1,input!$1:$1,0))</f>
        <v>0</v>
      </c>
      <c r="H338" s="38">
        <f>INDEX(input!$A:$AY,MATCH('2018-19 (visible)'!$A338,input!$A:$A,0),MATCH('2018-19 (visible)'!H$1,input!$1:$1,0))</f>
        <v>0</v>
      </c>
      <c r="I338" s="38">
        <f>INDEX(input!$A:$AY,MATCH('2018-19 (visible)'!$A338,input!$A:$A,0),MATCH('2018-19 (visible)'!I$1,input!$1:$1,0))</f>
        <v>0</v>
      </c>
      <c r="J338" s="38">
        <f>INDEX(input!$A:$AY,MATCH('2018-19 (visible)'!$A338,input!$A:$A,0),MATCH('2018-19 (visible)'!J$1,input!$1:$1,0))</f>
        <v>0</v>
      </c>
      <c r="K338" s="38">
        <f>INDEX(input!$A:$AY,MATCH('2018-19 (visible)'!$A338,input!$A:$A,0),MATCH('2018-19 (visible)'!K$1,input!$1:$1,0))</f>
        <v>0</v>
      </c>
      <c r="L338" s="38">
        <f>INDEX(input!$A:$AY,MATCH('2018-19 (visible)'!$A338,input!$A:$A,0),MATCH('2018-19 (visible)'!L$1,input!$1:$1,0))</f>
        <v>0</v>
      </c>
      <c r="M338" s="38">
        <f>INDEX(input!$A:$AY,MATCH('2018-19 (visible)'!$A338,input!$A:$A,0),MATCH('2018-19 (visible)'!M$1,input!$1:$1,0))</f>
        <v>0</v>
      </c>
      <c r="N338" s="38">
        <f>INDEX(input!$A:$AY,MATCH('2018-19 (visible)'!$A338,input!$A:$A,0),MATCH('2018-19 (visible)'!N$1,input!$1:$1,0))</f>
        <v>0</v>
      </c>
    </row>
    <row r="339" spans="1:14" x14ac:dyDescent="0.35">
      <c r="A339" s="40" t="s">
        <v>681</v>
      </c>
      <c r="B339" s="40" t="s">
        <v>680</v>
      </c>
      <c r="C339" s="38">
        <f>INDEX(input!$A:$AY,MATCH('2018-19 (visible)'!$A339,input!$A:$A,0),MATCH('2018-19 (visible)'!C$1,input!$1:$1,0))</f>
        <v>9543267.3955004029</v>
      </c>
      <c r="D339" s="38">
        <f>INDEX(input!$A:$AY,MATCH('2018-19 (visible)'!$A339,input!$A:$A,0),MATCH('2018-19 (visible)'!D$1,input!$1:$1,0))</f>
        <v>56426.658537096155</v>
      </c>
      <c r="E339" s="38">
        <f>INDEX(input!$A:$AY,MATCH('2018-19 (visible)'!$A339,input!$A:$A,0),MATCH('2018-19 (visible)'!E$1,input!$1:$1,0))</f>
        <v>0</v>
      </c>
      <c r="F339" s="38">
        <f>INDEX(input!$A:$AY,MATCH('2018-19 (visible)'!$A339,input!$A:$A,0),MATCH('2018-19 (visible)'!F$1,input!$1:$1,0))</f>
        <v>0</v>
      </c>
      <c r="G339" s="38">
        <f>INDEX(input!$A:$AY,MATCH('2018-19 (visible)'!$A339,input!$A:$A,0),MATCH('2018-19 (visible)'!G$1,input!$1:$1,0))</f>
        <v>0</v>
      </c>
      <c r="H339" s="38">
        <f>INDEX(input!$A:$AY,MATCH('2018-19 (visible)'!$A339,input!$A:$A,0),MATCH('2018-19 (visible)'!H$1,input!$1:$1,0))</f>
        <v>0</v>
      </c>
      <c r="I339" s="38">
        <f>INDEX(input!$A:$AY,MATCH('2018-19 (visible)'!$A339,input!$A:$A,0),MATCH('2018-19 (visible)'!I$1,input!$1:$1,0))</f>
        <v>0</v>
      </c>
      <c r="J339" s="38">
        <f>INDEX(input!$A:$AY,MATCH('2018-19 (visible)'!$A339,input!$A:$A,0),MATCH('2018-19 (visible)'!J$1,input!$1:$1,0))</f>
        <v>0</v>
      </c>
      <c r="K339" s="38">
        <f>INDEX(input!$A:$AY,MATCH('2018-19 (visible)'!$A339,input!$A:$A,0),MATCH('2018-19 (visible)'!K$1,input!$1:$1,0))</f>
        <v>0</v>
      </c>
      <c r="L339" s="38">
        <f>INDEX(input!$A:$AY,MATCH('2018-19 (visible)'!$A339,input!$A:$A,0),MATCH('2018-19 (visible)'!L$1,input!$1:$1,0))</f>
        <v>0</v>
      </c>
      <c r="M339" s="38">
        <f>INDEX(input!$A:$AY,MATCH('2018-19 (visible)'!$A339,input!$A:$A,0),MATCH('2018-19 (visible)'!M$1,input!$1:$1,0))</f>
        <v>0</v>
      </c>
      <c r="N339" s="38">
        <f>INDEX(input!$A:$AY,MATCH('2018-19 (visible)'!$A339,input!$A:$A,0),MATCH('2018-19 (visible)'!N$1,input!$1:$1,0))</f>
        <v>0</v>
      </c>
    </row>
    <row r="340" spans="1:14" x14ac:dyDescent="0.35">
      <c r="A340" s="40" t="s">
        <v>683</v>
      </c>
      <c r="B340" s="40" t="s">
        <v>682</v>
      </c>
      <c r="C340" s="38">
        <f>INDEX(input!$A:$AY,MATCH('2018-19 (visible)'!$A340,input!$A:$A,0),MATCH('2018-19 (visible)'!C$1,input!$1:$1,0))</f>
        <v>116923273.42775065</v>
      </c>
      <c r="D340" s="38">
        <f>INDEX(input!$A:$AY,MATCH('2018-19 (visible)'!$A340,input!$A:$A,0),MATCH('2018-19 (visible)'!D$1,input!$1:$1,0))</f>
        <v>85881.164961018687</v>
      </c>
      <c r="E340" s="38">
        <f>INDEX(input!$A:$AY,MATCH('2018-19 (visible)'!$A340,input!$A:$A,0),MATCH('2018-19 (visible)'!E$1,input!$1:$1,0))</f>
        <v>4962692.5459021069</v>
      </c>
      <c r="F340" s="38">
        <f>INDEX(input!$A:$AY,MATCH('2018-19 (visible)'!$A340,input!$A:$A,0),MATCH('2018-19 (visible)'!F$1,input!$1:$1,0))</f>
        <v>992203.8004666674</v>
      </c>
      <c r="G340" s="38">
        <f>INDEX(input!$A:$AY,MATCH('2018-19 (visible)'!$A340,input!$A:$A,0),MATCH('2018-19 (visible)'!G$1,input!$1:$1,0))</f>
        <v>289559.89219735231</v>
      </c>
      <c r="H340" s="38">
        <f>INDEX(input!$A:$AY,MATCH('2018-19 (visible)'!$A340,input!$A:$A,0),MATCH('2018-19 (visible)'!H$1,input!$1:$1,0))</f>
        <v>702643.90826931503</v>
      </c>
      <c r="I340" s="38">
        <f>INDEX(input!$A:$AY,MATCH('2018-19 (visible)'!$A340,input!$A:$A,0),MATCH('2018-19 (visible)'!I$1,input!$1:$1,0))</f>
        <v>331424.94501254469</v>
      </c>
      <c r="J340" s="38">
        <f>INDEX(input!$A:$AY,MATCH('2018-19 (visible)'!$A340,input!$A:$A,0),MATCH('2018-19 (visible)'!J$1,input!$1:$1,0))</f>
        <v>3780649.6342814993</v>
      </c>
      <c r="K340" s="38">
        <f>INDEX(input!$A:$AY,MATCH('2018-19 (visible)'!$A340,input!$A:$A,0),MATCH('2018-19 (visible)'!K$1,input!$1:$1,0))</f>
        <v>181777.75758621804</v>
      </c>
      <c r="L340" s="38">
        <f>INDEX(input!$A:$AY,MATCH('2018-19 (visible)'!$A340,input!$A:$A,0),MATCH('2018-19 (visible)'!L$1,input!$1:$1,0))</f>
        <v>134296.5275642052</v>
      </c>
      <c r="M340" s="38">
        <f>INDEX(input!$A:$AY,MATCH('2018-19 (visible)'!$A340,input!$A:$A,0),MATCH('2018-19 (visible)'!M$1,input!$1:$1,0))</f>
        <v>47481.230022012831</v>
      </c>
      <c r="N340" s="38">
        <f>INDEX(input!$A:$AY,MATCH('2018-19 (visible)'!$A340,input!$A:$A,0),MATCH('2018-19 (visible)'!N$1,input!$1:$1,0))</f>
        <v>17507.389161263145</v>
      </c>
    </row>
    <row r="341" spans="1:14" x14ac:dyDescent="0.35">
      <c r="A341" s="40" t="s">
        <v>685</v>
      </c>
      <c r="B341" s="40" t="s">
        <v>684</v>
      </c>
      <c r="C341" s="38">
        <f>INDEX(input!$A:$AY,MATCH('2018-19 (visible)'!$A341,input!$A:$A,0),MATCH('2018-19 (visible)'!C$1,input!$1:$1,0))</f>
        <v>15754619.758818783</v>
      </c>
      <c r="D341" s="38">
        <f>INDEX(input!$A:$AY,MATCH('2018-19 (visible)'!$A341,input!$A:$A,0),MATCH('2018-19 (visible)'!D$1,input!$1:$1,0))</f>
        <v>56426.658537096155</v>
      </c>
      <c r="E341" s="38">
        <f>INDEX(input!$A:$AY,MATCH('2018-19 (visible)'!$A341,input!$A:$A,0),MATCH('2018-19 (visible)'!E$1,input!$1:$1,0))</f>
        <v>0</v>
      </c>
      <c r="F341" s="38">
        <f>INDEX(input!$A:$AY,MATCH('2018-19 (visible)'!$A341,input!$A:$A,0),MATCH('2018-19 (visible)'!F$1,input!$1:$1,0))</f>
        <v>0</v>
      </c>
      <c r="G341" s="38">
        <f>INDEX(input!$A:$AY,MATCH('2018-19 (visible)'!$A341,input!$A:$A,0),MATCH('2018-19 (visible)'!G$1,input!$1:$1,0))</f>
        <v>0</v>
      </c>
      <c r="H341" s="38">
        <f>INDEX(input!$A:$AY,MATCH('2018-19 (visible)'!$A341,input!$A:$A,0),MATCH('2018-19 (visible)'!H$1,input!$1:$1,0))</f>
        <v>0</v>
      </c>
      <c r="I341" s="38">
        <f>INDEX(input!$A:$AY,MATCH('2018-19 (visible)'!$A341,input!$A:$A,0),MATCH('2018-19 (visible)'!I$1,input!$1:$1,0))</f>
        <v>0</v>
      </c>
      <c r="J341" s="38">
        <f>INDEX(input!$A:$AY,MATCH('2018-19 (visible)'!$A341,input!$A:$A,0),MATCH('2018-19 (visible)'!J$1,input!$1:$1,0))</f>
        <v>0</v>
      </c>
      <c r="K341" s="38">
        <f>INDEX(input!$A:$AY,MATCH('2018-19 (visible)'!$A341,input!$A:$A,0),MATCH('2018-19 (visible)'!K$1,input!$1:$1,0))</f>
        <v>0</v>
      </c>
      <c r="L341" s="38">
        <f>INDEX(input!$A:$AY,MATCH('2018-19 (visible)'!$A341,input!$A:$A,0),MATCH('2018-19 (visible)'!L$1,input!$1:$1,0))</f>
        <v>0</v>
      </c>
      <c r="M341" s="38">
        <f>INDEX(input!$A:$AY,MATCH('2018-19 (visible)'!$A341,input!$A:$A,0),MATCH('2018-19 (visible)'!M$1,input!$1:$1,0))</f>
        <v>0</v>
      </c>
      <c r="N341" s="38">
        <f>INDEX(input!$A:$AY,MATCH('2018-19 (visible)'!$A341,input!$A:$A,0),MATCH('2018-19 (visible)'!N$1,input!$1:$1,0))</f>
        <v>0</v>
      </c>
    </row>
    <row r="342" spans="1:14" x14ac:dyDescent="0.35">
      <c r="A342" s="40" t="s">
        <v>687</v>
      </c>
      <c r="B342" s="40" t="s">
        <v>686</v>
      </c>
      <c r="C342" s="38">
        <f>INDEX(input!$A:$AY,MATCH('2018-19 (visible)'!$A342,input!$A:$A,0),MATCH('2018-19 (visible)'!C$1,input!$1:$1,0))</f>
        <v>116727549.67758068</v>
      </c>
      <c r="D342" s="38">
        <f>INDEX(input!$A:$AY,MATCH('2018-19 (visible)'!$A342,input!$A:$A,0),MATCH('2018-19 (visible)'!D$1,input!$1:$1,0))</f>
        <v>65753.754335518985</v>
      </c>
      <c r="E342" s="38">
        <f>INDEX(input!$A:$AY,MATCH('2018-19 (visible)'!$A342,input!$A:$A,0),MATCH('2018-19 (visible)'!E$1,input!$1:$1,0))</f>
        <v>37071.277185867097</v>
      </c>
      <c r="F342" s="38">
        <f>INDEX(input!$A:$AY,MATCH('2018-19 (visible)'!$A342,input!$A:$A,0),MATCH('2018-19 (visible)'!F$1,input!$1:$1,0))</f>
        <v>1355099.0629572838</v>
      </c>
      <c r="G342" s="38">
        <f>INDEX(input!$A:$AY,MATCH('2018-19 (visible)'!$A342,input!$A:$A,0),MATCH('2018-19 (visible)'!G$1,input!$1:$1,0))</f>
        <v>465169.91280035424</v>
      </c>
      <c r="H342" s="38">
        <f>INDEX(input!$A:$AY,MATCH('2018-19 (visible)'!$A342,input!$A:$A,0),MATCH('2018-19 (visible)'!H$1,input!$1:$1,0))</f>
        <v>889929.15015692962</v>
      </c>
      <c r="I342" s="38">
        <f>INDEX(input!$A:$AY,MATCH('2018-19 (visible)'!$A342,input!$A:$A,0),MATCH('2018-19 (visible)'!I$1,input!$1:$1,0))</f>
        <v>496998.12537735834</v>
      </c>
      <c r="J342" s="38">
        <f>INDEX(input!$A:$AY,MATCH('2018-19 (visible)'!$A342,input!$A:$A,0),MATCH('2018-19 (visible)'!J$1,input!$1:$1,0))</f>
        <v>2891914.0801922577</v>
      </c>
      <c r="K342" s="38">
        <f>INDEX(input!$A:$AY,MATCH('2018-19 (visible)'!$A342,input!$A:$A,0),MATCH('2018-19 (visible)'!K$1,input!$1:$1,0))</f>
        <v>148295.30548510762</v>
      </c>
      <c r="L342" s="38">
        <f>INDEX(input!$A:$AY,MATCH('2018-19 (visible)'!$A342,input!$A:$A,0),MATCH('2018-19 (visible)'!L$1,input!$1:$1,0))</f>
        <v>124317.83821013183</v>
      </c>
      <c r="M342" s="38">
        <f>INDEX(input!$A:$AY,MATCH('2018-19 (visible)'!$A342,input!$A:$A,0),MATCH('2018-19 (visible)'!M$1,input!$1:$1,0))</f>
        <v>23977.467274975796</v>
      </c>
      <c r="N342" s="38">
        <f>INDEX(input!$A:$AY,MATCH('2018-19 (visible)'!$A342,input!$A:$A,0),MATCH('2018-19 (visible)'!N$1,input!$1:$1,0))</f>
        <v>8753.6945825278381</v>
      </c>
    </row>
    <row r="343" spans="1:14" x14ac:dyDescent="0.35">
      <c r="A343" s="40" t="s">
        <v>689</v>
      </c>
      <c r="B343" s="40" t="s">
        <v>688</v>
      </c>
      <c r="C343" s="38">
        <f>INDEX(input!$A:$AY,MATCH('2018-19 (visible)'!$A343,input!$A:$A,0),MATCH('2018-19 (visible)'!C$1,input!$1:$1,0))</f>
        <v>8364794.8395173699</v>
      </c>
      <c r="D343" s="38">
        <f>INDEX(input!$A:$AY,MATCH('2018-19 (visible)'!$A343,input!$A:$A,0),MATCH('2018-19 (visible)'!D$1,input!$1:$1,0))</f>
        <v>104536.3439717154</v>
      </c>
      <c r="E343" s="38">
        <f>INDEX(input!$A:$AY,MATCH('2018-19 (visible)'!$A343,input!$A:$A,0),MATCH('2018-19 (visible)'!E$1,input!$1:$1,0))</f>
        <v>0</v>
      </c>
      <c r="F343" s="38">
        <f>INDEX(input!$A:$AY,MATCH('2018-19 (visible)'!$A343,input!$A:$A,0),MATCH('2018-19 (visible)'!F$1,input!$1:$1,0))</f>
        <v>0</v>
      </c>
      <c r="G343" s="38">
        <f>INDEX(input!$A:$AY,MATCH('2018-19 (visible)'!$A343,input!$A:$A,0),MATCH('2018-19 (visible)'!G$1,input!$1:$1,0))</f>
        <v>0</v>
      </c>
      <c r="H343" s="38">
        <f>INDEX(input!$A:$AY,MATCH('2018-19 (visible)'!$A343,input!$A:$A,0),MATCH('2018-19 (visible)'!H$1,input!$1:$1,0))</f>
        <v>0</v>
      </c>
      <c r="I343" s="38">
        <f>INDEX(input!$A:$AY,MATCH('2018-19 (visible)'!$A343,input!$A:$A,0),MATCH('2018-19 (visible)'!I$1,input!$1:$1,0))</f>
        <v>0</v>
      </c>
      <c r="J343" s="38">
        <f>INDEX(input!$A:$AY,MATCH('2018-19 (visible)'!$A343,input!$A:$A,0),MATCH('2018-19 (visible)'!J$1,input!$1:$1,0))</f>
        <v>0</v>
      </c>
      <c r="K343" s="38">
        <f>INDEX(input!$A:$AY,MATCH('2018-19 (visible)'!$A343,input!$A:$A,0),MATCH('2018-19 (visible)'!K$1,input!$1:$1,0))</f>
        <v>0</v>
      </c>
      <c r="L343" s="38">
        <f>INDEX(input!$A:$AY,MATCH('2018-19 (visible)'!$A343,input!$A:$A,0),MATCH('2018-19 (visible)'!L$1,input!$1:$1,0))</f>
        <v>0</v>
      </c>
      <c r="M343" s="38">
        <f>INDEX(input!$A:$AY,MATCH('2018-19 (visible)'!$A343,input!$A:$A,0),MATCH('2018-19 (visible)'!M$1,input!$1:$1,0))</f>
        <v>0</v>
      </c>
      <c r="N343" s="38">
        <f>INDEX(input!$A:$AY,MATCH('2018-19 (visible)'!$A343,input!$A:$A,0),MATCH('2018-19 (visible)'!N$1,input!$1:$1,0))</f>
        <v>0</v>
      </c>
    </row>
    <row r="344" spans="1:14" x14ac:dyDescent="0.35">
      <c r="A344" s="40" t="s">
        <v>691</v>
      </c>
      <c r="B344" s="40" t="s">
        <v>690</v>
      </c>
      <c r="C344" s="38">
        <f>INDEX(input!$A:$AY,MATCH('2018-19 (visible)'!$A344,input!$A:$A,0),MATCH('2018-19 (visible)'!C$1,input!$1:$1,0))</f>
        <v>282343436.31766999</v>
      </c>
      <c r="D344" s="38">
        <f>INDEX(input!$A:$AY,MATCH('2018-19 (visible)'!$A344,input!$A:$A,0),MATCH('2018-19 (visible)'!D$1,input!$1:$1,0))</f>
        <v>1718221.6710204759</v>
      </c>
      <c r="E344" s="38">
        <f>INDEX(input!$A:$AY,MATCH('2018-19 (visible)'!$A344,input!$A:$A,0),MATCH('2018-19 (visible)'!E$1,input!$1:$1,0))</f>
        <v>2020726.9874005932</v>
      </c>
      <c r="F344" s="38">
        <f>INDEX(input!$A:$AY,MATCH('2018-19 (visible)'!$A344,input!$A:$A,0),MATCH('2018-19 (visible)'!F$1,input!$1:$1,0))</f>
        <v>1809384.6794186356</v>
      </c>
      <c r="G344" s="38">
        <f>INDEX(input!$A:$AY,MATCH('2018-19 (visible)'!$A344,input!$A:$A,0),MATCH('2018-19 (visible)'!G$1,input!$1:$1,0))</f>
        <v>235952.26704092426</v>
      </c>
      <c r="H344" s="38">
        <f>INDEX(input!$A:$AY,MATCH('2018-19 (visible)'!$A344,input!$A:$A,0),MATCH('2018-19 (visible)'!H$1,input!$1:$1,0))</f>
        <v>1573432.4123777114</v>
      </c>
      <c r="I344" s="38">
        <f>INDEX(input!$A:$AY,MATCH('2018-19 (visible)'!$A344,input!$A:$A,0),MATCH('2018-19 (visible)'!I$1,input!$1:$1,0))</f>
        <v>1298420.355308597</v>
      </c>
      <c r="J344" s="38">
        <f>INDEX(input!$A:$AY,MATCH('2018-19 (visible)'!$A344,input!$A:$A,0),MATCH('2018-19 (visible)'!J$1,input!$1:$1,0))</f>
        <v>9812806.0670186132</v>
      </c>
      <c r="K344" s="38">
        <f>INDEX(input!$A:$AY,MATCH('2018-19 (visible)'!$A344,input!$A:$A,0),MATCH('2018-19 (visible)'!K$1,input!$1:$1,0))</f>
        <v>242264.88228712147</v>
      </c>
      <c r="L344" s="38">
        <f>INDEX(input!$A:$AY,MATCH('2018-19 (visible)'!$A344,input!$A:$A,0),MATCH('2018-19 (visible)'!L$1,input!$1:$1,0))</f>
        <v>152278.95733950363</v>
      </c>
      <c r="M344" s="38">
        <f>INDEX(input!$A:$AY,MATCH('2018-19 (visible)'!$A344,input!$A:$A,0),MATCH('2018-19 (visible)'!M$1,input!$1:$1,0))</f>
        <v>89985.924947617837</v>
      </c>
      <c r="N344" s="38">
        <f>INDEX(input!$A:$AY,MATCH('2018-19 (visible)'!$A344,input!$A:$A,0),MATCH('2018-19 (visible)'!N$1,input!$1:$1,0))</f>
        <v>13130.541868577024</v>
      </c>
    </row>
    <row r="345" spans="1:14" x14ac:dyDescent="0.35">
      <c r="A345" s="40" t="s">
        <v>693</v>
      </c>
      <c r="B345" s="40" t="s">
        <v>692</v>
      </c>
      <c r="C345" s="38">
        <f>INDEX(input!$A:$AY,MATCH('2018-19 (visible)'!$A345,input!$A:$A,0),MATCH('2018-19 (visible)'!C$1,input!$1:$1,0))</f>
        <v>149532164.42110407</v>
      </c>
      <c r="D345" s="38">
        <f>INDEX(input!$A:$AY,MATCH('2018-19 (visible)'!$A345,input!$A:$A,0),MATCH('2018-19 (visible)'!D$1,input!$1:$1,0))</f>
        <v>93245.285273081681</v>
      </c>
      <c r="E345" s="38">
        <f>INDEX(input!$A:$AY,MATCH('2018-19 (visible)'!$A345,input!$A:$A,0),MATCH('2018-19 (visible)'!E$1,input!$1:$1,0))</f>
        <v>5589926.615358822</v>
      </c>
      <c r="F345" s="38">
        <f>INDEX(input!$A:$AY,MATCH('2018-19 (visible)'!$A345,input!$A:$A,0),MATCH('2018-19 (visible)'!F$1,input!$1:$1,0))</f>
        <v>1545745.4445503945</v>
      </c>
      <c r="G345" s="38">
        <f>INDEX(input!$A:$AY,MATCH('2018-19 (visible)'!$A345,input!$A:$A,0),MATCH('2018-19 (visible)'!G$1,input!$1:$1,0))</f>
        <v>530019.46554163797</v>
      </c>
      <c r="H345" s="38">
        <f>INDEX(input!$A:$AY,MATCH('2018-19 (visible)'!$A345,input!$A:$A,0),MATCH('2018-19 (visible)'!H$1,input!$1:$1,0))</f>
        <v>1015725.9790087565</v>
      </c>
      <c r="I345" s="38">
        <f>INDEX(input!$A:$AY,MATCH('2018-19 (visible)'!$A345,input!$A:$A,0),MATCH('2018-19 (visible)'!I$1,input!$1:$1,0))</f>
        <v>417153.61110170907</v>
      </c>
      <c r="J345" s="38">
        <f>INDEX(input!$A:$AY,MATCH('2018-19 (visible)'!$A345,input!$A:$A,0),MATCH('2018-19 (visible)'!J$1,input!$1:$1,0))</f>
        <v>4416904.6642010631</v>
      </c>
      <c r="K345" s="38">
        <f>INDEX(input!$A:$AY,MATCH('2018-19 (visible)'!$A345,input!$A:$A,0),MATCH('2018-19 (visible)'!K$1,input!$1:$1,0))</f>
        <v>139136.01391533593</v>
      </c>
      <c r="L345" s="38">
        <f>INDEX(input!$A:$AY,MATCH('2018-19 (visible)'!$A345,input!$A:$A,0),MATCH('2018-19 (visible)'!L$1,input!$1:$1,0))</f>
        <v>121615.27650892404</v>
      </c>
      <c r="M345" s="38">
        <f>INDEX(input!$A:$AY,MATCH('2018-19 (visible)'!$A345,input!$A:$A,0),MATCH('2018-19 (visible)'!M$1,input!$1:$1,0))</f>
        <v>17520.737406411892</v>
      </c>
      <c r="N345" s="38">
        <f>INDEX(input!$A:$AY,MATCH('2018-19 (visible)'!$A345,input!$A:$A,0),MATCH('2018-19 (visible)'!N$1,input!$1:$1,0))</f>
        <v>8753.6945825278381</v>
      </c>
    </row>
    <row r="346" spans="1:14" x14ac:dyDescent="0.35">
      <c r="A346" s="40" t="s">
        <v>695</v>
      </c>
      <c r="B346" s="40" t="s">
        <v>694</v>
      </c>
      <c r="C346" s="38">
        <f>INDEX(input!$A:$AY,MATCH('2018-19 (visible)'!$A346,input!$A:$A,0),MATCH('2018-19 (visible)'!C$1,input!$1:$1,0))</f>
        <v>11247429.634430828</v>
      </c>
      <c r="D346" s="38">
        <f>INDEX(input!$A:$AY,MATCH('2018-19 (visible)'!$A346,input!$A:$A,0),MATCH('2018-19 (visible)'!D$1,input!$1:$1,0))</f>
        <v>86667.145084915333</v>
      </c>
      <c r="E346" s="38">
        <f>INDEX(input!$A:$AY,MATCH('2018-19 (visible)'!$A346,input!$A:$A,0),MATCH('2018-19 (visible)'!E$1,input!$1:$1,0))</f>
        <v>0</v>
      </c>
      <c r="F346" s="38">
        <f>INDEX(input!$A:$AY,MATCH('2018-19 (visible)'!$A346,input!$A:$A,0),MATCH('2018-19 (visible)'!F$1,input!$1:$1,0))</f>
        <v>0</v>
      </c>
      <c r="G346" s="38">
        <f>INDEX(input!$A:$AY,MATCH('2018-19 (visible)'!$A346,input!$A:$A,0),MATCH('2018-19 (visible)'!G$1,input!$1:$1,0))</f>
        <v>0</v>
      </c>
      <c r="H346" s="38">
        <f>INDEX(input!$A:$AY,MATCH('2018-19 (visible)'!$A346,input!$A:$A,0),MATCH('2018-19 (visible)'!H$1,input!$1:$1,0))</f>
        <v>0</v>
      </c>
      <c r="I346" s="38">
        <f>INDEX(input!$A:$AY,MATCH('2018-19 (visible)'!$A346,input!$A:$A,0),MATCH('2018-19 (visible)'!I$1,input!$1:$1,0))</f>
        <v>0</v>
      </c>
      <c r="J346" s="38">
        <f>INDEX(input!$A:$AY,MATCH('2018-19 (visible)'!$A346,input!$A:$A,0),MATCH('2018-19 (visible)'!J$1,input!$1:$1,0))</f>
        <v>0</v>
      </c>
      <c r="K346" s="38">
        <f>INDEX(input!$A:$AY,MATCH('2018-19 (visible)'!$A346,input!$A:$A,0),MATCH('2018-19 (visible)'!K$1,input!$1:$1,0))</f>
        <v>0</v>
      </c>
      <c r="L346" s="38">
        <f>INDEX(input!$A:$AY,MATCH('2018-19 (visible)'!$A346,input!$A:$A,0),MATCH('2018-19 (visible)'!L$1,input!$1:$1,0))</f>
        <v>0</v>
      </c>
      <c r="M346" s="38">
        <f>INDEX(input!$A:$AY,MATCH('2018-19 (visible)'!$A346,input!$A:$A,0),MATCH('2018-19 (visible)'!M$1,input!$1:$1,0))</f>
        <v>0</v>
      </c>
      <c r="N346" s="38">
        <f>INDEX(input!$A:$AY,MATCH('2018-19 (visible)'!$A346,input!$A:$A,0),MATCH('2018-19 (visible)'!N$1,input!$1:$1,0))</f>
        <v>0</v>
      </c>
    </row>
    <row r="347" spans="1:14" x14ac:dyDescent="0.35">
      <c r="A347" s="40" t="s">
        <v>697</v>
      </c>
      <c r="B347" s="40" t="s">
        <v>696</v>
      </c>
      <c r="C347" s="38">
        <f>INDEX(input!$A:$AY,MATCH('2018-19 (visible)'!$A347,input!$A:$A,0),MATCH('2018-19 (visible)'!C$1,input!$1:$1,0))</f>
        <v>47663218.839701533</v>
      </c>
      <c r="D347" s="38">
        <f>INDEX(input!$A:$AY,MATCH('2018-19 (visible)'!$A347,input!$A:$A,0),MATCH('2018-19 (visible)'!D$1,input!$1:$1,0))</f>
        <v>0</v>
      </c>
      <c r="E347" s="38">
        <f>INDEX(input!$A:$AY,MATCH('2018-19 (visible)'!$A347,input!$A:$A,0),MATCH('2018-19 (visible)'!E$1,input!$1:$1,0))</f>
        <v>0</v>
      </c>
      <c r="F347" s="38">
        <f>INDEX(input!$A:$AY,MATCH('2018-19 (visible)'!$A347,input!$A:$A,0),MATCH('2018-19 (visible)'!F$1,input!$1:$1,0))</f>
        <v>0</v>
      </c>
      <c r="G347" s="38">
        <f>INDEX(input!$A:$AY,MATCH('2018-19 (visible)'!$A347,input!$A:$A,0),MATCH('2018-19 (visible)'!G$1,input!$1:$1,0))</f>
        <v>0</v>
      </c>
      <c r="H347" s="38">
        <f>INDEX(input!$A:$AY,MATCH('2018-19 (visible)'!$A347,input!$A:$A,0),MATCH('2018-19 (visible)'!H$1,input!$1:$1,0))</f>
        <v>0</v>
      </c>
      <c r="I347" s="38">
        <f>INDEX(input!$A:$AY,MATCH('2018-19 (visible)'!$A347,input!$A:$A,0),MATCH('2018-19 (visible)'!I$1,input!$1:$1,0))</f>
        <v>0</v>
      </c>
      <c r="J347" s="38">
        <f>INDEX(input!$A:$AY,MATCH('2018-19 (visible)'!$A347,input!$A:$A,0),MATCH('2018-19 (visible)'!J$1,input!$1:$1,0))</f>
        <v>0</v>
      </c>
      <c r="K347" s="38">
        <f>INDEX(input!$A:$AY,MATCH('2018-19 (visible)'!$A347,input!$A:$A,0),MATCH('2018-19 (visible)'!K$1,input!$1:$1,0))</f>
        <v>0</v>
      </c>
      <c r="L347" s="38">
        <f>INDEX(input!$A:$AY,MATCH('2018-19 (visible)'!$A347,input!$A:$A,0),MATCH('2018-19 (visible)'!L$1,input!$1:$1,0))</f>
        <v>0</v>
      </c>
      <c r="M347" s="38">
        <f>INDEX(input!$A:$AY,MATCH('2018-19 (visible)'!$A347,input!$A:$A,0),MATCH('2018-19 (visible)'!M$1,input!$1:$1,0))</f>
        <v>0</v>
      </c>
      <c r="N347" s="38">
        <f>INDEX(input!$A:$AY,MATCH('2018-19 (visible)'!$A347,input!$A:$A,0),MATCH('2018-19 (visible)'!N$1,input!$1:$1,0))</f>
        <v>0</v>
      </c>
    </row>
    <row r="348" spans="1:14" x14ac:dyDescent="0.35">
      <c r="A348" s="40" t="s">
        <v>699</v>
      </c>
      <c r="B348" s="40" t="s">
        <v>698</v>
      </c>
      <c r="C348" s="38">
        <f>INDEX(input!$A:$AY,MATCH('2018-19 (visible)'!$A348,input!$A:$A,0),MATCH('2018-19 (visible)'!C$1,input!$1:$1,0))</f>
        <v>10001402.336883925</v>
      </c>
      <c r="D348" s="38">
        <f>INDEX(input!$A:$AY,MATCH('2018-19 (visible)'!$A348,input!$A:$A,0),MATCH('2018-19 (visible)'!D$1,input!$1:$1,0))</f>
        <v>83918.189473578765</v>
      </c>
      <c r="E348" s="38">
        <f>INDEX(input!$A:$AY,MATCH('2018-19 (visible)'!$A348,input!$A:$A,0),MATCH('2018-19 (visible)'!E$1,input!$1:$1,0))</f>
        <v>0</v>
      </c>
      <c r="F348" s="38">
        <f>INDEX(input!$A:$AY,MATCH('2018-19 (visible)'!$A348,input!$A:$A,0),MATCH('2018-19 (visible)'!F$1,input!$1:$1,0))</f>
        <v>0</v>
      </c>
      <c r="G348" s="38">
        <f>INDEX(input!$A:$AY,MATCH('2018-19 (visible)'!$A348,input!$A:$A,0),MATCH('2018-19 (visible)'!G$1,input!$1:$1,0))</f>
        <v>0</v>
      </c>
      <c r="H348" s="38">
        <f>INDEX(input!$A:$AY,MATCH('2018-19 (visible)'!$A348,input!$A:$A,0),MATCH('2018-19 (visible)'!H$1,input!$1:$1,0))</f>
        <v>0</v>
      </c>
      <c r="I348" s="38">
        <f>INDEX(input!$A:$AY,MATCH('2018-19 (visible)'!$A348,input!$A:$A,0),MATCH('2018-19 (visible)'!I$1,input!$1:$1,0))</f>
        <v>0</v>
      </c>
      <c r="J348" s="38">
        <f>INDEX(input!$A:$AY,MATCH('2018-19 (visible)'!$A348,input!$A:$A,0),MATCH('2018-19 (visible)'!J$1,input!$1:$1,0))</f>
        <v>0</v>
      </c>
      <c r="K348" s="38">
        <f>INDEX(input!$A:$AY,MATCH('2018-19 (visible)'!$A348,input!$A:$A,0),MATCH('2018-19 (visible)'!K$1,input!$1:$1,0))</f>
        <v>0</v>
      </c>
      <c r="L348" s="38">
        <f>INDEX(input!$A:$AY,MATCH('2018-19 (visible)'!$A348,input!$A:$A,0),MATCH('2018-19 (visible)'!L$1,input!$1:$1,0))</f>
        <v>0</v>
      </c>
      <c r="M348" s="38">
        <f>INDEX(input!$A:$AY,MATCH('2018-19 (visible)'!$A348,input!$A:$A,0),MATCH('2018-19 (visible)'!M$1,input!$1:$1,0))</f>
        <v>0</v>
      </c>
      <c r="N348" s="38">
        <f>INDEX(input!$A:$AY,MATCH('2018-19 (visible)'!$A348,input!$A:$A,0),MATCH('2018-19 (visible)'!N$1,input!$1:$1,0))</f>
        <v>0</v>
      </c>
    </row>
    <row r="349" spans="1:14" x14ac:dyDescent="0.35">
      <c r="A349" s="40" t="s">
        <v>701</v>
      </c>
      <c r="B349" s="40" t="s">
        <v>700</v>
      </c>
      <c r="C349" s="38">
        <f>INDEX(input!$A:$AY,MATCH('2018-19 (visible)'!$A349,input!$A:$A,0),MATCH('2018-19 (visible)'!C$1,input!$1:$1,0))</f>
        <v>13000150.74350727</v>
      </c>
      <c r="D349" s="38">
        <f>INDEX(input!$A:$AY,MATCH('2018-19 (visible)'!$A349,input!$A:$A,0),MATCH('2018-19 (visible)'!D$1,input!$1:$1,0))</f>
        <v>83918.189473578765</v>
      </c>
      <c r="E349" s="38">
        <f>INDEX(input!$A:$AY,MATCH('2018-19 (visible)'!$A349,input!$A:$A,0),MATCH('2018-19 (visible)'!E$1,input!$1:$1,0))</f>
        <v>0</v>
      </c>
      <c r="F349" s="38">
        <f>INDEX(input!$A:$AY,MATCH('2018-19 (visible)'!$A349,input!$A:$A,0),MATCH('2018-19 (visible)'!F$1,input!$1:$1,0))</f>
        <v>0</v>
      </c>
      <c r="G349" s="38">
        <f>INDEX(input!$A:$AY,MATCH('2018-19 (visible)'!$A349,input!$A:$A,0),MATCH('2018-19 (visible)'!G$1,input!$1:$1,0))</f>
        <v>0</v>
      </c>
      <c r="H349" s="38">
        <f>INDEX(input!$A:$AY,MATCH('2018-19 (visible)'!$A349,input!$A:$A,0),MATCH('2018-19 (visible)'!H$1,input!$1:$1,0))</f>
        <v>0</v>
      </c>
      <c r="I349" s="38">
        <f>INDEX(input!$A:$AY,MATCH('2018-19 (visible)'!$A349,input!$A:$A,0),MATCH('2018-19 (visible)'!I$1,input!$1:$1,0))</f>
        <v>0</v>
      </c>
      <c r="J349" s="38">
        <f>INDEX(input!$A:$AY,MATCH('2018-19 (visible)'!$A349,input!$A:$A,0),MATCH('2018-19 (visible)'!J$1,input!$1:$1,0))</f>
        <v>0</v>
      </c>
      <c r="K349" s="38">
        <f>INDEX(input!$A:$AY,MATCH('2018-19 (visible)'!$A349,input!$A:$A,0),MATCH('2018-19 (visible)'!K$1,input!$1:$1,0))</f>
        <v>0</v>
      </c>
      <c r="L349" s="38">
        <f>INDEX(input!$A:$AY,MATCH('2018-19 (visible)'!$A349,input!$A:$A,0),MATCH('2018-19 (visible)'!L$1,input!$1:$1,0))</f>
        <v>0</v>
      </c>
      <c r="M349" s="38">
        <f>INDEX(input!$A:$AY,MATCH('2018-19 (visible)'!$A349,input!$A:$A,0),MATCH('2018-19 (visible)'!M$1,input!$1:$1,0))</f>
        <v>0</v>
      </c>
      <c r="N349" s="38">
        <f>INDEX(input!$A:$AY,MATCH('2018-19 (visible)'!$A349,input!$A:$A,0),MATCH('2018-19 (visible)'!N$1,input!$1:$1,0))</f>
        <v>0</v>
      </c>
    </row>
    <row r="350" spans="1:14" x14ac:dyDescent="0.35">
      <c r="A350" s="40" t="s">
        <v>703</v>
      </c>
      <c r="B350" s="40" t="s">
        <v>702</v>
      </c>
      <c r="C350" s="38">
        <f>INDEX(input!$A:$AY,MATCH('2018-19 (visible)'!$A350,input!$A:$A,0),MATCH('2018-19 (visible)'!C$1,input!$1:$1,0))</f>
        <v>248172329.59554589</v>
      </c>
      <c r="D350" s="38">
        <f>INDEX(input!$A:$AY,MATCH('2018-19 (visible)'!$A350,input!$A:$A,0),MATCH('2018-19 (visible)'!D$1,input!$1:$1,0))</f>
        <v>104339.84893972735</v>
      </c>
      <c r="E350" s="38">
        <f>INDEX(input!$A:$AY,MATCH('2018-19 (visible)'!$A350,input!$A:$A,0),MATCH('2018-19 (visible)'!E$1,input!$1:$1,0))</f>
        <v>9680917.7369647473</v>
      </c>
      <c r="F350" s="38">
        <f>INDEX(input!$A:$AY,MATCH('2018-19 (visible)'!$A350,input!$A:$A,0),MATCH('2018-19 (visible)'!F$1,input!$1:$1,0))</f>
        <v>2404719.0033609224</v>
      </c>
      <c r="G350" s="38">
        <f>INDEX(input!$A:$AY,MATCH('2018-19 (visible)'!$A350,input!$A:$A,0),MATCH('2018-19 (visible)'!G$1,input!$1:$1,0))</f>
        <v>633760.06473287311</v>
      </c>
      <c r="H350" s="38">
        <f>INDEX(input!$A:$AY,MATCH('2018-19 (visible)'!$A350,input!$A:$A,0),MATCH('2018-19 (visible)'!H$1,input!$1:$1,0))</f>
        <v>1770958.9386280493</v>
      </c>
      <c r="I350" s="38">
        <f>INDEX(input!$A:$AY,MATCH('2018-19 (visible)'!$A350,input!$A:$A,0),MATCH('2018-19 (visible)'!I$1,input!$1:$1,0))</f>
        <v>847571.59872276452</v>
      </c>
      <c r="J350" s="38">
        <f>INDEX(input!$A:$AY,MATCH('2018-19 (visible)'!$A350,input!$A:$A,0),MATCH('2018-19 (visible)'!J$1,input!$1:$1,0))</f>
        <v>7020074.0283491015</v>
      </c>
      <c r="K350" s="38">
        <f>INDEX(input!$A:$AY,MATCH('2018-19 (visible)'!$A350,input!$A:$A,0),MATCH('2018-19 (visible)'!K$1,input!$1:$1,0))</f>
        <v>178265.34103754588</v>
      </c>
      <c r="L350" s="38">
        <f>INDEX(input!$A:$AY,MATCH('2018-19 (visible)'!$A350,input!$A:$A,0),MATCH('2018-19 (visible)'!L$1,input!$1:$1,0))</f>
        <v>133257.08075604183</v>
      </c>
      <c r="M350" s="38">
        <f>INDEX(input!$A:$AY,MATCH('2018-19 (visible)'!$A350,input!$A:$A,0),MATCH('2018-19 (visible)'!M$1,input!$1:$1,0))</f>
        <v>45008.260281504037</v>
      </c>
      <c r="N350" s="38">
        <f>INDEX(input!$A:$AY,MATCH('2018-19 (visible)'!$A350,input!$A:$A,0),MATCH('2018-19 (visible)'!N$1,input!$1:$1,0))</f>
        <v>13130.541868577024</v>
      </c>
    </row>
    <row r="351" spans="1:14" x14ac:dyDescent="0.35">
      <c r="A351" s="40" t="s">
        <v>705</v>
      </c>
      <c r="B351" s="40" t="s">
        <v>704</v>
      </c>
      <c r="C351" s="38">
        <f>INDEX(input!$A:$AY,MATCH('2018-19 (visible)'!$A351,input!$A:$A,0),MATCH('2018-19 (visible)'!C$1,input!$1:$1,0))</f>
        <v>230237152.44463208</v>
      </c>
      <c r="D351" s="38">
        <f>INDEX(input!$A:$AY,MATCH('2018-19 (visible)'!$A351,input!$A:$A,0),MATCH('2018-19 (visible)'!D$1,input!$1:$1,0))</f>
        <v>119362.3384054499</v>
      </c>
      <c r="E351" s="38">
        <f>INDEX(input!$A:$AY,MATCH('2018-19 (visible)'!$A351,input!$A:$A,0),MATCH('2018-19 (visible)'!E$1,input!$1:$1,0))</f>
        <v>7279768.2732337769</v>
      </c>
      <c r="F351" s="38">
        <f>INDEX(input!$A:$AY,MATCH('2018-19 (visible)'!$A351,input!$A:$A,0),MATCH('2018-19 (visible)'!F$1,input!$1:$1,0))</f>
        <v>2205336.5411049677</v>
      </c>
      <c r="G351" s="38">
        <f>INDEX(input!$A:$AY,MATCH('2018-19 (visible)'!$A351,input!$A:$A,0),MATCH('2018-19 (visible)'!G$1,input!$1:$1,0))</f>
        <v>667498.76810087822</v>
      </c>
      <c r="H351" s="38">
        <f>INDEX(input!$A:$AY,MATCH('2018-19 (visible)'!$A351,input!$A:$A,0),MATCH('2018-19 (visible)'!H$1,input!$1:$1,0))</f>
        <v>1537837.7730040892</v>
      </c>
      <c r="I351" s="38">
        <f>INDEX(input!$A:$AY,MATCH('2018-19 (visible)'!$A351,input!$A:$A,0),MATCH('2018-19 (visible)'!I$1,input!$1:$1,0))</f>
        <v>987299.68693777453</v>
      </c>
      <c r="J351" s="38">
        <f>INDEX(input!$A:$AY,MATCH('2018-19 (visible)'!$A351,input!$A:$A,0),MATCH('2018-19 (visible)'!J$1,input!$1:$1,0))</f>
        <v>7101176.540923601</v>
      </c>
      <c r="K351" s="38">
        <f>INDEX(input!$A:$AY,MATCH('2018-19 (visible)'!$A351,input!$A:$A,0),MATCH('2018-19 (visible)'!K$1,input!$1:$1,0))</f>
        <v>155372.38722293515</v>
      </c>
      <c r="L351" s="38">
        <f>INDEX(input!$A:$AY,MATCH('2018-19 (visible)'!$A351,input!$A:$A,0),MATCH('2018-19 (visible)'!L$1,input!$1:$1,0))</f>
        <v>126500.67650673911</v>
      </c>
      <c r="M351" s="38">
        <f>INDEX(input!$A:$AY,MATCH('2018-19 (visible)'!$A351,input!$A:$A,0),MATCH('2018-19 (visible)'!M$1,input!$1:$1,0))</f>
        <v>28871.710716196048</v>
      </c>
      <c r="N351" s="38">
        <f>INDEX(input!$A:$AY,MATCH('2018-19 (visible)'!$A351,input!$A:$A,0),MATCH('2018-19 (visible)'!N$1,input!$1:$1,0))</f>
        <v>8753.6945825278381</v>
      </c>
    </row>
    <row r="352" spans="1:14" x14ac:dyDescent="0.35">
      <c r="A352" s="40" t="s">
        <v>707</v>
      </c>
      <c r="B352" s="40" t="s">
        <v>706</v>
      </c>
      <c r="C352" s="38">
        <f>INDEX(input!$A:$AY,MATCH('2018-19 (visible)'!$A352,input!$A:$A,0),MATCH('2018-19 (visible)'!C$1,input!$1:$1,0))</f>
        <v>206417824.86988062</v>
      </c>
      <c r="D352" s="38">
        <f>INDEX(input!$A:$AY,MATCH('2018-19 (visible)'!$A352,input!$A:$A,0),MATCH('2018-19 (visible)'!D$1,input!$1:$1,0))</f>
        <v>490920.6184932157</v>
      </c>
      <c r="E352" s="38">
        <f>INDEX(input!$A:$AY,MATCH('2018-19 (visible)'!$A352,input!$A:$A,0),MATCH('2018-19 (visible)'!E$1,input!$1:$1,0))</f>
        <v>8098275.4961948004</v>
      </c>
      <c r="F352" s="38">
        <f>INDEX(input!$A:$AY,MATCH('2018-19 (visible)'!$A352,input!$A:$A,0),MATCH('2018-19 (visible)'!F$1,input!$1:$1,0))</f>
        <v>1576320.5216093538</v>
      </c>
      <c r="G352" s="38">
        <f>INDEX(input!$A:$AY,MATCH('2018-19 (visible)'!$A352,input!$A:$A,0),MATCH('2018-19 (visible)'!G$1,input!$1:$1,0))</f>
        <v>407020.19507361494</v>
      </c>
      <c r="H352" s="38">
        <f>INDEX(input!$A:$AY,MATCH('2018-19 (visible)'!$A352,input!$A:$A,0),MATCH('2018-19 (visible)'!H$1,input!$1:$1,0))</f>
        <v>1169300.3265357388</v>
      </c>
      <c r="I352" s="38">
        <f>INDEX(input!$A:$AY,MATCH('2018-19 (visible)'!$A352,input!$A:$A,0),MATCH('2018-19 (visible)'!I$1,input!$1:$1,0))</f>
        <v>695705.51800798823</v>
      </c>
      <c r="J352" s="38">
        <f>INDEX(input!$A:$AY,MATCH('2018-19 (visible)'!$A352,input!$A:$A,0),MATCH('2018-19 (visible)'!J$1,input!$1:$1,0))</f>
        <v>7415601.4291916527</v>
      </c>
      <c r="K352" s="38">
        <f>INDEX(input!$A:$AY,MATCH('2018-19 (visible)'!$A352,input!$A:$A,0),MATCH('2018-19 (visible)'!K$1,input!$1:$1,0))</f>
        <v>174687.51317429187</v>
      </c>
      <c r="L352" s="38">
        <f>INDEX(input!$A:$AY,MATCH('2018-19 (visible)'!$A352,input!$A:$A,0),MATCH('2018-19 (visible)'!L$1,input!$1:$1,0))</f>
        <v>132217.63394895854</v>
      </c>
      <c r="M352" s="38">
        <f>INDEX(input!$A:$AY,MATCH('2018-19 (visible)'!$A352,input!$A:$A,0),MATCH('2018-19 (visible)'!M$1,input!$1:$1,0))</f>
        <v>42469.879225333338</v>
      </c>
      <c r="N352" s="38">
        <f>INDEX(input!$A:$AY,MATCH('2018-19 (visible)'!$A352,input!$A:$A,0),MATCH('2018-19 (visible)'!N$1,input!$1:$1,0))</f>
        <v>8753.6945825278381</v>
      </c>
    </row>
    <row r="353" spans="1:14" x14ac:dyDescent="0.35">
      <c r="A353" s="40" t="s">
        <v>709</v>
      </c>
      <c r="B353" s="40" t="s">
        <v>708</v>
      </c>
      <c r="C353" s="38">
        <f>INDEX(input!$A:$AY,MATCH('2018-19 (visible)'!$A353,input!$A:$A,0),MATCH('2018-19 (visible)'!C$1,input!$1:$1,0))</f>
        <v>185821773.13331956</v>
      </c>
      <c r="D353" s="38">
        <f>INDEX(input!$A:$AY,MATCH('2018-19 (visible)'!$A353,input!$A:$A,0),MATCH('2018-19 (visible)'!D$1,input!$1:$1,0))</f>
        <v>716743.76727915369</v>
      </c>
      <c r="E353" s="38">
        <f>INDEX(input!$A:$AY,MATCH('2018-19 (visible)'!$A353,input!$A:$A,0),MATCH('2018-19 (visible)'!E$1,input!$1:$1,0))</f>
        <v>10606300.185244869</v>
      </c>
      <c r="F353" s="38">
        <f>INDEX(input!$A:$AY,MATCH('2018-19 (visible)'!$A353,input!$A:$A,0),MATCH('2018-19 (visible)'!F$1,input!$1:$1,0))</f>
        <v>1868847.0613350477</v>
      </c>
      <c r="G353" s="38">
        <f>INDEX(input!$A:$AY,MATCH('2018-19 (visible)'!$A353,input!$A:$A,0),MATCH('2018-19 (visible)'!G$1,input!$1:$1,0))</f>
        <v>475323.52717634977</v>
      </c>
      <c r="H353" s="38">
        <f>INDEX(input!$A:$AY,MATCH('2018-19 (visible)'!$A353,input!$A:$A,0),MATCH('2018-19 (visible)'!H$1,input!$1:$1,0))</f>
        <v>1393523.5341586978</v>
      </c>
      <c r="I353" s="38">
        <f>INDEX(input!$A:$AY,MATCH('2018-19 (visible)'!$A353,input!$A:$A,0),MATCH('2018-19 (visible)'!I$1,input!$1:$1,0))</f>
        <v>836678.95326068893</v>
      </c>
      <c r="J353" s="38">
        <f>INDEX(input!$A:$AY,MATCH('2018-19 (visible)'!$A353,input!$A:$A,0),MATCH('2018-19 (visible)'!J$1,input!$1:$1,0))</f>
        <v>6850879.1470301896</v>
      </c>
      <c r="K353" s="38">
        <f>INDEX(input!$A:$AY,MATCH('2018-19 (visible)'!$A353,input!$A:$A,0),MATCH('2018-19 (visible)'!K$1,input!$1:$1,0))</f>
        <v>271258.92284831201</v>
      </c>
      <c r="L353" s="38">
        <f>INDEX(input!$A:$AY,MATCH('2018-19 (visible)'!$A353,input!$A:$A,0),MATCH('2018-19 (visible)'!L$1,input!$1:$1,0))</f>
        <v>160802.42116217368</v>
      </c>
      <c r="M353" s="38">
        <f>INDEX(input!$A:$AY,MATCH('2018-19 (visible)'!$A353,input!$A:$A,0),MATCH('2018-19 (visible)'!M$1,input!$1:$1,0))</f>
        <v>110456.50168613833</v>
      </c>
      <c r="N353" s="38">
        <f>INDEX(input!$A:$AY,MATCH('2018-19 (visible)'!$A353,input!$A:$A,0),MATCH('2018-19 (visible)'!N$1,input!$1:$1,0))</f>
        <v>13130.541868577024</v>
      </c>
    </row>
    <row r="354" spans="1:14" x14ac:dyDescent="0.35">
      <c r="A354" s="40" t="s">
        <v>711</v>
      </c>
      <c r="B354" s="40" t="s">
        <v>710</v>
      </c>
      <c r="C354" s="38">
        <f>INDEX(input!$A:$AY,MATCH('2018-19 (visible)'!$A354,input!$A:$A,0),MATCH('2018-19 (visible)'!C$1,input!$1:$1,0))</f>
        <v>139162400.49223289</v>
      </c>
      <c r="D354" s="38">
        <f>INDEX(input!$A:$AY,MATCH('2018-19 (visible)'!$A354,input!$A:$A,0),MATCH('2018-19 (visible)'!D$1,input!$1:$1,0))</f>
        <v>111409.72041114142</v>
      </c>
      <c r="E354" s="38">
        <f>INDEX(input!$A:$AY,MATCH('2018-19 (visible)'!$A354,input!$A:$A,0),MATCH('2018-19 (visible)'!E$1,input!$1:$1,0))</f>
        <v>5386982.5575747639</v>
      </c>
      <c r="F354" s="38">
        <f>INDEX(input!$A:$AY,MATCH('2018-19 (visible)'!$A354,input!$A:$A,0),MATCH('2018-19 (visible)'!F$1,input!$1:$1,0))</f>
        <v>1335702.2223548011</v>
      </c>
      <c r="G354" s="38">
        <f>INDEX(input!$A:$AY,MATCH('2018-19 (visible)'!$A354,input!$A:$A,0),MATCH('2018-19 (visible)'!G$1,input!$1:$1,0))</f>
        <v>450975.12809812563</v>
      </c>
      <c r="H354" s="38">
        <f>INDEX(input!$A:$AY,MATCH('2018-19 (visible)'!$A354,input!$A:$A,0),MATCH('2018-19 (visible)'!H$1,input!$1:$1,0))</f>
        <v>884727.09425667557</v>
      </c>
      <c r="I354" s="38">
        <f>INDEX(input!$A:$AY,MATCH('2018-19 (visible)'!$A354,input!$A:$A,0),MATCH('2018-19 (visible)'!I$1,input!$1:$1,0))</f>
        <v>496587.7782579257</v>
      </c>
      <c r="J354" s="38">
        <f>INDEX(input!$A:$AY,MATCH('2018-19 (visible)'!$A354,input!$A:$A,0),MATCH('2018-19 (visible)'!J$1,input!$1:$1,0))</f>
        <v>4001017.032025557</v>
      </c>
      <c r="K354" s="38">
        <f>INDEX(input!$A:$AY,MATCH('2018-19 (visible)'!$A354,input!$A:$A,0),MATCH('2018-19 (visible)'!K$1,input!$1:$1,0))</f>
        <v>163801.55392487289</v>
      </c>
      <c r="L354" s="38">
        <f>INDEX(input!$A:$AY,MATCH('2018-19 (visible)'!$A354,input!$A:$A,0),MATCH('2018-19 (visible)'!L$1,input!$1:$1,0))</f>
        <v>128995.34884418795</v>
      </c>
      <c r="M354" s="38">
        <f>INDEX(input!$A:$AY,MATCH('2018-19 (visible)'!$A354,input!$A:$A,0),MATCH('2018-19 (visible)'!M$1,input!$1:$1,0))</f>
        <v>34806.205080684929</v>
      </c>
      <c r="N354" s="38">
        <f>INDEX(input!$A:$AY,MATCH('2018-19 (visible)'!$A354,input!$A:$A,0),MATCH('2018-19 (visible)'!N$1,input!$1:$1,0))</f>
        <v>8753.6945825278381</v>
      </c>
    </row>
    <row r="355" spans="1:14" x14ac:dyDescent="0.35">
      <c r="A355" s="40" t="s">
        <v>713</v>
      </c>
      <c r="B355" s="40" t="s">
        <v>712</v>
      </c>
      <c r="C355" s="38">
        <f>INDEX(input!$A:$AY,MATCH('2018-19 (visible)'!$A355,input!$A:$A,0),MATCH('2018-19 (visible)'!C$1,input!$1:$1,0))</f>
        <v>14821983.185941581</v>
      </c>
      <c r="D355" s="38">
        <f>INDEX(input!$A:$AY,MATCH('2018-19 (visible)'!$A355,input!$A:$A,0),MATCH('2018-19 (visible)'!D$1,input!$1:$1,0))</f>
        <v>65753.754335518985</v>
      </c>
      <c r="E355" s="38">
        <f>INDEX(input!$A:$AY,MATCH('2018-19 (visible)'!$A355,input!$A:$A,0),MATCH('2018-19 (visible)'!E$1,input!$1:$1,0))</f>
        <v>0</v>
      </c>
      <c r="F355" s="38">
        <f>INDEX(input!$A:$AY,MATCH('2018-19 (visible)'!$A355,input!$A:$A,0),MATCH('2018-19 (visible)'!F$1,input!$1:$1,0))</f>
        <v>0</v>
      </c>
      <c r="G355" s="38">
        <f>INDEX(input!$A:$AY,MATCH('2018-19 (visible)'!$A355,input!$A:$A,0),MATCH('2018-19 (visible)'!G$1,input!$1:$1,0))</f>
        <v>0</v>
      </c>
      <c r="H355" s="38">
        <f>INDEX(input!$A:$AY,MATCH('2018-19 (visible)'!$A355,input!$A:$A,0),MATCH('2018-19 (visible)'!H$1,input!$1:$1,0))</f>
        <v>0</v>
      </c>
      <c r="I355" s="38">
        <f>INDEX(input!$A:$AY,MATCH('2018-19 (visible)'!$A355,input!$A:$A,0),MATCH('2018-19 (visible)'!I$1,input!$1:$1,0))</f>
        <v>0</v>
      </c>
      <c r="J355" s="38">
        <f>INDEX(input!$A:$AY,MATCH('2018-19 (visible)'!$A355,input!$A:$A,0),MATCH('2018-19 (visible)'!J$1,input!$1:$1,0))</f>
        <v>0</v>
      </c>
      <c r="K355" s="38">
        <f>INDEX(input!$A:$AY,MATCH('2018-19 (visible)'!$A355,input!$A:$A,0),MATCH('2018-19 (visible)'!K$1,input!$1:$1,0))</f>
        <v>0</v>
      </c>
      <c r="L355" s="38">
        <f>INDEX(input!$A:$AY,MATCH('2018-19 (visible)'!$A355,input!$A:$A,0),MATCH('2018-19 (visible)'!L$1,input!$1:$1,0))</f>
        <v>0</v>
      </c>
      <c r="M355" s="38">
        <f>INDEX(input!$A:$AY,MATCH('2018-19 (visible)'!$A355,input!$A:$A,0),MATCH('2018-19 (visible)'!M$1,input!$1:$1,0))</f>
        <v>0</v>
      </c>
      <c r="N355" s="38">
        <f>INDEX(input!$A:$AY,MATCH('2018-19 (visible)'!$A355,input!$A:$A,0),MATCH('2018-19 (visible)'!N$1,input!$1:$1,0))</f>
        <v>0</v>
      </c>
    </row>
    <row r="356" spans="1:14" x14ac:dyDescent="0.35">
      <c r="A356" s="40" t="s">
        <v>715</v>
      </c>
      <c r="B356" s="40" t="s">
        <v>714</v>
      </c>
      <c r="C356" s="38">
        <f>INDEX(input!$A:$AY,MATCH('2018-19 (visible)'!$A356,input!$A:$A,0),MATCH('2018-19 (visible)'!C$1,input!$1:$1,0))</f>
        <v>364997575.17419326</v>
      </c>
      <c r="D356" s="38">
        <f>INDEX(input!$A:$AY,MATCH('2018-19 (visible)'!$A356,input!$A:$A,0),MATCH('2018-19 (visible)'!D$1,input!$1:$1,0))</f>
        <v>0</v>
      </c>
      <c r="E356" s="38">
        <f>INDEX(input!$A:$AY,MATCH('2018-19 (visible)'!$A356,input!$A:$A,0),MATCH('2018-19 (visible)'!E$1,input!$1:$1,0))</f>
        <v>13199133.65939426</v>
      </c>
      <c r="F356" s="38">
        <f>INDEX(input!$A:$AY,MATCH('2018-19 (visible)'!$A356,input!$A:$A,0),MATCH('2018-19 (visible)'!F$1,input!$1:$1,0))</f>
        <v>3673547.864195331</v>
      </c>
      <c r="G356" s="38">
        <f>INDEX(input!$A:$AY,MATCH('2018-19 (visible)'!$A356,input!$A:$A,0),MATCH('2018-19 (visible)'!G$1,input!$1:$1,0))</f>
        <v>1273509.3307411715</v>
      </c>
      <c r="H356" s="38">
        <f>INDEX(input!$A:$AY,MATCH('2018-19 (visible)'!$A356,input!$A:$A,0),MATCH('2018-19 (visible)'!H$1,input!$1:$1,0))</f>
        <v>2400038.5334541597</v>
      </c>
      <c r="I356" s="38">
        <f>INDEX(input!$A:$AY,MATCH('2018-19 (visible)'!$A356,input!$A:$A,0),MATCH('2018-19 (visible)'!I$1,input!$1:$1,0))</f>
        <v>847649.90349417937</v>
      </c>
      <c r="J356" s="38">
        <f>INDEX(input!$A:$AY,MATCH('2018-19 (visible)'!$A356,input!$A:$A,0),MATCH('2018-19 (visible)'!J$1,input!$1:$1,0))</f>
        <v>9214783.7561721895</v>
      </c>
      <c r="K356" s="38">
        <f>INDEX(input!$A:$AY,MATCH('2018-19 (visible)'!$A356,input!$A:$A,0),MATCH('2018-19 (visible)'!K$1,input!$1:$1,0))</f>
        <v>228431.49544368542</v>
      </c>
      <c r="L356" s="38">
        <f>INDEX(input!$A:$AY,MATCH('2018-19 (visible)'!$A356,input!$A:$A,0),MATCH('2018-19 (visible)'!L$1,input!$1:$1,0))</f>
        <v>148121.17010793026</v>
      </c>
      <c r="M356" s="38">
        <f>INDEX(input!$A:$AY,MATCH('2018-19 (visible)'!$A356,input!$A:$A,0),MATCH('2018-19 (visible)'!M$1,input!$1:$1,0))</f>
        <v>80310.325335755158</v>
      </c>
      <c r="N356" s="38">
        <f>INDEX(input!$A:$AY,MATCH('2018-19 (visible)'!$A356,input!$A:$A,0),MATCH('2018-19 (visible)'!N$1,input!$1:$1,0))</f>
        <v>17507.389161263145</v>
      </c>
    </row>
    <row r="357" spans="1:14" x14ac:dyDescent="0.35">
      <c r="A357" s="40" t="s">
        <v>717</v>
      </c>
      <c r="B357" s="40" t="s">
        <v>716</v>
      </c>
      <c r="C357" s="38">
        <f>INDEX(input!$A:$AY,MATCH('2018-19 (visible)'!$A357,input!$A:$A,0),MATCH('2018-19 (visible)'!C$1,input!$1:$1,0))</f>
        <v>12424912.330029193</v>
      </c>
      <c r="D357" s="38">
        <f>INDEX(input!$A:$AY,MATCH('2018-19 (visible)'!$A357,input!$A:$A,0),MATCH('2018-19 (visible)'!D$1,input!$1:$1,0))</f>
        <v>276358.90603841282</v>
      </c>
      <c r="E357" s="38">
        <f>INDEX(input!$A:$AY,MATCH('2018-19 (visible)'!$A357,input!$A:$A,0),MATCH('2018-19 (visible)'!E$1,input!$1:$1,0))</f>
        <v>0</v>
      </c>
      <c r="F357" s="38">
        <f>INDEX(input!$A:$AY,MATCH('2018-19 (visible)'!$A357,input!$A:$A,0),MATCH('2018-19 (visible)'!F$1,input!$1:$1,0))</f>
        <v>0</v>
      </c>
      <c r="G357" s="38">
        <f>INDEX(input!$A:$AY,MATCH('2018-19 (visible)'!$A357,input!$A:$A,0),MATCH('2018-19 (visible)'!G$1,input!$1:$1,0))</f>
        <v>0</v>
      </c>
      <c r="H357" s="38">
        <f>INDEX(input!$A:$AY,MATCH('2018-19 (visible)'!$A357,input!$A:$A,0),MATCH('2018-19 (visible)'!H$1,input!$1:$1,0))</f>
        <v>0</v>
      </c>
      <c r="I357" s="38">
        <f>INDEX(input!$A:$AY,MATCH('2018-19 (visible)'!$A357,input!$A:$A,0),MATCH('2018-19 (visible)'!I$1,input!$1:$1,0))</f>
        <v>0</v>
      </c>
      <c r="J357" s="38">
        <f>INDEX(input!$A:$AY,MATCH('2018-19 (visible)'!$A357,input!$A:$A,0),MATCH('2018-19 (visible)'!J$1,input!$1:$1,0))</f>
        <v>0</v>
      </c>
      <c r="K357" s="38">
        <f>INDEX(input!$A:$AY,MATCH('2018-19 (visible)'!$A357,input!$A:$A,0),MATCH('2018-19 (visible)'!K$1,input!$1:$1,0))</f>
        <v>0</v>
      </c>
      <c r="L357" s="38">
        <f>INDEX(input!$A:$AY,MATCH('2018-19 (visible)'!$A357,input!$A:$A,0),MATCH('2018-19 (visible)'!L$1,input!$1:$1,0))</f>
        <v>0</v>
      </c>
      <c r="M357" s="38">
        <f>INDEX(input!$A:$AY,MATCH('2018-19 (visible)'!$A357,input!$A:$A,0),MATCH('2018-19 (visible)'!M$1,input!$1:$1,0))</f>
        <v>0</v>
      </c>
      <c r="N357" s="38">
        <f>INDEX(input!$A:$AY,MATCH('2018-19 (visible)'!$A357,input!$A:$A,0),MATCH('2018-19 (visible)'!N$1,input!$1:$1,0))</f>
        <v>0</v>
      </c>
    </row>
    <row r="358" spans="1:14" x14ac:dyDescent="0.35">
      <c r="A358" s="40" t="s">
        <v>719</v>
      </c>
      <c r="B358" s="40" t="s">
        <v>718</v>
      </c>
      <c r="C358" s="38">
        <f>INDEX(input!$A:$AY,MATCH('2018-19 (visible)'!$A358,input!$A:$A,0),MATCH('2018-19 (visible)'!C$1,input!$1:$1,0))</f>
        <v>11323215.945188051</v>
      </c>
      <c r="D358" s="38">
        <f>INDEX(input!$A:$AY,MATCH('2018-19 (visible)'!$A358,input!$A:$A,0),MATCH('2018-19 (visible)'!D$1,input!$1:$1,0))</f>
        <v>97663.954942900134</v>
      </c>
      <c r="E358" s="38">
        <f>INDEX(input!$A:$AY,MATCH('2018-19 (visible)'!$A358,input!$A:$A,0),MATCH('2018-19 (visible)'!E$1,input!$1:$1,0))</f>
        <v>0</v>
      </c>
      <c r="F358" s="38">
        <f>INDEX(input!$A:$AY,MATCH('2018-19 (visible)'!$A358,input!$A:$A,0),MATCH('2018-19 (visible)'!F$1,input!$1:$1,0))</f>
        <v>0</v>
      </c>
      <c r="G358" s="38">
        <f>INDEX(input!$A:$AY,MATCH('2018-19 (visible)'!$A358,input!$A:$A,0),MATCH('2018-19 (visible)'!G$1,input!$1:$1,0))</f>
        <v>0</v>
      </c>
      <c r="H358" s="38">
        <f>INDEX(input!$A:$AY,MATCH('2018-19 (visible)'!$A358,input!$A:$A,0),MATCH('2018-19 (visible)'!H$1,input!$1:$1,0))</f>
        <v>0</v>
      </c>
      <c r="I358" s="38">
        <f>INDEX(input!$A:$AY,MATCH('2018-19 (visible)'!$A358,input!$A:$A,0),MATCH('2018-19 (visible)'!I$1,input!$1:$1,0))</f>
        <v>0</v>
      </c>
      <c r="J358" s="38">
        <f>INDEX(input!$A:$AY,MATCH('2018-19 (visible)'!$A358,input!$A:$A,0),MATCH('2018-19 (visible)'!J$1,input!$1:$1,0))</f>
        <v>0</v>
      </c>
      <c r="K358" s="38">
        <f>INDEX(input!$A:$AY,MATCH('2018-19 (visible)'!$A358,input!$A:$A,0),MATCH('2018-19 (visible)'!K$1,input!$1:$1,0))</f>
        <v>0</v>
      </c>
      <c r="L358" s="38">
        <f>INDEX(input!$A:$AY,MATCH('2018-19 (visible)'!$A358,input!$A:$A,0),MATCH('2018-19 (visible)'!L$1,input!$1:$1,0))</f>
        <v>0</v>
      </c>
      <c r="M358" s="38">
        <f>INDEX(input!$A:$AY,MATCH('2018-19 (visible)'!$A358,input!$A:$A,0),MATCH('2018-19 (visible)'!M$1,input!$1:$1,0))</f>
        <v>0</v>
      </c>
      <c r="N358" s="38">
        <f>INDEX(input!$A:$AY,MATCH('2018-19 (visible)'!$A358,input!$A:$A,0),MATCH('2018-19 (visible)'!N$1,input!$1:$1,0))</f>
        <v>0</v>
      </c>
    </row>
    <row r="359" spans="1:14" x14ac:dyDescent="0.35">
      <c r="A359" s="40" t="s">
        <v>721</v>
      </c>
      <c r="B359" s="40" t="s">
        <v>720</v>
      </c>
      <c r="C359" s="38">
        <f>INDEX(input!$A:$AY,MATCH('2018-19 (visible)'!$A359,input!$A:$A,0),MATCH('2018-19 (visible)'!C$1,input!$1:$1,0))</f>
        <v>12795154.730209887</v>
      </c>
      <c r="D359" s="38">
        <f>INDEX(input!$A:$AY,MATCH('2018-19 (visible)'!$A359,input!$A:$A,0),MATCH('2018-19 (visible)'!D$1,input!$1:$1,0))</f>
        <v>49370.610835172673</v>
      </c>
      <c r="E359" s="38">
        <f>INDEX(input!$A:$AY,MATCH('2018-19 (visible)'!$A359,input!$A:$A,0),MATCH('2018-19 (visible)'!E$1,input!$1:$1,0))</f>
        <v>0</v>
      </c>
      <c r="F359" s="38">
        <f>INDEX(input!$A:$AY,MATCH('2018-19 (visible)'!$A359,input!$A:$A,0),MATCH('2018-19 (visible)'!F$1,input!$1:$1,0))</f>
        <v>0</v>
      </c>
      <c r="G359" s="38">
        <f>INDEX(input!$A:$AY,MATCH('2018-19 (visible)'!$A359,input!$A:$A,0),MATCH('2018-19 (visible)'!G$1,input!$1:$1,0))</f>
        <v>0</v>
      </c>
      <c r="H359" s="38">
        <f>INDEX(input!$A:$AY,MATCH('2018-19 (visible)'!$A359,input!$A:$A,0),MATCH('2018-19 (visible)'!H$1,input!$1:$1,0))</f>
        <v>0</v>
      </c>
      <c r="I359" s="38">
        <f>INDEX(input!$A:$AY,MATCH('2018-19 (visible)'!$A359,input!$A:$A,0),MATCH('2018-19 (visible)'!I$1,input!$1:$1,0))</f>
        <v>0</v>
      </c>
      <c r="J359" s="38">
        <f>INDEX(input!$A:$AY,MATCH('2018-19 (visible)'!$A359,input!$A:$A,0),MATCH('2018-19 (visible)'!J$1,input!$1:$1,0))</f>
        <v>0</v>
      </c>
      <c r="K359" s="38">
        <f>INDEX(input!$A:$AY,MATCH('2018-19 (visible)'!$A359,input!$A:$A,0),MATCH('2018-19 (visible)'!K$1,input!$1:$1,0))</f>
        <v>0</v>
      </c>
      <c r="L359" s="38">
        <f>INDEX(input!$A:$AY,MATCH('2018-19 (visible)'!$A359,input!$A:$A,0),MATCH('2018-19 (visible)'!L$1,input!$1:$1,0))</f>
        <v>0</v>
      </c>
      <c r="M359" s="38">
        <f>INDEX(input!$A:$AY,MATCH('2018-19 (visible)'!$A359,input!$A:$A,0),MATCH('2018-19 (visible)'!M$1,input!$1:$1,0))</f>
        <v>0</v>
      </c>
      <c r="N359" s="38">
        <f>INDEX(input!$A:$AY,MATCH('2018-19 (visible)'!$A359,input!$A:$A,0),MATCH('2018-19 (visible)'!N$1,input!$1:$1,0))</f>
        <v>0</v>
      </c>
    </row>
    <row r="360" spans="1:14" x14ac:dyDescent="0.35">
      <c r="A360" s="40" t="s">
        <v>723</v>
      </c>
      <c r="B360" s="40" t="s">
        <v>722</v>
      </c>
      <c r="C360" s="38">
        <f>INDEX(input!$A:$AY,MATCH('2018-19 (visible)'!$A360,input!$A:$A,0),MATCH('2018-19 (visible)'!C$1,input!$1:$1,0))</f>
        <v>17667149.623003691</v>
      </c>
      <c r="D360" s="38">
        <f>INDEX(input!$A:$AY,MATCH('2018-19 (visible)'!$A360,input!$A:$A,0),MATCH('2018-19 (visible)'!D$1,input!$1:$1,0))</f>
        <v>104536.3439717154</v>
      </c>
      <c r="E360" s="38">
        <f>INDEX(input!$A:$AY,MATCH('2018-19 (visible)'!$A360,input!$A:$A,0),MATCH('2018-19 (visible)'!E$1,input!$1:$1,0))</f>
        <v>0</v>
      </c>
      <c r="F360" s="38">
        <f>INDEX(input!$A:$AY,MATCH('2018-19 (visible)'!$A360,input!$A:$A,0),MATCH('2018-19 (visible)'!F$1,input!$1:$1,0))</f>
        <v>0</v>
      </c>
      <c r="G360" s="38">
        <f>INDEX(input!$A:$AY,MATCH('2018-19 (visible)'!$A360,input!$A:$A,0),MATCH('2018-19 (visible)'!G$1,input!$1:$1,0))</f>
        <v>0</v>
      </c>
      <c r="H360" s="38">
        <f>INDEX(input!$A:$AY,MATCH('2018-19 (visible)'!$A360,input!$A:$A,0),MATCH('2018-19 (visible)'!H$1,input!$1:$1,0))</f>
        <v>0</v>
      </c>
      <c r="I360" s="38">
        <f>INDEX(input!$A:$AY,MATCH('2018-19 (visible)'!$A360,input!$A:$A,0),MATCH('2018-19 (visible)'!I$1,input!$1:$1,0))</f>
        <v>0</v>
      </c>
      <c r="J360" s="38">
        <f>INDEX(input!$A:$AY,MATCH('2018-19 (visible)'!$A360,input!$A:$A,0),MATCH('2018-19 (visible)'!J$1,input!$1:$1,0))</f>
        <v>0</v>
      </c>
      <c r="K360" s="38">
        <f>INDEX(input!$A:$AY,MATCH('2018-19 (visible)'!$A360,input!$A:$A,0),MATCH('2018-19 (visible)'!K$1,input!$1:$1,0))</f>
        <v>0</v>
      </c>
      <c r="L360" s="38">
        <f>INDEX(input!$A:$AY,MATCH('2018-19 (visible)'!$A360,input!$A:$A,0),MATCH('2018-19 (visible)'!L$1,input!$1:$1,0))</f>
        <v>0</v>
      </c>
      <c r="M360" s="38">
        <f>INDEX(input!$A:$AY,MATCH('2018-19 (visible)'!$A360,input!$A:$A,0),MATCH('2018-19 (visible)'!M$1,input!$1:$1,0))</f>
        <v>0</v>
      </c>
      <c r="N360" s="38">
        <f>INDEX(input!$A:$AY,MATCH('2018-19 (visible)'!$A360,input!$A:$A,0),MATCH('2018-19 (visible)'!N$1,input!$1:$1,0))</f>
        <v>0</v>
      </c>
    </row>
    <row r="361" spans="1:14" x14ac:dyDescent="0.35">
      <c r="A361" s="40" t="s">
        <v>725</v>
      </c>
      <c r="B361" s="40" t="s">
        <v>724</v>
      </c>
      <c r="C361" s="38">
        <f>INDEX(input!$A:$AY,MATCH('2018-19 (visible)'!$A361,input!$A:$A,0),MATCH('2018-19 (visible)'!C$1,input!$1:$1,0))</f>
        <v>7586637.3115905104</v>
      </c>
      <c r="D361" s="38">
        <f>INDEX(input!$A:$AY,MATCH('2018-19 (visible)'!$A361,input!$A:$A,0),MATCH('2018-19 (visible)'!D$1,input!$1:$1,0))</f>
        <v>56426.658537096155</v>
      </c>
      <c r="E361" s="38">
        <f>INDEX(input!$A:$AY,MATCH('2018-19 (visible)'!$A361,input!$A:$A,0),MATCH('2018-19 (visible)'!E$1,input!$1:$1,0))</f>
        <v>0</v>
      </c>
      <c r="F361" s="38">
        <f>INDEX(input!$A:$AY,MATCH('2018-19 (visible)'!$A361,input!$A:$A,0),MATCH('2018-19 (visible)'!F$1,input!$1:$1,0))</f>
        <v>0</v>
      </c>
      <c r="G361" s="38">
        <f>INDEX(input!$A:$AY,MATCH('2018-19 (visible)'!$A361,input!$A:$A,0),MATCH('2018-19 (visible)'!G$1,input!$1:$1,0))</f>
        <v>0</v>
      </c>
      <c r="H361" s="38">
        <f>INDEX(input!$A:$AY,MATCH('2018-19 (visible)'!$A361,input!$A:$A,0),MATCH('2018-19 (visible)'!H$1,input!$1:$1,0))</f>
        <v>0</v>
      </c>
      <c r="I361" s="38">
        <f>INDEX(input!$A:$AY,MATCH('2018-19 (visible)'!$A361,input!$A:$A,0),MATCH('2018-19 (visible)'!I$1,input!$1:$1,0))</f>
        <v>0</v>
      </c>
      <c r="J361" s="38">
        <f>INDEX(input!$A:$AY,MATCH('2018-19 (visible)'!$A361,input!$A:$A,0),MATCH('2018-19 (visible)'!J$1,input!$1:$1,0))</f>
        <v>0</v>
      </c>
      <c r="K361" s="38">
        <f>INDEX(input!$A:$AY,MATCH('2018-19 (visible)'!$A361,input!$A:$A,0),MATCH('2018-19 (visible)'!K$1,input!$1:$1,0))</f>
        <v>0</v>
      </c>
      <c r="L361" s="38">
        <f>INDEX(input!$A:$AY,MATCH('2018-19 (visible)'!$A361,input!$A:$A,0),MATCH('2018-19 (visible)'!L$1,input!$1:$1,0))</f>
        <v>0</v>
      </c>
      <c r="M361" s="38">
        <f>INDEX(input!$A:$AY,MATCH('2018-19 (visible)'!$A361,input!$A:$A,0),MATCH('2018-19 (visible)'!M$1,input!$1:$1,0))</f>
        <v>0</v>
      </c>
      <c r="N361" s="38">
        <f>INDEX(input!$A:$AY,MATCH('2018-19 (visible)'!$A361,input!$A:$A,0),MATCH('2018-19 (visible)'!N$1,input!$1:$1,0))</f>
        <v>0</v>
      </c>
    </row>
    <row r="362" spans="1:14" x14ac:dyDescent="0.35">
      <c r="A362" s="40" t="s">
        <v>727</v>
      </c>
      <c r="B362" s="40" t="s">
        <v>726</v>
      </c>
      <c r="C362" s="38">
        <f>INDEX(input!$A:$AY,MATCH('2018-19 (visible)'!$A362,input!$A:$A,0),MATCH('2018-19 (visible)'!C$1,input!$1:$1,0))</f>
        <v>13043470.089959871</v>
      </c>
      <c r="D362" s="38">
        <f>INDEX(input!$A:$AY,MATCH('2018-19 (visible)'!$A362,input!$A:$A,0),MATCH('2018-19 (visible)'!D$1,input!$1:$1,0))</f>
        <v>106500.30686976612</v>
      </c>
      <c r="E362" s="38">
        <f>INDEX(input!$A:$AY,MATCH('2018-19 (visible)'!$A362,input!$A:$A,0),MATCH('2018-19 (visible)'!E$1,input!$1:$1,0))</f>
        <v>0</v>
      </c>
      <c r="F362" s="38">
        <f>INDEX(input!$A:$AY,MATCH('2018-19 (visible)'!$A362,input!$A:$A,0),MATCH('2018-19 (visible)'!F$1,input!$1:$1,0))</f>
        <v>0</v>
      </c>
      <c r="G362" s="38">
        <f>INDEX(input!$A:$AY,MATCH('2018-19 (visible)'!$A362,input!$A:$A,0),MATCH('2018-19 (visible)'!G$1,input!$1:$1,0))</f>
        <v>0</v>
      </c>
      <c r="H362" s="38">
        <f>INDEX(input!$A:$AY,MATCH('2018-19 (visible)'!$A362,input!$A:$A,0),MATCH('2018-19 (visible)'!H$1,input!$1:$1,0))</f>
        <v>0</v>
      </c>
      <c r="I362" s="38">
        <f>INDEX(input!$A:$AY,MATCH('2018-19 (visible)'!$A362,input!$A:$A,0),MATCH('2018-19 (visible)'!I$1,input!$1:$1,0))</f>
        <v>0</v>
      </c>
      <c r="J362" s="38">
        <f>INDEX(input!$A:$AY,MATCH('2018-19 (visible)'!$A362,input!$A:$A,0),MATCH('2018-19 (visible)'!J$1,input!$1:$1,0))</f>
        <v>0</v>
      </c>
      <c r="K362" s="38">
        <f>INDEX(input!$A:$AY,MATCH('2018-19 (visible)'!$A362,input!$A:$A,0),MATCH('2018-19 (visible)'!K$1,input!$1:$1,0))</f>
        <v>0</v>
      </c>
      <c r="L362" s="38">
        <f>INDEX(input!$A:$AY,MATCH('2018-19 (visible)'!$A362,input!$A:$A,0),MATCH('2018-19 (visible)'!L$1,input!$1:$1,0))</f>
        <v>0</v>
      </c>
      <c r="M362" s="38">
        <f>INDEX(input!$A:$AY,MATCH('2018-19 (visible)'!$A362,input!$A:$A,0),MATCH('2018-19 (visible)'!M$1,input!$1:$1,0))</f>
        <v>0</v>
      </c>
      <c r="N362" s="38">
        <f>INDEX(input!$A:$AY,MATCH('2018-19 (visible)'!$A362,input!$A:$A,0),MATCH('2018-19 (visible)'!N$1,input!$1:$1,0))</f>
        <v>0</v>
      </c>
    </row>
    <row r="363" spans="1:14" x14ac:dyDescent="0.35">
      <c r="A363" s="40" t="s">
        <v>729</v>
      </c>
      <c r="B363" s="40" t="s">
        <v>728</v>
      </c>
      <c r="C363" s="38">
        <f>INDEX(input!$A:$AY,MATCH('2018-19 (visible)'!$A363,input!$A:$A,0),MATCH('2018-19 (visible)'!C$1,input!$1:$1,0))</f>
        <v>116857208.36364625</v>
      </c>
      <c r="D363" s="38">
        <f>INDEX(input!$A:$AY,MATCH('2018-19 (visible)'!$A363,input!$A:$A,0),MATCH('2018-19 (visible)'!D$1,input!$1:$1,0))</f>
        <v>126529.96368660493</v>
      </c>
      <c r="E363" s="38">
        <f>INDEX(input!$A:$AY,MATCH('2018-19 (visible)'!$A363,input!$A:$A,0),MATCH('2018-19 (visible)'!E$1,input!$1:$1,0))</f>
        <v>3481500.9352249699</v>
      </c>
      <c r="F363" s="38">
        <f>INDEX(input!$A:$AY,MATCH('2018-19 (visible)'!$A363,input!$A:$A,0),MATCH('2018-19 (visible)'!F$1,input!$1:$1,0))</f>
        <v>809997.19275379868</v>
      </c>
      <c r="G363" s="38">
        <f>INDEX(input!$A:$AY,MATCH('2018-19 (visible)'!$A363,input!$A:$A,0),MATCH('2018-19 (visible)'!G$1,input!$1:$1,0))</f>
        <v>272009.72357447364</v>
      </c>
      <c r="H363" s="38">
        <f>INDEX(input!$A:$AY,MATCH('2018-19 (visible)'!$A363,input!$A:$A,0),MATCH('2018-19 (visible)'!H$1,input!$1:$1,0))</f>
        <v>537987.46917932504</v>
      </c>
      <c r="I363" s="38">
        <f>INDEX(input!$A:$AY,MATCH('2018-19 (visible)'!$A363,input!$A:$A,0),MATCH('2018-19 (visible)'!I$1,input!$1:$1,0))</f>
        <v>149394.20990175402</v>
      </c>
      <c r="J363" s="38">
        <f>INDEX(input!$A:$AY,MATCH('2018-19 (visible)'!$A363,input!$A:$A,0),MATCH('2018-19 (visible)'!J$1,input!$1:$1,0))</f>
        <v>2886151.8587784083</v>
      </c>
      <c r="K363" s="38">
        <f>INDEX(input!$A:$AY,MATCH('2018-19 (visible)'!$A363,input!$A:$A,0),MATCH('2018-19 (visible)'!K$1,input!$1:$1,0))</f>
        <v>173965.82847833855</v>
      </c>
      <c r="L363" s="38">
        <f>INDEX(input!$A:$AY,MATCH('2018-19 (visible)'!$A363,input!$A:$A,0),MATCH('2018-19 (visible)'!L$1,input!$1:$1,0))</f>
        <v>132009.7445873174</v>
      </c>
      <c r="M363" s="38">
        <f>INDEX(input!$A:$AY,MATCH('2018-19 (visible)'!$A363,input!$A:$A,0),MATCH('2018-19 (visible)'!M$1,input!$1:$1,0))</f>
        <v>41956.083891021146</v>
      </c>
      <c r="N363" s="38">
        <f>INDEX(input!$A:$AY,MATCH('2018-19 (visible)'!$A363,input!$A:$A,0),MATCH('2018-19 (visible)'!N$1,input!$1:$1,0))</f>
        <v>8753.6945825278381</v>
      </c>
    </row>
    <row r="364" spans="1:14" x14ac:dyDescent="0.35">
      <c r="A364" s="40" t="s">
        <v>731</v>
      </c>
      <c r="B364" s="40" t="s">
        <v>730</v>
      </c>
      <c r="C364" s="38">
        <f>INDEX(input!$A:$AY,MATCH('2018-19 (visible)'!$A364,input!$A:$A,0),MATCH('2018-19 (visible)'!C$1,input!$1:$1,0))</f>
        <v>7253563.4067243561</v>
      </c>
      <c r="D364" s="38">
        <f>INDEX(input!$A:$AY,MATCH('2018-19 (visible)'!$A364,input!$A:$A,0),MATCH('2018-19 (visible)'!D$1,input!$1:$1,0))</f>
        <v>49370.610835172673</v>
      </c>
      <c r="E364" s="38">
        <f>INDEX(input!$A:$AY,MATCH('2018-19 (visible)'!$A364,input!$A:$A,0),MATCH('2018-19 (visible)'!E$1,input!$1:$1,0))</f>
        <v>0</v>
      </c>
      <c r="F364" s="38">
        <f>INDEX(input!$A:$AY,MATCH('2018-19 (visible)'!$A364,input!$A:$A,0),MATCH('2018-19 (visible)'!F$1,input!$1:$1,0))</f>
        <v>0</v>
      </c>
      <c r="G364" s="38">
        <f>INDEX(input!$A:$AY,MATCH('2018-19 (visible)'!$A364,input!$A:$A,0),MATCH('2018-19 (visible)'!G$1,input!$1:$1,0))</f>
        <v>0</v>
      </c>
      <c r="H364" s="38">
        <f>INDEX(input!$A:$AY,MATCH('2018-19 (visible)'!$A364,input!$A:$A,0),MATCH('2018-19 (visible)'!H$1,input!$1:$1,0))</f>
        <v>0</v>
      </c>
      <c r="I364" s="38">
        <f>INDEX(input!$A:$AY,MATCH('2018-19 (visible)'!$A364,input!$A:$A,0),MATCH('2018-19 (visible)'!I$1,input!$1:$1,0))</f>
        <v>0</v>
      </c>
      <c r="J364" s="38">
        <f>INDEX(input!$A:$AY,MATCH('2018-19 (visible)'!$A364,input!$A:$A,0),MATCH('2018-19 (visible)'!J$1,input!$1:$1,0))</f>
        <v>0</v>
      </c>
      <c r="K364" s="38">
        <f>INDEX(input!$A:$AY,MATCH('2018-19 (visible)'!$A364,input!$A:$A,0),MATCH('2018-19 (visible)'!K$1,input!$1:$1,0))</f>
        <v>0</v>
      </c>
      <c r="L364" s="38">
        <f>INDEX(input!$A:$AY,MATCH('2018-19 (visible)'!$A364,input!$A:$A,0),MATCH('2018-19 (visible)'!L$1,input!$1:$1,0))</f>
        <v>0</v>
      </c>
      <c r="M364" s="38">
        <f>INDEX(input!$A:$AY,MATCH('2018-19 (visible)'!$A364,input!$A:$A,0),MATCH('2018-19 (visible)'!M$1,input!$1:$1,0))</f>
        <v>0</v>
      </c>
      <c r="N364" s="38">
        <f>INDEX(input!$A:$AY,MATCH('2018-19 (visible)'!$A364,input!$A:$A,0),MATCH('2018-19 (visible)'!N$1,input!$1:$1,0))</f>
        <v>0</v>
      </c>
    </row>
    <row r="365" spans="1:14" x14ac:dyDescent="0.35">
      <c r="A365" s="40" t="s">
        <v>733</v>
      </c>
      <c r="B365" s="40" t="s">
        <v>732</v>
      </c>
      <c r="C365" s="38">
        <f>INDEX(input!$A:$AY,MATCH('2018-19 (visible)'!$A365,input!$A:$A,0),MATCH('2018-19 (visible)'!C$1,input!$1:$1,0))</f>
        <v>11115635.170314498</v>
      </c>
      <c r="D365" s="38">
        <f>INDEX(input!$A:$AY,MATCH('2018-19 (visible)'!$A365,input!$A:$A,0),MATCH('2018-19 (visible)'!D$1,input!$1:$1,0))</f>
        <v>96289.47713770569</v>
      </c>
      <c r="E365" s="38">
        <f>INDEX(input!$A:$AY,MATCH('2018-19 (visible)'!$A365,input!$A:$A,0),MATCH('2018-19 (visible)'!E$1,input!$1:$1,0))</f>
        <v>0</v>
      </c>
      <c r="F365" s="38">
        <f>INDEX(input!$A:$AY,MATCH('2018-19 (visible)'!$A365,input!$A:$A,0),MATCH('2018-19 (visible)'!F$1,input!$1:$1,0))</f>
        <v>0</v>
      </c>
      <c r="G365" s="38">
        <f>INDEX(input!$A:$AY,MATCH('2018-19 (visible)'!$A365,input!$A:$A,0),MATCH('2018-19 (visible)'!G$1,input!$1:$1,0))</f>
        <v>0</v>
      </c>
      <c r="H365" s="38">
        <f>INDEX(input!$A:$AY,MATCH('2018-19 (visible)'!$A365,input!$A:$A,0),MATCH('2018-19 (visible)'!H$1,input!$1:$1,0))</f>
        <v>0</v>
      </c>
      <c r="I365" s="38">
        <f>INDEX(input!$A:$AY,MATCH('2018-19 (visible)'!$A365,input!$A:$A,0),MATCH('2018-19 (visible)'!I$1,input!$1:$1,0))</f>
        <v>0</v>
      </c>
      <c r="J365" s="38">
        <f>INDEX(input!$A:$AY,MATCH('2018-19 (visible)'!$A365,input!$A:$A,0),MATCH('2018-19 (visible)'!J$1,input!$1:$1,0))</f>
        <v>0</v>
      </c>
      <c r="K365" s="38">
        <f>INDEX(input!$A:$AY,MATCH('2018-19 (visible)'!$A365,input!$A:$A,0),MATCH('2018-19 (visible)'!K$1,input!$1:$1,0))</f>
        <v>0</v>
      </c>
      <c r="L365" s="38">
        <f>INDEX(input!$A:$AY,MATCH('2018-19 (visible)'!$A365,input!$A:$A,0),MATCH('2018-19 (visible)'!L$1,input!$1:$1,0))</f>
        <v>0</v>
      </c>
      <c r="M365" s="38">
        <f>INDEX(input!$A:$AY,MATCH('2018-19 (visible)'!$A365,input!$A:$A,0),MATCH('2018-19 (visible)'!M$1,input!$1:$1,0))</f>
        <v>0</v>
      </c>
      <c r="N365" s="38">
        <f>INDEX(input!$A:$AY,MATCH('2018-19 (visible)'!$A365,input!$A:$A,0),MATCH('2018-19 (visible)'!N$1,input!$1:$1,0))</f>
        <v>0</v>
      </c>
    </row>
    <row r="366" spans="1:14" x14ac:dyDescent="0.35">
      <c r="A366" s="40" t="s">
        <v>735</v>
      </c>
      <c r="B366" s="40" t="s">
        <v>734</v>
      </c>
      <c r="C366" s="38">
        <f>INDEX(input!$A:$AY,MATCH('2018-19 (visible)'!$A366,input!$A:$A,0),MATCH('2018-19 (visible)'!C$1,input!$1:$1,0))</f>
        <v>11745027.101121802</v>
      </c>
      <c r="D366" s="38">
        <f>INDEX(input!$A:$AY,MATCH('2018-19 (visible)'!$A366,input!$A:$A,0),MATCH('2018-19 (visible)'!D$1,input!$1:$1,0))</f>
        <v>49370.610835172673</v>
      </c>
      <c r="E366" s="38">
        <f>INDEX(input!$A:$AY,MATCH('2018-19 (visible)'!$A366,input!$A:$A,0),MATCH('2018-19 (visible)'!E$1,input!$1:$1,0))</f>
        <v>0</v>
      </c>
      <c r="F366" s="38">
        <f>INDEX(input!$A:$AY,MATCH('2018-19 (visible)'!$A366,input!$A:$A,0),MATCH('2018-19 (visible)'!F$1,input!$1:$1,0))</f>
        <v>0</v>
      </c>
      <c r="G366" s="38">
        <f>INDEX(input!$A:$AY,MATCH('2018-19 (visible)'!$A366,input!$A:$A,0),MATCH('2018-19 (visible)'!G$1,input!$1:$1,0))</f>
        <v>0</v>
      </c>
      <c r="H366" s="38">
        <f>INDEX(input!$A:$AY,MATCH('2018-19 (visible)'!$A366,input!$A:$A,0),MATCH('2018-19 (visible)'!H$1,input!$1:$1,0))</f>
        <v>0</v>
      </c>
      <c r="I366" s="38">
        <f>INDEX(input!$A:$AY,MATCH('2018-19 (visible)'!$A366,input!$A:$A,0),MATCH('2018-19 (visible)'!I$1,input!$1:$1,0))</f>
        <v>0</v>
      </c>
      <c r="J366" s="38">
        <f>INDEX(input!$A:$AY,MATCH('2018-19 (visible)'!$A366,input!$A:$A,0),MATCH('2018-19 (visible)'!J$1,input!$1:$1,0))</f>
        <v>0</v>
      </c>
      <c r="K366" s="38">
        <f>INDEX(input!$A:$AY,MATCH('2018-19 (visible)'!$A366,input!$A:$A,0),MATCH('2018-19 (visible)'!K$1,input!$1:$1,0))</f>
        <v>0</v>
      </c>
      <c r="L366" s="38">
        <f>INDEX(input!$A:$AY,MATCH('2018-19 (visible)'!$A366,input!$A:$A,0),MATCH('2018-19 (visible)'!L$1,input!$1:$1,0))</f>
        <v>0</v>
      </c>
      <c r="M366" s="38">
        <f>INDEX(input!$A:$AY,MATCH('2018-19 (visible)'!$A366,input!$A:$A,0),MATCH('2018-19 (visible)'!M$1,input!$1:$1,0))</f>
        <v>0</v>
      </c>
      <c r="N366" s="38">
        <f>INDEX(input!$A:$AY,MATCH('2018-19 (visible)'!$A366,input!$A:$A,0),MATCH('2018-19 (visible)'!N$1,input!$1:$1,0))</f>
        <v>0</v>
      </c>
    </row>
    <row r="367" spans="1:14" x14ac:dyDescent="0.35">
      <c r="A367" s="40" t="s">
        <v>737</v>
      </c>
      <c r="B367" s="40" t="s">
        <v>736</v>
      </c>
      <c r="C367" s="38">
        <f>INDEX(input!$A:$AY,MATCH('2018-19 (visible)'!$A367,input!$A:$A,0),MATCH('2018-19 (visible)'!C$1,input!$1:$1,0))</f>
        <v>11154929.202853071</v>
      </c>
      <c r="D367" s="38">
        <f>INDEX(input!$A:$AY,MATCH('2018-19 (visible)'!$A367,input!$A:$A,0),MATCH('2018-19 (visible)'!D$1,input!$1:$1,0))</f>
        <v>63299.04756483133</v>
      </c>
      <c r="E367" s="38">
        <f>INDEX(input!$A:$AY,MATCH('2018-19 (visible)'!$A367,input!$A:$A,0),MATCH('2018-19 (visible)'!E$1,input!$1:$1,0))</f>
        <v>0</v>
      </c>
      <c r="F367" s="38">
        <f>INDEX(input!$A:$AY,MATCH('2018-19 (visible)'!$A367,input!$A:$A,0),MATCH('2018-19 (visible)'!F$1,input!$1:$1,0))</f>
        <v>0</v>
      </c>
      <c r="G367" s="38">
        <f>INDEX(input!$A:$AY,MATCH('2018-19 (visible)'!$A367,input!$A:$A,0),MATCH('2018-19 (visible)'!G$1,input!$1:$1,0))</f>
        <v>0</v>
      </c>
      <c r="H367" s="38">
        <f>INDEX(input!$A:$AY,MATCH('2018-19 (visible)'!$A367,input!$A:$A,0),MATCH('2018-19 (visible)'!H$1,input!$1:$1,0))</f>
        <v>0</v>
      </c>
      <c r="I367" s="38">
        <f>INDEX(input!$A:$AY,MATCH('2018-19 (visible)'!$A367,input!$A:$A,0),MATCH('2018-19 (visible)'!I$1,input!$1:$1,0))</f>
        <v>0</v>
      </c>
      <c r="J367" s="38">
        <f>INDEX(input!$A:$AY,MATCH('2018-19 (visible)'!$A367,input!$A:$A,0),MATCH('2018-19 (visible)'!J$1,input!$1:$1,0))</f>
        <v>0</v>
      </c>
      <c r="K367" s="38">
        <f>INDEX(input!$A:$AY,MATCH('2018-19 (visible)'!$A367,input!$A:$A,0),MATCH('2018-19 (visible)'!K$1,input!$1:$1,0))</f>
        <v>0</v>
      </c>
      <c r="L367" s="38">
        <f>INDEX(input!$A:$AY,MATCH('2018-19 (visible)'!$A367,input!$A:$A,0),MATCH('2018-19 (visible)'!L$1,input!$1:$1,0))</f>
        <v>0</v>
      </c>
      <c r="M367" s="38">
        <f>INDEX(input!$A:$AY,MATCH('2018-19 (visible)'!$A367,input!$A:$A,0),MATCH('2018-19 (visible)'!M$1,input!$1:$1,0))</f>
        <v>0</v>
      </c>
      <c r="N367" s="38">
        <f>INDEX(input!$A:$AY,MATCH('2018-19 (visible)'!$A367,input!$A:$A,0),MATCH('2018-19 (visible)'!N$1,input!$1:$1,0))</f>
        <v>0</v>
      </c>
    </row>
    <row r="368" spans="1:14" x14ac:dyDescent="0.35">
      <c r="A368" s="40" t="s">
        <v>739</v>
      </c>
      <c r="B368" s="40" t="s">
        <v>738</v>
      </c>
      <c r="C368" s="38">
        <f>INDEX(input!$A:$AY,MATCH('2018-19 (visible)'!$A368,input!$A:$A,0),MATCH('2018-19 (visible)'!C$1,input!$1:$1,0))</f>
        <v>95076942.912051171</v>
      </c>
      <c r="D368" s="38">
        <f>INDEX(input!$A:$AY,MATCH('2018-19 (visible)'!$A368,input!$A:$A,0),MATCH('2018-19 (visible)'!D$1,input!$1:$1,0))</f>
        <v>0</v>
      </c>
      <c r="E368" s="38">
        <f>INDEX(input!$A:$AY,MATCH('2018-19 (visible)'!$A368,input!$A:$A,0),MATCH('2018-19 (visible)'!E$1,input!$1:$1,0))</f>
        <v>0</v>
      </c>
      <c r="F368" s="38">
        <f>INDEX(input!$A:$AY,MATCH('2018-19 (visible)'!$A368,input!$A:$A,0),MATCH('2018-19 (visible)'!F$1,input!$1:$1,0))</f>
        <v>0</v>
      </c>
      <c r="G368" s="38">
        <f>INDEX(input!$A:$AY,MATCH('2018-19 (visible)'!$A368,input!$A:$A,0),MATCH('2018-19 (visible)'!G$1,input!$1:$1,0))</f>
        <v>0</v>
      </c>
      <c r="H368" s="38">
        <f>INDEX(input!$A:$AY,MATCH('2018-19 (visible)'!$A368,input!$A:$A,0),MATCH('2018-19 (visible)'!H$1,input!$1:$1,0))</f>
        <v>0</v>
      </c>
      <c r="I368" s="38">
        <f>INDEX(input!$A:$AY,MATCH('2018-19 (visible)'!$A368,input!$A:$A,0),MATCH('2018-19 (visible)'!I$1,input!$1:$1,0))</f>
        <v>0</v>
      </c>
      <c r="J368" s="38">
        <f>INDEX(input!$A:$AY,MATCH('2018-19 (visible)'!$A368,input!$A:$A,0),MATCH('2018-19 (visible)'!J$1,input!$1:$1,0))</f>
        <v>0</v>
      </c>
      <c r="K368" s="38">
        <f>INDEX(input!$A:$AY,MATCH('2018-19 (visible)'!$A368,input!$A:$A,0),MATCH('2018-19 (visible)'!K$1,input!$1:$1,0))</f>
        <v>0</v>
      </c>
      <c r="L368" s="38">
        <f>INDEX(input!$A:$AY,MATCH('2018-19 (visible)'!$A368,input!$A:$A,0),MATCH('2018-19 (visible)'!L$1,input!$1:$1,0))</f>
        <v>0</v>
      </c>
      <c r="M368" s="38">
        <f>INDEX(input!$A:$AY,MATCH('2018-19 (visible)'!$A368,input!$A:$A,0),MATCH('2018-19 (visible)'!M$1,input!$1:$1,0))</f>
        <v>0</v>
      </c>
      <c r="N368" s="38">
        <f>INDEX(input!$A:$AY,MATCH('2018-19 (visible)'!$A368,input!$A:$A,0),MATCH('2018-19 (visible)'!N$1,input!$1:$1,0))</f>
        <v>0</v>
      </c>
    </row>
    <row r="369" spans="1:14" x14ac:dyDescent="0.35">
      <c r="A369" s="40" t="s">
        <v>741</v>
      </c>
      <c r="B369" s="40" t="s">
        <v>740</v>
      </c>
      <c r="C369" s="38">
        <f>INDEX(input!$A:$AY,MATCH('2018-19 (visible)'!$A369,input!$A:$A,0),MATCH('2018-19 (visible)'!C$1,input!$1:$1,0))</f>
        <v>8261064.0416924041</v>
      </c>
      <c r="D369" s="38">
        <f>INDEX(input!$A:$AY,MATCH('2018-19 (visible)'!$A369,input!$A:$A,0),MATCH('2018-19 (visible)'!D$1,input!$1:$1,0))</f>
        <v>132027.87490819799</v>
      </c>
      <c r="E369" s="38">
        <f>INDEX(input!$A:$AY,MATCH('2018-19 (visible)'!$A369,input!$A:$A,0),MATCH('2018-19 (visible)'!E$1,input!$1:$1,0))</f>
        <v>0</v>
      </c>
      <c r="F369" s="38">
        <f>INDEX(input!$A:$AY,MATCH('2018-19 (visible)'!$A369,input!$A:$A,0),MATCH('2018-19 (visible)'!F$1,input!$1:$1,0))</f>
        <v>0</v>
      </c>
      <c r="G369" s="38">
        <f>INDEX(input!$A:$AY,MATCH('2018-19 (visible)'!$A369,input!$A:$A,0),MATCH('2018-19 (visible)'!G$1,input!$1:$1,0))</f>
        <v>0</v>
      </c>
      <c r="H369" s="38">
        <f>INDEX(input!$A:$AY,MATCH('2018-19 (visible)'!$A369,input!$A:$A,0),MATCH('2018-19 (visible)'!H$1,input!$1:$1,0))</f>
        <v>0</v>
      </c>
      <c r="I369" s="38">
        <f>INDEX(input!$A:$AY,MATCH('2018-19 (visible)'!$A369,input!$A:$A,0),MATCH('2018-19 (visible)'!I$1,input!$1:$1,0))</f>
        <v>0</v>
      </c>
      <c r="J369" s="38">
        <f>INDEX(input!$A:$AY,MATCH('2018-19 (visible)'!$A369,input!$A:$A,0),MATCH('2018-19 (visible)'!J$1,input!$1:$1,0))</f>
        <v>0</v>
      </c>
      <c r="K369" s="38">
        <f>INDEX(input!$A:$AY,MATCH('2018-19 (visible)'!$A369,input!$A:$A,0),MATCH('2018-19 (visible)'!K$1,input!$1:$1,0))</f>
        <v>0</v>
      </c>
      <c r="L369" s="38">
        <f>INDEX(input!$A:$AY,MATCH('2018-19 (visible)'!$A369,input!$A:$A,0),MATCH('2018-19 (visible)'!L$1,input!$1:$1,0))</f>
        <v>0</v>
      </c>
      <c r="M369" s="38">
        <f>INDEX(input!$A:$AY,MATCH('2018-19 (visible)'!$A369,input!$A:$A,0),MATCH('2018-19 (visible)'!M$1,input!$1:$1,0))</f>
        <v>0</v>
      </c>
      <c r="N369" s="38">
        <f>INDEX(input!$A:$AY,MATCH('2018-19 (visible)'!$A369,input!$A:$A,0),MATCH('2018-19 (visible)'!N$1,input!$1:$1,0))</f>
        <v>0</v>
      </c>
    </row>
    <row r="370" spans="1:14" x14ac:dyDescent="0.35">
      <c r="A370" s="40" t="s">
        <v>743</v>
      </c>
      <c r="B370" s="40" t="s">
        <v>742</v>
      </c>
      <c r="C370" s="38">
        <f>INDEX(input!$A:$AY,MATCH('2018-19 (visible)'!$A370,input!$A:$A,0),MATCH('2018-19 (visible)'!C$1,input!$1:$1,0))</f>
        <v>4180092.6696933056</v>
      </c>
      <c r="D370" s="38">
        <f>INDEX(input!$A:$AY,MATCH('2018-19 (visible)'!$A370,input!$A:$A,0),MATCH('2018-19 (visible)'!D$1,input!$1:$1,0))</f>
        <v>49370.610835172673</v>
      </c>
      <c r="E370" s="38">
        <f>INDEX(input!$A:$AY,MATCH('2018-19 (visible)'!$A370,input!$A:$A,0),MATCH('2018-19 (visible)'!E$1,input!$1:$1,0))</f>
        <v>0</v>
      </c>
      <c r="F370" s="38">
        <f>INDEX(input!$A:$AY,MATCH('2018-19 (visible)'!$A370,input!$A:$A,0),MATCH('2018-19 (visible)'!F$1,input!$1:$1,0))</f>
        <v>0</v>
      </c>
      <c r="G370" s="38">
        <f>INDEX(input!$A:$AY,MATCH('2018-19 (visible)'!$A370,input!$A:$A,0),MATCH('2018-19 (visible)'!G$1,input!$1:$1,0))</f>
        <v>0</v>
      </c>
      <c r="H370" s="38">
        <f>INDEX(input!$A:$AY,MATCH('2018-19 (visible)'!$A370,input!$A:$A,0),MATCH('2018-19 (visible)'!H$1,input!$1:$1,0))</f>
        <v>0</v>
      </c>
      <c r="I370" s="38">
        <f>INDEX(input!$A:$AY,MATCH('2018-19 (visible)'!$A370,input!$A:$A,0),MATCH('2018-19 (visible)'!I$1,input!$1:$1,0))</f>
        <v>0</v>
      </c>
      <c r="J370" s="38">
        <f>INDEX(input!$A:$AY,MATCH('2018-19 (visible)'!$A370,input!$A:$A,0),MATCH('2018-19 (visible)'!J$1,input!$1:$1,0))</f>
        <v>0</v>
      </c>
      <c r="K370" s="38">
        <f>INDEX(input!$A:$AY,MATCH('2018-19 (visible)'!$A370,input!$A:$A,0),MATCH('2018-19 (visible)'!K$1,input!$1:$1,0))</f>
        <v>0</v>
      </c>
      <c r="L370" s="38">
        <f>INDEX(input!$A:$AY,MATCH('2018-19 (visible)'!$A370,input!$A:$A,0),MATCH('2018-19 (visible)'!L$1,input!$1:$1,0))</f>
        <v>0</v>
      </c>
      <c r="M370" s="38">
        <f>INDEX(input!$A:$AY,MATCH('2018-19 (visible)'!$A370,input!$A:$A,0),MATCH('2018-19 (visible)'!M$1,input!$1:$1,0))</f>
        <v>0</v>
      </c>
      <c r="N370" s="38">
        <f>INDEX(input!$A:$AY,MATCH('2018-19 (visible)'!$A370,input!$A:$A,0),MATCH('2018-19 (visible)'!N$1,input!$1:$1,0))</f>
        <v>0</v>
      </c>
    </row>
    <row r="371" spans="1:14" x14ac:dyDescent="0.35">
      <c r="A371" s="40" t="s">
        <v>745</v>
      </c>
      <c r="B371" s="40" t="s">
        <v>744</v>
      </c>
      <c r="C371" s="38">
        <f>INDEX(input!$A:$AY,MATCH('2018-19 (visible)'!$A371,input!$A:$A,0),MATCH('2018-19 (visible)'!C$1,input!$1:$1,0))</f>
        <v>545993100.39341474</v>
      </c>
      <c r="D371" s="38">
        <f>INDEX(input!$A:$AY,MATCH('2018-19 (visible)'!$A371,input!$A:$A,0),MATCH('2018-19 (visible)'!D$1,input!$1:$1,0))</f>
        <v>0</v>
      </c>
      <c r="E371" s="38">
        <f>INDEX(input!$A:$AY,MATCH('2018-19 (visible)'!$A371,input!$A:$A,0),MATCH('2018-19 (visible)'!E$1,input!$1:$1,0))</f>
        <v>21753010.958040811</v>
      </c>
      <c r="F371" s="38">
        <f>INDEX(input!$A:$AY,MATCH('2018-19 (visible)'!$A371,input!$A:$A,0),MATCH('2018-19 (visible)'!F$1,input!$1:$1,0))</f>
        <v>5818671.4138192069</v>
      </c>
      <c r="G371" s="38">
        <f>INDEX(input!$A:$AY,MATCH('2018-19 (visible)'!$A371,input!$A:$A,0),MATCH('2018-19 (visible)'!G$1,input!$1:$1,0))</f>
        <v>2270627.8560588695</v>
      </c>
      <c r="H371" s="38">
        <f>INDEX(input!$A:$AY,MATCH('2018-19 (visible)'!$A371,input!$A:$A,0),MATCH('2018-19 (visible)'!H$1,input!$1:$1,0))</f>
        <v>3548043.5577603378</v>
      </c>
      <c r="I371" s="38">
        <f>INDEX(input!$A:$AY,MATCH('2018-19 (visible)'!$A371,input!$A:$A,0),MATCH('2018-19 (visible)'!I$1,input!$1:$1,0))</f>
        <v>926411.70371892222</v>
      </c>
      <c r="J371" s="38">
        <f>INDEX(input!$A:$AY,MATCH('2018-19 (visible)'!$A371,input!$A:$A,0),MATCH('2018-19 (visible)'!J$1,input!$1:$1,0))</f>
        <v>12165452.638237163</v>
      </c>
      <c r="K371" s="38">
        <f>INDEX(input!$A:$AY,MATCH('2018-19 (visible)'!$A371,input!$A:$A,0),MATCH('2018-19 (visible)'!K$1,input!$1:$1,0))</f>
        <v>348216.63556561538</v>
      </c>
      <c r="L371" s="38">
        <f>INDEX(input!$A:$AY,MATCH('2018-19 (visible)'!$A371,input!$A:$A,0),MATCH('2018-19 (visible)'!L$1,input!$1:$1,0))</f>
        <v>183670.25093316939</v>
      </c>
      <c r="M371" s="38">
        <f>INDEX(input!$A:$AY,MATCH('2018-19 (visible)'!$A371,input!$A:$A,0),MATCH('2018-19 (visible)'!M$1,input!$1:$1,0))</f>
        <v>164546.38463244599</v>
      </c>
      <c r="N371" s="38">
        <f>INDEX(input!$A:$AY,MATCH('2018-19 (visible)'!$A371,input!$A:$A,0),MATCH('2018-19 (visible)'!N$1,input!$1:$1,0))</f>
        <v>17507.389161263145</v>
      </c>
    </row>
    <row r="372" spans="1:14" x14ac:dyDescent="0.35">
      <c r="A372" s="40" t="s">
        <v>747</v>
      </c>
      <c r="B372" s="40" t="s">
        <v>746</v>
      </c>
      <c r="C372" s="38">
        <f>INDEX(input!$A:$AY,MATCH('2018-19 (visible)'!$A372,input!$A:$A,0),MATCH('2018-19 (visible)'!C$1,input!$1:$1,0))</f>
        <v>79352910.370215803</v>
      </c>
      <c r="D372" s="38">
        <f>INDEX(input!$A:$AY,MATCH('2018-19 (visible)'!$A372,input!$A:$A,0),MATCH('2018-19 (visible)'!D$1,input!$1:$1,0))</f>
        <v>0</v>
      </c>
      <c r="E372" s="38">
        <f>INDEX(input!$A:$AY,MATCH('2018-19 (visible)'!$A372,input!$A:$A,0),MATCH('2018-19 (visible)'!E$1,input!$1:$1,0))</f>
        <v>0</v>
      </c>
      <c r="F372" s="38">
        <f>INDEX(input!$A:$AY,MATCH('2018-19 (visible)'!$A372,input!$A:$A,0),MATCH('2018-19 (visible)'!F$1,input!$1:$1,0))</f>
        <v>0</v>
      </c>
      <c r="G372" s="38">
        <f>INDEX(input!$A:$AY,MATCH('2018-19 (visible)'!$A372,input!$A:$A,0),MATCH('2018-19 (visible)'!G$1,input!$1:$1,0))</f>
        <v>0</v>
      </c>
      <c r="H372" s="38">
        <f>INDEX(input!$A:$AY,MATCH('2018-19 (visible)'!$A372,input!$A:$A,0),MATCH('2018-19 (visible)'!H$1,input!$1:$1,0))</f>
        <v>0</v>
      </c>
      <c r="I372" s="38">
        <f>INDEX(input!$A:$AY,MATCH('2018-19 (visible)'!$A372,input!$A:$A,0),MATCH('2018-19 (visible)'!I$1,input!$1:$1,0))</f>
        <v>0</v>
      </c>
      <c r="J372" s="38">
        <f>INDEX(input!$A:$AY,MATCH('2018-19 (visible)'!$A372,input!$A:$A,0),MATCH('2018-19 (visible)'!J$1,input!$1:$1,0))</f>
        <v>0</v>
      </c>
      <c r="K372" s="38">
        <f>INDEX(input!$A:$AY,MATCH('2018-19 (visible)'!$A372,input!$A:$A,0),MATCH('2018-19 (visible)'!K$1,input!$1:$1,0))</f>
        <v>0</v>
      </c>
      <c r="L372" s="38">
        <f>INDEX(input!$A:$AY,MATCH('2018-19 (visible)'!$A372,input!$A:$A,0),MATCH('2018-19 (visible)'!L$1,input!$1:$1,0))</f>
        <v>0</v>
      </c>
      <c r="M372" s="38">
        <f>INDEX(input!$A:$AY,MATCH('2018-19 (visible)'!$A372,input!$A:$A,0),MATCH('2018-19 (visible)'!M$1,input!$1:$1,0))</f>
        <v>0</v>
      </c>
      <c r="N372" s="38">
        <f>INDEX(input!$A:$AY,MATCH('2018-19 (visible)'!$A372,input!$A:$A,0),MATCH('2018-19 (visible)'!N$1,input!$1:$1,0))</f>
        <v>0</v>
      </c>
    </row>
    <row r="373" spans="1:14" x14ac:dyDescent="0.35">
      <c r="A373" s="40" t="s">
        <v>749</v>
      </c>
      <c r="B373" s="40" t="s">
        <v>748</v>
      </c>
      <c r="C373" s="38">
        <f>INDEX(input!$A:$AY,MATCH('2018-19 (visible)'!$A373,input!$A:$A,0),MATCH('2018-19 (visible)'!C$1,input!$1:$1,0))</f>
        <v>203853425.96631181</v>
      </c>
      <c r="D373" s="38">
        <f>INDEX(input!$A:$AY,MATCH('2018-19 (visible)'!$A373,input!$A:$A,0),MATCH('2018-19 (visible)'!D$1,input!$1:$1,0))</f>
        <v>8002004.4028410595</v>
      </c>
      <c r="E373" s="38">
        <f>INDEX(input!$A:$AY,MATCH('2018-19 (visible)'!$A373,input!$A:$A,0),MATCH('2018-19 (visible)'!E$1,input!$1:$1,0))</f>
        <v>8624556.4576063156</v>
      </c>
      <c r="F373" s="38">
        <f>INDEX(input!$A:$AY,MATCH('2018-19 (visible)'!$A373,input!$A:$A,0),MATCH('2018-19 (visible)'!F$1,input!$1:$1,0))</f>
        <v>1795164.6661456276</v>
      </c>
      <c r="G373" s="38">
        <f>INDEX(input!$A:$AY,MATCH('2018-19 (visible)'!$A373,input!$A:$A,0),MATCH('2018-19 (visible)'!G$1,input!$1:$1,0))</f>
        <v>374034.86285840959</v>
      </c>
      <c r="H373" s="38">
        <f>INDEX(input!$A:$AY,MATCH('2018-19 (visible)'!$A373,input!$A:$A,0),MATCH('2018-19 (visible)'!H$1,input!$1:$1,0))</f>
        <v>1421129.8032872181</v>
      </c>
      <c r="I373" s="38">
        <f>INDEX(input!$A:$AY,MATCH('2018-19 (visible)'!$A373,input!$A:$A,0),MATCH('2018-19 (visible)'!I$1,input!$1:$1,0))</f>
        <v>795666.82923226128</v>
      </c>
      <c r="J373" s="38">
        <f>INDEX(input!$A:$AY,MATCH('2018-19 (visible)'!$A373,input!$A:$A,0),MATCH('2018-19 (visible)'!J$1,input!$1:$1,0))</f>
        <v>5012964.5302255824</v>
      </c>
      <c r="K373" s="38">
        <f>INDEX(input!$A:$AY,MATCH('2018-19 (visible)'!$A373,input!$A:$A,0),MATCH('2018-19 (visible)'!K$1,input!$1:$1,0))</f>
        <v>284143.24283273279</v>
      </c>
      <c r="L373" s="38">
        <f>INDEX(input!$A:$AY,MATCH('2018-19 (visible)'!$A373,input!$A:$A,0),MATCH('2018-19 (visible)'!L$1,input!$1:$1,0))</f>
        <v>164648.37435182536</v>
      </c>
      <c r="M373" s="38">
        <f>INDEX(input!$A:$AY,MATCH('2018-19 (visible)'!$A373,input!$A:$A,0),MATCH('2018-19 (visible)'!M$1,input!$1:$1,0))</f>
        <v>119494.86848090745</v>
      </c>
      <c r="N373" s="38">
        <f>INDEX(input!$A:$AY,MATCH('2018-19 (visible)'!$A373,input!$A:$A,0),MATCH('2018-19 (visible)'!N$1,input!$1:$1,0))</f>
        <v>17507.389161263145</v>
      </c>
    </row>
    <row r="374" spans="1:14" x14ac:dyDescent="0.35">
      <c r="A374" s="40" t="s">
        <v>751</v>
      </c>
      <c r="B374" s="40" t="s">
        <v>750</v>
      </c>
      <c r="C374" s="38">
        <f>INDEX(input!$A:$AY,MATCH('2018-19 (visible)'!$A374,input!$A:$A,0),MATCH('2018-19 (visible)'!C$1,input!$1:$1,0))</f>
        <v>8893864.7912503537</v>
      </c>
      <c r="D374" s="38">
        <f>INDEX(input!$A:$AY,MATCH('2018-19 (visible)'!$A374,input!$A:$A,0),MATCH('2018-19 (visible)'!D$1,input!$1:$1,0))</f>
        <v>141355.95812033943</v>
      </c>
      <c r="E374" s="38">
        <f>INDEX(input!$A:$AY,MATCH('2018-19 (visible)'!$A374,input!$A:$A,0),MATCH('2018-19 (visible)'!E$1,input!$1:$1,0))</f>
        <v>0</v>
      </c>
      <c r="F374" s="38">
        <f>INDEX(input!$A:$AY,MATCH('2018-19 (visible)'!$A374,input!$A:$A,0),MATCH('2018-19 (visible)'!F$1,input!$1:$1,0))</f>
        <v>0</v>
      </c>
      <c r="G374" s="38">
        <f>INDEX(input!$A:$AY,MATCH('2018-19 (visible)'!$A374,input!$A:$A,0),MATCH('2018-19 (visible)'!G$1,input!$1:$1,0))</f>
        <v>0</v>
      </c>
      <c r="H374" s="38">
        <f>INDEX(input!$A:$AY,MATCH('2018-19 (visible)'!$A374,input!$A:$A,0),MATCH('2018-19 (visible)'!H$1,input!$1:$1,0))</f>
        <v>0</v>
      </c>
      <c r="I374" s="38">
        <f>INDEX(input!$A:$AY,MATCH('2018-19 (visible)'!$A374,input!$A:$A,0),MATCH('2018-19 (visible)'!I$1,input!$1:$1,0))</f>
        <v>0</v>
      </c>
      <c r="J374" s="38">
        <f>INDEX(input!$A:$AY,MATCH('2018-19 (visible)'!$A374,input!$A:$A,0),MATCH('2018-19 (visible)'!J$1,input!$1:$1,0))</f>
        <v>0</v>
      </c>
      <c r="K374" s="38">
        <f>INDEX(input!$A:$AY,MATCH('2018-19 (visible)'!$A374,input!$A:$A,0),MATCH('2018-19 (visible)'!K$1,input!$1:$1,0))</f>
        <v>0</v>
      </c>
      <c r="L374" s="38">
        <f>INDEX(input!$A:$AY,MATCH('2018-19 (visible)'!$A374,input!$A:$A,0),MATCH('2018-19 (visible)'!L$1,input!$1:$1,0))</f>
        <v>0</v>
      </c>
      <c r="M374" s="38">
        <f>INDEX(input!$A:$AY,MATCH('2018-19 (visible)'!$A374,input!$A:$A,0),MATCH('2018-19 (visible)'!M$1,input!$1:$1,0))</f>
        <v>0</v>
      </c>
      <c r="N374" s="38">
        <f>INDEX(input!$A:$AY,MATCH('2018-19 (visible)'!$A374,input!$A:$A,0),MATCH('2018-19 (visible)'!N$1,input!$1:$1,0))</f>
        <v>0</v>
      </c>
    </row>
    <row r="375" spans="1:14" x14ac:dyDescent="0.35">
      <c r="A375" s="40" t="s">
        <v>753</v>
      </c>
      <c r="B375" s="40" t="s">
        <v>752</v>
      </c>
      <c r="C375" s="38">
        <f>INDEX(input!$A:$AY,MATCH('2018-19 (visible)'!$A375,input!$A:$A,0),MATCH('2018-19 (visible)'!C$1,input!$1:$1,0))</f>
        <v>225879397.25872147</v>
      </c>
      <c r="D375" s="38">
        <f>INDEX(input!$A:$AY,MATCH('2018-19 (visible)'!$A375,input!$A:$A,0),MATCH('2018-19 (visible)'!D$1,input!$1:$1,0))</f>
        <v>88827.603016034176</v>
      </c>
      <c r="E375" s="38">
        <f>INDEX(input!$A:$AY,MATCH('2018-19 (visible)'!$A375,input!$A:$A,0),MATCH('2018-19 (visible)'!E$1,input!$1:$1,0))</f>
        <v>7663303.2046936555</v>
      </c>
      <c r="F375" s="38">
        <f>INDEX(input!$A:$AY,MATCH('2018-19 (visible)'!$A375,input!$A:$A,0),MATCH('2018-19 (visible)'!F$1,input!$1:$1,0))</f>
        <v>2434492.5229547597</v>
      </c>
      <c r="G375" s="38">
        <f>INDEX(input!$A:$AY,MATCH('2018-19 (visible)'!$A375,input!$A:$A,0),MATCH('2018-19 (visible)'!G$1,input!$1:$1,0))</f>
        <v>724376.30235059396</v>
      </c>
      <c r="H375" s="38">
        <f>INDEX(input!$A:$AY,MATCH('2018-19 (visible)'!$A375,input!$A:$A,0),MATCH('2018-19 (visible)'!H$1,input!$1:$1,0))</f>
        <v>1710116.2206041657</v>
      </c>
      <c r="I375" s="38">
        <f>INDEX(input!$A:$AY,MATCH('2018-19 (visible)'!$A375,input!$A:$A,0),MATCH('2018-19 (visible)'!I$1,input!$1:$1,0))</f>
        <v>890923.83072769979</v>
      </c>
      <c r="J375" s="38">
        <f>INDEX(input!$A:$AY,MATCH('2018-19 (visible)'!$A375,input!$A:$A,0),MATCH('2018-19 (visible)'!J$1,input!$1:$1,0))</f>
        <v>6700919.7720886581</v>
      </c>
      <c r="K375" s="38">
        <f>INDEX(input!$A:$AY,MATCH('2018-19 (visible)'!$A375,input!$A:$A,0),MATCH('2018-19 (visible)'!K$1,input!$1:$1,0))</f>
        <v>178691.0671911143</v>
      </c>
      <c r="L375" s="38">
        <f>INDEX(input!$A:$AY,MATCH('2018-19 (visible)'!$A375,input!$A:$A,0),MATCH('2018-19 (visible)'!L$1,input!$1:$1,0))</f>
        <v>133361.02543740242</v>
      </c>
      <c r="M375" s="38">
        <f>INDEX(input!$A:$AY,MATCH('2018-19 (visible)'!$A375,input!$A:$A,0),MATCH('2018-19 (visible)'!M$1,input!$1:$1,0))</f>
        <v>45330.041753711885</v>
      </c>
      <c r="N375" s="38">
        <f>INDEX(input!$A:$AY,MATCH('2018-19 (visible)'!$A375,input!$A:$A,0),MATCH('2018-19 (visible)'!N$1,input!$1:$1,0))</f>
        <v>8753.6945825278381</v>
      </c>
    </row>
    <row r="376" spans="1:14" x14ac:dyDescent="0.35">
      <c r="A376" s="40" t="s">
        <v>755</v>
      </c>
      <c r="B376" s="40" t="s">
        <v>754</v>
      </c>
      <c r="C376" s="38">
        <f>INDEX(input!$A:$AY,MATCH('2018-19 (visible)'!$A376,input!$A:$A,0),MATCH('2018-19 (visible)'!C$1,input!$1:$1,0))</f>
        <v>349392415.29784238</v>
      </c>
      <c r="D376" s="38">
        <f>INDEX(input!$A:$AY,MATCH('2018-19 (visible)'!$A376,input!$A:$A,0),MATCH('2018-19 (visible)'!D$1,input!$1:$1,0))</f>
        <v>386030.7809489622</v>
      </c>
      <c r="E376" s="38">
        <f>INDEX(input!$A:$AY,MATCH('2018-19 (visible)'!$A376,input!$A:$A,0),MATCH('2018-19 (visible)'!E$1,input!$1:$1,0))</f>
        <v>9262597.9898569416</v>
      </c>
      <c r="F376" s="38">
        <f>INDEX(input!$A:$AY,MATCH('2018-19 (visible)'!$A376,input!$A:$A,0),MATCH('2018-19 (visible)'!F$1,input!$1:$1,0))</f>
        <v>2996528.2295673145</v>
      </c>
      <c r="G376" s="38">
        <f>INDEX(input!$A:$AY,MATCH('2018-19 (visible)'!$A376,input!$A:$A,0),MATCH('2018-19 (visible)'!G$1,input!$1:$1,0))</f>
        <v>1038483.3722944554</v>
      </c>
      <c r="H376" s="38">
        <f>INDEX(input!$A:$AY,MATCH('2018-19 (visible)'!$A376,input!$A:$A,0),MATCH('2018-19 (visible)'!H$1,input!$1:$1,0))</f>
        <v>1958044.857272859</v>
      </c>
      <c r="I376" s="38">
        <f>INDEX(input!$A:$AY,MATCH('2018-19 (visible)'!$A376,input!$A:$A,0),MATCH('2018-19 (visible)'!I$1,input!$1:$1,0))</f>
        <v>556385.51812092785</v>
      </c>
      <c r="J376" s="38">
        <f>INDEX(input!$A:$AY,MATCH('2018-19 (visible)'!$A376,input!$A:$A,0),MATCH('2018-19 (visible)'!J$1,input!$1:$1,0))</f>
        <v>7760647.5223344602</v>
      </c>
      <c r="K376" s="38">
        <f>INDEX(input!$A:$AY,MATCH('2018-19 (visible)'!$A376,input!$A:$A,0),MATCH('2018-19 (visible)'!K$1,input!$1:$1,0))</f>
        <v>265105.08504179458</v>
      </c>
      <c r="L376" s="38">
        <f>INDEX(input!$A:$AY,MATCH('2018-19 (visible)'!$A376,input!$A:$A,0),MATCH('2018-19 (visible)'!L$1,input!$1:$1,0))</f>
        <v>159035.36158988642</v>
      </c>
      <c r="M376" s="38">
        <f>INDEX(input!$A:$AY,MATCH('2018-19 (visible)'!$A376,input!$A:$A,0),MATCH('2018-19 (visible)'!M$1,input!$1:$1,0))</f>
        <v>106069.72345190814</v>
      </c>
      <c r="N376" s="38">
        <f>INDEX(input!$A:$AY,MATCH('2018-19 (visible)'!$A376,input!$A:$A,0),MATCH('2018-19 (visible)'!N$1,input!$1:$1,0))</f>
        <v>17507.389161263145</v>
      </c>
    </row>
    <row r="377" spans="1:14" x14ac:dyDescent="0.35">
      <c r="A377" s="40" t="s">
        <v>757</v>
      </c>
      <c r="B377" s="40" t="s">
        <v>756</v>
      </c>
      <c r="C377" s="38">
        <f>INDEX(input!$A:$AY,MATCH('2018-19 (visible)'!$A377,input!$A:$A,0),MATCH('2018-19 (visible)'!C$1,input!$1:$1,0))</f>
        <v>12013711.775714522</v>
      </c>
      <c r="D377" s="38">
        <f>INDEX(input!$A:$AY,MATCH('2018-19 (visible)'!$A377,input!$A:$A,0),MATCH('2018-19 (visible)'!D$1,input!$1:$1,0))</f>
        <v>226285.25770371512</v>
      </c>
      <c r="E377" s="38">
        <f>INDEX(input!$A:$AY,MATCH('2018-19 (visible)'!$A377,input!$A:$A,0),MATCH('2018-19 (visible)'!E$1,input!$1:$1,0))</f>
        <v>0</v>
      </c>
      <c r="F377" s="38">
        <f>INDEX(input!$A:$AY,MATCH('2018-19 (visible)'!$A377,input!$A:$A,0),MATCH('2018-19 (visible)'!F$1,input!$1:$1,0))</f>
        <v>0</v>
      </c>
      <c r="G377" s="38">
        <f>INDEX(input!$A:$AY,MATCH('2018-19 (visible)'!$A377,input!$A:$A,0),MATCH('2018-19 (visible)'!G$1,input!$1:$1,0))</f>
        <v>0</v>
      </c>
      <c r="H377" s="38">
        <f>INDEX(input!$A:$AY,MATCH('2018-19 (visible)'!$A377,input!$A:$A,0),MATCH('2018-19 (visible)'!H$1,input!$1:$1,0))</f>
        <v>0</v>
      </c>
      <c r="I377" s="38">
        <f>INDEX(input!$A:$AY,MATCH('2018-19 (visible)'!$A377,input!$A:$A,0),MATCH('2018-19 (visible)'!I$1,input!$1:$1,0))</f>
        <v>0</v>
      </c>
      <c r="J377" s="38">
        <f>INDEX(input!$A:$AY,MATCH('2018-19 (visible)'!$A377,input!$A:$A,0),MATCH('2018-19 (visible)'!J$1,input!$1:$1,0))</f>
        <v>0</v>
      </c>
      <c r="K377" s="38">
        <f>INDEX(input!$A:$AY,MATCH('2018-19 (visible)'!$A377,input!$A:$A,0),MATCH('2018-19 (visible)'!K$1,input!$1:$1,0))</f>
        <v>0</v>
      </c>
      <c r="L377" s="38">
        <f>INDEX(input!$A:$AY,MATCH('2018-19 (visible)'!$A377,input!$A:$A,0),MATCH('2018-19 (visible)'!L$1,input!$1:$1,0))</f>
        <v>0</v>
      </c>
      <c r="M377" s="38">
        <f>INDEX(input!$A:$AY,MATCH('2018-19 (visible)'!$A377,input!$A:$A,0),MATCH('2018-19 (visible)'!M$1,input!$1:$1,0))</f>
        <v>0</v>
      </c>
      <c r="N377" s="38">
        <f>INDEX(input!$A:$AY,MATCH('2018-19 (visible)'!$A377,input!$A:$A,0),MATCH('2018-19 (visible)'!N$1,input!$1:$1,0))</f>
        <v>0</v>
      </c>
    </row>
    <row r="378" spans="1:14" x14ac:dyDescent="0.35">
      <c r="A378" s="40" t="s">
        <v>759</v>
      </c>
      <c r="B378" s="40" t="s">
        <v>758</v>
      </c>
      <c r="C378" s="38">
        <f>INDEX(input!$A:$AY,MATCH('2018-19 (visible)'!$A378,input!$A:$A,0),MATCH('2018-19 (visible)'!C$1,input!$1:$1,0))</f>
        <v>86363664.302647412</v>
      </c>
      <c r="D378" s="38">
        <f>INDEX(input!$A:$AY,MATCH('2018-19 (visible)'!$A378,input!$A:$A,0),MATCH('2018-19 (visible)'!D$1,input!$1:$1,0))</f>
        <v>49370.610835172673</v>
      </c>
      <c r="E378" s="38">
        <f>INDEX(input!$A:$AY,MATCH('2018-19 (visible)'!$A378,input!$A:$A,0),MATCH('2018-19 (visible)'!E$1,input!$1:$1,0))</f>
        <v>4092140.2370436573</v>
      </c>
      <c r="F378" s="38">
        <f>INDEX(input!$A:$AY,MATCH('2018-19 (visible)'!$A378,input!$A:$A,0),MATCH('2018-19 (visible)'!F$1,input!$1:$1,0))</f>
        <v>813391.3300534864</v>
      </c>
      <c r="G378" s="38">
        <f>INDEX(input!$A:$AY,MATCH('2018-19 (visible)'!$A378,input!$A:$A,0),MATCH('2018-19 (visible)'!G$1,input!$1:$1,0))</f>
        <v>301655.57416249177</v>
      </c>
      <c r="H378" s="38">
        <f>INDEX(input!$A:$AY,MATCH('2018-19 (visible)'!$A378,input!$A:$A,0),MATCH('2018-19 (visible)'!H$1,input!$1:$1,0))</f>
        <v>511735.75589099468</v>
      </c>
      <c r="I378" s="38">
        <f>INDEX(input!$A:$AY,MATCH('2018-19 (visible)'!$A378,input!$A:$A,0),MATCH('2018-19 (visible)'!I$1,input!$1:$1,0))</f>
        <v>90883.981184127479</v>
      </c>
      <c r="J378" s="38">
        <f>INDEX(input!$A:$AY,MATCH('2018-19 (visible)'!$A378,input!$A:$A,0),MATCH('2018-19 (visible)'!J$1,input!$1:$1,0))</f>
        <v>2571850.109147327</v>
      </c>
      <c r="K378" s="38">
        <f>INDEX(input!$A:$AY,MATCH('2018-19 (visible)'!$A378,input!$A:$A,0),MATCH('2018-19 (visible)'!K$1,input!$1:$1,0))</f>
        <v>184852.84274897791</v>
      </c>
      <c r="L378" s="38">
        <f>INDEX(input!$A:$AY,MATCH('2018-19 (visible)'!$A378,input!$A:$A,0),MATCH('2018-19 (visible)'!L$1,input!$1:$1,0))</f>
        <v>135232.02969208802</v>
      </c>
      <c r="M378" s="38">
        <f>INDEX(input!$A:$AY,MATCH('2018-19 (visible)'!$A378,input!$A:$A,0),MATCH('2018-19 (visible)'!M$1,input!$1:$1,0))</f>
        <v>49620.813056889885</v>
      </c>
      <c r="N378" s="38">
        <f>INDEX(input!$A:$AY,MATCH('2018-19 (visible)'!$A378,input!$A:$A,0),MATCH('2018-19 (visible)'!N$1,input!$1:$1,0))</f>
        <v>8753.6945825278381</v>
      </c>
    </row>
    <row r="379" spans="1:14" x14ac:dyDescent="0.35">
      <c r="A379" s="40" t="s">
        <v>761</v>
      </c>
      <c r="B379" s="40" t="s">
        <v>760</v>
      </c>
      <c r="C379" s="38">
        <f>INDEX(input!$A:$AY,MATCH('2018-19 (visible)'!$A379,input!$A:$A,0),MATCH('2018-19 (visible)'!C$1,input!$1:$1,0))</f>
        <v>262271290.27950686</v>
      </c>
      <c r="D379" s="38">
        <f>INDEX(input!$A:$AY,MATCH('2018-19 (visible)'!$A379,input!$A:$A,0),MATCH('2018-19 (visible)'!D$1,input!$1:$1,0))</f>
        <v>65263.010463962142</v>
      </c>
      <c r="E379" s="38">
        <f>INDEX(input!$A:$AY,MATCH('2018-19 (visible)'!$A379,input!$A:$A,0),MATCH('2018-19 (visible)'!E$1,input!$1:$1,0))</f>
        <v>7568213.3672240712</v>
      </c>
      <c r="F379" s="38">
        <f>INDEX(input!$A:$AY,MATCH('2018-19 (visible)'!$A379,input!$A:$A,0),MATCH('2018-19 (visible)'!F$1,input!$1:$1,0))</f>
        <v>2911202.9691861174</v>
      </c>
      <c r="G379" s="38">
        <f>INDEX(input!$A:$AY,MATCH('2018-19 (visible)'!$A379,input!$A:$A,0),MATCH('2018-19 (visible)'!G$1,input!$1:$1,0))</f>
        <v>977528.88755821541</v>
      </c>
      <c r="H379" s="38">
        <f>INDEX(input!$A:$AY,MATCH('2018-19 (visible)'!$A379,input!$A:$A,0),MATCH('2018-19 (visible)'!H$1,input!$1:$1,0))</f>
        <v>1933674.0816279019</v>
      </c>
      <c r="I379" s="38">
        <f>INDEX(input!$A:$AY,MATCH('2018-19 (visible)'!$A379,input!$A:$A,0),MATCH('2018-19 (visible)'!I$1,input!$1:$1,0))</f>
        <v>1209667.1674235414</v>
      </c>
      <c r="J379" s="38">
        <f>INDEX(input!$A:$AY,MATCH('2018-19 (visible)'!$A379,input!$A:$A,0),MATCH('2018-19 (visible)'!J$1,input!$1:$1,0))</f>
        <v>7253082.1554150861</v>
      </c>
      <c r="K379" s="38">
        <f>INDEX(input!$A:$AY,MATCH('2018-19 (visible)'!$A379,input!$A:$A,0),MATCH('2018-19 (visible)'!K$1,input!$1:$1,0))</f>
        <v>159361.17094267259</v>
      </c>
      <c r="L379" s="38">
        <f>INDEX(input!$A:$AY,MATCH('2018-19 (visible)'!$A379,input!$A:$A,0),MATCH('2018-19 (visible)'!L$1,input!$1:$1,0))</f>
        <v>127644.06799518295</v>
      </c>
      <c r="M379" s="38">
        <f>INDEX(input!$A:$AY,MATCH('2018-19 (visible)'!$A379,input!$A:$A,0),MATCH('2018-19 (visible)'!M$1,input!$1:$1,0))</f>
        <v>31717.10294748965</v>
      </c>
      <c r="N379" s="38">
        <f>INDEX(input!$A:$AY,MATCH('2018-19 (visible)'!$A379,input!$A:$A,0),MATCH('2018-19 (visible)'!N$1,input!$1:$1,0))</f>
        <v>8753.6945825278381</v>
      </c>
    </row>
    <row r="380" spans="1:14" x14ac:dyDescent="0.35">
      <c r="A380" s="40" t="s">
        <v>763</v>
      </c>
      <c r="B380" s="40" t="s">
        <v>762</v>
      </c>
      <c r="C380" s="38">
        <f>INDEX(input!$A:$AY,MATCH('2018-19 (visible)'!$A380,input!$A:$A,0),MATCH('2018-19 (visible)'!C$1,input!$1:$1,0))</f>
        <v>13065304.045595944</v>
      </c>
      <c r="D380" s="38">
        <f>INDEX(input!$A:$AY,MATCH('2018-19 (visible)'!$A380,input!$A:$A,0),MATCH('2018-19 (visible)'!D$1,input!$1:$1,0))</f>
        <v>70172.424005337467</v>
      </c>
      <c r="E380" s="38">
        <f>INDEX(input!$A:$AY,MATCH('2018-19 (visible)'!$A380,input!$A:$A,0),MATCH('2018-19 (visible)'!E$1,input!$1:$1,0))</f>
        <v>0</v>
      </c>
      <c r="F380" s="38">
        <f>INDEX(input!$A:$AY,MATCH('2018-19 (visible)'!$A380,input!$A:$A,0),MATCH('2018-19 (visible)'!F$1,input!$1:$1,0))</f>
        <v>0</v>
      </c>
      <c r="G380" s="38">
        <f>INDEX(input!$A:$AY,MATCH('2018-19 (visible)'!$A380,input!$A:$A,0),MATCH('2018-19 (visible)'!G$1,input!$1:$1,0))</f>
        <v>0</v>
      </c>
      <c r="H380" s="38">
        <f>INDEX(input!$A:$AY,MATCH('2018-19 (visible)'!$A380,input!$A:$A,0),MATCH('2018-19 (visible)'!H$1,input!$1:$1,0))</f>
        <v>0</v>
      </c>
      <c r="I380" s="38">
        <f>INDEX(input!$A:$AY,MATCH('2018-19 (visible)'!$A380,input!$A:$A,0),MATCH('2018-19 (visible)'!I$1,input!$1:$1,0))</f>
        <v>0</v>
      </c>
      <c r="J380" s="38">
        <f>INDEX(input!$A:$AY,MATCH('2018-19 (visible)'!$A380,input!$A:$A,0),MATCH('2018-19 (visible)'!J$1,input!$1:$1,0))</f>
        <v>0</v>
      </c>
      <c r="K380" s="38">
        <f>INDEX(input!$A:$AY,MATCH('2018-19 (visible)'!$A380,input!$A:$A,0),MATCH('2018-19 (visible)'!K$1,input!$1:$1,0))</f>
        <v>0</v>
      </c>
      <c r="L380" s="38">
        <f>INDEX(input!$A:$AY,MATCH('2018-19 (visible)'!$A380,input!$A:$A,0),MATCH('2018-19 (visible)'!L$1,input!$1:$1,0))</f>
        <v>0</v>
      </c>
      <c r="M380" s="38">
        <f>INDEX(input!$A:$AY,MATCH('2018-19 (visible)'!$A380,input!$A:$A,0),MATCH('2018-19 (visible)'!M$1,input!$1:$1,0))</f>
        <v>0</v>
      </c>
      <c r="N380" s="38">
        <f>INDEX(input!$A:$AY,MATCH('2018-19 (visible)'!$A380,input!$A:$A,0),MATCH('2018-19 (visible)'!N$1,input!$1:$1,0))</f>
        <v>0</v>
      </c>
    </row>
    <row r="381" spans="1:14" x14ac:dyDescent="0.35">
      <c r="A381" s="40" t="s">
        <v>765</v>
      </c>
      <c r="B381" s="40" t="s">
        <v>764</v>
      </c>
      <c r="C381" s="38">
        <f>INDEX(input!$A:$AY,MATCH('2018-19 (visible)'!$A381,input!$A:$A,0),MATCH('2018-19 (visible)'!C$1,input!$1:$1,0))</f>
        <v>117324815.3134321</v>
      </c>
      <c r="D381" s="38">
        <f>INDEX(input!$A:$AY,MATCH('2018-19 (visible)'!$A381,input!$A:$A,0),MATCH('2018-19 (visible)'!D$1,input!$1:$1,0))</f>
        <v>49370.610835172673</v>
      </c>
      <c r="E381" s="38">
        <f>INDEX(input!$A:$AY,MATCH('2018-19 (visible)'!$A381,input!$A:$A,0),MATCH('2018-19 (visible)'!E$1,input!$1:$1,0))</f>
        <v>7473642.4505997328</v>
      </c>
      <c r="F381" s="38">
        <f>INDEX(input!$A:$AY,MATCH('2018-19 (visible)'!$A381,input!$A:$A,0),MATCH('2018-19 (visible)'!F$1,input!$1:$1,0))</f>
        <v>703996.09880225896</v>
      </c>
      <c r="G381" s="38">
        <f>INDEX(input!$A:$AY,MATCH('2018-19 (visible)'!$A381,input!$A:$A,0),MATCH('2018-19 (visible)'!G$1,input!$1:$1,0))</f>
        <v>272674.63821988687</v>
      </c>
      <c r="H381" s="38">
        <f>INDEX(input!$A:$AY,MATCH('2018-19 (visible)'!$A381,input!$A:$A,0),MATCH('2018-19 (visible)'!H$1,input!$1:$1,0))</f>
        <v>431321.46058237215</v>
      </c>
      <c r="I381" s="38">
        <f>INDEX(input!$A:$AY,MATCH('2018-19 (visible)'!$A381,input!$A:$A,0),MATCH('2018-19 (visible)'!I$1,input!$1:$1,0))</f>
        <v>69396.09780525291</v>
      </c>
      <c r="J381" s="38">
        <f>INDEX(input!$A:$AY,MATCH('2018-19 (visible)'!$A381,input!$A:$A,0),MATCH('2018-19 (visible)'!J$1,input!$1:$1,0))</f>
        <v>2562219.7584837843</v>
      </c>
      <c r="K381" s="38">
        <f>INDEX(input!$A:$AY,MATCH('2018-19 (visible)'!$A381,input!$A:$A,0),MATCH('2018-19 (visible)'!K$1,input!$1:$1,0))</f>
        <v>147735.59163655422</v>
      </c>
      <c r="L381" s="38">
        <f>INDEX(input!$A:$AY,MATCH('2018-19 (visible)'!$A381,input!$A:$A,0),MATCH('2018-19 (visible)'!L$1,input!$1:$1,0))</f>
        <v>124213.89352877118</v>
      </c>
      <c r="M381" s="38">
        <f>INDEX(input!$A:$AY,MATCH('2018-19 (visible)'!$A381,input!$A:$A,0),MATCH('2018-19 (visible)'!M$1,input!$1:$1,0))</f>
        <v>23521.69810778305</v>
      </c>
      <c r="N381" s="38">
        <f>INDEX(input!$A:$AY,MATCH('2018-19 (visible)'!$A381,input!$A:$A,0),MATCH('2018-19 (visible)'!N$1,input!$1:$1,0))</f>
        <v>8753.6945825278381</v>
      </c>
    </row>
    <row r="382" spans="1:14" x14ac:dyDescent="0.35">
      <c r="A382" s="40" t="s">
        <v>767</v>
      </c>
      <c r="B382" s="40" t="s">
        <v>766</v>
      </c>
      <c r="C382" s="38">
        <f>INDEX(input!$A:$AY,MATCH('2018-19 (visible)'!$A382,input!$A:$A,0),MATCH('2018-19 (visible)'!C$1,input!$1:$1,0))</f>
        <v>220980607.93061367</v>
      </c>
      <c r="D382" s="38">
        <f>INDEX(input!$A:$AY,MATCH('2018-19 (visible)'!$A382,input!$A:$A,0),MATCH('2018-19 (visible)'!D$1,input!$1:$1,0))</f>
        <v>169141.73789855101</v>
      </c>
      <c r="E382" s="38">
        <f>INDEX(input!$A:$AY,MATCH('2018-19 (visible)'!$A382,input!$A:$A,0),MATCH('2018-19 (visible)'!E$1,input!$1:$1,0))</f>
        <v>12092605.038638603</v>
      </c>
      <c r="F382" s="38">
        <f>INDEX(input!$A:$AY,MATCH('2018-19 (visible)'!$A382,input!$A:$A,0),MATCH('2018-19 (visible)'!F$1,input!$1:$1,0))</f>
        <v>2097826.8013675683</v>
      </c>
      <c r="G382" s="38">
        <f>INDEX(input!$A:$AY,MATCH('2018-19 (visible)'!$A382,input!$A:$A,0),MATCH('2018-19 (visible)'!G$1,input!$1:$1,0))</f>
        <v>619435.08000291779</v>
      </c>
      <c r="H382" s="38">
        <f>INDEX(input!$A:$AY,MATCH('2018-19 (visible)'!$A382,input!$A:$A,0),MATCH('2018-19 (visible)'!H$1,input!$1:$1,0))</f>
        <v>1478391.7213646506</v>
      </c>
      <c r="I382" s="38">
        <f>INDEX(input!$A:$AY,MATCH('2018-19 (visible)'!$A382,input!$A:$A,0),MATCH('2018-19 (visible)'!I$1,input!$1:$1,0))</f>
        <v>1195032.4574044382</v>
      </c>
      <c r="J382" s="38">
        <f>INDEX(input!$A:$AY,MATCH('2018-19 (visible)'!$A382,input!$A:$A,0),MATCH('2018-19 (visible)'!J$1,input!$1:$1,0))</f>
        <v>6342570.9789940473</v>
      </c>
      <c r="K382" s="38">
        <f>INDEX(input!$A:$AY,MATCH('2018-19 (visible)'!$A382,input!$A:$A,0),MATCH('2018-19 (visible)'!K$1,input!$1:$1,0))</f>
        <v>161614.84681299998</v>
      </c>
      <c r="L382" s="38">
        <f>INDEX(input!$A:$AY,MATCH('2018-19 (visible)'!$A382,input!$A:$A,0),MATCH('2018-19 (visible)'!L$1,input!$1:$1,0))</f>
        <v>128267.73608006403</v>
      </c>
      <c r="M382" s="38">
        <f>INDEX(input!$A:$AY,MATCH('2018-19 (visible)'!$A382,input!$A:$A,0),MATCH('2018-19 (visible)'!M$1,input!$1:$1,0))</f>
        <v>33347.110732935937</v>
      </c>
      <c r="N382" s="38">
        <f>INDEX(input!$A:$AY,MATCH('2018-19 (visible)'!$A382,input!$A:$A,0),MATCH('2018-19 (visible)'!N$1,input!$1:$1,0))</f>
        <v>8753.6945825278381</v>
      </c>
    </row>
    <row r="383" spans="1:14" x14ac:dyDescent="0.35">
      <c r="A383" s="40" t="s">
        <v>769</v>
      </c>
      <c r="B383" s="40" t="s">
        <v>768</v>
      </c>
      <c r="C383" s="38">
        <f>INDEX(input!$A:$AY,MATCH('2018-19 (visible)'!$A383,input!$A:$A,0),MATCH('2018-19 (visible)'!C$1,input!$1:$1,0))</f>
        <v>10178573.144662933</v>
      </c>
      <c r="D383" s="38">
        <f>INDEX(input!$A:$AY,MATCH('2018-19 (visible)'!$A383,input!$A:$A,0),MATCH('2018-19 (visible)'!D$1,input!$1:$1,0))</f>
        <v>159519.40584670831</v>
      </c>
      <c r="E383" s="38">
        <f>INDEX(input!$A:$AY,MATCH('2018-19 (visible)'!$A383,input!$A:$A,0),MATCH('2018-19 (visible)'!E$1,input!$1:$1,0))</f>
        <v>0</v>
      </c>
      <c r="F383" s="38">
        <f>INDEX(input!$A:$AY,MATCH('2018-19 (visible)'!$A383,input!$A:$A,0),MATCH('2018-19 (visible)'!F$1,input!$1:$1,0))</f>
        <v>0</v>
      </c>
      <c r="G383" s="38">
        <f>INDEX(input!$A:$AY,MATCH('2018-19 (visible)'!$A383,input!$A:$A,0),MATCH('2018-19 (visible)'!G$1,input!$1:$1,0))</f>
        <v>0</v>
      </c>
      <c r="H383" s="38">
        <f>INDEX(input!$A:$AY,MATCH('2018-19 (visible)'!$A383,input!$A:$A,0),MATCH('2018-19 (visible)'!H$1,input!$1:$1,0))</f>
        <v>0</v>
      </c>
      <c r="I383" s="38">
        <f>INDEX(input!$A:$AY,MATCH('2018-19 (visible)'!$A383,input!$A:$A,0),MATCH('2018-19 (visible)'!I$1,input!$1:$1,0))</f>
        <v>0</v>
      </c>
      <c r="J383" s="38">
        <f>INDEX(input!$A:$AY,MATCH('2018-19 (visible)'!$A383,input!$A:$A,0),MATCH('2018-19 (visible)'!J$1,input!$1:$1,0))</f>
        <v>0</v>
      </c>
      <c r="K383" s="38">
        <f>INDEX(input!$A:$AY,MATCH('2018-19 (visible)'!$A383,input!$A:$A,0),MATCH('2018-19 (visible)'!K$1,input!$1:$1,0))</f>
        <v>0</v>
      </c>
      <c r="L383" s="38">
        <f>INDEX(input!$A:$AY,MATCH('2018-19 (visible)'!$A383,input!$A:$A,0),MATCH('2018-19 (visible)'!L$1,input!$1:$1,0))</f>
        <v>0</v>
      </c>
      <c r="M383" s="38">
        <f>INDEX(input!$A:$AY,MATCH('2018-19 (visible)'!$A383,input!$A:$A,0),MATCH('2018-19 (visible)'!M$1,input!$1:$1,0))</f>
        <v>0</v>
      </c>
      <c r="N383" s="38">
        <f>INDEX(input!$A:$AY,MATCH('2018-19 (visible)'!$A383,input!$A:$A,0),MATCH('2018-19 (visible)'!N$1,input!$1:$1,0))</f>
        <v>0</v>
      </c>
    </row>
    <row r="384" spans="1:14" x14ac:dyDescent="0.35">
      <c r="A384" s="40" t="s">
        <v>771</v>
      </c>
      <c r="B384" s="40" t="s">
        <v>770</v>
      </c>
      <c r="C384" s="38">
        <f>INDEX(input!$A:$AY,MATCH('2018-19 (visible)'!$A384,input!$A:$A,0),MATCH('2018-19 (visible)'!C$1,input!$1:$1,0))</f>
        <v>343337553.08177894</v>
      </c>
      <c r="D384" s="38">
        <f>INDEX(input!$A:$AY,MATCH('2018-19 (visible)'!$A384,input!$A:$A,0),MATCH('2018-19 (visible)'!D$1,input!$1:$1,0))</f>
        <v>0</v>
      </c>
      <c r="E384" s="38">
        <f>INDEX(input!$A:$AY,MATCH('2018-19 (visible)'!$A384,input!$A:$A,0),MATCH('2018-19 (visible)'!E$1,input!$1:$1,0))</f>
        <v>10800414.029144932</v>
      </c>
      <c r="F384" s="38">
        <f>INDEX(input!$A:$AY,MATCH('2018-19 (visible)'!$A384,input!$A:$A,0),MATCH('2018-19 (visible)'!F$1,input!$1:$1,0))</f>
        <v>3953421.4399469336</v>
      </c>
      <c r="G384" s="38">
        <f>INDEX(input!$A:$AY,MATCH('2018-19 (visible)'!$A384,input!$A:$A,0),MATCH('2018-19 (visible)'!G$1,input!$1:$1,0))</f>
        <v>1392232.8720543853</v>
      </c>
      <c r="H384" s="38">
        <f>INDEX(input!$A:$AY,MATCH('2018-19 (visible)'!$A384,input!$A:$A,0),MATCH('2018-19 (visible)'!H$1,input!$1:$1,0))</f>
        <v>2561188.5678925486</v>
      </c>
      <c r="I384" s="38">
        <f>INDEX(input!$A:$AY,MATCH('2018-19 (visible)'!$A384,input!$A:$A,0),MATCH('2018-19 (visible)'!I$1,input!$1:$1,0))</f>
        <v>851462.74351767788</v>
      </c>
      <c r="J384" s="38">
        <f>INDEX(input!$A:$AY,MATCH('2018-19 (visible)'!$A384,input!$A:$A,0),MATCH('2018-19 (visible)'!J$1,input!$1:$1,0))</f>
        <v>9872086.358297674</v>
      </c>
      <c r="K384" s="38">
        <f>INDEX(input!$A:$AY,MATCH('2018-19 (visible)'!$A384,input!$A:$A,0),MATCH('2018-19 (visible)'!K$1,input!$1:$1,0))</f>
        <v>231177.91640411166</v>
      </c>
      <c r="L384" s="38">
        <f>INDEX(input!$A:$AY,MATCH('2018-19 (visible)'!$A384,input!$A:$A,0),MATCH('2018-19 (visible)'!L$1,input!$1:$1,0))</f>
        <v>148952.72755341476</v>
      </c>
      <c r="M384" s="38">
        <f>INDEX(input!$A:$AY,MATCH('2018-19 (visible)'!$A384,input!$A:$A,0),MATCH('2018-19 (visible)'!M$1,input!$1:$1,0))</f>
        <v>82225.188850696912</v>
      </c>
      <c r="N384" s="38">
        <f>INDEX(input!$A:$AY,MATCH('2018-19 (visible)'!$A384,input!$A:$A,0),MATCH('2018-19 (visible)'!N$1,input!$1:$1,0))</f>
        <v>17507.389161263145</v>
      </c>
    </row>
    <row r="385" spans="1:14" x14ac:dyDescent="0.35">
      <c r="A385" s="40" t="s">
        <v>773</v>
      </c>
      <c r="B385" s="40" t="s">
        <v>772</v>
      </c>
      <c r="C385" s="38">
        <f>INDEX(input!$A:$AY,MATCH('2018-19 (visible)'!$A385,input!$A:$A,0),MATCH('2018-19 (visible)'!C$1,input!$1:$1,0))</f>
        <v>12751966.062911091</v>
      </c>
      <c r="D385" s="38">
        <f>INDEX(input!$A:$AY,MATCH('2018-19 (visible)'!$A385,input!$A:$A,0),MATCH('2018-19 (visible)'!D$1,input!$1:$1,0))</f>
        <v>147148.11818366149</v>
      </c>
      <c r="E385" s="38">
        <f>INDEX(input!$A:$AY,MATCH('2018-19 (visible)'!$A385,input!$A:$A,0),MATCH('2018-19 (visible)'!E$1,input!$1:$1,0))</f>
        <v>0</v>
      </c>
      <c r="F385" s="38">
        <f>INDEX(input!$A:$AY,MATCH('2018-19 (visible)'!$A385,input!$A:$A,0),MATCH('2018-19 (visible)'!F$1,input!$1:$1,0))</f>
        <v>0</v>
      </c>
      <c r="G385" s="38">
        <f>INDEX(input!$A:$AY,MATCH('2018-19 (visible)'!$A385,input!$A:$A,0),MATCH('2018-19 (visible)'!G$1,input!$1:$1,0))</f>
        <v>0</v>
      </c>
      <c r="H385" s="38">
        <f>INDEX(input!$A:$AY,MATCH('2018-19 (visible)'!$A385,input!$A:$A,0),MATCH('2018-19 (visible)'!H$1,input!$1:$1,0))</f>
        <v>0</v>
      </c>
      <c r="I385" s="38">
        <f>INDEX(input!$A:$AY,MATCH('2018-19 (visible)'!$A385,input!$A:$A,0),MATCH('2018-19 (visible)'!I$1,input!$1:$1,0))</f>
        <v>0</v>
      </c>
      <c r="J385" s="38">
        <f>INDEX(input!$A:$AY,MATCH('2018-19 (visible)'!$A385,input!$A:$A,0),MATCH('2018-19 (visible)'!J$1,input!$1:$1,0))</f>
        <v>0</v>
      </c>
      <c r="K385" s="38">
        <f>INDEX(input!$A:$AY,MATCH('2018-19 (visible)'!$A385,input!$A:$A,0),MATCH('2018-19 (visible)'!K$1,input!$1:$1,0))</f>
        <v>0</v>
      </c>
      <c r="L385" s="38">
        <f>INDEX(input!$A:$AY,MATCH('2018-19 (visible)'!$A385,input!$A:$A,0),MATCH('2018-19 (visible)'!L$1,input!$1:$1,0))</f>
        <v>0</v>
      </c>
      <c r="M385" s="38">
        <f>INDEX(input!$A:$AY,MATCH('2018-19 (visible)'!$A385,input!$A:$A,0),MATCH('2018-19 (visible)'!M$1,input!$1:$1,0))</f>
        <v>0</v>
      </c>
      <c r="N385" s="38">
        <f>INDEX(input!$A:$AY,MATCH('2018-19 (visible)'!$A385,input!$A:$A,0),MATCH('2018-19 (visible)'!N$1,input!$1:$1,0))</f>
        <v>0</v>
      </c>
    </row>
    <row r="386" spans="1:14" x14ac:dyDescent="0.35">
      <c r="A386" s="40" t="s">
        <v>775</v>
      </c>
      <c r="B386" s="40" t="s">
        <v>774</v>
      </c>
      <c r="C386" s="38">
        <f>INDEX(input!$A:$AY,MATCH('2018-19 (visible)'!$A386,input!$A:$A,0),MATCH('2018-19 (visible)'!C$1,input!$1:$1,0))</f>
        <v>12982540.982001724</v>
      </c>
      <c r="D386" s="38">
        <f>INDEX(input!$A:$AY,MATCH('2018-19 (visible)'!$A386,input!$A:$A,0),MATCH('2018-19 (visible)'!D$1,input!$1:$1,0))</f>
        <v>86667.145084915333</v>
      </c>
      <c r="E386" s="38">
        <f>INDEX(input!$A:$AY,MATCH('2018-19 (visible)'!$A386,input!$A:$A,0),MATCH('2018-19 (visible)'!E$1,input!$1:$1,0))</f>
        <v>0</v>
      </c>
      <c r="F386" s="38">
        <f>INDEX(input!$A:$AY,MATCH('2018-19 (visible)'!$A386,input!$A:$A,0),MATCH('2018-19 (visible)'!F$1,input!$1:$1,0))</f>
        <v>0</v>
      </c>
      <c r="G386" s="38">
        <f>INDEX(input!$A:$AY,MATCH('2018-19 (visible)'!$A386,input!$A:$A,0),MATCH('2018-19 (visible)'!G$1,input!$1:$1,0))</f>
        <v>0</v>
      </c>
      <c r="H386" s="38">
        <f>INDEX(input!$A:$AY,MATCH('2018-19 (visible)'!$A386,input!$A:$A,0),MATCH('2018-19 (visible)'!H$1,input!$1:$1,0))</f>
        <v>0</v>
      </c>
      <c r="I386" s="38">
        <f>INDEX(input!$A:$AY,MATCH('2018-19 (visible)'!$A386,input!$A:$A,0),MATCH('2018-19 (visible)'!I$1,input!$1:$1,0))</f>
        <v>0</v>
      </c>
      <c r="J386" s="38">
        <f>INDEX(input!$A:$AY,MATCH('2018-19 (visible)'!$A386,input!$A:$A,0),MATCH('2018-19 (visible)'!J$1,input!$1:$1,0))</f>
        <v>0</v>
      </c>
      <c r="K386" s="38">
        <f>INDEX(input!$A:$AY,MATCH('2018-19 (visible)'!$A386,input!$A:$A,0),MATCH('2018-19 (visible)'!K$1,input!$1:$1,0))</f>
        <v>0</v>
      </c>
      <c r="L386" s="38">
        <f>INDEX(input!$A:$AY,MATCH('2018-19 (visible)'!$A386,input!$A:$A,0),MATCH('2018-19 (visible)'!L$1,input!$1:$1,0))</f>
        <v>0</v>
      </c>
      <c r="M386" s="38">
        <f>INDEX(input!$A:$AY,MATCH('2018-19 (visible)'!$A386,input!$A:$A,0),MATCH('2018-19 (visible)'!M$1,input!$1:$1,0))</f>
        <v>0</v>
      </c>
      <c r="N386" s="38">
        <f>INDEX(input!$A:$AY,MATCH('2018-19 (visible)'!$A386,input!$A:$A,0),MATCH('2018-19 (visible)'!N$1,input!$1:$1,0))</f>
        <v>0</v>
      </c>
    </row>
    <row r="387" spans="1:14" x14ac:dyDescent="0.35">
      <c r="A387" s="40" t="s">
        <v>777</v>
      </c>
      <c r="B387" s="40" t="s">
        <v>776</v>
      </c>
      <c r="C387" s="38">
        <f>INDEX(input!$A:$AY,MATCH('2018-19 (visible)'!$A387,input!$A:$A,0),MATCH('2018-19 (visible)'!C$1,input!$1:$1,0))</f>
        <v>14680900.915599355</v>
      </c>
      <c r="D387" s="38">
        <f>INDEX(input!$A:$AY,MATCH('2018-19 (visible)'!$A387,input!$A:$A,0),MATCH('2018-19 (visible)'!D$1,input!$1:$1,0))</f>
        <v>79499.519804840354</v>
      </c>
      <c r="E387" s="38">
        <f>INDEX(input!$A:$AY,MATCH('2018-19 (visible)'!$A387,input!$A:$A,0),MATCH('2018-19 (visible)'!E$1,input!$1:$1,0))</f>
        <v>0</v>
      </c>
      <c r="F387" s="38">
        <f>INDEX(input!$A:$AY,MATCH('2018-19 (visible)'!$A387,input!$A:$A,0),MATCH('2018-19 (visible)'!F$1,input!$1:$1,0))</f>
        <v>0</v>
      </c>
      <c r="G387" s="38">
        <f>INDEX(input!$A:$AY,MATCH('2018-19 (visible)'!$A387,input!$A:$A,0),MATCH('2018-19 (visible)'!G$1,input!$1:$1,0))</f>
        <v>0</v>
      </c>
      <c r="H387" s="38">
        <f>INDEX(input!$A:$AY,MATCH('2018-19 (visible)'!$A387,input!$A:$A,0),MATCH('2018-19 (visible)'!H$1,input!$1:$1,0))</f>
        <v>0</v>
      </c>
      <c r="I387" s="38">
        <f>INDEX(input!$A:$AY,MATCH('2018-19 (visible)'!$A387,input!$A:$A,0),MATCH('2018-19 (visible)'!I$1,input!$1:$1,0))</f>
        <v>0</v>
      </c>
      <c r="J387" s="38">
        <f>INDEX(input!$A:$AY,MATCH('2018-19 (visible)'!$A387,input!$A:$A,0),MATCH('2018-19 (visible)'!J$1,input!$1:$1,0))</f>
        <v>0</v>
      </c>
      <c r="K387" s="38">
        <f>INDEX(input!$A:$AY,MATCH('2018-19 (visible)'!$A387,input!$A:$A,0),MATCH('2018-19 (visible)'!K$1,input!$1:$1,0))</f>
        <v>0</v>
      </c>
      <c r="L387" s="38">
        <f>INDEX(input!$A:$AY,MATCH('2018-19 (visible)'!$A387,input!$A:$A,0),MATCH('2018-19 (visible)'!L$1,input!$1:$1,0))</f>
        <v>0</v>
      </c>
      <c r="M387" s="38">
        <f>INDEX(input!$A:$AY,MATCH('2018-19 (visible)'!$A387,input!$A:$A,0),MATCH('2018-19 (visible)'!M$1,input!$1:$1,0))</f>
        <v>0</v>
      </c>
      <c r="N387" s="38">
        <f>INDEX(input!$A:$AY,MATCH('2018-19 (visible)'!$A387,input!$A:$A,0),MATCH('2018-19 (visible)'!N$1,input!$1:$1,0))</f>
        <v>0</v>
      </c>
    </row>
    <row r="388" spans="1:14" x14ac:dyDescent="0.35">
      <c r="A388" s="40" t="s">
        <v>779</v>
      </c>
      <c r="B388" s="40" t="s">
        <v>778</v>
      </c>
      <c r="C388" s="38">
        <f>INDEX(input!$A:$AY,MATCH('2018-19 (visible)'!$A388,input!$A:$A,0),MATCH('2018-19 (visible)'!C$1,input!$1:$1,0))</f>
        <v>12534768.5912093</v>
      </c>
      <c r="D388" s="38">
        <f>INDEX(input!$A:$AY,MATCH('2018-19 (visible)'!$A388,input!$A:$A,0),MATCH('2018-19 (visible)'!D$1,input!$1:$1,0))</f>
        <v>67423.468394000884</v>
      </c>
      <c r="E388" s="38">
        <f>INDEX(input!$A:$AY,MATCH('2018-19 (visible)'!$A388,input!$A:$A,0),MATCH('2018-19 (visible)'!E$1,input!$1:$1,0))</f>
        <v>0</v>
      </c>
      <c r="F388" s="38">
        <f>INDEX(input!$A:$AY,MATCH('2018-19 (visible)'!$A388,input!$A:$A,0),MATCH('2018-19 (visible)'!F$1,input!$1:$1,0))</f>
        <v>0</v>
      </c>
      <c r="G388" s="38">
        <f>INDEX(input!$A:$AY,MATCH('2018-19 (visible)'!$A388,input!$A:$A,0),MATCH('2018-19 (visible)'!G$1,input!$1:$1,0))</f>
        <v>0</v>
      </c>
      <c r="H388" s="38">
        <f>INDEX(input!$A:$AY,MATCH('2018-19 (visible)'!$A388,input!$A:$A,0),MATCH('2018-19 (visible)'!H$1,input!$1:$1,0))</f>
        <v>0</v>
      </c>
      <c r="I388" s="38">
        <f>INDEX(input!$A:$AY,MATCH('2018-19 (visible)'!$A388,input!$A:$A,0),MATCH('2018-19 (visible)'!I$1,input!$1:$1,0))</f>
        <v>0</v>
      </c>
      <c r="J388" s="38">
        <f>INDEX(input!$A:$AY,MATCH('2018-19 (visible)'!$A388,input!$A:$A,0),MATCH('2018-19 (visible)'!J$1,input!$1:$1,0))</f>
        <v>0</v>
      </c>
      <c r="K388" s="38">
        <f>INDEX(input!$A:$AY,MATCH('2018-19 (visible)'!$A388,input!$A:$A,0),MATCH('2018-19 (visible)'!K$1,input!$1:$1,0))</f>
        <v>0</v>
      </c>
      <c r="L388" s="38">
        <f>INDEX(input!$A:$AY,MATCH('2018-19 (visible)'!$A388,input!$A:$A,0),MATCH('2018-19 (visible)'!L$1,input!$1:$1,0))</f>
        <v>0</v>
      </c>
      <c r="M388" s="38">
        <f>INDEX(input!$A:$AY,MATCH('2018-19 (visible)'!$A388,input!$A:$A,0),MATCH('2018-19 (visible)'!M$1,input!$1:$1,0))</f>
        <v>0</v>
      </c>
      <c r="N388" s="38">
        <f>INDEX(input!$A:$AY,MATCH('2018-19 (visible)'!$A388,input!$A:$A,0),MATCH('2018-19 (visible)'!N$1,input!$1:$1,0))</f>
        <v>0</v>
      </c>
    </row>
    <row r="389" spans="1:14" x14ac:dyDescent="0.35">
      <c r="A389" s="40" t="s">
        <v>781</v>
      </c>
      <c r="B389" s="40" t="s">
        <v>780</v>
      </c>
      <c r="C389" s="38">
        <f>INDEX(input!$A:$AY,MATCH('2018-19 (visible)'!$A389,input!$A:$A,0),MATCH('2018-19 (visible)'!C$1,input!$1:$1,0))</f>
        <v>11167550.266864561</v>
      </c>
      <c r="D389" s="38">
        <f>INDEX(input!$A:$AY,MATCH('2018-19 (visible)'!$A389,input!$A:$A,0),MATCH('2018-19 (visible)'!D$1,input!$1:$1,0))</f>
        <v>107285.29958197188</v>
      </c>
      <c r="E389" s="38">
        <f>INDEX(input!$A:$AY,MATCH('2018-19 (visible)'!$A389,input!$A:$A,0),MATCH('2018-19 (visible)'!E$1,input!$1:$1,0))</f>
        <v>0</v>
      </c>
      <c r="F389" s="38">
        <f>INDEX(input!$A:$AY,MATCH('2018-19 (visible)'!$A389,input!$A:$A,0),MATCH('2018-19 (visible)'!F$1,input!$1:$1,0))</f>
        <v>0</v>
      </c>
      <c r="G389" s="38">
        <f>INDEX(input!$A:$AY,MATCH('2018-19 (visible)'!$A389,input!$A:$A,0),MATCH('2018-19 (visible)'!G$1,input!$1:$1,0))</f>
        <v>0</v>
      </c>
      <c r="H389" s="38">
        <f>INDEX(input!$A:$AY,MATCH('2018-19 (visible)'!$A389,input!$A:$A,0),MATCH('2018-19 (visible)'!H$1,input!$1:$1,0))</f>
        <v>0</v>
      </c>
      <c r="I389" s="38">
        <f>INDEX(input!$A:$AY,MATCH('2018-19 (visible)'!$A389,input!$A:$A,0),MATCH('2018-19 (visible)'!I$1,input!$1:$1,0))</f>
        <v>0</v>
      </c>
      <c r="J389" s="38">
        <f>INDEX(input!$A:$AY,MATCH('2018-19 (visible)'!$A389,input!$A:$A,0),MATCH('2018-19 (visible)'!J$1,input!$1:$1,0))</f>
        <v>0</v>
      </c>
      <c r="K389" s="38">
        <f>INDEX(input!$A:$AY,MATCH('2018-19 (visible)'!$A389,input!$A:$A,0),MATCH('2018-19 (visible)'!K$1,input!$1:$1,0))</f>
        <v>0</v>
      </c>
      <c r="L389" s="38">
        <f>INDEX(input!$A:$AY,MATCH('2018-19 (visible)'!$A389,input!$A:$A,0),MATCH('2018-19 (visible)'!L$1,input!$1:$1,0))</f>
        <v>0</v>
      </c>
      <c r="M389" s="38">
        <f>INDEX(input!$A:$AY,MATCH('2018-19 (visible)'!$A389,input!$A:$A,0),MATCH('2018-19 (visible)'!M$1,input!$1:$1,0))</f>
        <v>0</v>
      </c>
      <c r="N389" s="38">
        <f>INDEX(input!$A:$AY,MATCH('2018-19 (visible)'!$A389,input!$A:$A,0),MATCH('2018-19 (visible)'!N$1,input!$1:$1,0))</f>
        <v>0</v>
      </c>
    </row>
    <row r="390" spans="1:14" x14ac:dyDescent="0.35">
      <c r="A390" s="40" t="s">
        <v>783</v>
      </c>
      <c r="B390" s="40" t="s">
        <v>782</v>
      </c>
      <c r="C390" s="38">
        <f>INDEX(input!$A:$AY,MATCH('2018-19 (visible)'!$A390,input!$A:$A,0),MATCH('2018-19 (visible)'!C$1,input!$1:$1,0))</f>
        <v>125173905.47347698</v>
      </c>
      <c r="D390" s="38">
        <f>INDEX(input!$A:$AY,MATCH('2018-19 (visible)'!$A390,input!$A:$A,0),MATCH('2018-19 (visible)'!D$1,input!$1:$1,0))</f>
        <v>399953.29320455267</v>
      </c>
      <c r="E390" s="38">
        <f>INDEX(input!$A:$AY,MATCH('2018-19 (visible)'!$A390,input!$A:$A,0),MATCH('2018-19 (visible)'!E$1,input!$1:$1,0))</f>
        <v>4549369.418062632</v>
      </c>
      <c r="F390" s="38">
        <f>INDEX(input!$A:$AY,MATCH('2018-19 (visible)'!$A390,input!$A:$A,0),MATCH('2018-19 (visible)'!F$1,input!$1:$1,0))</f>
        <v>1246996.3494634668</v>
      </c>
      <c r="G390" s="38">
        <f>INDEX(input!$A:$AY,MATCH('2018-19 (visible)'!$A390,input!$A:$A,0),MATCH('2018-19 (visible)'!G$1,input!$1:$1,0))</f>
        <v>461011.46305983298</v>
      </c>
      <c r="H390" s="38">
        <f>INDEX(input!$A:$AY,MATCH('2018-19 (visible)'!$A390,input!$A:$A,0),MATCH('2018-19 (visible)'!H$1,input!$1:$1,0))</f>
        <v>785984.88640363375</v>
      </c>
      <c r="I390" s="38">
        <f>INDEX(input!$A:$AY,MATCH('2018-19 (visible)'!$A390,input!$A:$A,0),MATCH('2018-19 (visible)'!I$1,input!$1:$1,0))</f>
        <v>283237.39337275457</v>
      </c>
      <c r="J390" s="38">
        <f>INDEX(input!$A:$AY,MATCH('2018-19 (visible)'!$A390,input!$A:$A,0),MATCH('2018-19 (visible)'!J$1,input!$1:$1,0))</f>
        <v>3195730.9507785137</v>
      </c>
      <c r="K390" s="38">
        <f>INDEX(input!$A:$AY,MATCH('2018-19 (visible)'!$A390,input!$A:$A,0),MATCH('2018-19 (visible)'!K$1,input!$1:$1,0))</f>
        <v>149595.19198996612</v>
      </c>
      <c r="L390" s="38">
        <f>INDEX(input!$A:$AY,MATCH('2018-19 (visible)'!$A390,input!$A:$A,0),MATCH('2018-19 (visible)'!L$1,input!$1:$1,0))</f>
        <v>124733.61693233403</v>
      </c>
      <c r="M390" s="38">
        <f>INDEX(input!$A:$AY,MATCH('2018-19 (visible)'!$A390,input!$A:$A,0),MATCH('2018-19 (visible)'!M$1,input!$1:$1,0))</f>
        <v>24861.575057632093</v>
      </c>
      <c r="N390" s="38">
        <f>INDEX(input!$A:$AY,MATCH('2018-19 (visible)'!$A390,input!$A:$A,0),MATCH('2018-19 (visible)'!N$1,input!$1:$1,0))</f>
        <v>8753.6945825278381</v>
      </c>
    </row>
    <row r="393" spans="1:14" x14ac:dyDescent="0.35">
      <c r="B393" s="24" t="s">
        <v>888</v>
      </c>
    </row>
    <row r="394" spans="1:14" x14ac:dyDescent="0.35">
      <c r="B394" s="68" t="s">
        <v>885</v>
      </c>
    </row>
  </sheetData>
  <pageMargins left="0.7" right="0.7" top="0.75" bottom="0.75" header="0.3" footer="0.3"/>
  <pageSetup paperSize="8" scale="6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P396"/>
  <sheetViews>
    <sheetView topLeftCell="C1" workbookViewId="0">
      <selection activeCell="F40" sqref="F40"/>
    </sheetView>
  </sheetViews>
  <sheetFormatPr defaultColWidth="8.921875" defaultRowHeight="14.5" x14ac:dyDescent="0.35"/>
  <cols>
    <col min="1" max="2" width="8.921875" style="23" hidden="1" customWidth="1"/>
    <col min="3" max="3" width="1.53515625" style="23" bestFit="1" customWidth="1"/>
    <col min="4" max="4" width="22.15234375" style="23" bestFit="1" customWidth="1"/>
    <col min="5" max="5" width="20.07421875" style="24" bestFit="1" customWidth="1"/>
    <col min="6" max="6" width="16.53515625" style="23" customWidth="1"/>
    <col min="7" max="7" width="23.07421875" style="23" customWidth="1"/>
    <col min="8" max="8" width="13.4609375" style="23" bestFit="1" customWidth="1"/>
    <col min="9" max="9" width="22.84375" style="25" customWidth="1"/>
    <col min="10" max="10" width="15.53515625" style="25" customWidth="1"/>
    <col min="11" max="11" width="20.61328125" style="23" bestFit="1" customWidth="1"/>
    <col min="12" max="12" width="15.4609375" style="23" bestFit="1" customWidth="1"/>
    <col min="13" max="13" width="15.4609375" style="23" customWidth="1"/>
    <col min="14" max="14" width="21.3828125" style="23" customWidth="1"/>
    <col min="15" max="15" width="23.15234375" style="23" customWidth="1"/>
    <col min="16" max="16" width="17.53515625" style="23" customWidth="1"/>
    <col min="17" max="16384" width="8.921875" style="23"/>
  </cols>
  <sheetData>
    <row r="1" spans="1:16" ht="15.5" x14ac:dyDescent="0.35">
      <c r="A1" s="19" t="s">
        <v>837</v>
      </c>
      <c r="B1" s="19" t="s">
        <v>870</v>
      </c>
      <c r="D1" s="24" t="s">
        <v>792</v>
      </c>
      <c r="E1" s="71" t="s">
        <v>841</v>
      </c>
      <c r="F1" s="69" t="s">
        <v>826</v>
      </c>
      <c r="G1" s="69" t="s">
        <v>827</v>
      </c>
      <c r="H1" s="69" t="s">
        <v>828</v>
      </c>
      <c r="I1" s="69" t="s">
        <v>829</v>
      </c>
      <c r="J1" s="69" t="s">
        <v>830</v>
      </c>
      <c r="K1" s="69" t="s">
        <v>831</v>
      </c>
      <c r="L1" s="69" t="s">
        <v>832</v>
      </c>
      <c r="M1" s="69" t="s">
        <v>833</v>
      </c>
      <c r="N1" s="69" t="s">
        <v>834</v>
      </c>
      <c r="O1" s="69" t="s">
        <v>835</v>
      </c>
      <c r="P1" s="69" t="s">
        <v>836</v>
      </c>
    </row>
    <row r="2" spans="1:16" x14ac:dyDescent="0.35">
      <c r="E2" s="26"/>
    </row>
    <row r="3" spans="1:16" s="19" customFormat="1" ht="15" thickBot="1" x14ac:dyDescent="0.4">
      <c r="D3" s="27"/>
      <c r="E3" s="27"/>
      <c r="F3" s="28"/>
      <c r="G3" s="28"/>
      <c r="H3" s="28"/>
      <c r="I3" s="29"/>
      <c r="J3" s="29"/>
      <c r="K3" s="29"/>
      <c r="L3" s="29"/>
      <c r="M3" s="29"/>
      <c r="N3" s="29"/>
      <c r="O3" s="29"/>
      <c r="P3" s="29"/>
    </row>
    <row r="4" spans="1:16" ht="29" x14ac:dyDescent="0.35">
      <c r="D4" s="30"/>
      <c r="E4" s="30" t="s">
        <v>6</v>
      </c>
      <c r="F4" s="31" t="s">
        <v>7</v>
      </c>
      <c r="G4" s="31" t="s">
        <v>8</v>
      </c>
      <c r="H4" s="31" t="s">
        <v>9</v>
      </c>
      <c r="I4" s="32" t="s">
        <v>10</v>
      </c>
      <c r="J4" s="32" t="s">
        <v>11</v>
      </c>
      <c r="K4" s="31" t="s">
        <v>12</v>
      </c>
      <c r="L4" s="31" t="s">
        <v>13</v>
      </c>
      <c r="M4" s="33" t="s">
        <v>14</v>
      </c>
      <c r="N4" s="33" t="s">
        <v>786</v>
      </c>
      <c r="O4" s="31" t="s">
        <v>787</v>
      </c>
      <c r="P4" s="31" t="s">
        <v>17</v>
      </c>
    </row>
    <row r="5" spans="1:16" ht="15" thickBot="1" x14ac:dyDescent="0.4">
      <c r="D5" s="42"/>
      <c r="E5" s="42" t="s">
        <v>788</v>
      </c>
      <c r="F5" s="37" t="s">
        <v>788</v>
      </c>
      <c r="G5" s="37" t="s">
        <v>788</v>
      </c>
      <c r="H5" s="37" t="s">
        <v>788</v>
      </c>
      <c r="I5" s="37" t="s">
        <v>788</v>
      </c>
      <c r="J5" s="37" t="s">
        <v>788</v>
      </c>
      <c r="K5" s="37" t="s">
        <v>788</v>
      </c>
      <c r="L5" s="37" t="s">
        <v>788</v>
      </c>
      <c r="M5" s="37" t="s">
        <v>788</v>
      </c>
      <c r="N5" s="37" t="s">
        <v>788</v>
      </c>
      <c r="O5" s="37" t="s">
        <v>788</v>
      </c>
      <c r="P5" s="37" t="s">
        <v>788</v>
      </c>
    </row>
    <row r="6" spans="1:16" x14ac:dyDescent="0.35">
      <c r="A6" s="23" t="s">
        <v>842</v>
      </c>
      <c r="D6" s="23" t="s">
        <v>1</v>
      </c>
      <c r="E6" s="26">
        <f>INDEX(input!$A:$AY,MATCH('2019-20 (visible)'!$A6,input!$A:$A,0),MATCH('2019-20 (visible)'!E$1,input!$1:$1,0))</f>
        <v>46378434027.979912</v>
      </c>
      <c r="F6" s="26">
        <f>INDEX(input!$A:$AY,MATCH('2019-20 (visible)'!$A6,input!$A:$A,0),MATCH('2019-20 (visible)'!F$1,input!$1:$1,0))</f>
        <v>78940558.838855729</v>
      </c>
      <c r="G6" s="26">
        <f>INDEX(input!$A:$AY,MATCH('2019-20 (visible)'!$A6,input!$A:$A,0),MATCH('2019-20 (visible)'!G$1,input!$1:$1,0))</f>
        <v>1539416644.6582117</v>
      </c>
      <c r="H6" s="26">
        <f>INDEX(input!$A:$AY,MATCH('2019-20 (visible)'!$A6,input!$A:$A,0),MATCH('2019-20 (visible)'!H$1,input!$1:$1,0))</f>
        <v>513849999.99999982</v>
      </c>
      <c r="I6" s="26">
        <f>INDEX(input!$A:$AY,MATCH('2019-20 (visible)'!$A6,input!$A:$A,0),MATCH('2019-20 (visible)'!I$1,input!$1:$1,0))</f>
        <v>259259999.99999988</v>
      </c>
      <c r="J6" s="26">
        <f>INDEX(input!$A:$AY,MATCH('2019-20 (visible)'!$A6,input!$A:$A,0),MATCH('2019-20 (visible)'!J$1,input!$1:$1,0))</f>
        <v>254590000</v>
      </c>
      <c r="K6" s="26">
        <f>INDEX(input!$A:$AY,MATCH('2019-20 (visible)'!$A6,input!$A:$A,0),MATCH('2019-20 (visible)'!K$1,input!$1:$1,0))</f>
        <v>129600000.00000001</v>
      </c>
      <c r="L6" s="26">
        <f>INDEX(input!$A:$AY,MATCH('2019-20 (visible)'!$A6,input!$A:$A,0),MATCH('2019-20 (visible)'!L$1,input!$1:$1,0))</f>
        <v>1019674890.82595</v>
      </c>
      <c r="M6" s="26">
        <f>INDEX(input!$A:$AY,MATCH('2019-20 (visible)'!$A6,input!$A:$A,0),MATCH('2019-20 (visible)'!M$1,input!$1:$1,0))</f>
        <v>32964944.048758451</v>
      </c>
      <c r="N6" s="26">
        <f>INDEX(input!$A:$AY,MATCH('2019-20 (visible)'!$A6,input!$A:$A,0),MATCH('2019-20 (visible)'!N$1,input!$1:$1,0))</f>
        <v>22196443.048758473</v>
      </c>
      <c r="O6" s="26">
        <f>INDEX(input!$A:$AY,MATCH('2019-20 (visible)'!$A6,input!$A:$A,0),MATCH('2019-20 (visible)'!O$1,input!$1:$1,0))</f>
        <v>10768500.999999996</v>
      </c>
      <c r="P6" s="26">
        <f>INDEX(input!$A:$AY,MATCH('2019-20 (visible)'!$A6,input!$A:$A,0),MATCH('2019-20 (visible)'!P$1,input!$1:$1,0))</f>
        <v>1777000.0000000049</v>
      </c>
    </row>
    <row r="7" spans="1:16" x14ac:dyDescent="0.35">
      <c r="E7" s="41"/>
      <c r="F7" s="38"/>
      <c r="G7" s="38"/>
      <c r="H7" s="38"/>
      <c r="I7" s="39"/>
      <c r="J7" s="39"/>
      <c r="K7" s="39"/>
      <c r="L7" s="39"/>
      <c r="M7" s="39"/>
      <c r="N7" s="39"/>
      <c r="O7" s="39"/>
      <c r="P7" s="39"/>
    </row>
    <row r="8" spans="1:16" x14ac:dyDescent="0.35">
      <c r="A8" s="40" t="s">
        <v>19</v>
      </c>
      <c r="B8" s="38">
        <f>INDEX(input!$A:$AY,MATCH('2019-20 (visible)'!$A8,input!$A:$A,0),MATCH('2019-20 (visible)'!B$1,input!$1:$1,0))</f>
        <v>1</v>
      </c>
      <c r="C8" s="38" t="str">
        <f>IF(B8=0,1,"")</f>
        <v/>
      </c>
      <c r="D8" s="40" t="s">
        <v>18</v>
      </c>
      <c r="E8" s="56">
        <f>IF(B8=0,"NA",INDEX(input!$A:$AY,MATCH('2019-20 (visible)'!$A8,input!$A:$A,0),MATCH('2019-20 (visible)'!E$1,input!$1:$1,0)))</f>
        <v>8283526.9230351783</v>
      </c>
      <c r="F8" s="38">
        <f>INDEX(input!$A:$AY,MATCH('2019-20 (visible)'!$A8,input!$A:$A,0),MATCH('2019-20 (visible)'!F$1,input!$1:$1,0))</f>
        <v>56389.209053560604</v>
      </c>
      <c r="G8" s="38">
        <f>INDEX(input!$A:$AY,MATCH('2019-20 (visible)'!$A8,input!$A:$A,0),MATCH('2019-20 (visible)'!G$1,input!$1:$1,0))</f>
        <v>0</v>
      </c>
      <c r="H8" s="38">
        <f>INDEX(input!$A:$AY,MATCH('2019-20 (visible)'!$A8,input!$A:$A,0),MATCH('2019-20 (visible)'!H$1,input!$1:$1,0))</f>
        <v>0</v>
      </c>
      <c r="I8" s="38">
        <f>INDEX(input!$A:$AY,MATCH('2019-20 (visible)'!$A8,input!$A:$A,0),MATCH('2019-20 (visible)'!I$1,input!$1:$1,0))</f>
        <v>0</v>
      </c>
      <c r="J8" s="38">
        <f>INDEX(input!$A:$AY,MATCH('2019-20 (visible)'!$A8,input!$A:$A,0),MATCH('2019-20 (visible)'!J$1,input!$1:$1,0))</f>
        <v>0</v>
      </c>
      <c r="K8" s="38">
        <f>INDEX(input!$A:$AY,MATCH('2019-20 (visible)'!$A8,input!$A:$A,0),MATCH('2019-20 (visible)'!K$1,input!$1:$1,0))</f>
        <v>0</v>
      </c>
      <c r="L8" s="38">
        <f>INDEX(input!$A:$AY,MATCH('2019-20 (visible)'!$A8,input!$A:$A,0),MATCH('2019-20 (visible)'!L$1,input!$1:$1,0))</f>
        <v>0</v>
      </c>
      <c r="M8" s="38">
        <f>INDEX(input!$A:$AY,MATCH('2019-20 (visible)'!$A8,input!$A:$A,0),MATCH('2019-20 (visible)'!M$1,input!$1:$1,0))</f>
        <v>0</v>
      </c>
      <c r="N8" s="38">
        <f>INDEX(input!$A:$AY,MATCH('2019-20 (visible)'!$A8,input!$A:$A,0),MATCH('2019-20 (visible)'!N$1,input!$1:$1,0))</f>
        <v>0</v>
      </c>
      <c r="O8" s="38">
        <f>INDEX(input!$A:$AY,MATCH('2019-20 (visible)'!$A8,input!$A:$A,0),MATCH('2019-20 (visible)'!O$1,input!$1:$1,0))</f>
        <v>0</v>
      </c>
      <c r="P8" s="38">
        <f>INDEX(input!$A:$AY,MATCH('2019-20 (visible)'!$A8,input!$A:$A,0),MATCH('2019-20 (visible)'!P$1,input!$1:$1,0))</f>
        <v>0</v>
      </c>
    </row>
    <row r="9" spans="1:16" x14ac:dyDescent="0.35">
      <c r="A9" s="40" t="s">
        <v>21</v>
      </c>
      <c r="B9" s="38">
        <f>INDEX(input!$A:$AY,MATCH('2019-20 (visible)'!$A9,input!$A:$A,0),MATCH('2019-20 (visible)'!B$1,input!$1:$1,0))</f>
        <v>1</v>
      </c>
      <c r="C9" s="38" t="str">
        <f t="shared" ref="C9:C72" si="0">IF(B9=0,1,"")</f>
        <v/>
      </c>
      <c r="D9" s="40" t="s">
        <v>20</v>
      </c>
      <c r="E9" s="56">
        <f>IF(B9=0,"NA",INDEX(input!$A:$AY,MATCH('2019-20 (visible)'!$A9,input!$A:$A,0),MATCH('2019-20 (visible)'!E$1,input!$1:$1,0)))</f>
        <v>10412145.363600908</v>
      </c>
      <c r="F9" s="38">
        <f>INDEX(input!$A:$AY,MATCH('2019-20 (visible)'!$A9,input!$A:$A,0),MATCH('2019-20 (visible)'!F$1,input!$1:$1,0))</f>
        <v>76993.679606579477</v>
      </c>
      <c r="G9" s="38">
        <f>INDEX(input!$A:$AY,MATCH('2019-20 (visible)'!$A9,input!$A:$A,0),MATCH('2019-20 (visible)'!G$1,input!$1:$1,0))</f>
        <v>0</v>
      </c>
      <c r="H9" s="38">
        <f>INDEX(input!$A:$AY,MATCH('2019-20 (visible)'!$A9,input!$A:$A,0),MATCH('2019-20 (visible)'!H$1,input!$1:$1,0))</f>
        <v>0</v>
      </c>
      <c r="I9" s="38">
        <f>INDEX(input!$A:$AY,MATCH('2019-20 (visible)'!$A9,input!$A:$A,0),MATCH('2019-20 (visible)'!I$1,input!$1:$1,0))</f>
        <v>0</v>
      </c>
      <c r="J9" s="38">
        <f>INDEX(input!$A:$AY,MATCH('2019-20 (visible)'!$A9,input!$A:$A,0),MATCH('2019-20 (visible)'!J$1,input!$1:$1,0))</f>
        <v>0</v>
      </c>
      <c r="K9" s="38">
        <f>INDEX(input!$A:$AY,MATCH('2019-20 (visible)'!$A9,input!$A:$A,0),MATCH('2019-20 (visible)'!K$1,input!$1:$1,0))</f>
        <v>0</v>
      </c>
      <c r="L9" s="38">
        <f>INDEX(input!$A:$AY,MATCH('2019-20 (visible)'!$A9,input!$A:$A,0),MATCH('2019-20 (visible)'!L$1,input!$1:$1,0))</f>
        <v>0</v>
      </c>
      <c r="M9" s="38">
        <f>INDEX(input!$A:$AY,MATCH('2019-20 (visible)'!$A9,input!$A:$A,0),MATCH('2019-20 (visible)'!M$1,input!$1:$1,0))</f>
        <v>0</v>
      </c>
      <c r="N9" s="38">
        <f>INDEX(input!$A:$AY,MATCH('2019-20 (visible)'!$A9,input!$A:$A,0),MATCH('2019-20 (visible)'!N$1,input!$1:$1,0))</f>
        <v>0</v>
      </c>
      <c r="O9" s="38">
        <f>INDEX(input!$A:$AY,MATCH('2019-20 (visible)'!$A9,input!$A:$A,0),MATCH('2019-20 (visible)'!O$1,input!$1:$1,0))</f>
        <v>0</v>
      </c>
      <c r="P9" s="38">
        <f>INDEX(input!$A:$AY,MATCH('2019-20 (visible)'!$A9,input!$A:$A,0),MATCH('2019-20 (visible)'!P$1,input!$1:$1,0))</f>
        <v>0</v>
      </c>
    </row>
    <row r="10" spans="1:16" x14ac:dyDescent="0.35">
      <c r="A10" s="40" t="s">
        <v>23</v>
      </c>
      <c r="B10" s="38">
        <f>INDEX(input!$A:$AY,MATCH('2019-20 (visible)'!$A10,input!$A:$A,0),MATCH('2019-20 (visible)'!B$1,input!$1:$1,0))</f>
        <v>1</v>
      </c>
      <c r="C10" s="38" t="str">
        <f t="shared" si="0"/>
        <v/>
      </c>
      <c r="D10" s="40" t="s">
        <v>22</v>
      </c>
      <c r="E10" s="56">
        <f>IF(B10=0,"NA",INDEX(input!$A:$AY,MATCH('2019-20 (visible)'!$A10,input!$A:$A,0),MATCH('2019-20 (visible)'!E$1,input!$1:$1,0)))</f>
        <v>11399072.172588404</v>
      </c>
      <c r="F10" s="38">
        <f>INDEX(input!$A:$AY,MATCH('2019-20 (visible)'!$A10,input!$A:$A,0),MATCH('2019-20 (visible)'!F$1,input!$1:$1,0))</f>
        <v>76993.679606579477</v>
      </c>
      <c r="G10" s="38">
        <f>INDEX(input!$A:$AY,MATCH('2019-20 (visible)'!$A10,input!$A:$A,0),MATCH('2019-20 (visible)'!G$1,input!$1:$1,0))</f>
        <v>0</v>
      </c>
      <c r="H10" s="38">
        <f>INDEX(input!$A:$AY,MATCH('2019-20 (visible)'!$A10,input!$A:$A,0),MATCH('2019-20 (visible)'!H$1,input!$1:$1,0))</f>
        <v>0</v>
      </c>
      <c r="I10" s="38">
        <f>INDEX(input!$A:$AY,MATCH('2019-20 (visible)'!$A10,input!$A:$A,0),MATCH('2019-20 (visible)'!I$1,input!$1:$1,0))</f>
        <v>0</v>
      </c>
      <c r="J10" s="38">
        <f>INDEX(input!$A:$AY,MATCH('2019-20 (visible)'!$A10,input!$A:$A,0),MATCH('2019-20 (visible)'!J$1,input!$1:$1,0))</f>
        <v>0</v>
      </c>
      <c r="K10" s="38">
        <f>INDEX(input!$A:$AY,MATCH('2019-20 (visible)'!$A10,input!$A:$A,0),MATCH('2019-20 (visible)'!K$1,input!$1:$1,0))</f>
        <v>0</v>
      </c>
      <c r="L10" s="38">
        <f>INDEX(input!$A:$AY,MATCH('2019-20 (visible)'!$A10,input!$A:$A,0),MATCH('2019-20 (visible)'!L$1,input!$1:$1,0))</f>
        <v>0</v>
      </c>
      <c r="M10" s="38">
        <f>INDEX(input!$A:$AY,MATCH('2019-20 (visible)'!$A10,input!$A:$A,0),MATCH('2019-20 (visible)'!M$1,input!$1:$1,0))</f>
        <v>0</v>
      </c>
      <c r="N10" s="38">
        <f>INDEX(input!$A:$AY,MATCH('2019-20 (visible)'!$A10,input!$A:$A,0),MATCH('2019-20 (visible)'!N$1,input!$1:$1,0))</f>
        <v>0</v>
      </c>
      <c r="O10" s="38">
        <f>INDEX(input!$A:$AY,MATCH('2019-20 (visible)'!$A10,input!$A:$A,0),MATCH('2019-20 (visible)'!O$1,input!$1:$1,0))</f>
        <v>0</v>
      </c>
      <c r="P10" s="38">
        <f>INDEX(input!$A:$AY,MATCH('2019-20 (visible)'!$A10,input!$A:$A,0),MATCH('2019-20 (visible)'!P$1,input!$1:$1,0))</f>
        <v>0</v>
      </c>
    </row>
    <row r="11" spans="1:16" x14ac:dyDescent="0.35">
      <c r="A11" s="40" t="s">
        <v>25</v>
      </c>
      <c r="B11" s="38">
        <f>INDEX(input!$A:$AY,MATCH('2019-20 (visible)'!$A11,input!$A:$A,0),MATCH('2019-20 (visible)'!B$1,input!$1:$1,0))</f>
        <v>1</v>
      </c>
      <c r="C11" s="38" t="str">
        <f t="shared" si="0"/>
        <v/>
      </c>
      <c r="D11" s="40" t="s">
        <v>24</v>
      </c>
      <c r="E11" s="56">
        <f>IF(B11=0,"NA",INDEX(input!$A:$AY,MATCH('2019-20 (visible)'!$A11,input!$A:$A,0),MATCH('2019-20 (visible)'!E$1,input!$1:$1,0)))</f>
        <v>17580553.124829412</v>
      </c>
      <c r="F11" s="38">
        <f>INDEX(input!$A:$AY,MATCH('2019-20 (visible)'!$A11,input!$A:$A,0),MATCH('2019-20 (visible)'!F$1,input!$1:$1,0))</f>
        <v>97599.136915962532</v>
      </c>
      <c r="G11" s="38">
        <f>INDEX(input!$A:$AY,MATCH('2019-20 (visible)'!$A11,input!$A:$A,0),MATCH('2019-20 (visible)'!G$1,input!$1:$1,0))</f>
        <v>0</v>
      </c>
      <c r="H11" s="38">
        <f>INDEX(input!$A:$AY,MATCH('2019-20 (visible)'!$A11,input!$A:$A,0),MATCH('2019-20 (visible)'!H$1,input!$1:$1,0))</f>
        <v>0</v>
      </c>
      <c r="I11" s="38">
        <f>INDEX(input!$A:$AY,MATCH('2019-20 (visible)'!$A11,input!$A:$A,0),MATCH('2019-20 (visible)'!I$1,input!$1:$1,0))</f>
        <v>0</v>
      </c>
      <c r="J11" s="38">
        <f>INDEX(input!$A:$AY,MATCH('2019-20 (visible)'!$A11,input!$A:$A,0),MATCH('2019-20 (visible)'!J$1,input!$1:$1,0))</f>
        <v>0</v>
      </c>
      <c r="K11" s="38">
        <f>INDEX(input!$A:$AY,MATCH('2019-20 (visible)'!$A11,input!$A:$A,0),MATCH('2019-20 (visible)'!K$1,input!$1:$1,0))</f>
        <v>0</v>
      </c>
      <c r="L11" s="38">
        <f>INDEX(input!$A:$AY,MATCH('2019-20 (visible)'!$A11,input!$A:$A,0),MATCH('2019-20 (visible)'!L$1,input!$1:$1,0))</f>
        <v>0</v>
      </c>
      <c r="M11" s="38">
        <f>INDEX(input!$A:$AY,MATCH('2019-20 (visible)'!$A11,input!$A:$A,0),MATCH('2019-20 (visible)'!M$1,input!$1:$1,0))</f>
        <v>0</v>
      </c>
      <c r="N11" s="38">
        <f>INDEX(input!$A:$AY,MATCH('2019-20 (visible)'!$A11,input!$A:$A,0),MATCH('2019-20 (visible)'!N$1,input!$1:$1,0))</f>
        <v>0</v>
      </c>
      <c r="O11" s="38">
        <f>INDEX(input!$A:$AY,MATCH('2019-20 (visible)'!$A11,input!$A:$A,0),MATCH('2019-20 (visible)'!O$1,input!$1:$1,0))</f>
        <v>0</v>
      </c>
      <c r="P11" s="38">
        <f>INDEX(input!$A:$AY,MATCH('2019-20 (visible)'!$A11,input!$A:$A,0),MATCH('2019-20 (visible)'!P$1,input!$1:$1,0))</f>
        <v>0</v>
      </c>
    </row>
    <row r="12" spans="1:16" x14ac:dyDescent="0.35">
      <c r="A12" s="40" t="s">
        <v>27</v>
      </c>
      <c r="B12" s="38">
        <f>INDEX(input!$A:$AY,MATCH('2019-20 (visible)'!$A12,input!$A:$A,0),MATCH('2019-20 (visible)'!B$1,input!$1:$1,0))</f>
        <v>1</v>
      </c>
      <c r="C12" s="38" t="str">
        <f t="shared" si="0"/>
        <v/>
      </c>
      <c r="D12" s="40" t="s">
        <v>26</v>
      </c>
      <c r="E12" s="56">
        <f>IF(B12=0,"NA",INDEX(input!$A:$AY,MATCH('2019-20 (visible)'!$A12,input!$A:$A,0),MATCH('2019-20 (visible)'!E$1,input!$1:$1,0)))</f>
        <v>12225204.759469917</v>
      </c>
      <c r="F12" s="38">
        <f>INDEX(input!$A:$AY,MATCH('2019-20 (visible)'!$A12,input!$A:$A,0),MATCH('2019-20 (visible)'!F$1,input!$1:$1,0))</f>
        <v>49337.84433922742</v>
      </c>
      <c r="G12" s="38">
        <f>INDEX(input!$A:$AY,MATCH('2019-20 (visible)'!$A12,input!$A:$A,0),MATCH('2019-20 (visible)'!G$1,input!$1:$1,0))</f>
        <v>0</v>
      </c>
      <c r="H12" s="38">
        <f>INDEX(input!$A:$AY,MATCH('2019-20 (visible)'!$A12,input!$A:$A,0),MATCH('2019-20 (visible)'!H$1,input!$1:$1,0))</f>
        <v>0</v>
      </c>
      <c r="I12" s="38">
        <f>INDEX(input!$A:$AY,MATCH('2019-20 (visible)'!$A12,input!$A:$A,0),MATCH('2019-20 (visible)'!I$1,input!$1:$1,0))</f>
        <v>0</v>
      </c>
      <c r="J12" s="38">
        <f>INDEX(input!$A:$AY,MATCH('2019-20 (visible)'!$A12,input!$A:$A,0),MATCH('2019-20 (visible)'!J$1,input!$1:$1,0))</f>
        <v>0</v>
      </c>
      <c r="K12" s="38">
        <f>INDEX(input!$A:$AY,MATCH('2019-20 (visible)'!$A12,input!$A:$A,0),MATCH('2019-20 (visible)'!K$1,input!$1:$1,0))</f>
        <v>0</v>
      </c>
      <c r="L12" s="38">
        <f>INDEX(input!$A:$AY,MATCH('2019-20 (visible)'!$A12,input!$A:$A,0),MATCH('2019-20 (visible)'!L$1,input!$1:$1,0))</f>
        <v>0</v>
      </c>
      <c r="M12" s="38">
        <f>INDEX(input!$A:$AY,MATCH('2019-20 (visible)'!$A12,input!$A:$A,0),MATCH('2019-20 (visible)'!M$1,input!$1:$1,0))</f>
        <v>0</v>
      </c>
      <c r="N12" s="38">
        <f>INDEX(input!$A:$AY,MATCH('2019-20 (visible)'!$A12,input!$A:$A,0),MATCH('2019-20 (visible)'!N$1,input!$1:$1,0))</f>
        <v>0</v>
      </c>
      <c r="O12" s="38">
        <f>INDEX(input!$A:$AY,MATCH('2019-20 (visible)'!$A12,input!$A:$A,0),MATCH('2019-20 (visible)'!O$1,input!$1:$1,0))</f>
        <v>0</v>
      </c>
      <c r="P12" s="38">
        <f>INDEX(input!$A:$AY,MATCH('2019-20 (visible)'!$A12,input!$A:$A,0),MATCH('2019-20 (visible)'!P$1,input!$1:$1,0))</f>
        <v>0</v>
      </c>
    </row>
    <row r="13" spans="1:16" x14ac:dyDescent="0.35">
      <c r="A13" s="40" t="s">
        <v>29</v>
      </c>
      <c r="B13" s="38">
        <f>INDEX(input!$A:$AY,MATCH('2019-20 (visible)'!$A13,input!$A:$A,0),MATCH('2019-20 (visible)'!B$1,input!$1:$1,0))</f>
        <v>1</v>
      </c>
      <c r="C13" s="38" t="str">
        <f t="shared" si="0"/>
        <v/>
      </c>
      <c r="D13" s="40" t="s">
        <v>28</v>
      </c>
      <c r="E13" s="56">
        <f>IF(B13=0,"NA",INDEX(input!$A:$AY,MATCH('2019-20 (visible)'!$A13,input!$A:$A,0),MATCH('2019-20 (visible)'!E$1,input!$1:$1,0)))</f>
        <v>13548737.466424735</v>
      </c>
      <c r="F13" s="38">
        <f>INDEX(input!$A:$AY,MATCH('2019-20 (visible)'!$A13,input!$A:$A,0),MATCH('2019-20 (visible)'!F$1,input!$1:$1,0))</f>
        <v>49337.84433922742</v>
      </c>
      <c r="G13" s="38">
        <f>INDEX(input!$A:$AY,MATCH('2019-20 (visible)'!$A13,input!$A:$A,0),MATCH('2019-20 (visible)'!G$1,input!$1:$1,0))</f>
        <v>0</v>
      </c>
      <c r="H13" s="38">
        <f>INDEX(input!$A:$AY,MATCH('2019-20 (visible)'!$A13,input!$A:$A,0),MATCH('2019-20 (visible)'!H$1,input!$1:$1,0))</f>
        <v>0</v>
      </c>
      <c r="I13" s="38">
        <f>INDEX(input!$A:$AY,MATCH('2019-20 (visible)'!$A13,input!$A:$A,0),MATCH('2019-20 (visible)'!I$1,input!$1:$1,0))</f>
        <v>0</v>
      </c>
      <c r="J13" s="38">
        <f>INDEX(input!$A:$AY,MATCH('2019-20 (visible)'!$A13,input!$A:$A,0),MATCH('2019-20 (visible)'!J$1,input!$1:$1,0))</f>
        <v>0</v>
      </c>
      <c r="K13" s="38">
        <f>INDEX(input!$A:$AY,MATCH('2019-20 (visible)'!$A13,input!$A:$A,0),MATCH('2019-20 (visible)'!K$1,input!$1:$1,0))</f>
        <v>0</v>
      </c>
      <c r="L13" s="38">
        <f>INDEX(input!$A:$AY,MATCH('2019-20 (visible)'!$A13,input!$A:$A,0),MATCH('2019-20 (visible)'!L$1,input!$1:$1,0))</f>
        <v>0</v>
      </c>
      <c r="M13" s="38">
        <f>INDEX(input!$A:$AY,MATCH('2019-20 (visible)'!$A13,input!$A:$A,0),MATCH('2019-20 (visible)'!M$1,input!$1:$1,0))</f>
        <v>0</v>
      </c>
      <c r="N13" s="38">
        <f>INDEX(input!$A:$AY,MATCH('2019-20 (visible)'!$A13,input!$A:$A,0),MATCH('2019-20 (visible)'!N$1,input!$1:$1,0))</f>
        <v>0</v>
      </c>
      <c r="O13" s="38">
        <f>INDEX(input!$A:$AY,MATCH('2019-20 (visible)'!$A13,input!$A:$A,0),MATCH('2019-20 (visible)'!O$1,input!$1:$1,0))</f>
        <v>0</v>
      </c>
      <c r="P13" s="38">
        <f>INDEX(input!$A:$AY,MATCH('2019-20 (visible)'!$A13,input!$A:$A,0),MATCH('2019-20 (visible)'!P$1,input!$1:$1,0))</f>
        <v>0</v>
      </c>
    </row>
    <row r="14" spans="1:16" x14ac:dyDescent="0.35">
      <c r="A14" s="40" t="s">
        <v>31</v>
      </c>
      <c r="B14" s="38">
        <f>INDEX(input!$A:$AY,MATCH('2019-20 (visible)'!$A14,input!$A:$A,0),MATCH('2019-20 (visible)'!B$1,input!$1:$1,0))</f>
        <v>1</v>
      </c>
      <c r="C14" s="38" t="str">
        <f t="shared" si="0"/>
        <v/>
      </c>
      <c r="D14" s="40" t="s">
        <v>30</v>
      </c>
      <c r="E14" s="56">
        <f>IF(B14=0,"NA",INDEX(input!$A:$AY,MATCH('2019-20 (visible)'!$A14,input!$A:$A,0),MATCH('2019-20 (visible)'!E$1,input!$1:$1,0)))</f>
        <v>43128072.927123994</v>
      </c>
      <c r="F14" s="38">
        <f>INDEX(input!$A:$AY,MATCH('2019-20 (visible)'!$A14,input!$A:$A,0),MATCH('2019-20 (visible)'!F$1,input!$1:$1,0))</f>
        <v>0</v>
      </c>
      <c r="G14" s="38">
        <f>INDEX(input!$A:$AY,MATCH('2019-20 (visible)'!$A14,input!$A:$A,0),MATCH('2019-20 (visible)'!G$1,input!$1:$1,0))</f>
        <v>0</v>
      </c>
      <c r="H14" s="38">
        <f>INDEX(input!$A:$AY,MATCH('2019-20 (visible)'!$A14,input!$A:$A,0),MATCH('2019-20 (visible)'!H$1,input!$1:$1,0))</f>
        <v>0</v>
      </c>
      <c r="I14" s="38">
        <f>INDEX(input!$A:$AY,MATCH('2019-20 (visible)'!$A14,input!$A:$A,0),MATCH('2019-20 (visible)'!I$1,input!$1:$1,0))</f>
        <v>0</v>
      </c>
      <c r="J14" s="38">
        <f>INDEX(input!$A:$AY,MATCH('2019-20 (visible)'!$A14,input!$A:$A,0),MATCH('2019-20 (visible)'!J$1,input!$1:$1,0))</f>
        <v>0</v>
      </c>
      <c r="K14" s="38">
        <f>INDEX(input!$A:$AY,MATCH('2019-20 (visible)'!$A14,input!$A:$A,0),MATCH('2019-20 (visible)'!K$1,input!$1:$1,0))</f>
        <v>0</v>
      </c>
      <c r="L14" s="38">
        <f>INDEX(input!$A:$AY,MATCH('2019-20 (visible)'!$A14,input!$A:$A,0),MATCH('2019-20 (visible)'!L$1,input!$1:$1,0))</f>
        <v>0</v>
      </c>
      <c r="M14" s="38">
        <f>INDEX(input!$A:$AY,MATCH('2019-20 (visible)'!$A14,input!$A:$A,0),MATCH('2019-20 (visible)'!M$1,input!$1:$1,0))</f>
        <v>0</v>
      </c>
      <c r="N14" s="38">
        <f>INDEX(input!$A:$AY,MATCH('2019-20 (visible)'!$A14,input!$A:$A,0),MATCH('2019-20 (visible)'!N$1,input!$1:$1,0))</f>
        <v>0</v>
      </c>
      <c r="O14" s="38">
        <f>INDEX(input!$A:$AY,MATCH('2019-20 (visible)'!$A14,input!$A:$A,0),MATCH('2019-20 (visible)'!O$1,input!$1:$1,0))</f>
        <v>0</v>
      </c>
      <c r="P14" s="38">
        <f>INDEX(input!$A:$AY,MATCH('2019-20 (visible)'!$A14,input!$A:$A,0),MATCH('2019-20 (visible)'!P$1,input!$1:$1,0))</f>
        <v>0</v>
      </c>
    </row>
    <row r="15" spans="1:16" x14ac:dyDescent="0.35">
      <c r="A15" s="40" t="s">
        <v>33</v>
      </c>
      <c r="B15" s="38">
        <f>INDEX(input!$A:$AY,MATCH('2019-20 (visible)'!$A15,input!$A:$A,0),MATCH('2019-20 (visible)'!B$1,input!$1:$1,0))</f>
        <v>1</v>
      </c>
      <c r="C15" s="38" t="str">
        <f t="shared" si="0"/>
        <v/>
      </c>
      <c r="D15" s="40" t="s">
        <v>32</v>
      </c>
      <c r="E15" s="56">
        <f>IF(B15=0,"NA",INDEX(input!$A:$AY,MATCH('2019-20 (visible)'!$A15,input!$A:$A,0),MATCH('2019-20 (visible)'!E$1,input!$1:$1,0)))</f>
        <v>22254443.314832743</v>
      </c>
      <c r="F15" s="38">
        <f>INDEX(input!$A:$AY,MATCH('2019-20 (visible)'!$A15,input!$A:$A,0),MATCH('2019-20 (visible)'!F$1,input!$1:$1,0))</f>
        <v>53347.037571077541</v>
      </c>
      <c r="G15" s="38">
        <f>INDEX(input!$A:$AY,MATCH('2019-20 (visible)'!$A15,input!$A:$A,0),MATCH('2019-20 (visible)'!G$1,input!$1:$1,0))</f>
        <v>0</v>
      </c>
      <c r="H15" s="38">
        <f>INDEX(input!$A:$AY,MATCH('2019-20 (visible)'!$A15,input!$A:$A,0),MATCH('2019-20 (visible)'!H$1,input!$1:$1,0))</f>
        <v>0</v>
      </c>
      <c r="I15" s="38">
        <f>INDEX(input!$A:$AY,MATCH('2019-20 (visible)'!$A15,input!$A:$A,0),MATCH('2019-20 (visible)'!I$1,input!$1:$1,0))</f>
        <v>0</v>
      </c>
      <c r="J15" s="38">
        <f>INDEX(input!$A:$AY,MATCH('2019-20 (visible)'!$A15,input!$A:$A,0),MATCH('2019-20 (visible)'!J$1,input!$1:$1,0))</f>
        <v>0</v>
      </c>
      <c r="K15" s="38">
        <f>INDEX(input!$A:$AY,MATCH('2019-20 (visible)'!$A15,input!$A:$A,0),MATCH('2019-20 (visible)'!K$1,input!$1:$1,0))</f>
        <v>0</v>
      </c>
      <c r="L15" s="38">
        <f>INDEX(input!$A:$AY,MATCH('2019-20 (visible)'!$A15,input!$A:$A,0),MATCH('2019-20 (visible)'!L$1,input!$1:$1,0))</f>
        <v>0</v>
      </c>
      <c r="M15" s="38">
        <f>INDEX(input!$A:$AY,MATCH('2019-20 (visible)'!$A15,input!$A:$A,0),MATCH('2019-20 (visible)'!M$1,input!$1:$1,0))</f>
        <v>0</v>
      </c>
      <c r="N15" s="38">
        <f>INDEX(input!$A:$AY,MATCH('2019-20 (visible)'!$A15,input!$A:$A,0),MATCH('2019-20 (visible)'!N$1,input!$1:$1,0))</f>
        <v>0</v>
      </c>
      <c r="O15" s="38">
        <f>INDEX(input!$A:$AY,MATCH('2019-20 (visible)'!$A15,input!$A:$A,0),MATCH('2019-20 (visible)'!O$1,input!$1:$1,0))</f>
        <v>0</v>
      </c>
      <c r="P15" s="38">
        <f>INDEX(input!$A:$AY,MATCH('2019-20 (visible)'!$A15,input!$A:$A,0),MATCH('2019-20 (visible)'!P$1,input!$1:$1,0))</f>
        <v>0</v>
      </c>
    </row>
    <row r="16" spans="1:16" x14ac:dyDescent="0.35">
      <c r="A16" s="40" t="s">
        <v>35</v>
      </c>
      <c r="B16" s="38">
        <f>INDEX(input!$A:$AY,MATCH('2019-20 (visible)'!$A16,input!$A:$A,0),MATCH('2019-20 (visible)'!B$1,input!$1:$1,0))</f>
        <v>1</v>
      </c>
      <c r="C16" s="38" t="str">
        <f t="shared" si="0"/>
        <v/>
      </c>
      <c r="D16" s="40" t="s">
        <v>34</v>
      </c>
      <c r="E16" s="56">
        <f>IF(B16=0,"NA",INDEX(input!$A:$AY,MATCH('2019-20 (visible)'!$A16,input!$A:$A,0),MATCH('2019-20 (visible)'!E$1,input!$1:$1,0)))</f>
        <v>8540469.429931486</v>
      </c>
      <c r="F16" s="38">
        <f>INDEX(input!$A:$AY,MATCH('2019-20 (visible)'!$A16,input!$A:$A,0),MATCH('2019-20 (visible)'!F$1,input!$1:$1,0))</f>
        <v>49337.84433922742</v>
      </c>
      <c r="G16" s="38">
        <f>INDEX(input!$A:$AY,MATCH('2019-20 (visible)'!$A16,input!$A:$A,0),MATCH('2019-20 (visible)'!G$1,input!$1:$1,0))</f>
        <v>0</v>
      </c>
      <c r="H16" s="38">
        <f>INDEX(input!$A:$AY,MATCH('2019-20 (visible)'!$A16,input!$A:$A,0),MATCH('2019-20 (visible)'!H$1,input!$1:$1,0))</f>
        <v>0</v>
      </c>
      <c r="I16" s="38">
        <f>INDEX(input!$A:$AY,MATCH('2019-20 (visible)'!$A16,input!$A:$A,0),MATCH('2019-20 (visible)'!I$1,input!$1:$1,0))</f>
        <v>0</v>
      </c>
      <c r="J16" s="38">
        <f>INDEX(input!$A:$AY,MATCH('2019-20 (visible)'!$A16,input!$A:$A,0),MATCH('2019-20 (visible)'!J$1,input!$1:$1,0))</f>
        <v>0</v>
      </c>
      <c r="K16" s="38">
        <f>INDEX(input!$A:$AY,MATCH('2019-20 (visible)'!$A16,input!$A:$A,0),MATCH('2019-20 (visible)'!K$1,input!$1:$1,0))</f>
        <v>0</v>
      </c>
      <c r="L16" s="38">
        <f>INDEX(input!$A:$AY,MATCH('2019-20 (visible)'!$A16,input!$A:$A,0),MATCH('2019-20 (visible)'!L$1,input!$1:$1,0))</f>
        <v>0</v>
      </c>
      <c r="M16" s="38">
        <f>INDEX(input!$A:$AY,MATCH('2019-20 (visible)'!$A16,input!$A:$A,0),MATCH('2019-20 (visible)'!M$1,input!$1:$1,0))</f>
        <v>0</v>
      </c>
      <c r="N16" s="38">
        <f>INDEX(input!$A:$AY,MATCH('2019-20 (visible)'!$A16,input!$A:$A,0),MATCH('2019-20 (visible)'!N$1,input!$1:$1,0))</f>
        <v>0</v>
      </c>
      <c r="O16" s="38">
        <f>INDEX(input!$A:$AY,MATCH('2019-20 (visible)'!$A16,input!$A:$A,0),MATCH('2019-20 (visible)'!O$1,input!$1:$1,0))</f>
        <v>0</v>
      </c>
      <c r="P16" s="38">
        <f>INDEX(input!$A:$AY,MATCH('2019-20 (visible)'!$A16,input!$A:$A,0),MATCH('2019-20 (visible)'!P$1,input!$1:$1,0))</f>
        <v>0</v>
      </c>
    </row>
    <row r="17" spans="1:16" x14ac:dyDescent="0.35">
      <c r="A17" s="40" t="s">
        <v>37</v>
      </c>
      <c r="B17" s="38">
        <f>INDEX(input!$A:$AY,MATCH('2019-20 (visible)'!$A17,input!$A:$A,0),MATCH('2019-20 (visible)'!B$1,input!$1:$1,0))</f>
        <v>1</v>
      </c>
      <c r="C17" s="38" t="str">
        <f t="shared" si="0"/>
        <v/>
      </c>
      <c r="D17" s="40" t="s">
        <v>36</v>
      </c>
      <c r="E17" s="56">
        <f>IF(B17=0,"NA",INDEX(input!$A:$AY,MATCH('2019-20 (visible)'!$A17,input!$A:$A,0),MATCH('2019-20 (visible)'!E$1,input!$1:$1,0)))</f>
        <v>154950143.60230988</v>
      </c>
      <c r="F17" s="38">
        <f>INDEX(input!$A:$AY,MATCH('2019-20 (visible)'!$A17,input!$A:$A,0),MATCH('2019-20 (visible)'!F$1,input!$1:$1,0))</f>
        <v>417005.4338731704</v>
      </c>
      <c r="G17" s="38">
        <f>INDEX(input!$A:$AY,MATCH('2019-20 (visible)'!$A17,input!$A:$A,0),MATCH('2019-20 (visible)'!G$1,input!$1:$1,0))</f>
        <v>4734857.728652725</v>
      </c>
      <c r="H17" s="38">
        <f>INDEX(input!$A:$AY,MATCH('2019-20 (visible)'!$A17,input!$A:$A,0),MATCH('2019-20 (visible)'!H$1,input!$1:$1,0))</f>
        <v>1684378.1515903911</v>
      </c>
      <c r="I17" s="38">
        <f>INDEX(input!$A:$AY,MATCH('2019-20 (visible)'!$A17,input!$A:$A,0),MATCH('2019-20 (visible)'!I$1,input!$1:$1,0))</f>
        <v>715812.84625058167</v>
      </c>
      <c r="J17" s="38">
        <f>INDEX(input!$A:$AY,MATCH('2019-20 (visible)'!$A17,input!$A:$A,0),MATCH('2019-20 (visible)'!J$1,input!$1:$1,0))</f>
        <v>968565.30533980951</v>
      </c>
      <c r="K17" s="38">
        <f>INDEX(input!$A:$AY,MATCH('2019-20 (visible)'!$A17,input!$A:$A,0),MATCH('2019-20 (visible)'!K$1,input!$1:$1,0))</f>
        <v>688920.86132320471</v>
      </c>
      <c r="L17" s="38">
        <f>INDEX(input!$A:$AY,MATCH('2019-20 (visible)'!$A17,input!$A:$A,0),MATCH('2019-20 (visible)'!L$1,input!$1:$1,0))</f>
        <v>5932436.3636324704</v>
      </c>
      <c r="M17" s="38">
        <f>INDEX(input!$A:$AY,MATCH('2019-20 (visible)'!$A17,input!$A:$A,0),MATCH('2019-20 (visible)'!M$1,input!$1:$1,0))</f>
        <v>158325.45527628725</v>
      </c>
      <c r="N17" s="38">
        <f>INDEX(input!$A:$AY,MATCH('2019-20 (visible)'!$A17,input!$A:$A,0),MATCH('2019-20 (visible)'!N$1,input!$1:$1,0))</f>
        <v>128633.6723422895</v>
      </c>
      <c r="O17" s="38">
        <f>INDEX(input!$A:$AY,MATCH('2019-20 (visible)'!$A17,input!$A:$A,0),MATCH('2019-20 (visible)'!O$1,input!$1:$1,0))</f>
        <v>29691.782933997747</v>
      </c>
      <c r="P17" s="38">
        <f>INDEX(input!$A:$AY,MATCH('2019-20 (visible)'!$A17,input!$A:$A,0),MATCH('2019-20 (visible)'!P$1,input!$1:$1,0))</f>
        <v>8753.6945825278563</v>
      </c>
    </row>
    <row r="18" spans="1:16" x14ac:dyDescent="0.35">
      <c r="A18" s="40" t="s">
        <v>39</v>
      </c>
      <c r="B18" s="38">
        <f>INDEX(input!$A:$AY,MATCH('2019-20 (visible)'!$A18,input!$A:$A,0),MATCH('2019-20 (visible)'!B$1,input!$1:$1,0))</f>
        <v>1</v>
      </c>
      <c r="C18" s="38" t="str">
        <f t="shared" si="0"/>
        <v/>
      </c>
      <c r="D18" s="40" t="s">
        <v>38</v>
      </c>
      <c r="E18" s="56">
        <f>IF(B18=0,"NA",INDEX(input!$A:$AY,MATCH('2019-20 (visible)'!$A18,input!$A:$A,0),MATCH('2019-20 (visible)'!E$1,input!$1:$1,0)))</f>
        <v>266127700.08700562</v>
      </c>
      <c r="F18" s="38">
        <f>INDEX(input!$A:$AY,MATCH('2019-20 (visible)'!$A18,input!$A:$A,0),MATCH('2019-20 (visible)'!F$1,input!$1:$1,0))</f>
        <v>588713.96001469181</v>
      </c>
      <c r="G18" s="38">
        <f>INDEX(input!$A:$AY,MATCH('2019-20 (visible)'!$A18,input!$A:$A,0),MATCH('2019-20 (visible)'!G$1,input!$1:$1,0))</f>
        <v>11964173.959093675</v>
      </c>
      <c r="H18" s="38">
        <f>INDEX(input!$A:$AY,MATCH('2019-20 (visible)'!$A18,input!$A:$A,0),MATCH('2019-20 (visible)'!H$1,input!$1:$1,0))</f>
        <v>3179736.5171454041</v>
      </c>
      <c r="I18" s="38">
        <f>INDEX(input!$A:$AY,MATCH('2019-20 (visible)'!$A18,input!$A:$A,0),MATCH('2019-20 (visible)'!I$1,input!$1:$1,0))</f>
        <v>1644252.0066115002</v>
      </c>
      <c r="J18" s="38">
        <f>INDEX(input!$A:$AY,MATCH('2019-20 (visible)'!$A18,input!$A:$A,0),MATCH('2019-20 (visible)'!J$1,input!$1:$1,0))</f>
        <v>1535484.510533904</v>
      </c>
      <c r="K18" s="38">
        <f>INDEX(input!$A:$AY,MATCH('2019-20 (visible)'!$A18,input!$A:$A,0),MATCH('2019-20 (visible)'!K$1,input!$1:$1,0))</f>
        <v>718457.57168691303</v>
      </c>
      <c r="L18" s="38">
        <f>INDEX(input!$A:$AY,MATCH('2019-20 (visible)'!$A18,input!$A:$A,0),MATCH('2019-20 (visible)'!L$1,input!$1:$1,0))</f>
        <v>6400020.3020786783</v>
      </c>
      <c r="M18" s="38">
        <f>INDEX(input!$A:$AY,MATCH('2019-20 (visible)'!$A18,input!$A:$A,0),MATCH('2019-20 (visible)'!M$1,input!$1:$1,0))</f>
        <v>195889.23909579526</v>
      </c>
      <c r="N18" s="38">
        <f>INDEX(input!$A:$AY,MATCH('2019-20 (visible)'!$A18,input!$A:$A,0),MATCH('2019-20 (visible)'!N$1,input!$1:$1,0))</f>
        <v>139731.89386647736</v>
      </c>
      <c r="O18" s="38">
        <f>INDEX(input!$A:$AY,MATCH('2019-20 (visible)'!$A18,input!$A:$A,0),MATCH('2019-20 (visible)'!O$1,input!$1:$1,0))</f>
        <v>56157.345229317893</v>
      </c>
      <c r="P18" s="38">
        <f>INDEX(input!$A:$AY,MATCH('2019-20 (visible)'!$A18,input!$A:$A,0),MATCH('2019-20 (visible)'!P$1,input!$1:$1,0))</f>
        <v>8753.6945825278563</v>
      </c>
    </row>
    <row r="19" spans="1:16" x14ac:dyDescent="0.35">
      <c r="A19" s="40" t="s">
        <v>41</v>
      </c>
      <c r="B19" s="38">
        <f>INDEX(input!$A:$AY,MATCH('2019-20 (visible)'!$A19,input!$A:$A,0),MATCH('2019-20 (visible)'!B$1,input!$1:$1,0))</f>
        <v>1</v>
      </c>
      <c r="C19" s="38" t="str">
        <f t="shared" si="0"/>
        <v/>
      </c>
      <c r="D19" s="40" t="s">
        <v>40</v>
      </c>
      <c r="E19" s="56">
        <f>IF(B19=0,"NA",INDEX(input!$A:$AY,MATCH('2019-20 (visible)'!$A19,input!$A:$A,0),MATCH('2019-20 (visible)'!E$1,input!$1:$1,0)))</f>
        <v>184520309.18749091</v>
      </c>
      <c r="F19" s="38">
        <f>INDEX(input!$A:$AY,MATCH('2019-20 (visible)'!$A19,input!$A:$A,0),MATCH('2019-20 (visible)'!F$1,input!$1:$1,0))</f>
        <v>83862.494294425356</v>
      </c>
      <c r="G19" s="38">
        <f>INDEX(input!$A:$AY,MATCH('2019-20 (visible)'!$A19,input!$A:$A,0),MATCH('2019-20 (visible)'!G$1,input!$1:$1,0))</f>
        <v>4650652.9470954882</v>
      </c>
      <c r="H19" s="38">
        <f>INDEX(input!$A:$AY,MATCH('2019-20 (visible)'!$A19,input!$A:$A,0),MATCH('2019-20 (visible)'!H$1,input!$1:$1,0))</f>
        <v>2400252.2318911506</v>
      </c>
      <c r="I19" s="38">
        <f>INDEX(input!$A:$AY,MATCH('2019-20 (visible)'!$A19,input!$A:$A,0),MATCH('2019-20 (visible)'!I$1,input!$1:$1,0))</f>
        <v>1086567.2145691453</v>
      </c>
      <c r="J19" s="38">
        <f>INDEX(input!$A:$AY,MATCH('2019-20 (visible)'!$A19,input!$A:$A,0),MATCH('2019-20 (visible)'!J$1,input!$1:$1,0))</f>
        <v>1313685.0173220052</v>
      </c>
      <c r="K19" s="38">
        <f>INDEX(input!$A:$AY,MATCH('2019-20 (visible)'!$A19,input!$A:$A,0),MATCH('2019-20 (visible)'!K$1,input!$1:$1,0))</f>
        <v>749864.56139864074</v>
      </c>
      <c r="L19" s="38">
        <f>INDEX(input!$A:$AY,MATCH('2019-20 (visible)'!$A19,input!$A:$A,0),MATCH('2019-20 (visible)'!L$1,input!$1:$1,0))</f>
        <v>4996645.8088473156</v>
      </c>
      <c r="M19" s="38">
        <f>INDEX(input!$A:$AY,MATCH('2019-20 (visible)'!$A19,input!$A:$A,0),MATCH('2019-20 (visible)'!M$1,input!$1:$1,0))</f>
        <v>143848.17283051289</v>
      </c>
      <c r="N19" s="38">
        <f>INDEX(input!$A:$AY,MATCH('2019-20 (visible)'!$A19,input!$A:$A,0),MATCH('2019-20 (visible)'!N$1,input!$1:$1,0))</f>
        <v>124405.77842753427</v>
      </c>
      <c r="O19" s="38">
        <f>INDEX(input!$A:$AY,MATCH('2019-20 (visible)'!$A19,input!$A:$A,0),MATCH('2019-20 (visible)'!O$1,input!$1:$1,0))</f>
        <v>19442.394402978614</v>
      </c>
      <c r="P19" s="38">
        <f>INDEX(input!$A:$AY,MATCH('2019-20 (visible)'!$A19,input!$A:$A,0),MATCH('2019-20 (visible)'!P$1,input!$1:$1,0))</f>
        <v>8753.6945825278563</v>
      </c>
    </row>
    <row r="20" spans="1:16" x14ac:dyDescent="0.35">
      <c r="A20" s="40" t="s">
        <v>43</v>
      </c>
      <c r="B20" s="38">
        <f>INDEX(input!$A:$AY,MATCH('2019-20 (visible)'!$A20,input!$A:$A,0),MATCH('2019-20 (visible)'!B$1,input!$1:$1,0))</f>
        <v>1</v>
      </c>
      <c r="C20" s="38" t="str">
        <f t="shared" si="0"/>
        <v/>
      </c>
      <c r="D20" s="40" t="s">
        <v>42</v>
      </c>
      <c r="E20" s="56">
        <f>IF(B20=0,"NA",INDEX(input!$A:$AY,MATCH('2019-20 (visible)'!$A20,input!$A:$A,0),MATCH('2019-20 (visible)'!E$1,input!$1:$1,0)))</f>
        <v>9063180.942021478</v>
      </c>
      <c r="F20" s="38">
        <f>INDEX(input!$A:$AY,MATCH('2019-20 (visible)'!$A20,input!$A:$A,0),MATCH('2019-20 (visible)'!F$1,input!$1:$1,0))</f>
        <v>93183.399847519599</v>
      </c>
      <c r="G20" s="38">
        <f>INDEX(input!$A:$AY,MATCH('2019-20 (visible)'!$A20,input!$A:$A,0),MATCH('2019-20 (visible)'!G$1,input!$1:$1,0))</f>
        <v>0</v>
      </c>
      <c r="H20" s="38">
        <f>INDEX(input!$A:$AY,MATCH('2019-20 (visible)'!$A20,input!$A:$A,0),MATCH('2019-20 (visible)'!H$1,input!$1:$1,0))</f>
        <v>0</v>
      </c>
      <c r="I20" s="38">
        <f>INDEX(input!$A:$AY,MATCH('2019-20 (visible)'!$A20,input!$A:$A,0),MATCH('2019-20 (visible)'!I$1,input!$1:$1,0))</f>
        <v>0</v>
      </c>
      <c r="J20" s="38">
        <f>INDEX(input!$A:$AY,MATCH('2019-20 (visible)'!$A20,input!$A:$A,0),MATCH('2019-20 (visible)'!J$1,input!$1:$1,0))</f>
        <v>0</v>
      </c>
      <c r="K20" s="38">
        <f>INDEX(input!$A:$AY,MATCH('2019-20 (visible)'!$A20,input!$A:$A,0),MATCH('2019-20 (visible)'!K$1,input!$1:$1,0))</f>
        <v>0</v>
      </c>
      <c r="L20" s="38">
        <f>INDEX(input!$A:$AY,MATCH('2019-20 (visible)'!$A20,input!$A:$A,0),MATCH('2019-20 (visible)'!L$1,input!$1:$1,0))</f>
        <v>0</v>
      </c>
      <c r="M20" s="38">
        <f>INDEX(input!$A:$AY,MATCH('2019-20 (visible)'!$A20,input!$A:$A,0),MATCH('2019-20 (visible)'!M$1,input!$1:$1,0))</f>
        <v>0</v>
      </c>
      <c r="N20" s="38">
        <f>INDEX(input!$A:$AY,MATCH('2019-20 (visible)'!$A20,input!$A:$A,0),MATCH('2019-20 (visible)'!N$1,input!$1:$1,0))</f>
        <v>0</v>
      </c>
      <c r="O20" s="38">
        <f>INDEX(input!$A:$AY,MATCH('2019-20 (visible)'!$A20,input!$A:$A,0),MATCH('2019-20 (visible)'!O$1,input!$1:$1,0))</f>
        <v>0</v>
      </c>
      <c r="P20" s="38">
        <f>INDEX(input!$A:$AY,MATCH('2019-20 (visible)'!$A20,input!$A:$A,0),MATCH('2019-20 (visible)'!P$1,input!$1:$1,0))</f>
        <v>0</v>
      </c>
    </row>
    <row r="21" spans="1:16" x14ac:dyDescent="0.35">
      <c r="A21" s="40" t="s">
        <v>45</v>
      </c>
      <c r="B21" s="38">
        <f>INDEX(input!$A:$AY,MATCH('2019-20 (visible)'!$A21,input!$A:$A,0),MATCH('2019-20 (visible)'!B$1,input!$1:$1,0))</f>
        <v>1</v>
      </c>
      <c r="C21" s="38" t="str">
        <f t="shared" si="0"/>
        <v/>
      </c>
      <c r="D21" s="40" t="s">
        <v>44</v>
      </c>
      <c r="E21" s="56">
        <f>IF(B21=0,"NA",INDEX(input!$A:$AY,MATCH('2019-20 (visible)'!$A21,input!$A:$A,0),MATCH('2019-20 (visible)'!E$1,input!$1:$1,0)))</f>
        <v>24461768.015212864</v>
      </c>
      <c r="F21" s="38">
        <f>INDEX(input!$A:$AY,MATCH('2019-20 (visible)'!$A21,input!$A:$A,0),MATCH('2019-20 (visible)'!F$1,input!$1:$1,0))</f>
        <v>196699.13105741781</v>
      </c>
      <c r="G21" s="38">
        <f>INDEX(input!$A:$AY,MATCH('2019-20 (visible)'!$A21,input!$A:$A,0),MATCH('2019-20 (visible)'!G$1,input!$1:$1,0))</f>
        <v>0</v>
      </c>
      <c r="H21" s="38">
        <f>INDEX(input!$A:$AY,MATCH('2019-20 (visible)'!$A21,input!$A:$A,0),MATCH('2019-20 (visible)'!H$1,input!$1:$1,0))</f>
        <v>0</v>
      </c>
      <c r="I21" s="38">
        <f>INDEX(input!$A:$AY,MATCH('2019-20 (visible)'!$A21,input!$A:$A,0),MATCH('2019-20 (visible)'!I$1,input!$1:$1,0))</f>
        <v>0</v>
      </c>
      <c r="J21" s="38">
        <f>INDEX(input!$A:$AY,MATCH('2019-20 (visible)'!$A21,input!$A:$A,0),MATCH('2019-20 (visible)'!J$1,input!$1:$1,0))</f>
        <v>0</v>
      </c>
      <c r="K21" s="38">
        <f>INDEX(input!$A:$AY,MATCH('2019-20 (visible)'!$A21,input!$A:$A,0),MATCH('2019-20 (visible)'!K$1,input!$1:$1,0))</f>
        <v>0</v>
      </c>
      <c r="L21" s="38">
        <f>INDEX(input!$A:$AY,MATCH('2019-20 (visible)'!$A21,input!$A:$A,0),MATCH('2019-20 (visible)'!L$1,input!$1:$1,0))</f>
        <v>0</v>
      </c>
      <c r="M21" s="38">
        <f>INDEX(input!$A:$AY,MATCH('2019-20 (visible)'!$A21,input!$A:$A,0),MATCH('2019-20 (visible)'!M$1,input!$1:$1,0))</f>
        <v>0</v>
      </c>
      <c r="N21" s="38">
        <f>INDEX(input!$A:$AY,MATCH('2019-20 (visible)'!$A21,input!$A:$A,0),MATCH('2019-20 (visible)'!N$1,input!$1:$1,0))</f>
        <v>0</v>
      </c>
      <c r="O21" s="38">
        <f>INDEX(input!$A:$AY,MATCH('2019-20 (visible)'!$A21,input!$A:$A,0),MATCH('2019-20 (visible)'!O$1,input!$1:$1,0))</f>
        <v>0</v>
      </c>
      <c r="P21" s="38">
        <f>INDEX(input!$A:$AY,MATCH('2019-20 (visible)'!$A21,input!$A:$A,0),MATCH('2019-20 (visible)'!P$1,input!$1:$1,0))</f>
        <v>0</v>
      </c>
    </row>
    <row r="22" spans="1:16" x14ac:dyDescent="0.35">
      <c r="A22" s="40" t="s">
        <v>47</v>
      </c>
      <c r="B22" s="38">
        <f>INDEX(input!$A:$AY,MATCH('2019-20 (visible)'!$A22,input!$A:$A,0),MATCH('2019-20 (visible)'!B$1,input!$1:$1,0))</f>
        <v>1</v>
      </c>
      <c r="C22" s="38" t="str">
        <f t="shared" si="0"/>
        <v/>
      </c>
      <c r="D22" s="40" t="s">
        <v>46</v>
      </c>
      <c r="E22" s="56">
        <f>IF(B22=0,"NA",INDEX(input!$A:$AY,MATCH('2019-20 (visible)'!$A22,input!$A:$A,0),MATCH('2019-20 (visible)'!E$1,input!$1:$1,0)))</f>
        <v>13118645.333856734</v>
      </c>
      <c r="F22" s="38">
        <f>INDEX(input!$A:$AY,MATCH('2019-20 (visible)'!$A22,input!$A:$A,0),MATCH('2019-20 (visible)'!F$1,input!$1:$1,0))</f>
        <v>100052.2145364703</v>
      </c>
      <c r="G22" s="38">
        <f>INDEX(input!$A:$AY,MATCH('2019-20 (visible)'!$A22,input!$A:$A,0),MATCH('2019-20 (visible)'!G$1,input!$1:$1,0))</f>
        <v>0</v>
      </c>
      <c r="H22" s="38">
        <f>INDEX(input!$A:$AY,MATCH('2019-20 (visible)'!$A22,input!$A:$A,0),MATCH('2019-20 (visible)'!H$1,input!$1:$1,0))</f>
        <v>0</v>
      </c>
      <c r="I22" s="38">
        <f>INDEX(input!$A:$AY,MATCH('2019-20 (visible)'!$A22,input!$A:$A,0),MATCH('2019-20 (visible)'!I$1,input!$1:$1,0))</f>
        <v>0</v>
      </c>
      <c r="J22" s="38">
        <f>INDEX(input!$A:$AY,MATCH('2019-20 (visible)'!$A22,input!$A:$A,0),MATCH('2019-20 (visible)'!J$1,input!$1:$1,0))</f>
        <v>0</v>
      </c>
      <c r="K22" s="38">
        <f>INDEX(input!$A:$AY,MATCH('2019-20 (visible)'!$A22,input!$A:$A,0),MATCH('2019-20 (visible)'!K$1,input!$1:$1,0))</f>
        <v>0</v>
      </c>
      <c r="L22" s="38">
        <f>INDEX(input!$A:$AY,MATCH('2019-20 (visible)'!$A22,input!$A:$A,0),MATCH('2019-20 (visible)'!L$1,input!$1:$1,0))</f>
        <v>0</v>
      </c>
      <c r="M22" s="38">
        <f>INDEX(input!$A:$AY,MATCH('2019-20 (visible)'!$A22,input!$A:$A,0),MATCH('2019-20 (visible)'!M$1,input!$1:$1,0))</f>
        <v>0</v>
      </c>
      <c r="N22" s="38">
        <f>INDEX(input!$A:$AY,MATCH('2019-20 (visible)'!$A22,input!$A:$A,0),MATCH('2019-20 (visible)'!N$1,input!$1:$1,0))</f>
        <v>0</v>
      </c>
      <c r="O22" s="38">
        <f>INDEX(input!$A:$AY,MATCH('2019-20 (visible)'!$A22,input!$A:$A,0),MATCH('2019-20 (visible)'!O$1,input!$1:$1,0))</f>
        <v>0</v>
      </c>
      <c r="P22" s="38">
        <f>INDEX(input!$A:$AY,MATCH('2019-20 (visible)'!$A22,input!$A:$A,0),MATCH('2019-20 (visible)'!P$1,input!$1:$1,0))</f>
        <v>0</v>
      </c>
    </row>
    <row r="23" spans="1:16" x14ac:dyDescent="0.35">
      <c r="A23" s="40" t="s">
        <v>49</v>
      </c>
      <c r="B23" s="38">
        <f>INDEX(input!$A:$AY,MATCH('2019-20 (visible)'!$A23,input!$A:$A,0),MATCH('2019-20 (visible)'!B$1,input!$1:$1,0))</f>
        <v>1</v>
      </c>
      <c r="C23" s="38" t="str">
        <f t="shared" si="0"/>
        <v/>
      </c>
      <c r="D23" s="40" t="s">
        <v>48</v>
      </c>
      <c r="E23" s="56">
        <f>IF(B23=0,"NA",INDEX(input!$A:$AY,MATCH('2019-20 (visible)'!$A23,input!$A:$A,0),MATCH('2019-20 (visible)'!E$1,input!$1:$1,0)))</f>
        <v>11307741.65726389</v>
      </c>
      <c r="F23" s="38">
        <f>INDEX(input!$A:$AY,MATCH('2019-20 (visible)'!$A23,input!$A:$A,0),MATCH('2019-20 (visible)'!F$1,input!$1:$1,0))</f>
        <v>90730.322227011842</v>
      </c>
      <c r="G23" s="38">
        <f>INDEX(input!$A:$AY,MATCH('2019-20 (visible)'!$A23,input!$A:$A,0),MATCH('2019-20 (visible)'!G$1,input!$1:$1,0))</f>
        <v>0</v>
      </c>
      <c r="H23" s="38">
        <f>INDEX(input!$A:$AY,MATCH('2019-20 (visible)'!$A23,input!$A:$A,0),MATCH('2019-20 (visible)'!H$1,input!$1:$1,0))</f>
        <v>0</v>
      </c>
      <c r="I23" s="38">
        <f>INDEX(input!$A:$AY,MATCH('2019-20 (visible)'!$A23,input!$A:$A,0),MATCH('2019-20 (visible)'!I$1,input!$1:$1,0))</f>
        <v>0</v>
      </c>
      <c r="J23" s="38">
        <f>INDEX(input!$A:$AY,MATCH('2019-20 (visible)'!$A23,input!$A:$A,0),MATCH('2019-20 (visible)'!J$1,input!$1:$1,0))</f>
        <v>0</v>
      </c>
      <c r="K23" s="38">
        <f>INDEX(input!$A:$AY,MATCH('2019-20 (visible)'!$A23,input!$A:$A,0),MATCH('2019-20 (visible)'!K$1,input!$1:$1,0))</f>
        <v>0</v>
      </c>
      <c r="L23" s="38">
        <f>INDEX(input!$A:$AY,MATCH('2019-20 (visible)'!$A23,input!$A:$A,0),MATCH('2019-20 (visible)'!L$1,input!$1:$1,0))</f>
        <v>0</v>
      </c>
      <c r="M23" s="38">
        <f>INDEX(input!$A:$AY,MATCH('2019-20 (visible)'!$A23,input!$A:$A,0),MATCH('2019-20 (visible)'!M$1,input!$1:$1,0))</f>
        <v>0</v>
      </c>
      <c r="N23" s="38">
        <f>INDEX(input!$A:$AY,MATCH('2019-20 (visible)'!$A23,input!$A:$A,0),MATCH('2019-20 (visible)'!N$1,input!$1:$1,0))</f>
        <v>0</v>
      </c>
      <c r="O23" s="38">
        <f>INDEX(input!$A:$AY,MATCH('2019-20 (visible)'!$A23,input!$A:$A,0),MATCH('2019-20 (visible)'!O$1,input!$1:$1,0))</f>
        <v>0</v>
      </c>
      <c r="P23" s="38">
        <f>INDEX(input!$A:$AY,MATCH('2019-20 (visible)'!$A23,input!$A:$A,0),MATCH('2019-20 (visible)'!P$1,input!$1:$1,0))</f>
        <v>0</v>
      </c>
    </row>
    <row r="24" spans="1:16" x14ac:dyDescent="0.35">
      <c r="A24" s="40" t="s">
        <v>51</v>
      </c>
      <c r="B24" s="38">
        <f>INDEX(input!$A:$AY,MATCH('2019-20 (visible)'!$A24,input!$A:$A,0),MATCH('2019-20 (visible)'!B$1,input!$1:$1,0))</f>
        <v>1</v>
      </c>
      <c r="C24" s="38" t="str">
        <f t="shared" si="0"/>
        <v/>
      </c>
      <c r="D24" s="40" t="s">
        <v>50</v>
      </c>
      <c r="E24" s="56">
        <f>IF(B24=0,"NA",INDEX(input!$A:$AY,MATCH('2019-20 (visible)'!$A24,input!$A:$A,0),MATCH('2019-20 (visible)'!E$1,input!$1:$1,0)))</f>
        <v>127328513.22368342</v>
      </c>
      <c r="F24" s="38">
        <f>INDEX(input!$A:$AY,MATCH('2019-20 (visible)'!$A24,input!$A:$A,0),MATCH('2019-20 (visible)'!F$1,input!$1:$1,0))</f>
        <v>203076.54081632692</v>
      </c>
      <c r="G24" s="38">
        <f>INDEX(input!$A:$AY,MATCH('2019-20 (visible)'!$A24,input!$A:$A,0),MATCH('2019-20 (visible)'!G$1,input!$1:$1,0))</f>
        <v>3720642.0057476331</v>
      </c>
      <c r="H24" s="38">
        <f>INDEX(input!$A:$AY,MATCH('2019-20 (visible)'!$A24,input!$A:$A,0),MATCH('2019-20 (visible)'!H$1,input!$1:$1,0))</f>
        <v>1737530.0272560599</v>
      </c>
      <c r="I24" s="38">
        <f>INDEX(input!$A:$AY,MATCH('2019-20 (visible)'!$A24,input!$A:$A,0),MATCH('2019-20 (visible)'!I$1,input!$1:$1,0))</f>
        <v>963415.33083457872</v>
      </c>
      <c r="J24" s="38">
        <f>INDEX(input!$A:$AY,MATCH('2019-20 (visible)'!$A24,input!$A:$A,0),MATCH('2019-20 (visible)'!J$1,input!$1:$1,0))</f>
        <v>774114.69642148109</v>
      </c>
      <c r="K24" s="38">
        <f>INDEX(input!$A:$AY,MATCH('2019-20 (visible)'!$A24,input!$A:$A,0),MATCH('2019-20 (visible)'!K$1,input!$1:$1,0))</f>
        <v>224025.4334343735</v>
      </c>
      <c r="L24" s="38">
        <f>INDEX(input!$A:$AY,MATCH('2019-20 (visible)'!$A24,input!$A:$A,0),MATCH('2019-20 (visible)'!L$1,input!$1:$1,0))</f>
        <v>2699269.9250226999</v>
      </c>
      <c r="M24" s="38">
        <f>INDEX(input!$A:$AY,MATCH('2019-20 (visible)'!$A24,input!$A:$A,0),MATCH('2019-20 (visible)'!M$1,input!$1:$1,0))</f>
        <v>173354.41470041277</v>
      </c>
      <c r="N24" s="38">
        <f>INDEX(input!$A:$AY,MATCH('2019-20 (visible)'!$A24,input!$A:$A,0),MATCH('2019-20 (visible)'!N$1,input!$1:$1,0))</f>
        <v>133072.96095174365</v>
      </c>
      <c r="O24" s="38">
        <f>INDEX(input!$A:$AY,MATCH('2019-20 (visible)'!$A24,input!$A:$A,0),MATCH('2019-20 (visible)'!O$1,input!$1:$1,0))</f>
        <v>40281.453748669112</v>
      </c>
      <c r="P24" s="38">
        <f>INDEX(input!$A:$AY,MATCH('2019-20 (visible)'!$A24,input!$A:$A,0),MATCH('2019-20 (visible)'!P$1,input!$1:$1,0))</f>
        <v>13130.541868577053</v>
      </c>
    </row>
    <row r="25" spans="1:16" x14ac:dyDescent="0.35">
      <c r="A25" s="40" t="s">
        <v>53</v>
      </c>
      <c r="B25" s="38">
        <f>INDEX(input!$A:$AY,MATCH('2019-20 (visible)'!$A25,input!$A:$A,0),MATCH('2019-20 (visible)'!B$1,input!$1:$1,0))</f>
        <v>1</v>
      </c>
      <c r="C25" s="38" t="str">
        <f t="shared" si="0"/>
        <v/>
      </c>
      <c r="D25" s="40" t="s">
        <v>52</v>
      </c>
      <c r="E25" s="56">
        <f>IF(B25=0,"NA",INDEX(input!$A:$AY,MATCH('2019-20 (visible)'!$A25,input!$A:$A,0),MATCH('2019-20 (visible)'!E$1,input!$1:$1,0)))</f>
        <v>141131240.80938533</v>
      </c>
      <c r="F25" s="38">
        <f>INDEX(input!$A:$AY,MATCH('2019-20 (visible)'!$A25,input!$A:$A,0),MATCH('2019-20 (visible)'!F$1,input!$1:$1,0))</f>
        <v>196208.7128837404</v>
      </c>
      <c r="G25" s="38">
        <f>INDEX(input!$A:$AY,MATCH('2019-20 (visible)'!$A25,input!$A:$A,0),MATCH('2019-20 (visible)'!G$1,input!$1:$1,0))</f>
        <v>11462588.106732216</v>
      </c>
      <c r="H25" s="38">
        <f>INDEX(input!$A:$AY,MATCH('2019-20 (visible)'!$A25,input!$A:$A,0),MATCH('2019-20 (visible)'!H$1,input!$1:$1,0))</f>
        <v>1420403.5477203124</v>
      </c>
      <c r="I25" s="38">
        <f>INDEX(input!$A:$AY,MATCH('2019-20 (visible)'!$A25,input!$A:$A,0),MATCH('2019-20 (visible)'!I$1,input!$1:$1,0))</f>
        <v>761850.95395888295</v>
      </c>
      <c r="J25" s="38">
        <f>INDEX(input!$A:$AY,MATCH('2019-20 (visible)'!$A25,input!$A:$A,0),MATCH('2019-20 (visible)'!J$1,input!$1:$1,0))</f>
        <v>658552.59376142942</v>
      </c>
      <c r="K25" s="38">
        <f>INDEX(input!$A:$AY,MATCH('2019-20 (visible)'!$A25,input!$A:$A,0),MATCH('2019-20 (visible)'!K$1,input!$1:$1,0))</f>
        <v>359351.13704879186</v>
      </c>
      <c r="L25" s="38">
        <f>INDEX(input!$A:$AY,MATCH('2019-20 (visible)'!$A25,input!$A:$A,0),MATCH('2019-20 (visible)'!L$1,input!$1:$1,0))</f>
        <v>3093684.4826907306</v>
      </c>
      <c r="M25" s="38">
        <f>INDEX(input!$A:$AY,MATCH('2019-20 (visible)'!$A25,input!$A:$A,0),MATCH('2019-20 (visible)'!M$1,input!$1:$1,0))</f>
        <v>171378.65141221316</v>
      </c>
      <c r="N25" s="38">
        <f>INDEX(input!$A:$AY,MATCH('2019-20 (visible)'!$A25,input!$A:$A,0),MATCH('2019-20 (visible)'!N$1,input!$1:$1,0))</f>
        <v>132544.47421173588</v>
      </c>
      <c r="O25" s="38">
        <f>INDEX(input!$A:$AY,MATCH('2019-20 (visible)'!$A25,input!$A:$A,0),MATCH('2019-20 (visible)'!O$1,input!$1:$1,0))</f>
        <v>38834.177200477294</v>
      </c>
      <c r="P25" s="38">
        <f>INDEX(input!$A:$AY,MATCH('2019-20 (visible)'!$A25,input!$A:$A,0),MATCH('2019-20 (visible)'!P$1,input!$1:$1,0))</f>
        <v>8753.6945825278563</v>
      </c>
    </row>
    <row r="26" spans="1:16" x14ac:dyDescent="0.35">
      <c r="A26" s="40" t="s">
        <v>55</v>
      </c>
      <c r="B26" s="38">
        <f>INDEX(input!$A:$AY,MATCH('2019-20 (visible)'!$A26,input!$A:$A,0),MATCH('2019-20 (visible)'!B$1,input!$1:$1,0))</f>
        <v>1</v>
      </c>
      <c r="C26" s="38" t="str">
        <f t="shared" si="0"/>
        <v/>
      </c>
      <c r="D26" s="40" t="s">
        <v>54</v>
      </c>
      <c r="E26" s="56">
        <f>IF(B26=0,"NA",INDEX(input!$A:$AY,MATCH('2019-20 (visible)'!$A26,input!$A:$A,0),MATCH('2019-20 (visible)'!E$1,input!$1:$1,0)))</f>
        <v>29450459.779457126</v>
      </c>
      <c r="F26" s="38">
        <f>INDEX(input!$A:$AY,MATCH('2019-20 (visible)'!$A26,input!$A:$A,0),MATCH('2019-20 (visible)'!F$1,input!$1:$1,0))</f>
        <v>0</v>
      </c>
      <c r="G26" s="38">
        <f>INDEX(input!$A:$AY,MATCH('2019-20 (visible)'!$A26,input!$A:$A,0),MATCH('2019-20 (visible)'!G$1,input!$1:$1,0))</f>
        <v>0</v>
      </c>
      <c r="H26" s="38">
        <f>INDEX(input!$A:$AY,MATCH('2019-20 (visible)'!$A26,input!$A:$A,0),MATCH('2019-20 (visible)'!H$1,input!$1:$1,0))</f>
        <v>0</v>
      </c>
      <c r="I26" s="38">
        <f>INDEX(input!$A:$AY,MATCH('2019-20 (visible)'!$A26,input!$A:$A,0),MATCH('2019-20 (visible)'!I$1,input!$1:$1,0))</f>
        <v>0</v>
      </c>
      <c r="J26" s="38">
        <f>INDEX(input!$A:$AY,MATCH('2019-20 (visible)'!$A26,input!$A:$A,0),MATCH('2019-20 (visible)'!J$1,input!$1:$1,0))</f>
        <v>0</v>
      </c>
      <c r="K26" s="38">
        <f>INDEX(input!$A:$AY,MATCH('2019-20 (visible)'!$A26,input!$A:$A,0),MATCH('2019-20 (visible)'!K$1,input!$1:$1,0))</f>
        <v>0</v>
      </c>
      <c r="L26" s="38">
        <f>INDEX(input!$A:$AY,MATCH('2019-20 (visible)'!$A26,input!$A:$A,0),MATCH('2019-20 (visible)'!L$1,input!$1:$1,0))</f>
        <v>0</v>
      </c>
      <c r="M26" s="38">
        <f>INDEX(input!$A:$AY,MATCH('2019-20 (visible)'!$A26,input!$A:$A,0),MATCH('2019-20 (visible)'!M$1,input!$1:$1,0))</f>
        <v>0</v>
      </c>
      <c r="N26" s="38">
        <f>INDEX(input!$A:$AY,MATCH('2019-20 (visible)'!$A26,input!$A:$A,0),MATCH('2019-20 (visible)'!N$1,input!$1:$1,0))</f>
        <v>0</v>
      </c>
      <c r="O26" s="38">
        <f>INDEX(input!$A:$AY,MATCH('2019-20 (visible)'!$A26,input!$A:$A,0),MATCH('2019-20 (visible)'!O$1,input!$1:$1,0))</f>
        <v>0</v>
      </c>
      <c r="P26" s="38">
        <f>INDEX(input!$A:$AY,MATCH('2019-20 (visible)'!$A26,input!$A:$A,0),MATCH('2019-20 (visible)'!P$1,input!$1:$1,0))</f>
        <v>0</v>
      </c>
    </row>
    <row r="27" spans="1:16" x14ac:dyDescent="0.35">
      <c r="A27" s="40" t="s">
        <v>57</v>
      </c>
      <c r="B27" s="38">
        <f>INDEX(input!$A:$AY,MATCH('2019-20 (visible)'!$A27,input!$A:$A,0),MATCH('2019-20 (visible)'!B$1,input!$1:$1,0))</f>
        <v>1</v>
      </c>
      <c r="C27" s="38" t="str">
        <f t="shared" si="0"/>
        <v/>
      </c>
      <c r="D27" s="40" t="s">
        <v>56</v>
      </c>
      <c r="E27" s="56">
        <f>IF(B27=0,"NA",INDEX(input!$A:$AY,MATCH('2019-20 (visible)'!$A27,input!$A:$A,0),MATCH('2019-20 (visible)'!E$1,input!$1:$1,0)))</f>
        <v>33684985.284592129</v>
      </c>
      <c r="F27" s="38">
        <f>INDEX(input!$A:$AY,MATCH('2019-20 (visible)'!$A27,input!$A:$A,0),MATCH('2019-20 (visible)'!F$1,input!$1:$1,0))</f>
        <v>0</v>
      </c>
      <c r="G27" s="38">
        <f>INDEX(input!$A:$AY,MATCH('2019-20 (visible)'!$A27,input!$A:$A,0),MATCH('2019-20 (visible)'!G$1,input!$1:$1,0))</f>
        <v>0</v>
      </c>
      <c r="H27" s="38">
        <f>INDEX(input!$A:$AY,MATCH('2019-20 (visible)'!$A27,input!$A:$A,0),MATCH('2019-20 (visible)'!H$1,input!$1:$1,0))</f>
        <v>0</v>
      </c>
      <c r="I27" s="38">
        <f>INDEX(input!$A:$AY,MATCH('2019-20 (visible)'!$A27,input!$A:$A,0),MATCH('2019-20 (visible)'!I$1,input!$1:$1,0))</f>
        <v>0</v>
      </c>
      <c r="J27" s="38">
        <f>INDEX(input!$A:$AY,MATCH('2019-20 (visible)'!$A27,input!$A:$A,0),MATCH('2019-20 (visible)'!J$1,input!$1:$1,0))</f>
        <v>0</v>
      </c>
      <c r="K27" s="38">
        <f>INDEX(input!$A:$AY,MATCH('2019-20 (visible)'!$A27,input!$A:$A,0),MATCH('2019-20 (visible)'!K$1,input!$1:$1,0))</f>
        <v>0</v>
      </c>
      <c r="L27" s="38">
        <f>INDEX(input!$A:$AY,MATCH('2019-20 (visible)'!$A27,input!$A:$A,0),MATCH('2019-20 (visible)'!L$1,input!$1:$1,0))</f>
        <v>0</v>
      </c>
      <c r="M27" s="38">
        <f>INDEX(input!$A:$AY,MATCH('2019-20 (visible)'!$A27,input!$A:$A,0),MATCH('2019-20 (visible)'!M$1,input!$1:$1,0))</f>
        <v>0</v>
      </c>
      <c r="N27" s="38">
        <f>INDEX(input!$A:$AY,MATCH('2019-20 (visible)'!$A27,input!$A:$A,0),MATCH('2019-20 (visible)'!N$1,input!$1:$1,0))</f>
        <v>0</v>
      </c>
      <c r="O27" s="38">
        <f>INDEX(input!$A:$AY,MATCH('2019-20 (visible)'!$A27,input!$A:$A,0),MATCH('2019-20 (visible)'!O$1,input!$1:$1,0))</f>
        <v>0</v>
      </c>
      <c r="P27" s="38">
        <f>INDEX(input!$A:$AY,MATCH('2019-20 (visible)'!$A27,input!$A:$A,0),MATCH('2019-20 (visible)'!P$1,input!$1:$1,0))</f>
        <v>0</v>
      </c>
    </row>
    <row r="28" spans="1:16" x14ac:dyDescent="0.35">
      <c r="A28" s="40" t="s">
        <v>59</v>
      </c>
      <c r="B28" s="38">
        <f>INDEX(input!$A:$AY,MATCH('2019-20 (visible)'!$A28,input!$A:$A,0),MATCH('2019-20 (visible)'!B$1,input!$1:$1,0))</f>
        <v>1</v>
      </c>
      <c r="C28" s="38" t="str">
        <f t="shared" si="0"/>
        <v/>
      </c>
      <c r="D28" s="40" t="s">
        <v>58</v>
      </c>
      <c r="E28" s="56">
        <f>IF(B28=0,"NA",INDEX(input!$A:$AY,MATCH('2019-20 (visible)'!$A28,input!$A:$A,0),MATCH('2019-20 (visible)'!E$1,input!$1:$1,0)))</f>
        <v>162696816.83072165</v>
      </c>
      <c r="F28" s="38">
        <f>INDEX(input!$A:$AY,MATCH('2019-20 (visible)'!$A28,input!$A:$A,0),MATCH('2019-20 (visible)'!F$1,input!$1:$1,0))</f>
        <v>394702.75471788715</v>
      </c>
      <c r="G28" s="38">
        <f>INDEX(input!$A:$AY,MATCH('2019-20 (visible)'!$A28,input!$A:$A,0),MATCH('2019-20 (visible)'!G$1,input!$1:$1,0))</f>
        <v>5729017.6888886159</v>
      </c>
      <c r="H28" s="38">
        <f>INDEX(input!$A:$AY,MATCH('2019-20 (visible)'!$A28,input!$A:$A,0),MATCH('2019-20 (visible)'!H$1,input!$1:$1,0))</f>
        <v>2229097.6570660509</v>
      </c>
      <c r="I28" s="38">
        <f>INDEX(input!$A:$AY,MATCH('2019-20 (visible)'!$A28,input!$A:$A,0),MATCH('2019-20 (visible)'!I$1,input!$1:$1,0))</f>
        <v>1244284.1171279429</v>
      </c>
      <c r="J28" s="38">
        <f>INDEX(input!$A:$AY,MATCH('2019-20 (visible)'!$A28,input!$A:$A,0),MATCH('2019-20 (visible)'!J$1,input!$1:$1,0))</f>
        <v>984813.53993810818</v>
      </c>
      <c r="K28" s="38">
        <f>INDEX(input!$A:$AY,MATCH('2019-20 (visible)'!$A28,input!$A:$A,0),MATCH('2019-20 (visible)'!K$1,input!$1:$1,0))</f>
        <v>449495.74048744631</v>
      </c>
      <c r="L28" s="38">
        <f>INDEX(input!$A:$AY,MATCH('2019-20 (visible)'!$A28,input!$A:$A,0),MATCH('2019-20 (visible)'!L$1,input!$1:$1,0))</f>
        <v>4287196.2351379385</v>
      </c>
      <c r="M28" s="38">
        <f>INDEX(input!$A:$AY,MATCH('2019-20 (visible)'!$A28,input!$A:$A,0),MATCH('2019-20 (visible)'!M$1,input!$1:$1,0))</f>
        <v>190421.76105335029</v>
      </c>
      <c r="N28" s="38">
        <f>INDEX(input!$A:$AY,MATCH('2019-20 (visible)'!$A28,input!$A:$A,0),MATCH('2019-20 (visible)'!N$1,input!$1:$1,0))</f>
        <v>138146.43364860938</v>
      </c>
      <c r="O28" s="38">
        <f>INDEX(input!$A:$AY,MATCH('2019-20 (visible)'!$A28,input!$A:$A,0),MATCH('2019-20 (visible)'!O$1,input!$1:$1,0))</f>
        <v>52275.327404740892</v>
      </c>
      <c r="P28" s="38">
        <f>INDEX(input!$A:$AY,MATCH('2019-20 (visible)'!$A28,input!$A:$A,0),MATCH('2019-20 (visible)'!P$1,input!$1:$1,0))</f>
        <v>8753.6945825278563</v>
      </c>
    </row>
    <row r="29" spans="1:16" x14ac:dyDescent="0.35">
      <c r="A29" s="40" t="s">
        <v>61</v>
      </c>
      <c r="B29" s="38">
        <f>INDEX(input!$A:$AY,MATCH('2019-20 (visible)'!$A29,input!$A:$A,0),MATCH('2019-20 (visible)'!B$1,input!$1:$1,0))</f>
        <v>1</v>
      </c>
      <c r="C29" s="38" t="str">
        <f t="shared" si="0"/>
        <v/>
      </c>
      <c r="D29" s="40" t="s">
        <v>60</v>
      </c>
      <c r="E29" s="56">
        <f>IF(B29=0,"NA",INDEX(input!$A:$AY,MATCH('2019-20 (visible)'!$A29,input!$A:$A,0),MATCH('2019-20 (visible)'!E$1,input!$1:$1,0)))</f>
        <v>907098110.45692515</v>
      </c>
      <c r="F29" s="38">
        <f>INDEX(input!$A:$AY,MATCH('2019-20 (visible)'!$A29,input!$A:$A,0),MATCH('2019-20 (visible)'!F$1,input!$1:$1,0))</f>
        <v>1069496.4517521472</v>
      </c>
      <c r="G29" s="38">
        <f>INDEX(input!$A:$AY,MATCH('2019-20 (visible)'!$A29,input!$A:$A,0),MATCH('2019-20 (visible)'!G$1,input!$1:$1,0))</f>
        <v>42086994.534376748</v>
      </c>
      <c r="H29" s="38">
        <f>INDEX(input!$A:$AY,MATCH('2019-20 (visible)'!$A29,input!$A:$A,0),MATCH('2019-20 (visible)'!H$1,input!$1:$1,0))</f>
        <v>10928924.352049943</v>
      </c>
      <c r="I29" s="38">
        <f>INDEX(input!$A:$AY,MATCH('2019-20 (visible)'!$A29,input!$A:$A,0),MATCH('2019-20 (visible)'!I$1,input!$1:$1,0))</f>
        <v>4988178.827096438</v>
      </c>
      <c r="J29" s="38">
        <f>INDEX(input!$A:$AY,MATCH('2019-20 (visible)'!$A29,input!$A:$A,0),MATCH('2019-20 (visible)'!J$1,input!$1:$1,0))</f>
        <v>5940745.524953505</v>
      </c>
      <c r="K29" s="38">
        <f>INDEX(input!$A:$AY,MATCH('2019-20 (visible)'!$A29,input!$A:$A,0),MATCH('2019-20 (visible)'!K$1,input!$1:$1,0))</f>
        <v>5545942.9647481758</v>
      </c>
      <c r="L29" s="38">
        <f>INDEX(input!$A:$AY,MATCH('2019-20 (visible)'!$A29,input!$A:$A,0),MATCH('2019-20 (visible)'!L$1,input!$1:$1,0))</f>
        <v>27229966.526497293</v>
      </c>
      <c r="M29" s="38">
        <f>INDEX(input!$A:$AY,MATCH('2019-20 (visible)'!$A29,input!$A:$A,0),MATCH('2019-20 (visible)'!M$1,input!$1:$1,0))</f>
        <v>284217.69708657346</v>
      </c>
      <c r="N29" s="38">
        <f>INDEX(input!$A:$AY,MATCH('2019-20 (visible)'!$A29,input!$A:$A,0),MATCH('2019-20 (visible)'!N$1,input!$1:$1,0))</f>
        <v>165944.83613601408</v>
      </c>
      <c r="O29" s="38">
        <f>INDEX(input!$A:$AY,MATCH('2019-20 (visible)'!$A29,input!$A:$A,0),MATCH('2019-20 (visible)'!O$1,input!$1:$1,0))</f>
        <v>118272.86095055939</v>
      </c>
      <c r="P29" s="38">
        <f>INDEX(input!$A:$AY,MATCH('2019-20 (visible)'!$A29,input!$A:$A,0),MATCH('2019-20 (visible)'!P$1,input!$1:$1,0))</f>
        <v>17507.389161263185</v>
      </c>
    </row>
    <row r="30" spans="1:16" x14ac:dyDescent="0.35">
      <c r="A30" s="40" t="s">
        <v>63</v>
      </c>
      <c r="B30" s="38">
        <f>INDEX(input!$A:$AY,MATCH('2019-20 (visible)'!$A30,input!$A:$A,0),MATCH('2019-20 (visible)'!B$1,input!$1:$1,0))</f>
        <v>1</v>
      </c>
      <c r="C30" s="38" t="str">
        <f t="shared" si="0"/>
        <v/>
      </c>
      <c r="D30" s="40" t="s">
        <v>62</v>
      </c>
      <c r="E30" s="56">
        <f>IF(B30=0,"NA",INDEX(input!$A:$AY,MATCH('2019-20 (visible)'!$A30,input!$A:$A,0),MATCH('2019-20 (visible)'!E$1,input!$1:$1,0)))</f>
        <v>10620675.990212578</v>
      </c>
      <c r="F30" s="38">
        <f>INDEX(input!$A:$AY,MATCH('2019-20 (visible)'!$A30,input!$A:$A,0),MATCH('2019-20 (visible)'!F$1,input!$1:$1,0))</f>
        <v>56389.209053560604</v>
      </c>
      <c r="G30" s="38">
        <f>INDEX(input!$A:$AY,MATCH('2019-20 (visible)'!$A30,input!$A:$A,0),MATCH('2019-20 (visible)'!G$1,input!$1:$1,0))</f>
        <v>0</v>
      </c>
      <c r="H30" s="38">
        <f>INDEX(input!$A:$AY,MATCH('2019-20 (visible)'!$A30,input!$A:$A,0),MATCH('2019-20 (visible)'!H$1,input!$1:$1,0))</f>
        <v>0</v>
      </c>
      <c r="I30" s="38">
        <f>INDEX(input!$A:$AY,MATCH('2019-20 (visible)'!$A30,input!$A:$A,0),MATCH('2019-20 (visible)'!I$1,input!$1:$1,0))</f>
        <v>0</v>
      </c>
      <c r="J30" s="38">
        <f>INDEX(input!$A:$AY,MATCH('2019-20 (visible)'!$A30,input!$A:$A,0),MATCH('2019-20 (visible)'!J$1,input!$1:$1,0))</f>
        <v>0</v>
      </c>
      <c r="K30" s="38">
        <f>INDEX(input!$A:$AY,MATCH('2019-20 (visible)'!$A30,input!$A:$A,0),MATCH('2019-20 (visible)'!K$1,input!$1:$1,0))</f>
        <v>0</v>
      </c>
      <c r="L30" s="38">
        <f>INDEX(input!$A:$AY,MATCH('2019-20 (visible)'!$A30,input!$A:$A,0),MATCH('2019-20 (visible)'!L$1,input!$1:$1,0))</f>
        <v>0</v>
      </c>
      <c r="M30" s="38">
        <f>INDEX(input!$A:$AY,MATCH('2019-20 (visible)'!$A30,input!$A:$A,0),MATCH('2019-20 (visible)'!M$1,input!$1:$1,0))</f>
        <v>0</v>
      </c>
      <c r="N30" s="38">
        <f>INDEX(input!$A:$AY,MATCH('2019-20 (visible)'!$A30,input!$A:$A,0),MATCH('2019-20 (visible)'!N$1,input!$1:$1,0))</f>
        <v>0</v>
      </c>
      <c r="O30" s="38">
        <f>INDEX(input!$A:$AY,MATCH('2019-20 (visible)'!$A30,input!$A:$A,0),MATCH('2019-20 (visible)'!O$1,input!$1:$1,0))</f>
        <v>0</v>
      </c>
      <c r="P30" s="38">
        <f>INDEX(input!$A:$AY,MATCH('2019-20 (visible)'!$A30,input!$A:$A,0),MATCH('2019-20 (visible)'!P$1,input!$1:$1,0))</f>
        <v>0</v>
      </c>
    </row>
    <row r="31" spans="1:16" x14ac:dyDescent="0.35">
      <c r="A31" s="40" t="s">
        <v>65</v>
      </c>
      <c r="B31" s="38">
        <f>INDEX(input!$A:$AY,MATCH('2019-20 (visible)'!$A31,input!$A:$A,0),MATCH('2019-20 (visible)'!B$1,input!$1:$1,0))</f>
        <v>1</v>
      </c>
      <c r="C31" s="38" t="str">
        <f t="shared" si="0"/>
        <v/>
      </c>
      <c r="D31" s="40" t="s">
        <v>64</v>
      </c>
      <c r="E31" s="56">
        <f>IF(B31=0,"NA",INDEX(input!$A:$AY,MATCH('2019-20 (visible)'!$A31,input!$A:$A,0),MATCH('2019-20 (visible)'!E$1,input!$1:$1,0)))</f>
        <v>121967445.21900366</v>
      </c>
      <c r="F31" s="38">
        <f>INDEX(input!$A:$AY,MATCH('2019-20 (visible)'!$A31,input!$A:$A,0),MATCH('2019-20 (visible)'!F$1,input!$1:$1,0))</f>
        <v>106920.0424690568</v>
      </c>
      <c r="G31" s="38">
        <f>INDEX(input!$A:$AY,MATCH('2019-20 (visible)'!$A31,input!$A:$A,0),MATCH('2019-20 (visible)'!G$1,input!$1:$1,0))</f>
        <v>4715415.4620099114</v>
      </c>
      <c r="H31" s="38">
        <f>INDEX(input!$A:$AY,MATCH('2019-20 (visible)'!$A31,input!$A:$A,0),MATCH('2019-20 (visible)'!H$1,input!$1:$1,0))</f>
        <v>1460733.3622741001</v>
      </c>
      <c r="I31" s="38">
        <f>INDEX(input!$A:$AY,MATCH('2019-20 (visible)'!$A31,input!$A:$A,0),MATCH('2019-20 (visible)'!I$1,input!$1:$1,0))</f>
        <v>649848.02368105901</v>
      </c>
      <c r="J31" s="38">
        <f>INDEX(input!$A:$AY,MATCH('2019-20 (visible)'!$A31,input!$A:$A,0),MATCH('2019-20 (visible)'!J$1,input!$1:$1,0))</f>
        <v>810885.33859304094</v>
      </c>
      <c r="K31" s="38">
        <f>INDEX(input!$A:$AY,MATCH('2019-20 (visible)'!$A31,input!$A:$A,0),MATCH('2019-20 (visible)'!K$1,input!$1:$1,0))</f>
        <v>579825.75027170847</v>
      </c>
      <c r="L31" s="38">
        <f>INDEX(input!$A:$AY,MATCH('2019-20 (visible)'!$A31,input!$A:$A,0),MATCH('2019-20 (visible)'!L$1,input!$1:$1,0))</f>
        <v>5141192.256932402</v>
      </c>
      <c r="M31" s="38">
        <f>INDEX(input!$A:$AY,MATCH('2019-20 (visible)'!$A31,input!$A:$A,0),MATCH('2019-20 (visible)'!M$1,input!$1:$1,0))</f>
        <v>148288.91950936522</v>
      </c>
      <c r="N31" s="38">
        <f>INDEX(input!$A:$AY,MATCH('2019-20 (visible)'!$A31,input!$A:$A,0),MATCH('2019-20 (visible)'!N$1,input!$1:$1,0))</f>
        <v>125674.1466011983</v>
      </c>
      <c r="O31" s="38">
        <f>INDEX(input!$A:$AY,MATCH('2019-20 (visible)'!$A31,input!$A:$A,0),MATCH('2019-20 (visible)'!O$1,input!$1:$1,0))</f>
        <v>22614.772908166924</v>
      </c>
      <c r="P31" s="38">
        <f>INDEX(input!$A:$AY,MATCH('2019-20 (visible)'!$A31,input!$A:$A,0),MATCH('2019-20 (visible)'!P$1,input!$1:$1,0))</f>
        <v>8753.6945825278563</v>
      </c>
    </row>
    <row r="32" spans="1:16" x14ac:dyDescent="0.35">
      <c r="A32" s="40" t="s">
        <v>67</v>
      </c>
      <c r="B32" s="38">
        <f>INDEX(input!$A:$AY,MATCH('2019-20 (visible)'!$A32,input!$A:$A,0),MATCH('2019-20 (visible)'!B$1,input!$1:$1,0))</f>
        <v>1</v>
      </c>
      <c r="C32" s="38" t="str">
        <f t="shared" si="0"/>
        <v/>
      </c>
      <c r="D32" s="40" t="s">
        <v>66</v>
      </c>
      <c r="E32" s="56">
        <f>IF(B32=0,"NA",INDEX(input!$A:$AY,MATCH('2019-20 (visible)'!$A32,input!$A:$A,0),MATCH('2019-20 (visible)'!E$1,input!$1:$1,0)))</f>
        <v>133394226.57080379</v>
      </c>
      <c r="F32" s="38">
        <f>INDEX(input!$A:$AY,MATCH('2019-20 (visible)'!$A32,input!$A:$A,0),MATCH('2019-20 (visible)'!F$1,input!$1:$1,0))</f>
        <v>518528.90292753407</v>
      </c>
      <c r="G32" s="38">
        <f>INDEX(input!$A:$AY,MATCH('2019-20 (visible)'!$A32,input!$A:$A,0),MATCH('2019-20 (visible)'!G$1,input!$1:$1,0))</f>
        <v>5326630.7661061231</v>
      </c>
      <c r="H32" s="38">
        <f>INDEX(input!$A:$AY,MATCH('2019-20 (visible)'!$A32,input!$A:$A,0),MATCH('2019-20 (visible)'!H$1,input!$1:$1,0))</f>
        <v>1947714.7046498235</v>
      </c>
      <c r="I32" s="38">
        <f>INDEX(input!$A:$AY,MATCH('2019-20 (visible)'!$A32,input!$A:$A,0),MATCH('2019-20 (visible)'!I$1,input!$1:$1,0))</f>
        <v>989093.81797670329</v>
      </c>
      <c r="J32" s="38">
        <f>INDEX(input!$A:$AY,MATCH('2019-20 (visible)'!$A32,input!$A:$A,0),MATCH('2019-20 (visible)'!J$1,input!$1:$1,0))</f>
        <v>958620.8866731202</v>
      </c>
      <c r="K32" s="38">
        <f>INDEX(input!$A:$AY,MATCH('2019-20 (visible)'!$A32,input!$A:$A,0),MATCH('2019-20 (visible)'!K$1,input!$1:$1,0))</f>
        <v>846459.52038257755</v>
      </c>
      <c r="L32" s="38">
        <f>INDEX(input!$A:$AY,MATCH('2019-20 (visible)'!$A32,input!$A:$A,0),MATCH('2019-20 (visible)'!L$1,input!$1:$1,0))</f>
        <v>3707024.7138414579</v>
      </c>
      <c r="M32" s="38">
        <f>INDEX(input!$A:$AY,MATCH('2019-20 (visible)'!$A32,input!$A:$A,0),MATCH('2019-20 (visible)'!M$1,input!$1:$1,0))</f>
        <v>140004.1637564323</v>
      </c>
      <c r="N32" s="38">
        <f>INDEX(input!$A:$AY,MATCH('2019-20 (visible)'!$A32,input!$A:$A,0),MATCH('2019-20 (visible)'!N$1,input!$1:$1,0))</f>
        <v>123243.10760121979</v>
      </c>
      <c r="O32" s="38">
        <f>INDEX(input!$A:$AY,MATCH('2019-20 (visible)'!$A32,input!$A:$A,0),MATCH('2019-20 (visible)'!O$1,input!$1:$1,0))</f>
        <v>16761.056155212525</v>
      </c>
      <c r="P32" s="38">
        <f>INDEX(input!$A:$AY,MATCH('2019-20 (visible)'!$A32,input!$A:$A,0),MATCH('2019-20 (visible)'!P$1,input!$1:$1,0))</f>
        <v>8753.6945825278563</v>
      </c>
    </row>
    <row r="33" spans="1:16" x14ac:dyDescent="0.35">
      <c r="A33" s="40" t="s">
        <v>69</v>
      </c>
      <c r="B33" s="38">
        <f>INDEX(input!$A:$AY,MATCH('2019-20 (visible)'!$A33,input!$A:$A,0),MATCH('2019-20 (visible)'!B$1,input!$1:$1,0))</f>
        <v>1</v>
      </c>
      <c r="C33" s="38" t="str">
        <f t="shared" si="0"/>
        <v/>
      </c>
      <c r="D33" s="40" t="s">
        <v>68</v>
      </c>
      <c r="E33" s="56">
        <f>IF(B33=0,"NA",INDEX(input!$A:$AY,MATCH('2019-20 (visible)'!$A33,input!$A:$A,0),MATCH('2019-20 (visible)'!E$1,input!$1:$1,0)))</f>
        <v>8814804.4795158133</v>
      </c>
      <c r="F33" s="38">
        <f>INDEX(input!$A:$AY,MATCH('2019-20 (visible)'!$A33,input!$A:$A,0),MATCH('2019-20 (visible)'!F$1,input!$1:$1,0))</f>
        <v>49520.39436368084</v>
      </c>
      <c r="G33" s="38">
        <f>INDEX(input!$A:$AY,MATCH('2019-20 (visible)'!$A33,input!$A:$A,0),MATCH('2019-20 (visible)'!G$1,input!$1:$1,0))</f>
        <v>0</v>
      </c>
      <c r="H33" s="38">
        <f>INDEX(input!$A:$AY,MATCH('2019-20 (visible)'!$A33,input!$A:$A,0),MATCH('2019-20 (visible)'!H$1,input!$1:$1,0))</f>
        <v>0</v>
      </c>
      <c r="I33" s="38">
        <f>INDEX(input!$A:$AY,MATCH('2019-20 (visible)'!$A33,input!$A:$A,0),MATCH('2019-20 (visible)'!I$1,input!$1:$1,0))</f>
        <v>0</v>
      </c>
      <c r="J33" s="38">
        <f>INDEX(input!$A:$AY,MATCH('2019-20 (visible)'!$A33,input!$A:$A,0),MATCH('2019-20 (visible)'!J$1,input!$1:$1,0))</f>
        <v>0</v>
      </c>
      <c r="K33" s="38">
        <f>INDEX(input!$A:$AY,MATCH('2019-20 (visible)'!$A33,input!$A:$A,0),MATCH('2019-20 (visible)'!K$1,input!$1:$1,0))</f>
        <v>0</v>
      </c>
      <c r="L33" s="38">
        <f>INDEX(input!$A:$AY,MATCH('2019-20 (visible)'!$A33,input!$A:$A,0),MATCH('2019-20 (visible)'!L$1,input!$1:$1,0))</f>
        <v>0</v>
      </c>
      <c r="M33" s="38">
        <f>INDEX(input!$A:$AY,MATCH('2019-20 (visible)'!$A33,input!$A:$A,0),MATCH('2019-20 (visible)'!M$1,input!$1:$1,0))</f>
        <v>0</v>
      </c>
      <c r="N33" s="38">
        <f>INDEX(input!$A:$AY,MATCH('2019-20 (visible)'!$A33,input!$A:$A,0),MATCH('2019-20 (visible)'!N$1,input!$1:$1,0))</f>
        <v>0</v>
      </c>
      <c r="O33" s="38">
        <f>INDEX(input!$A:$AY,MATCH('2019-20 (visible)'!$A33,input!$A:$A,0),MATCH('2019-20 (visible)'!O$1,input!$1:$1,0))</f>
        <v>0</v>
      </c>
      <c r="P33" s="38">
        <f>INDEX(input!$A:$AY,MATCH('2019-20 (visible)'!$A33,input!$A:$A,0),MATCH('2019-20 (visible)'!P$1,input!$1:$1,0))</f>
        <v>0</v>
      </c>
    </row>
    <row r="34" spans="1:16" x14ac:dyDescent="0.35">
      <c r="A34" s="40" t="s">
        <v>71</v>
      </c>
      <c r="B34" s="38">
        <f>INDEX(input!$A:$AY,MATCH('2019-20 (visible)'!$A34,input!$A:$A,0),MATCH('2019-20 (visible)'!B$1,input!$1:$1,0))</f>
        <v>1</v>
      </c>
      <c r="C34" s="38" t="str">
        <f t="shared" si="0"/>
        <v/>
      </c>
      <c r="D34" s="40" t="s">
        <v>70</v>
      </c>
      <c r="E34" s="56">
        <f>IF(B34=0,"NA",INDEX(input!$A:$AY,MATCH('2019-20 (visible)'!$A34,input!$A:$A,0),MATCH('2019-20 (visible)'!E$1,input!$1:$1,0)))</f>
        <v>218126367.88907239</v>
      </c>
      <c r="F34" s="38">
        <f>INDEX(input!$A:$AY,MATCH('2019-20 (visible)'!$A34,input!$A:$A,0),MATCH('2019-20 (visible)'!F$1,input!$1:$1,0))</f>
        <v>150092.62978032298</v>
      </c>
      <c r="G34" s="38">
        <f>INDEX(input!$A:$AY,MATCH('2019-20 (visible)'!$A34,input!$A:$A,0),MATCH('2019-20 (visible)'!G$1,input!$1:$1,0))</f>
        <v>8623745.8438649476</v>
      </c>
      <c r="H34" s="38">
        <f>INDEX(input!$A:$AY,MATCH('2019-20 (visible)'!$A34,input!$A:$A,0),MATCH('2019-20 (visible)'!H$1,input!$1:$1,0))</f>
        <v>2842004.5427102977</v>
      </c>
      <c r="I34" s="38">
        <f>INDEX(input!$A:$AY,MATCH('2019-20 (visible)'!$A34,input!$A:$A,0),MATCH('2019-20 (visible)'!I$1,input!$1:$1,0))</f>
        <v>1367396.8435625634</v>
      </c>
      <c r="J34" s="38">
        <f>INDEX(input!$A:$AY,MATCH('2019-20 (visible)'!$A34,input!$A:$A,0),MATCH('2019-20 (visible)'!J$1,input!$1:$1,0))</f>
        <v>1474607.6991477346</v>
      </c>
      <c r="K34" s="38">
        <f>INDEX(input!$A:$AY,MATCH('2019-20 (visible)'!$A34,input!$A:$A,0),MATCH('2019-20 (visible)'!K$1,input!$1:$1,0))</f>
        <v>914081.71394309064</v>
      </c>
      <c r="L34" s="38">
        <f>INDEX(input!$A:$AY,MATCH('2019-20 (visible)'!$A34,input!$A:$A,0),MATCH('2019-20 (visible)'!L$1,input!$1:$1,0))</f>
        <v>6526626.6864861734</v>
      </c>
      <c r="M34" s="38">
        <f>INDEX(input!$A:$AY,MATCH('2019-20 (visible)'!$A34,input!$A:$A,0),MATCH('2019-20 (visible)'!M$1,input!$1:$1,0))</f>
        <v>151519.8715729168</v>
      </c>
      <c r="N34" s="38">
        <f>INDEX(input!$A:$AY,MATCH('2019-20 (visible)'!$A34,input!$A:$A,0),MATCH('2019-20 (visible)'!N$1,input!$1:$1,0))</f>
        <v>126625.42273281381</v>
      </c>
      <c r="O34" s="38">
        <f>INDEX(input!$A:$AY,MATCH('2019-20 (visible)'!$A34,input!$A:$A,0),MATCH('2019-20 (visible)'!O$1,input!$1:$1,0))</f>
        <v>24894.448840102992</v>
      </c>
      <c r="P34" s="38">
        <f>INDEX(input!$A:$AY,MATCH('2019-20 (visible)'!$A34,input!$A:$A,0),MATCH('2019-20 (visible)'!P$1,input!$1:$1,0))</f>
        <v>8753.6945825278563</v>
      </c>
    </row>
    <row r="35" spans="1:16" x14ac:dyDescent="0.35">
      <c r="A35" s="40" t="s">
        <v>73</v>
      </c>
      <c r="B35" s="38">
        <f>INDEX(input!$A:$AY,MATCH('2019-20 (visible)'!$A35,input!$A:$A,0),MATCH('2019-20 (visible)'!B$1,input!$1:$1,0))</f>
        <v>1</v>
      </c>
      <c r="C35" s="38" t="str">
        <f t="shared" si="0"/>
        <v/>
      </c>
      <c r="D35" s="40" t="s">
        <v>72</v>
      </c>
      <c r="E35" s="56">
        <f>IF(B35=0,"NA",INDEX(input!$A:$AY,MATCH('2019-20 (visible)'!$A35,input!$A:$A,0),MATCH('2019-20 (visible)'!E$1,input!$1:$1,0)))</f>
        <v>7499546.7522816584</v>
      </c>
      <c r="F35" s="38">
        <f>INDEX(input!$A:$AY,MATCH('2019-20 (visible)'!$A35,input!$A:$A,0),MATCH('2019-20 (visible)'!F$1,input!$1:$1,0))</f>
        <v>79446.757227087219</v>
      </c>
      <c r="G35" s="38">
        <f>INDEX(input!$A:$AY,MATCH('2019-20 (visible)'!$A35,input!$A:$A,0),MATCH('2019-20 (visible)'!G$1,input!$1:$1,0))</f>
        <v>0</v>
      </c>
      <c r="H35" s="38">
        <f>INDEX(input!$A:$AY,MATCH('2019-20 (visible)'!$A35,input!$A:$A,0),MATCH('2019-20 (visible)'!H$1,input!$1:$1,0))</f>
        <v>0</v>
      </c>
      <c r="I35" s="38">
        <f>INDEX(input!$A:$AY,MATCH('2019-20 (visible)'!$A35,input!$A:$A,0),MATCH('2019-20 (visible)'!I$1,input!$1:$1,0))</f>
        <v>0</v>
      </c>
      <c r="J35" s="38">
        <f>INDEX(input!$A:$AY,MATCH('2019-20 (visible)'!$A35,input!$A:$A,0),MATCH('2019-20 (visible)'!J$1,input!$1:$1,0))</f>
        <v>0</v>
      </c>
      <c r="K35" s="38">
        <f>INDEX(input!$A:$AY,MATCH('2019-20 (visible)'!$A35,input!$A:$A,0),MATCH('2019-20 (visible)'!K$1,input!$1:$1,0))</f>
        <v>0</v>
      </c>
      <c r="L35" s="38">
        <f>INDEX(input!$A:$AY,MATCH('2019-20 (visible)'!$A35,input!$A:$A,0),MATCH('2019-20 (visible)'!L$1,input!$1:$1,0))</f>
        <v>0</v>
      </c>
      <c r="M35" s="38">
        <f>INDEX(input!$A:$AY,MATCH('2019-20 (visible)'!$A35,input!$A:$A,0),MATCH('2019-20 (visible)'!M$1,input!$1:$1,0))</f>
        <v>0</v>
      </c>
      <c r="N35" s="38">
        <f>INDEX(input!$A:$AY,MATCH('2019-20 (visible)'!$A35,input!$A:$A,0),MATCH('2019-20 (visible)'!N$1,input!$1:$1,0))</f>
        <v>0</v>
      </c>
      <c r="O35" s="38">
        <f>INDEX(input!$A:$AY,MATCH('2019-20 (visible)'!$A35,input!$A:$A,0),MATCH('2019-20 (visible)'!O$1,input!$1:$1,0))</f>
        <v>0</v>
      </c>
      <c r="P35" s="38">
        <f>INDEX(input!$A:$AY,MATCH('2019-20 (visible)'!$A35,input!$A:$A,0),MATCH('2019-20 (visible)'!P$1,input!$1:$1,0))</f>
        <v>0</v>
      </c>
    </row>
    <row r="36" spans="1:16" x14ac:dyDescent="0.35">
      <c r="A36" s="40" t="s">
        <v>75</v>
      </c>
      <c r="B36" s="38">
        <f>INDEX(input!$A:$AY,MATCH('2019-20 (visible)'!$A36,input!$A:$A,0),MATCH('2019-20 (visible)'!B$1,input!$1:$1,0))</f>
        <v>0</v>
      </c>
      <c r="C36" s="38">
        <f t="shared" si="0"/>
        <v>1</v>
      </c>
      <c r="D36" s="40" t="s">
        <v>74</v>
      </c>
      <c r="E36" s="56" t="str">
        <f>IF(B36=0,"NA",INDEX(input!$A:$AY,MATCH('2019-20 (visible)'!$A36,input!$A:$A,0),MATCH('2019-20 (visible)'!E$1,input!$1:$1,0)))</f>
        <v>NA</v>
      </c>
      <c r="F36" s="38">
        <f>INDEX(input!$A:$AY,MATCH('2019-20 (visible)'!$A36,input!$A:$A,0),MATCH('2019-20 (visible)'!F$1,input!$1:$1,0))</f>
        <v>560749.26984378533</v>
      </c>
      <c r="G36" s="38">
        <f>INDEX(input!$A:$AY,MATCH('2019-20 (visible)'!$A36,input!$A:$A,0),MATCH('2019-20 (visible)'!G$1,input!$1:$1,0))</f>
        <v>39317.140608087378</v>
      </c>
      <c r="H36" s="38">
        <f>INDEX(input!$A:$AY,MATCH('2019-20 (visible)'!$A36,input!$A:$A,0),MATCH('2019-20 (visible)'!H$1,input!$1:$1,0))</f>
        <v>2036308.2034901166</v>
      </c>
      <c r="I36" s="38">
        <f>INDEX(input!$A:$AY,MATCH('2019-20 (visible)'!$A36,input!$A:$A,0),MATCH('2019-20 (visible)'!I$1,input!$1:$1,0))</f>
        <v>1098660.294035688</v>
      </c>
      <c r="J36" s="38">
        <f>INDEX(input!$A:$AY,MATCH('2019-20 (visible)'!$A36,input!$A:$A,0),MATCH('2019-20 (visible)'!J$1,input!$1:$1,0))</f>
        <v>937647.90945442847</v>
      </c>
      <c r="K36" s="38">
        <f>INDEX(input!$A:$AY,MATCH('2019-20 (visible)'!$A36,input!$A:$A,0),MATCH('2019-20 (visible)'!K$1,input!$1:$1,0))</f>
        <v>445655.79496615054</v>
      </c>
      <c r="L36" s="38">
        <f>INDEX(input!$A:$AY,MATCH('2019-20 (visible)'!$A36,input!$A:$A,0),MATCH('2019-20 (visible)'!L$1,input!$1:$1,0))</f>
        <v>3079730.2001076499</v>
      </c>
      <c r="M36" s="38">
        <f>INDEX(input!$A:$AY,MATCH('2019-20 (visible)'!$A36,input!$A:$A,0),MATCH('2019-20 (visible)'!M$1,input!$1:$1,0))</f>
        <v>139063.57980747311</v>
      </c>
      <c r="N36" s="38">
        <f>INDEX(input!$A:$AY,MATCH('2019-20 (visible)'!$A36,input!$A:$A,0),MATCH('2019-20 (visible)'!N$1,input!$1:$1,0))</f>
        <v>122926.01555806643</v>
      </c>
      <c r="O36" s="38">
        <f>INDEX(input!$A:$AY,MATCH('2019-20 (visible)'!$A36,input!$A:$A,0),MATCH('2019-20 (visible)'!O$1,input!$1:$1,0))</f>
        <v>16137.564249406672</v>
      </c>
      <c r="P36" s="38">
        <f>INDEX(input!$A:$AY,MATCH('2019-20 (visible)'!$A36,input!$A:$A,0),MATCH('2019-20 (visible)'!P$1,input!$1:$1,0))</f>
        <v>8753.6945825278563</v>
      </c>
    </row>
    <row r="37" spans="1:16" x14ac:dyDescent="0.35">
      <c r="A37" s="40" t="s">
        <v>77</v>
      </c>
      <c r="B37" s="38">
        <f>INDEX(input!$A:$AY,MATCH('2019-20 (visible)'!$A37,input!$A:$A,0),MATCH('2019-20 (visible)'!B$1,input!$1:$1,0))</f>
        <v>1</v>
      </c>
      <c r="C37" s="38" t="str">
        <f t="shared" si="0"/>
        <v/>
      </c>
      <c r="D37" s="40" t="s">
        <v>76</v>
      </c>
      <c r="E37" s="56">
        <f>IF(B37=0,"NA",INDEX(input!$A:$AY,MATCH('2019-20 (visible)'!$A37,input!$A:$A,0),MATCH('2019-20 (visible)'!E$1,input!$1:$1,0)))</f>
        <v>82491020.465448469</v>
      </c>
      <c r="F37" s="38">
        <f>INDEX(input!$A:$AY,MATCH('2019-20 (visible)'!$A37,input!$A:$A,0),MATCH('2019-20 (visible)'!F$1,input!$1:$1,0))</f>
        <v>49337.84433922742</v>
      </c>
      <c r="G37" s="38">
        <f>INDEX(input!$A:$AY,MATCH('2019-20 (visible)'!$A37,input!$A:$A,0),MATCH('2019-20 (visible)'!G$1,input!$1:$1,0))</f>
        <v>8890984.9313122183</v>
      </c>
      <c r="H37" s="38">
        <f>INDEX(input!$A:$AY,MATCH('2019-20 (visible)'!$A37,input!$A:$A,0),MATCH('2019-20 (visible)'!H$1,input!$1:$1,0))</f>
        <v>788529.08803495346</v>
      </c>
      <c r="I37" s="38">
        <f>INDEX(input!$A:$AY,MATCH('2019-20 (visible)'!$A37,input!$A:$A,0),MATCH('2019-20 (visible)'!I$1,input!$1:$1,0))</f>
        <v>404695.04574921675</v>
      </c>
      <c r="J37" s="38">
        <f>INDEX(input!$A:$AY,MATCH('2019-20 (visible)'!$A37,input!$A:$A,0),MATCH('2019-20 (visible)'!J$1,input!$1:$1,0))</f>
        <v>383834.04228573671</v>
      </c>
      <c r="K37" s="38">
        <f>INDEX(input!$A:$AY,MATCH('2019-20 (visible)'!$A37,input!$A:$A,0),MATCH('2019-20 (visible)'!K$1,input!$1:$1,0))</f>
        <v>156628.36609167751</v>
      </c>
      <c r="L37" s="38">
        <f>INDEX(input!$A:$AY,MATCH('2019-20 (visible)'!$A37,input!$A:$A,0),MATCH('2019-20 (visible)'!L$1,input!$1:$1,0))</f>
        <v>2081003.5068605717</v>
      </c>
      <c r="M37" s="38">
        <f>INDEX(input!$A:$AY,MATCH('2019-20 (visible)'!$A37,input!$A:$A,0),MATCH('2019-20 (visible)'!M$1,input!$1:$1,0))</f>
        <v>150336.99802215098</v>
      </c>
      <c r="N37" s="38">
        <f>INDEX(input!$A:$AY,MATCH('2019-20 (visible)'!$A37,input!$A:$A,0),MATCH('2019-20 (visible)'!N$1,input!$1:$1,0))</f>
        <v>126308.33068855558</v>
      </c>
      <c r="O37" s="38">
        <f>INDEX(input!$A:$AY,MATCH('2019-20 (visible)'!$A37,input!$A:$A,0),MATCH('2019-20 (visible)'!O$1,input!$1:$1,0))</f>
        <v>24028.667333595386</v>
      </c>
      <c r="P37" s="38">
        <f>INDEX(input!$A:$AY,MATCH('2019-20 (visible)'!$A37,input!$A:$A,0),MATCH('2019-20 (visible)'!P$1,input!$1:$1,0))</f>
        <v>8753.6945825278563</v>
      </c>
    </row>
    <row r="38" spans="1:16" x14ac:dyDescent="0.35">
      <c r="A38" s="40" t="s">
        <v>79</v>
      </c>
      <c r="B38" s="38">
        <f>INDEX(input!$A:$AY,MATCH('2019-20 (visible)'!$A38,input!$A:$A,0),MATCH('2019-20 (visible)'!B$1,input!$1:$1,0))</f>
        <v>1</v>
      </c>
      <c r="C38" s="38" t="str">
        <f t="shared" si="0"/>
        <v/>
      </c>
      <c r="D38" s="40" t="s">
        <v>78</v>
      </c>
      <c r="E38" s="56">
        <f>IF(B38=0,"NA",INDEX(input!$A:$AY,MATCH('2019-20 (visible)'!$A38,input!$A:$A,0),MATCH('2019-20 (visible)'!E$1,input!$1:$1,0)))</f>
        <v>404592772.72118843</v>
      </c>
      <c r="F38" s="38">
        <f>INDEX(input!$A:$AY,MATCH('2019-20 (visible)'!$A38,input!$A:$A,0),MATCH('2019-20 (visible)'!F$1,input!$1:$1,0))</f>
        <v>118203.60746898138</v>
      </c>
      <c r="G38" s="38">
        <f>INDEX(input!$A:$AY,MATCH('2019-20 (visible)'!$A38,input!$A:$A,0),MATCH('2019-20 (visible)'!G$1,input!$1:$1,0))</f>
        <v>13741418.555431098</v>
      </c>
      <c r="H38" s="38">
        <f>INDEX(input!$A:$AY,MATCH('2019-20 (visible)'!$A38,input!$A:$A,0),MATCH('2019-20 (visible)'!H$1,input!$1:$1,0))</f>
        <v>4595597.6765012965</v>
      </c>
      <c r="I38" s="38">
        <f>INDEX(input!$A:$AY,MATCH('2019-20 (visible)'!$A38,input!$A:$A,0),MATCH('2019-20 (visible)'!I$1,input!$1:$1,0))</f>
        <v>2158735.4197860607</v>
      </c>
      <c r="J38" s="38">
        <f>INDEX(input!$A:$AY,MATCH('2019-20 (visible)'!$A38,input!$A:$A,0),MATCH('2019-20 (visible)'!J$1,input!$1:$1,0))</f>
        <v>2436862.2567152358</v>
      </c>
      <c r="K38" s="38">
        <f>INDEX(input!$A:$AY,MATCH('2019-20 (visible)'!$A38,input!$A:$A,0),MATCH('2019-20 (visible)'!K$1,input!$1:$1,0))</f>
        <v>1758828.317450973</v>
      </c>
      <c r="L38" s="38">
        <f>INDEX(input!$A:$AY,MATCH('2019-20 (visible)'!$A38,input!$A:$A,0),MATCH('2019-20 (visible)'!L$1,input!$1:$1,0))</f>
        <v>13000408.344284797</v>
      </c>
      <c r="M38" s="38">
        <f>INDEX(input!$A:$AY,MATCH('2019-20 (visible)'!$A38,input!$A:$A,0),MATCH('2019-20 (visible)'!M$1,input!$1:$1,0))</f>
        <v>194731.13292753935</v>
      </c>
      <c r="N38" s="38">
        <f>INDEX(input!$A:$AY,MATCH('2019-20 (visible)'!$A38,input!$A:$A,0),MATCH('2019-20 (visible)'!N$1,input!$1:$1,0))</f>
        <v>139414.801823324</v>
      </c>
      <c r="O38" s="38">
        <f>INDEX(input!$A:$AY,MATCH('2019-20 (visible)'!$A38,input!$A:$A,0),MATCH('2019-20 (visible)'!O$1,input!$1:$1,0))</f>
        <v>55316.331104215358</v>
      </c>
      <c r="P38" s="38">
        <f>INDEX(input!$A:$AY,MATCH('2019-20 (visible)'!$A38,input!$A:$A,0),MATCH('2019-20 (visible)'!P$1,input!$1:$1,0))</f>
        <v>17507.389161263185</v>
      </c>
    </row>
    <row r="39" spans="1:16" x14ac:dyDescent="0.35">
      <c r="A39" s="40" t="s">
        <v>81</v>
      </c>
      <c r="B39" s="38">
        <f>INDEX(input!$A:$AY,MATCH('2019-20 (visible)'!$A39,input!$A:$A,0),MATCH('2019-20 (visible)'!B$1,input!$1:$1,0))</f>
        <v>1</v>
      </c>
      <c r="C39" s="38" t="str">
        <f t="shared" si="0"/>
        <v/>
      </c>
      <c r="D39" s="40" t="s">
        <v>80</v>
      </c>
      <c r="E39" s="56">
        <f>IF(B39=0,"NA",INDEX(input!$A:$AY,MATCH('2019-20 (visible)'!$A39,input!$A:$A,0),MATCH('2019-20 (visible)'!E$1,input!$1:$1,0)))</f>
        <v>14298636.451641127</v>
      </c>
      <c r="F39" s="38">
        <f>INDEX(input!$A:$AY,MATCH('2019-20 (visible)'!$A39,input!$A:$A,0),MATCH('2019-20 (visible)'!F$1,input!$1:$1,0))</f>
        <v>70125.851673992976</v>
      </c>
      <c r="G39" s="38">
        <f>INDEX(input!$A:$AY,MATCH('2019-20 (visible)'!$A39,input!$A:$A,0),MATCH('2019-20 (visible)'!G$1,input!$1:$1,0))</f>
        <v>0</v>
      </c>
      <c r="H39" s="38">
        <f>INDEX(input!$A:$AY,MATCH('2019-20 (visible)'!$A39,input!$A:$A,0),MATCH('2019-20 (visible)'!H$1,input!$1:$1,0))</f>
        <v>0</v>
      </c>
      <c r="I39" s="38">
        <f>INDEX(input!$A:$AY,MATCH('2019-20 (visible)'!$A39,input!$A:$A,0),MATCH('2019-20 (visible)'!I$1,input!$1:$1,0))</f>
        <v>0</v>
      </c>
      <c r="J39" s="38">
        <f>INDEX(input!$A:$AY,MATCH('2019-20 (visible)'!$A39,input!$A:$A,0),MATCH('2019-20 (visible)'!J$1,input!$1:$1,0))</f>
        <v>0</v>
      </c>
      <c r="K39" s="38">
        <f>INDEX(input!$A:$AY,MATCH('2019-20 (visible)'!$A39,input!$A:$A,0),MATCH('2019-20 (visible)'!K$1,input!$1:$1,0))</f>
        <v>0</v>
      </c>
      <c r="L39" s="38">
        <f>INDEX(input!$A:$AY,MATCH('2019-20 (visible)'!$A39,input!$A:$A,0),MATCH('2019-20 (visible)'!L$1,input!$1:$1,0))</f>
        <v>0</v>
      </c>
      <c r="M39" s="38">
        <f>INDEX(input!$A:$AY,MATCH('2019-20 (visible)'!$A39,input!$A:$A,0),MATCH('2019-20 (visible)'!M$1,input!$1:$1,0))</f>
        <v>0</v>
      </c>
      <c r="N39" s="38">
        <f>INDEX(input!$A:$AY,MATCH('2019-20 (visible)'!$A39,input!$A:$A,0),MATCH('2019-20 (visible)'!N$1,input!$1:$1,0))</f>
        <v>0</v>
      </c>
      <c r="O39" s="38">
        <f>INDEX(input!$A:$AY,MATCH('2019-20 (visible)'!$A39,input!$A:$A,0),MATCH('2019-20 (visible)'!O$1,input!$1:$1,0))</f>
        <v>0</v>
      </c>
      <c r="P39" s="38">
        <f>INDEX(input!$A:$AY,MATCH('2019-20 (visible)'!$A39,input!$A:$A,0),MATCH('2019-20 (visible)'!P$1,input!$1:$1,0))</f>
        <v>0</v>
      </c>
    </row>
    <row r="40" spans="1:16" x14ac:dyDescent="0.35">
      <c r="A40" s="40" t="s">
        <v>83</v>
      </c>
      <c r="B40" s="38">
        <f>INDEX(input!$A:$AY,MATCH('2019-20 (visible)'!$A40,input!$A:$A,0),MATCH('2019-20 (visible)'!B$1,input!$1:$1,0))</f>
        <v>1</v>
      </c>
      <c r="C40" s="38" t="str">
        <f t="shared" si="0"/>
        <v/>
      </c>
      <c r="D40" s="40" t="s">
        <v>82</v>
      </c>
      <c r="E40" s="56">
        <f>IF(B40=0,"NA",INDEX(input!$A:$AY,MATCH('2019-20 (visible)'!$A40,input!$A:$A,0),MATCH('2019-20 (visible)'!E$1,input!$1:$1,0)))</f>
        <v>11385081.009017363</v>
      </c>
      <c r="F40" s="38">
        <f>INDEX(input!$A:$AY,MATCH('2019-20 (visible)'!$A40,input!$A:$A,0),MATCH('2019-20 (visible)'!F$1,input!$1:$1,0))</f>
        <v>138809.06477929352</v>
      </c>
      <c r="G40" s="38">
        <f>INDEX(input!$A:$AY,MATCH('2019-20 (visible)'!$A40,input!$A:$A,0),MATCH('2019-20 (visible)'!G$1,input!$1:$1,0))</f>
        <v>0</v>
      </c>
      <c r="H40" s="38">
        <f>INDEX(input!$A:$AY,MATCH('2019-20 (visible)'!$A40,input!$A:$A,0),MATCH('2019-20 (visible)'!H$1,input!$1:$1,0))</f>
        <v>0</v>
      </c>
      <c r="I40" s="38">
        <f>INDEX(input!$A:$AY,MATCH('2019-20 (visible)'!$A40,input!$A:$A,0),MATCH('2019-20 (visible)'!I$1,input!$1:$1,0))</f>
        <v>0</v>
      </c>
      <c r="J40" s="38">
        <f>INDEX(input!$A:$AY,MATCH('2019-20 (visible)'!$A40,input!$A:$A,0),MATCH('2019-20 (visible)'!J$1,input!$1:$1,0))</f>
        <v>0</v>
      </c>
      <c r="K40" s="38">
        <f>INDEX(input!$A:$AY,MATCH('2019-20 (visible)'!$A40,input!$A:$A,0),MATCH('2019-20 (visible)'!K$1,input!$1:$1,0))</f>
        <v>0</v>
      </c>
      <c r="L40" s="38">
        <f>INDEX(input!$A:$AY,MATCH('2019-20 (visible)'!$A40,input!$A:$A,0),MATCH('2019-20 (visible)'!L$1,input!$1:$1,0))</f>
        <v>0</v>
      </c>
      <c r="M40" s="38">
        <f>INDEX(input!$A:$AY,MATCH('2019-20 (visible)'!$A40,input!$A:$A,0),MATCH('2019-20 (visible)'!M$1,input!$1:$1,0))</f>
        <v>0</v>
      </c>
      <c r="N40" s="38">
        <f>INDEX(input!$A:$AY,MATCH('2019-20 (visible)'!$A40,input!$A:$A,0),MATCH('2019-20 (visible)'!N$1,input!$1:$1,0))</f>
        <v>0</v>
      </c>
      <c r="O40" s="38">
        <f>INDEX(input!$A:$AY,MATCH('2019-20 (visible)'!$A40,input!$A:$A,0),MATCH('2019-20 (visible)'!O$1,input!$1:$1,0))</f>
        <v>0</v>
      </c>
      <c r="P40" s="38">
        <f>INDEX(input!$A:$AY,MATCH('2019-20 (visible)'!$A40,input!$A:$A,0),MATCH('2019-20 (visible)'!P$1,input!$1:$1,0))</f>
        <v>0</v>
      </c>
    </row>
    <row r="41" spans="1:16" x14ac:dyDescent="0.35">
      <c r="A41" s="40" t="s">
        <v>85</v>
      </c>
      <c r="B41" s="38">
        <f>INDEX(input!$A:$AY,MATCH('2019-20 (visible)'!$A41,input!$A:$A,0),MATCH('2019-20 (visible)'!B$1,input!$1:$1,0))</f>
        <v>1</v>
      </c>
      <c r="C41" s="38" t="str">
        <f t="shared" si="0"/>
        <v/>
      </c>
      <c r="D41" s="40" t="s">
        <v>84</v>
      </c>
      <c r="E41" s="56">
        <f>IF(B41=0,"NA",INDEX(input!$A:$AY,MATCH('2019-20 (visible)'!$A41,input!$A:$A,0),MATCH('2019-20 (visible)'!E$1,input!$1:$1,0)))</f>
        <v>264918420.37533703</v>
      </c>
      <c r="F41" s="38">
        <f>INDEX(input!$A:$AY,MATCH('2019-20 (visible)'!$A41,input!$A:$A,0),MATCH('2019-20 (visible)'!F$1,input!$1:$1,0))</f>
        <v>1542429.2924555067</v>
      </c>
      <c r="G41" s="38">
        <f>INDEX(input!$A:$AY,MATCH('2019-20 (visible)'!$A41,input!$A:$A,0),MATCH('2019-20 (visible)'!G$1,input!$1:$1,0))</f>
        <v>8524913.0504595339</v>
      </c>
      <c r="H41" s="38">
        <f>INDEX(input!$A:$AY,MATCH('2019-20 (visible)'!$A41,input!$A:$A,0),MATCH('2019-20 (visible)'!H$1,input!$1:$1,0))</f>
        <v>2483702.6527925455</v>
      </c>
      <c r="I41" s="38">
        <f>INDEX(input!$A:$AY,MATCH('2019-20 (visible)'!$A41,input!$A:$A,0),MATCH('2019-20 (visible)'!I$1,input!$1:$1,0))</f>
        <v>1059022.2294629456</v>
      </c>
      <c r="J41" s="38">
        <f>INDEX(input!$A:$AY,MATCH('2019-20 (visible)'!$A41,input!$A:$A,0),MATCH('2019-20 (visible)'!J$1,input!$1:$1,0))</f>
        <v>1424680.4233295999</v>
      </c>
      <c r="K41" s="38">
        <f>INDEX(input!$A:$AY,MATCH('2019-20 (visible)'!$A41,input!$A:$A,0),MATCH('2019-20 (visible)'!K$1,input!$1:$1,0))</f>
        <v>768899.39722685225</v>
      </c>
      <c r="L41" s="38">
        <f>INDEX(input!$A:$AY,MATCH('2019-20 (visible)'!$A41,input!$A:$A,0),MATCH('2019-20 (visible)'!L$1,input!$1:$1,0))</f>
        <v>6967742.1314799255</v>
      </c>
      <c r="M41" s="38">
        <f>INDEX(input!$A:$AY,MATCH('2019-20 (visible)'!$A41,input!$A:$A,0),MATCH('2019-20 (visible)'!M$1,input!$1:$1,0))</f>
        <v>200433.52943776236</v>
      </c>
      <c r="N41" s="38">
        <f>INDEX(input!$A:$AY,MATCH('2019-20 (visible)'!$A41,input!$A:$A,0),MATCH('2019-20 (visible)'!N$1,input!$1:$1,0))</f>
        <v>141105.95938859571</v>
      </c>
      <c r="O41" s="38">
        <f>INDEX(input!$A:$AY,MATCH('2019-20 (visible)'!$A41,input!$A:$A,0),MATCH('2019-20 (visible)'!O$1,input!$1:$1,0))</f>
        <v>59327.570049166643</v>
      </c>
      <c r="P41" s="38">
        <f>INDEX(input!$A:$AY,MATCH('2019-20 (visible)'!$A41,input!$A:$A,0),MATCH('2019-20 (visible)'!P$1,input!$1:$1,0))</f>
        <v>8753.6945825278563</v>
      </c>
    </row>
    <row r="42" spans="1:16" x14ac:dyDescent="0.35">
      <c r="A42" s="40" t="s">
        <v>87</v>
      </c>
      <c r="B42" s="38">
        <f>INDEX(input!$A:$AY,MATCH('2019-20 (visible)'!$A42,input!$A:$A,0),MATCH('2019-20 (visible)'!B$1,input!$1:$1,0))</f>
        <v>1</v>
      </c>
      <c r="C42" s="38" t="str">
        <f t="shared" si="0"/>
        <v/>
      </c>
      <c r="D42" s="40" t="s">
        <v>86</v>
      </c>
      <c r="E42" s="56">
        <f>IF(B42=0,"NA",INDEX(input!$A:$AY,MATCH('2019-20 (visible)'!$A42,input!$A:$A,0),MATCH('2019-20 (visible)'!E$1,input!$1:$1,0)))</f>
        <v>8593825.0163270105</v>
      </c>
      <c r="F42" s="38">
        <f>INDEX(input!$A:$AY,MATCH('2019-20 (visible)'!$A42,input!$A:$A,0),MATCH('2019-20 (visible)'!F$1,input!$1:$1,0))</f>
        <v>49337.84433922742</v>
      </c>
      <c r="G42" s="38">
        <f>INDEX(input!$A:$AY,MATCH('2019-20 (visible)'!$A42,input!$A:$A,0),MATCH('2019-20 (visible)'!G$1,input!$1:$1,0))</f>
        <v>0</v>
      </c>
      <c r="H42" s="38">
        <f>INDEX(input!$A:$AY,MATCH('2019-20 (visible)'!$A42,input!$A:$A,0),MATCH('2019-20 (visible)'!H$1,input!$1:$1,0))</f>
        <v>0</v>
      </c>
      <c r="I42" s="38">
        <f>INDEX(input!$A:$AY,MATCH('2019-20 (visible)'!$A42,input!$A:$A,0),MATCH('2019-20 (visible)'!I$1,input!$1:$1,0))</f>
        <v>0</v>
      </c>
      <c r="J42" s="38">
        <f>INDEX(input!$A:$AY,MATCH('2019-20 (visible)'!$A42,input!$A:$A,0),MATCH('2019-20 (visible)'!J$1,input!$1:$1,0))</f>
        <v>0</v>
      </c>
      <c r="K42" s="38">
        <f>INDEX(input!$A:$AY,MATCH('2019-20 (visible)'!$A42,input!$A:$A,0),MATCH('2019-20 (visible)'!K$1,input!$1:$1,0))</f>
        <v>0</v>
      </c>
      <c r="L42" s="38">
        <f>INDEX(input!$A:$AY,MATCH('2019-20 (visible)'!$A42,input!$A:$A,0),MATCH('2019-20 (visible)'!L$1,input!$1:$1,0))</f>
        <v>0</v>
      </c>
      <c r="M42" s="38">
        <f>INDEX(input!$A:$AY,MATCH('2019-20 (visible)'!$A42,input!$A:$A,0),MATCH('2019-20 (visible)'!M$1,input!$1:$1,0))</f>
        <v>0</v>
      </c>
      <c r="N42" s="38">
        <f>INDEX(input!$A:$AY,MATCH('2019-20 (visible)'!$A42,input!$A:$A,0),MATCH('2019-20 (visible)'!N$1,input!$1:$1,0))</f>
        <v>0</v>
      </c>
      <c r="O42" s="38">
        <f>INDEX(input!$A:$AY,MATCH('2019-20 (visible)'!$A42,input!$A:$A,0),MATCH('2019-20 (visible)'!O$1,input!$1:$1,0))</f>
        <v>0</v>
      </c>
      <c r="P42" s="38">
        <f>INDEX(input!$A:$AY,MATCH('2019-20 (visible)'!$A42,input!$A:$A,0),MATCH('2019-20 (visible)'!P$1,input!$1:$1,0))</f>
        <v>0</v>
      </c>
    </row>
    <row r="43" spans="1:16" x14ac:dyDescent="0.35">
      <c r="A43" s="40" t="s">
        <v>89</v>
      </c>
      <c r="B43" s="38">
        <f>INDEX(input!$A:$AY,MATCH('2019-20 (visible)'!$A43,input!$A:$A,0),MATCH('2019-20 (visible)'!B$1,input!$1:$1,0))</f>
        <v>1</v>
      </c>
      <c r="C43" s="38" t="str">
        <f t="shared" si="0"/>
        <v/>
      </c>
      <c r="D43" s="40" t="s">
        <v>88</v>
      </c>
      <c r="E43" s="56">
        <f>IF(B43=0,"NA",INDEX(input!$A:$AY,MATCH('2019-20 (visible)'!$A43,input!$A:$A,0),MATCH('2019-20 (visible)'!E$1,input!$1:$1,0)))</f>
        <v>225196620.61002916</v>
      </c>
      <c r="F43" s="38">
        <f>INDEX(input!$A:$AY,MATCH('2019-20 (visible)'!$A43,input!$A:$A,0),MATCH('2019-20 (visible)'!F$1,input!$1:$1,0))</f>
        <v>1275546.0910682247</v>
      </c>
      <c r="G43" s="38">
        <f>INDEX(input!$A:$AY,MATCH('2019-20 (visible)'!$A43,input!$A:$A,0),MATCH('2019-20 (visible)'!G$1,input!$1:$1,0))</f>
        <v>7529404.0527786333</v>
      </c>
      <c r="H43" s="38">
        <f>INDEX(input!$A:$AY,MATCH('2019-20 (visible)'!$A43,input!$A:$A,0),MATCH('2019-20 (visible)'!H$1,input!$1:$1,0))</f>
        <v>2550298.440063009</v>
      </c>
      <c r="I43" s="38">
        <f>INDEX(input!$A:$AY,MATCH('2019-20 (visible)'!$A43,input!$A:$A,0),MATCH('2019-20 (visible)'!I$1,input!$1:$1,0))</f>
        <v>1246944.6381186934</v>
      </c>
      <c r="J43" s="38">
        <f>INDEX(input!$A:$AY,MATCH('2019-20 (visible)'!$A43,input!$A:$A,0),MATCH('2019-20 (visible)'!J$1,input!$1:$1,0))</f>
        <v>1303353.8019443157</v>
      </c>
      <c r="K43" s="38">
        <f>INDEX(input!$A:$AY,MATCH('2019-20 (visible)'!$A43,input!$A:$A,0),MATCH('2019-20 (visible)'!K$1,input!$1:$1,0))</f>
        <v>565759.50277585594</v>
      </c>
      <c r="L43" s="38">
        <f>INDEX(input!$A:$AY,MATCH('2019-20 (visible)'!$A43,input!$A:$A,0),MATCH('2019-20 (visible)'!L$1,input!$1:$1,0))</f>
        <v>4690319.4381375872</v>
      </c>
      <c r="M43" s="38">
        <f>INDEX(input!$A:$AY,MATCH('2019-20 (visible)'!$A43,input!$A:$A,0),MATCH('2019-20 (visible)'!M$1,input!$1:$1,0))</f>
        <v>226243.45644615756</v>
      </c>
      <c r="N43" s="38">
        <f>INDEX(input!$A:$AY,MATCH('2019-20 (visible)'!$A43,input!$A:$A,0),MATCH('2019-20 (visible)'!N$1,input!$1:$1,0))</f>
        <v>148716.16843494488</v>
      </c>
      <c r="O43" s="38">
        <f>INDEX(input!$A:$AY,MATCH('2019-20 (visible)'!$A43,input!$A:$A,0),MATCH('2019-20 (visible)'!O$1,input!$1:$1,0))</f>
        <v>77527.288011212688</v>
      </c>
      <c r="P43" s="38">
        <f>INDEX(input!$A:$AY,MATCH('2019-20 (visible)'!$A43,input!$A:$A,0),MATCH('2019-20 (visible)'!P$1,input!$1:$1,0))</f>
        <v>8753.6945825278563</v>
      </c>
    </row>
    <row r="44" spans="1:16" x14ac:dyDescent="0.35">
      <c r="A44" s="40" t="s">
        <v>91</v>
      </c>
      <c r="B44" s="38">
        <f>INDEX(input!$A:$AY,MATCH('2019-20 (visible)'!$A44,input!$A:$A,0),MATCH('2019-20 (visible)'!B$1,input!$1:$1,0))</f>
        <v>1</v>
      </c>
      <c r="C44" s="38" t="str">
        <f t="shared" si="0"/>
        <v/>
      </c>
      <c r="D44" s="40" t="s">
        <v>90</v>
      </c>
      <c r="E44" s="56">
        <f>IF(B44=0,"NA",INDEX(input!$A:$AY,MATCH('2019-20 (visible)'!$A44,input!$A:$A,0),MATCH('2019-20 (visible)'!E$1,input!$1:$1,0)))</f>
        <v>365422959.58289808</v>
      </c>
      <c r="F44" s="38">
        <f>INDEX(input!$A:$AY,MATCH('2019-20 (visible)'!$A44,input!$A:$A,0),MATCH('2019-20 (visible)'!F$1,input!$1:$1,0))</f>
        <v>1066062.5377853895</v>
      </c>
      <c r="G44" s="38">
        <f>INDEX(input!$A:$AY,MATCH('2019-20 (visible)'!$A44,input!$A:$A,0),MATCH('2019-20 (visible)'!G$1,input!$1:$1,0))</f>
        <v>19592525.222832747</v>
      </c>
      <c r="H44" s="38">
        <f>INDEX(input!$A:$AY,MATCH('2019-20 (visible)'!$A44,input!$A:$A,0),MATCH('2019-20 (visible)'!H$1,input!$1:$1,0))</f>
        <v>4244874.391526402</v>
      </c>
      <c r="I44" s="38">
        <f>INDEX(input!$A:$AY,MATCH('2019-20 (visible)'!$A44,input!$A:$A,0),MATCH('2019-20 (visible)'!I$1,input!$1:$1,0))</f>
        <v>2093199.1521103873</v>
      </c>
      <c r="J44" s="38">
        <f>INDEX(input!$A:$AY,MATCH('2019-20 (visible)'!$A44,input!$A:$A,0),MATCH('2019-20 (visible)'!J$1,input!$1:$1,0))</f>
        <v>2151675.2394160144</v>
      </c>
      <c r="K44" s="38">
        <f>INDEX(input!$A:$AY,MATCH('2019-20 (visible)'!$A44,input!$A:$A,0),MATCH('2019-20 (visible)'!K$1,input!$1:$1,0))</f>
        <v>1406325.8361789857</v>
      </c>
      <c r="L44" s="38">
        <f>INDEX(input!$A:$AY,MATCH('2019-20 (visible)'!$A44,input!$A:$A,0),MATCH('2019-20 (visible)'!L$1,input!$1:$1,0))</f>
        <v>8385702.779819414</v>
      </c>
      <c r="M44" s="38">
        <f>INDEX(input!$A:$AY,MATCH('2019-20 (visible)'!$A44,input!$A:$A,0),MATCH('2019-20 (visible)'!M$1,input!$1:$1,0))</f>
        <v>210815.89846739604</v>
      </c>
      <c r="N44" s="38">
        <f>INDEX(input!$A:$AY,MATCH('2019-20 (visible)'!$A44,input!$A:$A,0),MATCH('2019-20 (visible)'!N$1,input!$1:$1,0))</f>
        <v>144171.18247703637</v>
      </c>
      <c r="O44" s="38">
        <f>INDEX(input!$A:$AY,MATCH('2019-20 (visible)'!$A44,input!$A:$A,0),MATCH('2019-20 (visible)'!O$1,input!$1:$1,0))</f>
        <v>66644.715990359648</v>
      </c>
      <c r="P44" s="38">
        <f>INDEX(input!$A:$AY,MATCH('2019-20 (visible)'!$A44,input!$A:$A,0),MATCH('2019-20 (visible)'!P$1,input!$1:$1,0))</f>
        <v>17507.389161263185</v>
      </c>
    </row>
    <row r="45" spans="1:16" x14ac:dyDescent="0.35">
      <c r="A45" s="40" t="s">
        <v>93</v>
      </c>
      <c r="B45" s="38">
        <f>INDEX(input!$A:$AY,MATCH('2019-20 (visible)'!$A45,input!$A:$A,0),MATCH('2019-20 (visible)'!B$1,input!$1:$1,0))</f>
        <v>1</v>
      </c>
      <c r="C45" s="38" t="str">
        <f t="shared" si="0"/>
        <v/>
      </c>
      <c r="D45" s="40" t="s">
        <v>92</v>
      </c>
      <c r="E45" s="56">
        <f>IF(B45=0,"NA",INDEX(input!$A:$AY,MATCH('2019-20 (visible)'!$A45,input!$A:$A,0),MATCH('2019-20 (visible)'!E$1,input!$1:$1,0)))</f>
        <v>11079565.923851447</v>
      </c>
      <c r="F45" s="38">
        <f>INDEX(input!$A:$AY,MATCH('2019-20 (visible)'!$A45,input!$A:$A,0),MATCH('2019-20 (visible)'!F$1,input!$1:$1,0))</f>
        <v>111335.77953639487</v>
      </c>
      <c r="G45" s="38">
        <f>INDEX(input!$A:$AY,MATCH('2019-20 (visible)'!$A45,input!$A:$A,0),MATCH('2019-20 (visible)'!G$1,input!$1:$1,0))</f>
        <v>0</v>
      </c>
      <c r="H45" s="38">
        <f>INDEX(input!$A:$AY,MATCH('2019-20 (visible)'!$A45,input!$A:$A,0),MATCH('2019-20 (visible)'!H$1,input!$1:$1,0))</f>
        <v>0</v>
      </c>
      <c r="I45" s="38">
        <f>INDEX(input!$A:$AY,MATCH('2019-20 (visible)'!$A45,input!$A:$A,0),MATCH('2019-20 (visible)'!I$1,input!$1:$1,0))</f>
        <v>0</v>
      </c>
      <c r="J45" s="38">
        <f>INDEX(input!$A:$AY,MATCH('2019-20 (visible)'!$A45,input!$A:$A,0),MATCH('2019-20 (visible)'!J$1,input!$1:$1,0))</f>
        <v>0</v>
      </c>
      <c r="K45" s="38">
        <f>INDEX(input!$A:$AY,MATCH('2019-20 (visible)'!$A45,input!$A:$A,0),MATCH('2019-20 (visible)'!K$1,input!$1:$1,0))</f>
        <v>0</v>
      </c>
      <c r="L45" s="38">
        <f>INDEX(input!$A:$AY,MATCH('2019-20 (visible)'!$A45,input!$A:$A,0),MATCH('2019-20 (visible)'!L$1,input!$1:$1,0))</f>
        <v>0</v>
      </c>
      <c r="M45" s="38">
        <f>INDEX(input!$A:$AY,MATCH('2019-20 (visible)'!$A45,input!$A:$A,0),MATCH('2019-20 (visible)'!M$1,input!$1:$1,0))</f>
        <v>0</v>
      </c>
      <c r="N45" s="38">
        <f>INDEX(input!$A:$AY,MATCH('2019-20 (visible)'!$A45,input!$A:$A,0),MATCH('2019-20 (visible)'!N$1,input!$1:$1,0))</f>
        <v>0</v>
      </c>
      <c r="O45" s="38">
        <f>INDEX(input!$A:$AY,MATCH('2019-20 (visible)'!$A45,input!$A:$A,0),MATCH('2019-20 (visible)'!O$1,input!$1:$1,0))</f>
        <v>0</v>
      </c>
      <c r="P45" s="38">
        <f>INDEX(input!$A:$AY,MATCH('2019-20 (visible)'!$A45,input!$A:$A,0),MATCH('2019-20 (visible)'!P$1,input!$1:$1,0))</f>
        <v>0</v>
      </c>
    </row>
    <row r="46" spans="1:16" x14ac:dyDescent="0.35">
      <c r="A46" s="40" t="s">
        <v>95</v>
      </c>
      <c r="B46" s="38">
        <f>INDEX(input!$A:$AY,MATCH('2019-20 (visible)'!$A46,input!$A:$A,0),MATCH('2019-20 (visible)'!B$1,input!$1:$1,0))</f>
        <v>1</v>
      </c>
      <c r="C46" s="38" t="str">
        <f t="shared" si="0"/>
        <v/>
      </c>
      <c r="D46" s="40" t="s">
        <v>94</v>
      </c>
      <c r="E46" s="56">
        <f>IF(B46=0,"NA",INDEX(input!$A:$AY,MATCH('2019-20 (visible)'!$A46,input!$A:$A,0),MATCH('2019-20 (visible)'!E$1,input!$1:$1,0)))</f>
        <v>211115443.2030372</v>
      </c>
      <c r="F46" s="38">
        <f>INDEX(input!$A:$AY,MATCH('2019-20 (visible)'!$A46,input!$A:$A,0),MATCH('2019-20 (visible)'!F$1,input!$1:$1,0))</f>
        <v>394702.75471788715</v>
      </c>
      <c r="G46" s="38">
        <f>INDEX(input!$A:$AY,MATCH('2019-20 (visible)'!$A46,input!$A:$A,0),MATCH('2019-20 (visible)'!G$1,input!$1:$1,0))</f>
        <v>9833995.8861705698</v>
      </c>
      <c r="H46" s="38">
        <f>INDEX(input!$A:$AY,MATCH('2019-20 (visible)'!$A46,input!$A:$A,0),MATCH('2019-20 (visible)'!H$1,input!$1:$1,0))</f>
        <v>2966112.0892045805</v>
      </c>
      <c r="I46" s="38">
        <f>INDEX(input!$A:$AY,MATCH('2019-20 (visible)'!$A46,input!$A:$A,0),MATCH('2019-20 (visible)'!I$1,input!$1:$1,0))</f>
        <v>1703285.9870906465</v>
      </c>
      <c r="J46" s="38">
        <f>INDEX(input!$A:$AY,MATCH('2019-20 (visible)'!$A46,input!$A:$A,0),MATCH('2019-20 (visible)'!J$1,input!$1:$1,0))</f>
        <v>1262826.1021139342</v>
      </c>
      <c r="K46" s="38">
        <f>INDEX(input!$A:$AY,MATCH('2019-20 (visible)'!$A46,input!$A:$A,0),MATCH('2019-20 (visible)'!K$1,input!$1:$1,0))</f>
        <v>736567.05593754153</v>
      </c>
      <c r="L46" s="38">
        <f>INDEX(input!$A:$AY,MATCH('2019-20 (visible)'!$A46,input!$A:$A,0),MATCH('2019-20 (visible)'!L$1,input!$1:$1,0))</f>
        <v>5321184.0510975067</v>
      </c>
      <c r="M46" s="38">
        <f>INDEX(input!$A:$AY,MATCH('2019-20 (visible)'!$A46,input!$A:$A,0),MATCH('2019-20 (visible)'!M$1,input!$1:$1,0))</f>
        <v>229423.7969031244</v>
      </c>
      <c r="N46" s="38">
        <f>INDEX(input!$A:$AY,MATCH('2019-20 (visible)'!$A46,input!$A:$A,0),MATCH('2019-20 (visible)'!N$1,input!$1:$1,0))</f>
        <v>149667.44456545555</v>
      </c>
      <c r="O46" s="38">
        <f>INDEX(input!$A:$AY,MATCH('2019-20 (visible)'!$A46,input!$A:$A,0),MATCH('2019-20 (visible)'!O$1,input!$1:$1,0))</f>
        <v>79756.352337668854</v>
      </c>
      <c r="P46" s="38">
        <f>INDEX(input!$A:$AY,MATCH('2019-20 (visible)'!$A46,input!$A:$A,0),MATCH('2019-20 (visible)'!P$1,input!$1:$1,0))</f>
        <v>13130.541868577053</v>
      </c>
    </row>
    <row r="47" spans="1:16" x14ac:dyDescent="0.35">
      <c r="A47" s="40" t="s">
        <v>97</v>
      </c>
      <c r="B47" s="38">
        <f>INDEX(input!$A:$AY,MATCH('2019-20 (visible)'!$A47,input!$A:$A,0),MATCH('2019-20 (visible)'!B$1,input!$1:$1,0))</f>
        <v>1</v>
      </c>
      <c r="C47" s="38" t="str">
        <f t="shared" si="0"/>
        <v/>
      </c>
      <c r="D47" s="40" t="s">
        <v>96</v>
      </c>
      <c r="E47" s="56">
        <f>IF(B47=0,"NA",INDEX(input!$A:$AY,MATCH('2019-20 (visible)'!$A47,input!$A:$A,0),MATCH('2019-20 (visible)'!E$1,input!$1:$1,0)))</f>
        <v>11651180.812655713</v>
      </c>
      <c r="F47" s="38">
        <f>INDEX(input!$A:$AY,MATCH('2019-20 (visible)'!$A47,input!$A:$A,0),MATCH('2019-20 (visible)'!F$1,input!$1:$1,0))</f>
        <v>111335.77953639487</v>
      </c>
      <c r="G47" s="38">
        <f>INDEX(input!$A:$AY,MATCH('2019-20 (visible)'!$A47,input!$A:$A,0),MATCH('2019-20 (visible)'!G$1,input!$1:$1,0))</f>
        <v>0</v>
      </c>
      <c r="H47" s="38">
        <f>INDEX(input!$A:$AY,MATCH('2019-20 (visible)'!$A47,input!$A:$A,0),MATCH('2019-20 (visible)'!H$1,input!$1:$1,0))</f>
        <v>0</v>
      </c>
      <c r="I47" s="38">
        <f>INDEX(input!$A:$AY,MATCH('2019-20 (visible)'!$A47,input!$A:$A,0),MATCH('2019-20 (visible)'!I$1,input!$1:$1,0))</f>
        <v>0</v>
      </c>
      <c r="J47" s="38">
        <f>INDEX(input!$A:$AY,MATCH('2019-20 (visible)'!$A47,input!$A:$A,0),MATCH('2019-20 (visible)'!J$1,input!$1:$1,0))</f>
        <v>0</v>
      </c>
      <c r="K47" s="38">
        <f>INDEX(input!$A:$AY,MATCH('2019-20 (visible)'!$A47,input!$A:$A,0),MATCH('2019-20 (visible)'!K$1,input!$1:$1,0))</f>
        <v>0</v>
      </c>
      <c r="L47" s="38">
        <f>INDEX(input!$A:$AY,MATCH('2019-20 (visible)'!$A47,input!$A:$A,0),MATCH('2019-20 (visible)'!L$1,input!$1:$1,0))</f>
        <v>0</v>
      </c>
      <c r="M47" s="38">
        <f>INDEX(input!$A:$AY,MATCH('2019-20 (visible)'!$A47,input!$A:$A,0),MATCH('2019-20 (visible)'!M$1,input!$1:$1,0))</f>
        <v>0</v>
      </c>
      <c r="N47" s="38">
        <f>INDEX(input!$A:$AY,MATCH('2019-20 (visible)'!$A47,input!$A:$A,0),MATCH('2019-20 (visible)'!N$1,input!$1:$1,0))</f>
        <v>0</v>
      </c>
      <c r="O47" s="38">
        <f>INDEX(input!$A:$AY,MATCH('2019-20 (visible)'!$A47,input!$A:$A,0),MATCH('2019-20 (visible)'!O$1,input!$1:$1,0))</f>
        <v>0</v>
      </c>
      <c r="P47" s="38">
        <f>INDEX(input!$A:$AY,MATCH('2019-20 (visible)'!$A47,input!$A:$A,0),MATCH('2019-20 (visible)'!P$1,input!$1:$1,0))</f>
        <v>0</v>
      </c>
    </row>
    <row r="48" spans="1:16" x14ac:dyDescent="0.35">
      <c r="A48" s="40" t="s">
        <v>99</v>
      </c>
      <c r="B48" s="38">
        <f>INDEX(input!$A:$AY,MATCH('2019-20 (visible)'!$A48,input!$A:$A,0),MATCH('2019-20 (visible)'!B$1,input!$1:$1,0))</f>
        <v>1</v>
      </c>
      <c r="C48" s="38" t="str">
        <f t="shared" si="0"/>
        <v/>
      </c>
      <c r="D48" s="40" t="s">
        <v>98</v>
      </c>
      <c r="E48" s="56">
        <f>IF(B48=0,"NA",INDEX(input!$A:$AY,MATCH('2019-20 (visible)'!$A48,input!$A:$A,0),MATCH('2019-20 (visible)'!E$1,input!$1:$1,0)))</f>
        <v>7616182.4757324019</v>
      </c>
      <c r="F48" s="38">
        <f>INDEX(input!$A:$AY,MATCH('2019-20 (visible)'!$A48,input!$A:$A,0),MATCH('2019-20 (visible)'!F$1,input!$1:$1,0))</f>
        <v>63257.036985042272</v>
      </c>
      <c r="G48" s="38">
        <f>INDEX(input!$A:$AY,MATCH('2019-20 (visible)'!$A48,input!$A:$A,0),MATCH('2019-20 (visible)'!G$1,input!$1:$1,0))</f>
        <v>0</v>
      </c>
      <c r="H48" s="38">
        <f>INDEX(input!$A:$AY,MATCH('2019-20 (visible)'!$A48,input!$A:$A,0),MATCH('2019-20 (visible)'!H$1,input!$1:$1,0))</f>
        <v>0</v>
      </c>
      <c r="I48" s="38">
        <f>INDEX(input!$A:$AY,MATCH('2019-20 (visible)'!$A48,input!$A:$A,0),MATCH('2019-20 (visible)'!I$1,input!$1:$1,0))</f>
        <v>0</v>
      </c>
      <c r="J48" s="38">
        <f>INDEX(input!$A:$AY,MATCH('2019-20 (visible)'!$A48,input!$A:$A,0),MATCH('2019-20 (visible)'!J$1,input!$1:$1,0))</f>
        <v>0</v>
      </c>
      <c r="K48" s="38">
        <f>INDEX(input!$A:$AY,MATCH('2019-20 (visible)'!$A48,input!$A:$A,0),MATCH('2019-20 (visible)'!K$1,input!$1:$1,0))</f>
        <v>0</v>
      </c>
      <c r="L48" s="38">
        <f>INDEX(input!$A:$AY,MATCH('2019-20 (visible)'!$A48,input!$A:$A,0),MATCH('2019-20 (visible)'!L$1,input!$1:$1,0))</f>
        <v>0</v>
      </c>
      <c r="M48" s="38">
        <f>INDEX(input!$A:$AY,MATCH('2019-20 (visible)'!$A48,input!$A:$A,0),MATCH('2019-20 (visible)'!M$1,input!$1:$1,0))</f>
        <v>0</v>
      </c>
      <c r="N48" s="38">
        <f>INDEX(input!$A:$AY,MATCH('2019-20 (visible)'!$A48,input!$A:$A,0),MATCH('2019-20 (visible)'!N$1,input!$1:$1,0))</f>
        <v>0</v>
      </c>
      <c r="O48" s="38">
        <f>INDEX(input!$A:$AY,MATCH('2019-20 (visible)'!$A48,input!$A:$A,0),MATCH('2019-20 (visible)'!O$1,input!$1:$1,0))</f>
        <v>0</v>
      </c>
      <c r="P48" s="38">
        <f>INDEX(input!$A:$AY,MATCH('2019-20 (visible)'!$A48,input!$A:$A,0),MATCH('2019-20 (visible)'!P$1,input!$1:$1,0))</f>
        <v>0</v>
      </c>
    </row>
    <row r="49" spans="1:16" x14ac:dyDescent="0.35">
      <c r="A49" s="40" t="s">
        <v>101</v>
      </c>
      <c r="B49" s="38">
        <f>INDEX(input!$A:$AY,MATCH('2019-20 (visible)'!$A49,input!$A:$A,0),MATCH('2019-20 (visible)'!B$1,input!$1:$1,0))</f>
        <v>1</v>
      </c>
      <c r="C49" s="38" t="str">
        <f t="shared" si="0"/>
        <v/>
      </c>
      <c r="D49" s="40" t="s">
        <v>100</v>
      </c>
      <c r="E49" s="56">
        <f>IF(B49=0,"NA",INDEX(input!$A:$AY,MATCH('2019-20 (visible)'!$A49,input!$A:$A,0),MATCH('2019-20 (visible)'!E$1,input!$1:$1,0)))</f>
        <v>8750674.2906541824</v>
      </c>
      <c r="F49" s="38">
        <f>INDEX(input!$A:$AY,MATCH('2019-20 (visible)'!$A49,input!$A:$A,0),MATCH('2019-20 (visible)'!F$1,input!$1:$1,0))</f>
        <v>86609.62546727412</v>
      </c>
      <c r="G49" s="38">
        <f>INDEX(input!$A:$AY,MATCH('2019-20 (visible)'!$A49,input!$A:$A,0),MATCH('2019-20 (visible)'!G$1,input!$1:$1,0))</f>
        <v>0</v>
      </c>
      <c r="H49" s="38">
        <f>INDEX(input!$A:$AY,MATCH('2019-20 (visible)'!$A49,input!$A:$A,0),MATCH('2019-20 (visible)'!H$1,input!$1:$1,0))</f>
        <v>0</v>
      </c>
      <c r="I49" s="38">
        <f>INDEX(input!$A:$AY,MATCH('2019-20 (visible)'!$A49,input!$A:$A,0),MATCH('2019-20 (visible)'!I$1,input!$1:$1,0))</f>
        <v>0</v>
      </c>
      <c r="J49" s="38">
        <f>INDEX(input!$A:$AY,MATCH('2019-20 (visible)'!$A49,input!$A:$A,0),MATCH('2019-20 (visible)'!J$1,input!$1:$1,0))</f>
        <v>0</v>
      </c>
      <c r="K49" s="38">
        <f>INDEX(input!$A:$AY,MATCH('2019-20 (visible)'!$A49,input!$A:$A,0),MATCH('2019-20 (visible)'!K$1,input!$1:$1,0))</f>
        <v>0</v>
      </c>
      <c r="L49" s="38">
        <f>INDEX(input!$A:$AY,MATCH('2019-20 (visible)'!$A49,input!$A:$A,0),MATCH('2019-20 (visible)'!L$1,input!$1:$1,0))</f>
        <v>0</v>
      </c>
      <c r="M49" s="38">
        <f>INDEX(input!$A:$AY,MATCH('2019-20 (visible)'!$A49,input!$A:$A,0),MATCH('2019-20 (visible)'!M$1,input!$1:$1,0))</f>
        <v>0</v>
      </c>
      <c r="N49" s="38">
        <f>INDEX(input!$A:$AY,MATCH('2019-20 (visible)'!$A49,input!$A:$A,0),MATCH('2019-20 (visible)'!N$1,input!$1:$1,0))</f>
        <v>0</v>
      </c>
      <c r="O49" s="38">
        <f>INDEX(input!$A:$AY,MATCH('2019-20 (visible)'!$A49,input!$A:$A,0),MATCH('2019-20 (visible)'!O$1,input!$1:$1,0))</f>
        <v>0</v>
      </c>
      <c r="P49" s="38">
        <f>INDEX(input!$A:$AY,MATCH('2019-20 (visible)'!$A49,input!$A:$A,0),MATCH('2019-20 (visible)'!P$1,input!$1:$1,0))</f>
        <v>0</v>
      </c>
    </row>
    <row r="50" spans="1:16" x14ac:dyDescent="0.35">
      <c r="A50" s="40" t="s">
        <v>103</v>
      </c>
      <c r="B50" s="38">
        <f>INDEX(input!$A:$AY,MATCH('2019-20 (visible)'!$A50,input!$A:$A,0),MATCH('2019-20 (visible)'!B$1,input!$1:$1,0))</f>
        <v>1</v>
      </c>
      <c r="C50" s="38" t="str">
        <f t="shared" si="0"/>
        <v/>
      </c>
      <c r="D50" s="40" t="s">
        <v>102</v>
      </c>
      <c r="E50" s="56">
        <f>IF(B50=0,"NA",INDEX(input!$A:$AY,MATCH('2019-20 (visible)'!$A50,input!$A:$A,0),MATCH('2019-20 (visible)'!E$1,input!$1:$1,0)))</f>
        <v>348953314.72970945</v>
      </c>
      <c r="F50" s="38">
        <f>INDEX(input!$A:$AY,MATCH('2019-20 (visible)'!$A50,input!$A:$A,0),MATCH('2019-20 (visible)'!F$1,input!$1:$1,0))</f>
        <v>0</v>
      </c>
      <c r="G50" s="38">
        <f>INDEX(input!$A:$AY,MATCH('2019-20 (visible)'!$A50,input!$A:$A,0),MATCH('2019-20 (visible)'!G$1,input!$1:$1,0))</f>
        <v>17906798.324285228</v>
      </c>
      <c r="H50" s="38">
        <f>INDEX(input!$A:$AY,MATCH('2019-20 (visible)'!$A50,input!$A:$A,0),MATCH('2019-20 (visible)'!H$1,input!$1:$1,0))</f>
        <v>3990921.6322856443</v>
      </c>
      <c r="I50" s="38">
        <f>INDEX(input!$A:$AY,MATCH('2019-20 (visible)'!$A50,input!$A:$A,0),MATCH('2019-20 (visible)'!I$1,input!$1:$1,0))</f>
        <v>2218002.168659328</v>
      </c>
      <c r="J50" s="38">
        <f>INDEX(input!$A:$AY,MATCH('2019-20 (visible)'!$A50,input!$A:$A,0),MATCH('2019-20 (visible)'!J$1,input!$1:$1,0))</f>
        <v>1772919.4636263161</v>
      </c>
      <c r="K50" s="38">
        <f>INDEX(input!$A:$AY,MATCH('2019-20 (visible)'!$A50,input!$A:$A,0),MATCH('2019-20 (visible)'!K$1,input!$1:$1,0))</f>
        <v>430965.36809046392</v>
      </c>
      <c r="L50" s="38">
        <f>INDEX(input!$A:$AY,MATCH('2019-20 (visible)'!$A50,input!$A:$A,0),MATCH('2019-20 (visible)'!L$1,input!$1:$1,0))</f>
        <v>7809119.8111146158</v>
      </c>
      <c r="M50" s="38">
        <f>INDEX(input!$A:$AY,MATCH('2019-20 (visible)'!$A50,input!$A:$A,0),MATCH('2019-20 (visible)'!M$1,input!$1:$1,0))</f>
        <v>300092.31153900659</v>
      </c>
      <c r="N50" s="38">
        <f>INDEX(input!$A:$AY,MATCH('2019-20 (visible)'!$A50,input!$A:$A,0),MATCH('2019-20 (visible)'!N$1,input!$1:$1,0))</f>
        <v>170595.51944127213</v>
      </c>
      <c r="O50" s="38">
        <f>INDEX(input!$A:$AY,MATCH('2019-20 (visible)'!$A50,input!$A:$A,0),MATCH('2019-20 (visible)'!O$1,input!$1:$1,0))</f>
        <v>129496.79209773448</v>
      </c>
      <c r="P50" s="38">
        <f>INDEX(input!$A:$AY,MATCH('2019-20 (visible)'!$A50,input!$A:$A,0),MATCH('2019-20 (visible)'!P$1,input!$1:$1,0))</f>
        <v>17507.389161263185</v>
      </c>
    </row>
    <row r="51" spans="1:16" x14ac:dyDescent="0.35">
      <c r="A51" s="40" t="s">
        <v>105</v>
      </c>
      <c r="B51" s="38">
        <f>INDEX(input!$A:$AY,MATCH('2019-20 (visible)'!$A51,input!$A:$A,0),MATCH('2019-20 (visible)'!B$1,input!$1:$1,0))</f>
        <v>1</v>
      </c>
      <c r="C51" s="38" t="str">
        <f t="shared" si="0"/>
        <v/>
      </c>
      <c r="D51" s="40" t="s">
        <v>104</v>
      </c>
      <c r="E51" s="56">
        <f>IF(B51=0,"NA",INDEX(input!$A:$AY,MATCH('2019-20 (visible)'!$A51,input!$A:$A,0),MATCH('2019-20 (visible)'!E$1,input!$1:$1,0)))</f>
        <v>27255270.890991148</v>
      </c>
      <c r="F51" s="38">
        <f>INDEX(input!$A:$AY,MATCH('2019-20 (visible)'!$A51,input!$A:$A,0),MATCH('2019-20 (visible)'!F$1,input!$1:$1,0))</f>
        <v>0</v>
      </c>
      <c r="G51" s="38">
        <f>INDEX(input!$A:$AY,MATCH('2019-20 (visible)'!$A51,input!$A:$A,0),MATCH('2019-20 (visible)'!G$1,input!$1:$1,0))</f>
        <v>0</v>
      </c>
      <c r="H51" s="38">
        <f>INDEX(input!$A:$AY,MATCH('2019-20 (visible)'!$A51,input!$A:$A,0),MATCH('2019-20 (visible)'!H$1,input!$1:$1,0))</f>
        <v>0</v>
      </c>
      <c r="I51" s="38">
        <f>INDEX(input!$A:$AY,MATCH('2019-20 (visible)'!$A51,input!$A:$A,0),MATCH('2019-20 (visible)'!I$1,input!$1:$1,0))</f>
        <v>0</v>
      </c>
      <c r="J51" s="38">
        <f>INDEX(input!$A:$AY,MATCH('2019-20 (visible)'!$A51,input!$A:$A,0),MATCH('2019-20 (visible)'!J$1,input!$1:$1,0))</f>
        <v>0</v>
      </c>
      <c r="K51" s="38">
        <f>INDEX(input!$A:$AY,MATCH('2019-20 (visible)'!$A51,input!$A:$A,0),MATCH('2019-20 (visible)'!K$1,input!$1:$1,0))</f>
        <v>0</v>
      </c>
      <c r="L51" s="38">
        <f>INDEX(input!$A:$AY,MATCH('2019-20 (visible)'!$A51,input!$A:$A,0),MATCH('2019-20 (visible)'!L$1,input!$1:$1,0))</f>
        <v>0</v>
      </c>
      <c r="M51" s="38">
        <f>INDEX(input!$A:$AY,MATCH('2019-20 (visible)'!$A51,input!$A:$A,0),MATCH('2019-20 (visible)'!M$1,input!$1:$1,0))</f>
        <v>0</v>
      </c>
      <c r="N51" s="38">
        <f>INDEX(input!$A:$AY,MATCH('2019-20 (visible)'!$A51,input!$A:$A,0),MATCH('2019-20 (visible)'!N$1,input!$1:$1,0))</f>
        <v>0</v>
      </c>
      <c r="O51" s="38">
        <f>INDEX(input!$A:$AY,MATCH('2019-20 (visible)'!$A51,input!$A:$A,0),MATCH('2019-20 (visible)'!O$1,input!$1:$1,0))</f>
        <v>0</v>
      </c>
      <c r="P51" s="38">
        <f>INDEX(input!$A:$AY,MATCH('2019-20 (visible)'!$A51,input!$A:$A,0),MATCH('2019-20 (visible)'!P$1,input!$1:$1,0))</f>
        <v>0</v>
      </c>
    </row>
    <row r="52" spans="1:16" x14ac:dyDescent="0.35">
      <c r="A52" s="40" t="s">
        <v>107</v>
      </c>
      <c r="B52" s="38">
        <f>INDEX(input!$A:$AY,MATCH('2019-20 (visible)'!$A52,input!$A:$A,0),MATCH('2019-20 (visible)'!B$1,input!$1:$1,0))</f>
        <v>1</v>
      </c>
      <c r="C52" s="38" t="str">
        <f t="shared" si="0"/>
        <v/>
      </c>
      <c r="D52" s="40" t="s">
        <v>106</v>
      </c>
      <c r="E52" s="56">
        <f>IF(B52=0,"NA",INDEX(input!$A:$AY,MATCH('2019-20 (visible)'!$A52,input!$A:$A,0),MATCH('2019-20 (visible)'!E$1,input!$1:$1,0)))</f>
        <v>13661403.773600664</v>
      </c>
      <c r="F52" s="38">
        <f>INDEX(input!$A:$AY,MATCH('2019-20 (visible)'!$A52,input!$A:$A,0),MATCH('2019-20 (visible)'!F$1,input!$1:$1,0))</f>
        <v>106920.0424690568</v>
      </c>
      <c r="G52" s="38">
        <f>INDEX(input!$A:$AY,MATCH('2019-20 (visible)'!$A52,input!$A:$A,0),MATCH('2019-20 (visible)'!G$1,input!$1:$1,0))</f>
        <v>0</v>
      </c>
      <c r="H52" s="38">
        <f>INDEX(input!$A:$AY,MATCH('2019-20 (visible)'!$A52,input!$A:$A,0),MATCH('2019-20 (visible)'!H$1,input!$1:$1,0))</f>
        <v>0</v>
      </c>
      <c r="I52" s="38">
        <f>INDEX(input!$A:$AY,MATCH('2019-20 (visible)'!$A52,input!$A:$A,0),MATCH('2019-20 (visible)'!I$1,input!$1:$1,0))</f>
        <v>0</v>
      </c>
      <c r="J52" s="38">
        <f>INDEX(input!$A:$AY,MATCH('2019-20 (visible)'!$A52,input!$A:$A,0),MATCH('2019-20 (visible)'!J$1,input!$1:$1,0))</f>
        <v>0</v>
      </c>
      <c r="K52" s="38">
        <f>INDEX(input!$A:$AY,MATCH('2019-20 (visible)'!$A52,input!$A:$A,0),MATCH('2019-20 (visible)'!K$1,input!$1:$1,0))</f>
        <v>0</v>
      </c>
      <c r="L52" s="38">
        <f>INDEX(input!$A:$AY,MATCH('2019-20 (visible)'!$A52,input!$A:$A,0),MATCH('2019-20 (visible)'!L$1,input!$1:$1,0))</f>
        <v>0</v>
      </c>
      <c r="M52" s="38">
        <f>INDEX(input!$A:$AY,MATCH('2019-20 (visible)'!$A52,input!$A:$A,0),MATCH('2019-20 (visible)'!M$1,input!$1:$1,0))</f>
        <v>0</v>
      </c>
      <c r="N52" s="38">
        <f>INDEX(input!$A:$AY,MATCH('2019-20 (visible)'!$A52,input!$A:$A,0),MATCH('2019-20 (visible)'!N$1,input!$1:$1,0))</f>
        <v>0</v>
      </c>
      <c r="O52" s="38">
        <f>INDEX(input!$A:$AY,MATCH('2019-20 (visible)'!$A52,input!$A:$A,0),MATCH('2019-20 (visible)'!O$1,input!$1:$1,0))</f>
        <v>0</v>
      </c>
      <c r="P52" s="38">
        <f>INDEX(input!$A:$AY,MATCH('2019-20 (visible)'!$A52,input!$A:$A,0),MATCH('2019-20 (visible)'!P$1,input!$1:$1,0))</f>
        <v>0</v>
      </c>
    </row>
    <row r="53" spans="1:16" x14ac:dyDescent="0.35">
      <c r="A53" s="40" t="s">
        <v>109</v>
      </c>
      <c r="B53" s="38">
        <f>INDEX(input!$A:$AY,MATCH('2019-20 (visible)'!$A53,input!$A:$A,0),MATCH('2019-20 (visible)'!B$1,input!$1:$1,0))</f>
        <v>1</v>
      </c>
      <c r="C53" s="38" t="str">
        <f t="shared" si="0"/>
        <v/>
      </c>
      <c r="D53" s="40" t="s">
        <v>108</v>
      </c>
      <c r="E53" s="56">
        <f>IF(B53=0,"NA",INDEX(input!$A:$AY,MATCH('2019-20 (visible)'!$A53,input!$A:$A,0),MATCH('2019-20 (visible)'!E$1,input!$1:$1,0)))</f>
        <v>135148477.00102764</v>
      </c>
      <c r="F53" s="38">
        <f>INDEX(input!$A:$AY,MATCH('2019-20 (visible)'!$A53,input!$A:$A,0),MATCH('2019-20 (visible)'!F$1,input!$1:$1,0))</f>
        <v>457204.92268468603</v>
      </c>
      <c r="G53" s="38">
        <f>INDEX(input!$A:$AY,MATCH('2019-20 (visible)'!$A53,input!$A:$A,0),MATCH('2019-20 (visible)'!G$1,input!$1:$1,0))</f>
        <v>4783514.6107364111</v>
      </c>
      <c r="H53" s="38">
        <f>INDEX(input!$A:$AY,MATCH('2019-20 (visible)'!$A53,input!$A:$A,0),MATCH('2019-20 (visible)'!H$1,input!$1:$1,0))</f>
        <v>1803422.7303470427</v>
      </c>
      <c r="I53" s="38">
        <f>INDEX(input!$A:$AY,MATCH('2019-20 (visible)'!$A53,input!$A:$A,0),MATCH('2019-20 (visible)'!I$1,input!$1:$1,0))</f>
        <v>937064.64337672049</v>
      </c>
      <c r="J53" s="38">
        <f>INDEX(input!$A:$AY,MATCH('2019-20 (visible)'!$A53,input!$A:$A,0),MATCH('2019-20 (visible)'!J$1,input!$1:$1,0))</f>
        <v>866358.08697032218</v>
      </c>
      <c r="K53" s="38">
        <f>INDEX(input!$A:$AY,MATCH('2019-20 (visible)'!$A53,input!$A:$A,0),MATCH('2019-20 (visible)'!K$1,input!$1:$1,0))</f>
        <v>513077.70901516074</v>
      </c>
      <c r="L53" s="38">
        <f>INDEX(input!$A:$AY,MATCH('2019-20 (visible)'!$A53,input!$A:$A,0),MATCH('2019-20 (visible)'!L$1,input!$1:$1,0))</f>
        <v>3558758.7151387222</v>
      </c>
      <c r="M53" s="38">
        <f>INDEX(input!$A:$AY,MATCH('2019-20 (visible)'!$A53,input!$A:$A,0),MATCH('2019-20 (visible)'!M$1,input!$1:$1,0))</f>
        <v>157555.17923486466</v>
      </c>
      <c r="N53" s="38">
        <f>INDEX(input!$A:$AY,MATCH('2019-20 (visible)'!$A53,input!$A:$A,0),MATCH('2019-20 (visible)'!N$1,input!$1:$1,0))</f>
        <v>128422.27764648563</v>
      </c>
      <c r="O53" s="38">
        <f>INDEX(input!$A:$AY,MATCH('2019-20 (visible)'!$A53,input!$A:$A,0),MATCH('2019-20 (visible)'!O$1,input!$1:$1,0))</f>
        <v>29132.901588379031</v>
      </c>
      <c r="P53" s="38">
        <f>INDEX(input!$A:$AY,MATCH('2019-20 (visible)'!$A53,input!$A:$A,0),MATCH('2019-20 (visible)'!P$1,input!$1:$1,0))</f>
        <v>8753.6945825278563</v>
      </c>
    </row>
    <row r="54" spans="1:16" x14ac:dyDescent="0.35">
      <c r="A54" s="40" t="s">
        <v>111</v>
      </c>
      <c r="B54" s="38">
        <f>INDEX(input!$A:$AY,MATCH('2019-20 (visible)'!$A54,input!$A:$A,0),MATCH('2019-20 (visible)'!B$1,input!$1:$1,0))</f>
        <v>1</v>
      </c>
      <c r="C54" s="38" t="str">
        <f t="shared" si="0"/>
        <v/>
      </c>
      <c r="D54" s="40" t="s">
        <v>110</v>
      </c>
      <c r="E54" s="56">
        <f>IF(B54=0,"NA",INDEX(input!$A:$AY,MATCH('2019-20 (visible)'!$A54,input!$A:$A,0),MATCH('2019-20 (visible)'!E$1,input!$1:$1,0)))</f>
        <v>152737559.59498566</v>
      </c>
      <c r="F54" s="38">
        <f>INDEX(input!$A:$AY,MATCH('2019-20 (visible)'!$A54,input!$A:$A,0),MATCH('2019-20 (visible)'!F$1,input!$1:$1,0))</f>
        <v>103025.31303622082</v>
      </c>
      <c r="G54" s="38">
        <f>INDEX(input!$A:$AY,MATCH('2019-20 (visible)'!$A54,input!$A:$A,0),MATCH('2019-20 (visible)'!G$1,input!$1:$1,0))</f>
        <v>1715269.5109758473</v>
      </c>
      <c r="H54" s="38">
        <f>INDEX(input!$A:$AY,MATCH('2019-20 (visible)'!$A54,input!$A:$A,0),MATCH('2019-20 (visible)'!H$1,input!$1:$1,0))</f>
        <v>1920414.21330544</v>
      </c>
      <c r="I54" s="38">
        <f>INDEX(input!$A:$AY,MATCH('2019-20 (visible)'!$A54,input!$A:$A,0),MATCH('2019-20 (visible)'!I$1,input!$1:$1,0))</f>
        <v>943830.15464510489</v>
      </c>
      <c r="J54" s="38">
        <f>INDEX(input!$A:$AY,MATCH('2019-20 (visible)'!$A54,input!$A:$A,0),MATCH('2019-20 (visible)'!J$1,input!$1:$1,0))</f>
        <v>976584.05866033514</v>
      </c>
      <c r="K54" s="38">
        <f>INDEX(input!$A:$AY,MATCH('2019-20 (visible)'!$A54,input!$A:$A,0),MATCH('2019-20 (visible)'!K$1,input!$1:$1,0))</f>
        <v>494498.39613604418</v>
      </c>
      <c r="L54" s="38">
        <f>INDEX(input!$A:$AY,MATCH('2019-20 (visible)'!$A54,input!$A:$A,0),MATCH('2019-20 (visible)'!L$1,input!$1:$1,0))</f>
        <v>4522203.1719464557</v>
      </c>
      <c r="M54" s="38">
        <f>INDEX(input!$A:$AY,MATCH('2019-20 (visible)'!$A54,input!$A:$A,0),MATCH('2019-20 (visible)'!M$1,input!$1:$1,0))</f>
        <v>211818.93929120273</v>
      </c>
      <c r="N54" s="38">
        <f>INDEX(input!$A:$AY,MATCH('2019-20 (visible)'!$A54,input!$A:$A,0),MATCH('2019-20 (visible)'!N$1,input!$1:$1,0))</f>
        <v>144488.27452018968</v>
      </c>
      <c r="O54" s="38">
        <f>INDEX(input!$A:$AY,MATCH('2019-20 (visible)'!$A54,input!$A:$A,0),MATCH('2019-20 (visible)'!O$1,input!$1:$1,0))</f>
        <v>67330.664771013049</v>
      </c>
      <c r="P54" s="38">
        <f>INDEX(input!$A:$AY,MATCH('2019-20 (visible)'!$A54,input!$A:$A,0),MATCH('2019-20 (visible)'!P$1,input!$1:$1,0))</f>
        <v>8753.6945825278563</v>
      </c>
    </row>
    <row r="55" spans="1:16" x14ac:dyDescent="0.35">
      <c r="A55" s="40" t="s">
        <v>113</v>
      </c>
      <c r="B55" s="38">
        <f>INDEX(input!$A:$AY,MATCH('2019-20 (visible)'!$A55,input!$A:$A,0),MATCH('2019-20 (visible)'!B$1,input!$1:$1,0))</f>
        <v>1</v>
      </c>
      <c r="C55" s="38" t="str">
        <f t="shared" si="0"/>
        <v/>
      </c>
      <c r="D55" s="40" t="s">
        <v>112</v>
      </c>
      <c r="E55" s="56">
        <f>IF(B55=0,"NA",INDEX(input!$A:$AY,MATCH('2019-20 (visible)'!$A55,input!$A:$A,0),MATCH('2019-20 (visible)'!E$1,input!$1:$1,0)))</f>
        <v>18562421.26871106</v>
      </c>
      <c r="F55" s="38">
        <f>INDEX(input!$A:$AY,MATCH('2019-20 (visible)'!$A55,input!$A:$A,0),MATCH('2019-20 (visible)'!F$1,input!$1:$1,0))</f>
        <v>564644.98603188072</v>
      </c>
      <c r="G55" s="38">
        <f>INDEX(input!$A:$AY,MATCH('2019-20 (visible)'!$A55,input!$A:$A,0),MATCH('2019-20 (visible)'!G$1,input!$1:$1,0))</f>
        <v>0</v>
      </c>
      <c r="H55" s="38">
        <f>INDEX(input!$A:$AY,MATCH('2019-20 (visible)'!$A55,input!$A:$A,0),MATCH('2019-20 (visible)'!H$1,input!$1:$1,0))</f>
        <v>0</v>
      </c>
      <c r="I55" s="38">
        <f>INDEX(input!$A:$AY,MATCH('2019-20 (visible)'!$A55,input!$A:$A,0),MATCH('2019-20 (visible)'!I$1,input!$1:$1,0))</f>
        <v>0</v>
      </c>
      <c r="J55" s="38">
        <f>INDEX(input!$A:$AY,MATCH('2019-20 (visible)'!$A55,input!$A:$A,0),MATCH('2019-20 (visible)'!J$1,input!$1:$1,0))</f>
        <v>0</v>
      </c>
      <c r="K55" s="38">
        <f>INDEX(input!$A:$AY,MATCH('2019-20 (visible)'!$A55,input!$A:$A,0),MATCH('2019-20 (visible)'!K$1,input!$1:$1,0))</f>
        <v>0</v>
      </c>
      <c r="L55" s="38">
        <f>INDEX(input!$A:$AY,MATCH('2019-20 (visible)'!$A55,input!$A:$A,0),MATCH('2019-20 (visible)'!L$1,input!$1:$1,0))</f>
        <v>0</v>
      </c>
      <c r="M55" s="38">
        <f>INDEX(input!$A:$AY,MATCH('2019-20 (visible)'!$A55,input!$A:$A,0),MATCH('2019-20 (visible)'!M$1,input!$1:$1,0))</f>
        <v>0</v>
      </c>
      <c r="N55" s="38">
        <f>INDEX(input!$A:$AY,MATCH('2019-20 (visible)'!$A55,input!$A:$A,0),MATCH('2019-20 (visible)'!N$1,input!$1:$1,0))</f>
        <v>0</v>
      </c>
      <c r="O55" s="38">
        <f>INDEX(input!$A:$AY,MATCH('2019-20 (visible)'!$A55,input!$A:$A,0),MATCH('2019-20 (visible)'!O$1,input!$1:$1,0))</f>
        <v>0</v>
      </c>
      <c r="P55" s="38">
        <f>INDEX(input!$A:$AY,MATCH('2019-20 (visible)'!$A55,input!$A:$A,0),MATCH('2019-20 (visible)'!P$1,input!$1:$1,0))</f>
        <v>0</v>
      </c>
    </row>
    <row r="56" spans="1:16" x14ac:dyDescent="0.35">
      <c r="A56" s="40" t="s">
        <v>115</v>
      </c>
      <c r="B56" s="38">
        <f>INDEX(input!$A:$AY,MATCH('2019-20 (visible)'!$A56,input!$A:$A,0),MATCH('2019-20 (visible)'!B$1,input!$1:$1,0))</f>
        <v>1</v>
      </c>
      <c r="C56" s="38" t="str">
        <f t="shared" si="0"/>
        <v/>
      </c>
      <c r="D56" s="40" t="s">
        <v>114</v>
      </c>
      <c r="E56" s="56">
        <f>IF(B56=0,"NA",INDEX(input!$A:$AY,MATCH('2019-20 (visible)'!$A56,input!$A:$A,0),MATCH('2019-20 (visible)'!E$1,input!$1:$1,0)))</f>
        <v>386535175.95392299</v>
      </c>
      <c r="F56" s="38">
        <f>INDEX(input!$A:$AY,MATCH('2019-20 (visible)'!$A56,input!$A:$A,0),MATCH('2019-20 (visible)'!F$1,input!$1:$1,0))</f>
        <v>0</v>
      </c>
      <c r="G56" s="38">
        <f>INDEX(input!$A:$AY,MATCH('2019-20 (visible)'!$A56,input!$A:$A,0),MATCH('2019-20 (visible)'!G$1,input!$1:$1,0))</f>
        <v>11418451.262876149</v>
      </c>
      <c r="H56" s="38">
        <f>INDEX(input!$A:$AY,MATCH('2019-20 (visible)'!$A56,input!$A:$A,0),MATCH('2019-20 (visible)'!H$1,input!$1:$1,0))</f>
        <v>5116286.6755883582</v>
      </c>
      <c r="I56" s="38">
        <f>INDEX(input!$A:$AY,MATCH('2019-20 (visible)'!$A56,input!$A:$A,0),MATCH('2019-20 (visible)'!I$1,input!$1:$1,0))</f>
        <v>2650947.030913766</v>
      </c>
      <c r="J56" s="38">
        <f>INDEX(input!$A:$AY,MATCH('2019-20 (visible)'!$A56,input!$A:$A,0),MATCH('2019-20 (visible)'!J$1,input!$1:$1,0))</f>
        <v>2465339.6446745917</v>
      </c>
      <c r="K56" s="38">
        <f>INDEX(input!$A:$AY,MATCH('2019-20 (visible)'!$A56,input!$A:$A,0),MATCH('2019-20 (visible)'!K$1,input!$1:$1,0))</f>
        <v>773541.96665514831</v>
      </c>
      <c r="L56" s="38">
        <f>INDEX(input!$A:$AY,MATCH('2019-20 (visible)'!$A56,input!$A:$A,0),MATCH('2019-20 (visible)'!L$1,input!$1:$1,0))</f>
        <v>9321014.7962768786</v>
      </c>
      <c r="M56" s="38">
        <f>INDEX(input!$A:$AY,MATCH('2019-20 (visible)'!$A56,input!$A:$A,0),MATCH('2019-20 (visible)'!M$1,input!$1:$1,0))</f>
        <v>304289.69177448738</v>
      </c>
      <c r="N56" s="38">
        <f>INDEX(input!$A:$AY,MATCH('2019-20 (visible)'!$A56,input!$A:$A,0),MATCH('2019-20 (visible)'!N$1,input!$1:$1,0))</f>
        <v>171863.8876149361</v>
      </c>
      <c r="O56" s="38">
        <f>INDEX(input!$A:$AY,MATCH('2019-20 (visible)'!$A56,input!$A:$A,0),MATCH('2019-20 (visible)'!O$1,input!$1:$1,0))</f>
        <v>132425.80415955125</v>
      </c>
      <c r="P56" s="38">
        <f>INDEX(input!$A:$AY,MATCH('2019-20 (visible)'!$A56,input!$A:$A,0),MATCH('2019-20 (visible)'!P$1,input!$1:$1,0))</f>
        <v>17507.389161263185</v>
      </c>
    </row>
    <row r="57" spans="1:16" x14ac:dyDescent="0.35">
      <c r="A57" s="40" t="s">
        <v>117</v>
      </c>
      <c r="B57" s="38">
        <f>INDEX(input!$A:$AY,MATCH('2019-20 (visible)'!$A57,input!$A:$A,0),MATCH('2019-20 (visible)'!B$1,input!$1:$1,0))</f>
        <v>1</v>
      </c>
      <c r="C57" s="38" t="str">
        <f t="shared" si="0"/>
        <v/>
      </c>
      <c r="D57" s="40" t="s">
        <v>116</v>
      </c>
      <c r="E57" s="56">
        <f>IF(B57=0,"NA",INDEX(input!$A:$AY,MATCH('2019-20 (visible)'!$A57,input!$A:$A,0),MATCH('2019-20 (visible)'!E$1,input!$1:$1,0)))</f>
        <v>29151745.793081358</v>
      </c>
      <c r="F57" s="38">
        <f>INDEX(input!$A:$AY,MATCH('2019-20 (visible)'!$A57,input!$A:$A,0),MATCH('2019-20 (visible)'!F$1,input!$1:$1,0))</f>
        <v>0</v>
      </c>
      <c r="G57" s="38">
        <f>INDEX(input!$A:$AY,MATCH('2019-20 (visible)'!$A57,input!$A:$A,0),MATCH('2019-20 (visible)'!G$1,input!$1:$1,0))</f>
        <v>0</v>
      </c>
      <c r="H57" s="38">
        <f>INDEX(input!$A:$AY,MATCH('2019-20 (visible)'!$A57,input!$A:$A,0),MATCH('2019-20 (visible)'!H$1,input!$1:$1,0))</f>
        <v>0</v>
      </c>
      <c r="I57" s="38">
        <f>INDEX(input!$A:$AY,MATCH('2019-20 (visible)'!$A57,input!$A:$A,0),MATCH('2019-20 (visible)'!I$1,input!$1:$1,0))</f>
        <v>0</v>
      </c>
      <c r="J57" s="38">
        <f>INDEX(input!$A:$AY,MATCH('2019-20 (visible)'!$A57,input!$A:$A,0),MATCH('2019-20 (visible)'!J$1,input!$1:$1,0))</f>
        <v>0</v>
      </c>
      <c r="K57" s="38">
        <f>INDEX(input!$A:$AY,MATCH('2019-20 (visible)'!$A57,input!$A:$A,0),MATCH('2019-20 (visible)'!K$1,input!$1:$1,0))</f>
        <v>0</v>
      </c>
      <c r="L57" s="38">
        <f>INDEX(input!$A:$AY,MATCH('2019-20 (visible)'!$A57,input!$A:$A,0),MATCH('2019-20 (visible)'!L$1,input!$1:$1,0))</f>
        <v>0</v>
      </c>
      <c r="M57" s="38">
        <f>INDEX(input!$A:$AY,MATCH('2019-20 (visible)'!$A57,input!$A:$A,0),MATCH('2019-20 (visible)'!M$1,input!$1:$1,0))</f>
        <v>0</v>
      </c>
      <c r="N57" s="38">
        <f>INDEX(input!$A:$AY,MATCH('2019-20 (visible)'!$A57,input!$A:$A,0),MATCH('2019-20 (visible)'!N$1,input!$1:$1,0))</f>
        <v>0</v>
      </c>
      <c r="O57" s="38">
        <f>INDEX(input!$A:$AY,MATCH('2019-20 (visible)'!$A57,input!$A:$A,0),MATCH('2019-20 (visible)'!O$1,input!$1:$1,0))</f>
        <v>0</v>
      </c>
      <c r="P57" s="38">
        <f>INDEX(input!$A:$AY,MATCH('2019-20 (visible)'!$A57,input!$A:$A,0),MATCH('2019-20 (visible)'!P$1,input!$1:$1,0))</f>
        <v>0</v>
      </c>
    </row>
    <row r="58" spans="1:16" x14ac:dyDescent="0.35">
      <c r="A58" s="40" t="s">
        <v>119</v>
      </c>
      <c r="B58" s="38">
        <f>INDEX(input!$A:$AY,MATCH('2019-20 (visible)'!$A58,input!$A:$A,0),MATCH('2019-20 (visible)'!B$1,input!$1:$1,0))</f>
        <v>1</v>
      </c>
      <c r="C58" s="38" t="str">
        <f t="shared" si="0"/>
        <v/>
      </c>
      <c r="D58" s="40" t="s">
        <v>118</v>
      </c>
      <c r="E58" s="56">
        <f>IF(B58=0,"NA",INDEX(input!$A:$AY,MATCH('2019-20 (visible)'!$A58,input!$A:$A,0),MATCH('2019-20 (visible)'!E$1,input!$1:$1,0)))</f>
        <v>247514815.33275372</v>
      </c>
      <c r="F58" s="38">
        <f>INDEX(input!$A:$AY,MATCH('2019-20 (visible)'!$A58,input!$A:$A,0),MATCH('2019-20 (visible)'!F$1,input!$1:$1,0))</f>
        <v>2011437.8010193601</v>
      </c>
      <c r="G58" s="38">
        <f>INDEX(input!$A:$AY,MATCH('2019-20 (visible)'!$A58,input!$A:$A,0),MATCH('2019-20 (visible)'!G$1,input!$1:$1,0))</f>
        <v>4004749.5097184097</v>
      </c>
      <c r="H58" s="38">
        <f>INDEX(input!$A:$AY,MATCH('2019-20 (visible)'!$A58,input!$A:$A,0),MATCH('2019-20 (visible)'!H$1,input!$1:$1,0))</f>
        <v>2210836.5014775642</v>
      </c>
      <c r="I58" s="38">
        <f>INDEX(input!$A:$AY,MATCH('2019-20 (visible)'!$A58,input!$A:$A,0),MATCH('2019-20 (visible)'!I$1,input!$1:$1,0))</f>
        <v>846913.66187411186</v>
      </c>
      <c r="J58" s="38">
        <f>INDEX(input!$A:$AY,MATCH('2019-20 (visible)'!$A58,input!$A:$A,0),MATCH('2019-20 (visible)'!J$1,input!$1:$1,0))</f>
        <v>1363922.8396034522</v>
      </c>
      <c r="K58" s="38">
        <f>INDEX(input!$A:$AY,MATCH('2019-20 (visible)'!$A58,input!$A:$A,0),MATCH('2019-20 (visible)'!K$1,input!$1:$1,0))</f>
        <v>769758.4909209304</v>
      </c>
      <c r="L58" s="38">
        <f>INDEX(input!$A:$AY,MATCH('2019-20 (visible)'!$A58,input!$A:$A,0),MATCH('2019-20 (visible)'!L$1,input!$1:$1,0))</f>
        <v>5704386.2527278252</v>
      </c>
      <c r="M58" s="38">
        <f>INDEX(input!$A:$AY,MATCH('2019-20 (visible)'!$A58,input!$A:$A,0),MATCH('2019-20 (visible)'!M$1,input!$1:$1,0))</f>
        <v>203672.01939889754</v>
      </c>
      <c r="N58" s="38">
        <f>INDEX(input!$A:$AY,MATCH('2019-20 (visible)'!$A58,input!$A:$A,0),MATCH('2019-20 (visible)'!N$1,input!$1:$1,0))</f>
        <v>142057.23551910633</v>
      </c>
      <c r="O58" s="38">
        <f>INDEX(input!$A:$AY,MATCH('2019-20 (visible)'!$A58,input!$A:$A,0),MATCH('2019-20 (visible)'!O$1,input!$1:$1,0))</f>
        <v>61614.783879791212</v>
      </c>
      <c r="P58" s="38">
        <f>INDEX(input!$A:$AY,MATCH('2019-20 (visible)'!$A58,input!$A:$A,0),MATCH('2019-20 (visible)'!P$1,input!$1:$1,0))</f>
        <v>13130.541868577053</v>
      </c>
    </row>
    <row r="59" spans="1:16" x14ac:dyDescent="0.35">
      <c r="A59" s="40" t="s">
        <v>121</v>
      </c>
      <c r="B59" s="38">
        <f>INDEX(input!$A:$AY,MATCH('2019-20 (visible)'!$A59,input!$A:$A,0),MATCH('2019-20 (visible)'!B$1,input!$1:$1,0))</f>
        <v>1</v>
      </c>
      <c r="C59" s="38" t="str">
        <f t="shared" si="0"/>
        <v/>
      </c>
      <c r="D59" s="40" t="s">
        <v>120</v>
      </c>
      <c r="E59" s="56">
        <f>IF(B59=0,"NA",INDEX(input!$A:$AY,MATCH('2019-20 (visible)'!$A59,input!$A:$A,0),MATCH('2019-20 (visible)'!E$1,input!$1:$1,0)))</f>
        <v>10873751.149481514</v>
      </c>
      <c r="F59" s="38">
        <f>INDEX(input!$A:$AY,MATCH('2019-20 (visible)'!$A59,input!$A:$A,0),MATCH('2019-20 (visible)'!F$1,input!$1:$1,0))</f>
        <v>72872.982846841755</v>
      </c>
      <c r="G59" s="38">
        <f>INDEX(input!$A:$AY,MATCH('2019-20 (visible)'!$A59,input!$A:$A,0),MATCH('2019-20 (visible)'!G$1,input!$1:$1,0))</f>
        <v>0</v>
      </c>
      <c r="H59" s="38">
        <f>INDEX(input!$A:$AY,MATCH('2019-20 (visible)'!$A59,input!$A:$A,0),MATCH('2019-20 (visible)'!H$1,input!$1:$1,0))</f>
        <v>0</v>
      </c>
      <c r="I59" s="38">
        <f>INDEX(input!$A:$AY,MATCH('2019-20 (visible)'!$A59,input!$A:$A,0),MATCH('2019-20 (visible)'!I$1,input!$1:$1,0))</f>
        <v>0</v>
      </c>
      <c r="J59" s="38">
        <f>INDEX(input!$A:$AY,MATCH('2019-20 (visible)'!$A59,input!$A:$A,0),MATCH('2019-20 (visible)'!J$1,input!$1:$1,0))</f>
        <v>0</v>
      </c>
      <c r="K59" s="38">
        <f>INDEX(input!$A:$AY,MATCH('2019-20 (visible)'!$A59,input!$A:$A,0),MATCH('2019-20 (visible)'!K$1,input!$1:$1,0))</f>
        <v>0</v>
      </c>
      <c r="L59" s="38">
        <f>INDEX(input!$A:$AY,MATCH('2019-20 (visible)'!$A59,input!$A:$A,0),MATCH('2019-20 (visible)'!L$1,input!$1:$1,0))</f>
        <v>0</v>
      </c>
      <c r="M59" s="38">
        <f>INDEX(input!$A:$AY,MATCH('2019-20 (visible)'!$A59,input!$A:$A,0),MATCH('2019-20 (visible)'!M$1,input!$1:$1,0))</f>
        <v>0</v>
      </c>
      <c r="N59" s="38">
        <f>INDEX(input!$A:$AY,MATCH('2019-20 (visible)'!$A59,input!$A:$A,0),MATCH('2019-20 (visible)'!N$1,input!$1:$1,0))</f>
        <v>0</v>
      </c>
      <c r="O59" s="38">
        <f>INDEX(input!$A:$AY,MATCH('2019-20 (visible)'!$A59,input!$A:$A,0),MATCH('2019-20 (visible)'!O$1,input!$1:$1,0))</f>
        <v>0</v>
      </c>
      <c r="P59" s="38">
        <f>INDEX(input!$A:$AY,MATCH('2019-20 (visible)'!$A59,input!$A:$A,0),MATCH('2019-20 (visible)'!P$1,input!$1:$1,0))</f>
        <v>0</v>
      </c>
    </row>
    <row r="60" spans="1:16" x14ac:dyDescent="0.35">
      <c r="A60" s="40" t="s">
        <v>123</v>
      </c>
      <c r="B60" s="38">
        <f>INDEX(input!$A:$AY,MATCH('2019-20 (visible)'!$A60,input!$A:$A,0),MATCH('2019-20 (visible)'!B$1,input!$1:$1,0))</f>
        <v>1</v>
      </c>
      <c r="C60" s="38" t="str">
        <f t="shared" si="0"/>
        <v/>
      </c>
      <c r="D60" s="40" t="s">
        <v>122</v>
      </c>
      <c r="E60" s="56">
        <f>IF(B60=0,"NA",INDEX(input!$A:$AY,MATCH('2019-20 (visible)'!$A60,input!$A:$A,0),MATCH('2019-20 (visible)'!E$1,input!$1:$1,0)))</f>
        <v>17195871.749813754</v>
      </c>
      <c r="F60" s="38">
        <f>INDEX(input!$A:$AY,MATCH('2019-20 (visible)'!$A60,input!$A:$A,0),MATCH('2019-20 (visible)'!F$1,input!$1:$1,0))</f>
        <v>319838.49647298007</v>
      </c>
      <c r="G60" s="38">
        <f>INDEX(input!$A:$AY,MATCH('2019-20 (visible)'!$A60,input!$A:$A,0),MATCH('2019-20 (visible)'!G$1,input!$1:$1,0))</f>
        <v>0</v>
      </c>
      <c r="H60" s="38">
        <f>INDEX(input!$A:$AY,MATCH('2019-20 (visible)'!$A60,input!$A:$A,0),MATCH('2019-20 (visible)'!H$1,input!$1:$1,0))</f>
        <v>0</v>
      </c>
      <c r="I60" s="38">
        <f>INDEX(input!$A:$AY,MATCH('2019-20 (visible)'!$A60,input!$A:$A,0),MATCH('2019-20 (visible)'!I$1,input!$1:$1,0))</f>
        <v>0</v>
      </c>
      <c r="J60" s="38">
        <f>INDEX(input!$A:$AY,MATCH('2019-20 (visible)'!$A60,input!$A:$A,0),MATCH('2019-20 (visible)'!J$1,input!$1:$1,0))</f>
        <v>0</v>
      </c>
      <c r="K60" s="38">
        <f>INDEX(input!$A:$AY,MATCH('2019-20 (visible)'!$A60,input!$A:$A,0),MATCH('2019-20 (visible)'!K$1,input!$1:$1,0))</f>
        <v>0</v>
      </c>
      <c r="L60" s="38">
        <f>INDEX(input!$A:$AY,MATCH('2019-20 (visible)'!$A60,input!$A:$A,0),MATCH('2019-20 (visible)'!L$1,input!$1:$1,0))</f>
        <v>0</v>
      </c>
      <c r="M60" s="38">
        <f>INDEX(input!$A:$AY,MATCH('2019-20 (visible)'!$A60,input!$A:$A,0),MATCH('2019-20 (visible)'!M$1,input!$1:$1,0))</f>
        <v>0</v>
      </c>
      <c r="N60" s="38">
        <f>INDEX(input!$A:$AY,MATCH('2019-20 (visible)'!$A60,input!$A:$A,0),MATCH('2019-20 (visible)'!N$1,input!$1:$1,0))</f>
        <v>0</v>
      </c>
      <c r="O60" s="38">
        <f>INDEX(input!$A:$AY,MATCH('2019-20 (visible)'!$A60,input!$A:$A,0),MATCH('2019-20 (visible)'!O$1,input!$1:$1,0))</f>
        <v>0</v>
      </c>
      <c r="P60" s="38">
        <f>INDEX(input!$A:$AY,MATCH('2019-20 (visible)'!$A60,input!$A:$A,0),MATCH('2019-20 (visible)'!P$1,input!$1:$1,0))</f>
        <v>0</v>
      </c>
    </row>
    <row r="61" spans="1:16" x14ac:dyDescent="0.35">
      <c r="A61" s="40" t="s">
        <v>125</v>
      </c>
      <c r="B61" s="38">
        <f>INDEX(input!$A:$AY,MATCH('2019-20 (visible)'!$A61,input!$A:$A,0),MATCH('2019-20 (visible)'!B$1,input!$1:$1,0))</f>
        <v>1</v>
      </c>
      <c r="C61" s="38" t="str">
        <f t="shared" si="0"/>
        <v/>
      </c>
      <c r="D61" s="40" t="s">
        <v>124</v>
      </c>
      <c r="E61" s="56">
        <f>IF(B61=0,"NA",INDEX(input!$A:$AY,MATCH('2019-20 (visible)'!$A61,input!$A:$A,0),MATCH('2019-20 (visible)'!E$1,input!$1:$1,0)))</f>
        <v>12379087.656467248</v>
      </c>
      <c r="F61" s="38">
        <f>INDEX(input!$A:$AY,MATCH('2019-20 (visible)'!$A61,input!$A:$A,0),MATCH('2019-20 (visible)'!F$1,input!$1:$1,0))</f>
        <v>65710.114605550043</v>
      </c>
      <c r="G61" s="38">
        <f>INDEX(input!$A:$AY,MATCH('2019-20 (visible)'!$A61,input!$A:$A,0),MATCH('2019-20 (visible)'!G$1,input!$1:$1,0))</f>
        <v>0</v>
      </c>
      <c r="H61" s="38">
        <f>INDEX(input!$A:$AY,MATCH('2019-20 (visible)'!$A61,input!$A:$A,0),MATCH('2019-20 (visible)'!H$1,input!$1:$1,0))</f>
        <v>0</v>
      </c>
      <c r="I61" s="38">
        <f>INDEX(input!$A:$AY,MATCH('2019-20 (visible)'!$A61,input!$A:$A,0),MATCH('2019-20 (visible)'!I$1,input!$1:$1,0))</f>
        <v>0</v>
      </c>
      <c r="J61" s="38">
        <f>INDEX(input!$A:$AY,MATCH('2019-20 (visible)'!$A61,input!$A:$A,0),MATCH('2019-20 (visible)'!J$1,input!$1:$1,0))</f>
        <v>0</v>
      </c>
      <c r="K61" s="38">
        <f>INDEX(input!$A:$AY,MATCH('2019-20 (visible)'!$A61,input!$A:$A,0),MATCH('2019-20 (visible)'!K$1,input!$1:$1,0))</f>
        <v>0</v>
      </c>
      <c r="L61" s="38">
        <f>INDEX(input!$A:$AY,MATCH('2019-20 (visible)'!$A61,input!$A:$A,0),MATCH('2019-20 (visible)'!L$1,input!$1:$1,0))</f>
        <v>0</v>
      </c>
      <c r="M61" s="38">
        <f>INDEX(input!$A:$AY,MATCH('2019-20 (visible)'!$A61,input!$A:$A,0),MATCH('2019-20 (visible)'!M$1,input!$1:$1,0))</f>
        <v>0</v>
      </c>
      <c r="N61" s="38">
        <f>INDEX(input!$A:$AY,MATCH('2019-20 (visible)'!$A61,input!$A:$A,0),MATCH('2019-20 (visible)'!N$1,input!$1:$1,0))</f>
        <v>0</v>
      </c>
      <c r="O61" s="38">
        <f>INDEX(input!$A:$AY,MATCH('2019-20 (visible)'!$A61,input!$A:$A,0),MATCH('2019-20 (visible)'!O$1,input!$1:$1,0))</f>
        <v>0</v>
      </c>
      <c r="P61" s="38">
        <f>INDEX(input!$A:$AY,MATCH('2019-20 (visible)'!$A61,input!$A:$A,0),MATCH('2019-20 (visible)'!P$1,input!$1:$1,0))</f>
        <v>0</v>
      </c>
    </row>
    <row r="62" spans="1:16" x14ac:dyDescent="0.35">
      <c r="A62" s="40" t="s">
        <v>127</v>
      </c>
      <c r="B62" s="38">
        <f>INDEX(input!$A:$AY,MATCH('2019-20 (visible)'!$A62,input!$A:$A,0),MATCH('2019-20 (visible)'!B$1,input!$1:$1,0))</f>
        <v>1</v>
      </c>
      <c r="C62" s="38" t="str">
        <f t="shared" si="0"/>
        <v/>
      </c>
      <c r="D62" s="40" t="s">
        <v>126</v>
      </c>
      <c r="E62" s="56">
        <f>IF(B62=0,"NA",INDEX(input!$A:$AY,MATCH('2019-20 (visible)'!$A62,input!$A:$A,0),MATCH('2019-20 (visible)'!E$1,input!$1:$1,0)))</f>
        <v>10839451.233771756</v>
      </c>
      <c r="F62" s="38">
        <f>INDEX(input!$A:$AY,MATCH('2019-20 (visible)'!$A62,input!$A:$A,0),MATCH('2019-20 (visible)'!F$1,input!$1:$1,0))</f>
        <v>83862.494294425356</v>
      </c>
      <c r="G62" s="38">
        <f>INDEX(input!$A:$AY,MATCH('2019-20 (visible)'!$A62,input!$A:$A,0),MATCH('2019-20 (visible)'!G$1,input!$1:$1,0))</f>
        <v>0</v>
      </c>
      <c r="H62" s="38">
        <f>INDEX(input!$A:$AY,MATCH('2019-20 (visible)'!$A62,input!$A:$A,0),MATCH('2019-20 (visible)'!H$1,input!$1:$1,0))</f>
        <v>0</v>
      </c>
      <c r="I62" s="38">
        <f>INDEX(input!$A:$AY,MATCH('2019-20 (visible)'!$A62,input!$A:$A,0),MATCH('2019-20 (visible)'!I$1,input!$1:$1,0))</f>
        <v>0</v>
      </c>
      <c r="J62" s="38">
        <f>INDEX(input!$A:$AY,MATCH('2019-20 (visible)'!$A62,input!$A:$A,0),MATCH('2019-20 (visible)'!J$1,input!$1:$1,0))</f>
        <v>0</v>
      </c>
      <c r="K62" s="38">
        <f>INDEX(input!$A:$AY,MATCH('2019-20 (visible)'!$A62,input!$A:$A,0),MATCH('2019-20 (visible)'!K$1,input!$1:$1,0))</f>
        <v>0</v>
      </c>
      <c r="L62" s="38">
        <f>INDEX(input!$A:$AY,MATCH('2019-20 (visible)'!$A62,input!$A:$A,0),MATCH('2019-20 (visible)'!L$1,input!$1:$1,0))</f>
        <v>0</v>
      </c>
      <c r="M62" s="38">
        <f>INDEX(input!$A:$AY,MATCH('2019-20 (visible)'!$A62,input!$A:$A,0),MATCH('2019-20 (visible)'!M$1,input!$1:$1,0))</f>
        <v>0</v>
      </c>
      <c r="N62" s="38">
        <f>INDEX(input!$A:$AY,MATCH('2019-20 (visible)'!$A62,input!$A:$A,0),MATCH('2019-20 (visible)'!N$1,input!$1:$1,0))</f>
        <v>0</v>
      </c>
      <c r="O62" s="38">
        <f>INDEX(input!$A:$AY,MATCH('2019-20 (visible)'!$A62,input!$A:$A,0),MATCH('2019-20 (visible)'!O$1,input!$1:$1,0))</f>
        <v>0</v>
      </c>
      <c r="P62" s="38">
        <f>INDEX(input!$A:$AY,MATCH('2019-20 (visible)'!$A62,input!$A:$A,0),MATCH('2019-20 (visible)'!P$1,input!$1:$1,0))</f>
        <v>0</v>
      </c>
    </row>
    <row r="63" spans="1:16" x14ac:dyDescent="0.35">
      <c r="A63" s="40" t="s">
        <v>129</v>
      </c>
      <c r="B63" s="38">
        <f>INDEX(input!$A:$AY,MATCH('2019-20 (visible)'!$A63,input!$A:$A,0),MATCH('2019-20 (visible)'!B$1,input!$1:$1,0))</f>
        <v>1</v>
      </c>
      <c r="C63" s="38" t="str">
        <f t="shared" si="0"/>
        <v/>
      </c>
      <c r="D63" s="40" t="s">
        <v>128</v>
      </c>
      <c r="E63" s="56">
        <f>IF(B63=0,"NA",INDEX(input!$A:$AY,MATCH('2019-20 (visible)'!$A63,input!$A:$A,0),MATCH('2019-20 (visible)'!E$1,input!$1:$1,0)))</f>
        <v>201454176.96491614</v>
      </c>
      <c r="F63" s="38">
        <f>INDEX(input!$A:$AY,MATCH('2019-20 (visible)'!$A63,input!$A:$A,0),MATCH('2019-20 (visible)'!F$1,input!$1:$1,0))</f>
        <v>138809.06477929352</v>
      </c>
      <c r="G63" s="38">
        <f>INDEX(input!$A:$AY,MATCH('2019-20 (visible)'!$A63,input!$A:$A,0),MATCH('2019-20 (visible)'!G$1,input!$1:$1,0))</f>
        <v>11271372.400890913</v>
      </c>
      <c r="H63" s="38">
        <f>INDEX(input!$A:$AY,MATCH('2019-20 (visible)'!$A63,input!$A:$A,0),MATCH('2019-20 (visible)'!H$1,input!$1:$1,0))</f>
        <v>2006690.6182484906</v>
      </c>
      <c r="I63" s="38">
        <f>INDEX(input!$A:$AY,MATCH('2019-20 (visible)'!$A63,input!$A:$A,0),MATCH('2019-20 (visible)'!I$1,input!$1:$1,0))</f>
        <v>1088074.7706170522</v>
      </c>
      <c r="J63" s="38">
        <f>INDEX(input!$A:$AY,MATCH('2019-20 (visible)'!$A63,input!$A:$A,0),MATCH('2019-20 (visible)'!J$1,input!$1:$1,0))</f>
        <v>918615.84763143829</v>
      </c>
      <c r="K63" s="38">
        <f>INDEX(input!$A:$AY,MATCH('2019-20 (visible)'!$A63,input!$A:$A,0),MATCH('2019-20 (visible)'!K$1,input!$1:$1,0))</f>
        <v>319872.73243739939</v>
      </c>
      <c r="L63" s="38">
        <f>INDEX(input!$A:$AY,MATCH('2019-20 (visible)'!$A63,input!$A:$A,0),MATCH('2019-20 (visible)'!L$1,input!$1:$1,0))</f>
        <v>4321890.9705926031</v>
      </c>
      <c r="M63" s="38">
        <f>INDEX(input!$A:$AY,MATCH('2019-20 (visible)'!$A63,input!$A:$A,0),MATCH('2019-20 (visible)'!M$1,input!$1:$1,0))</f>
        <v>183323.10937803343</v>
      </c>
      <c r="N63" s="38">
        <f>INDEX(input!$A:$AY,MATCH('2019-20 (visible)'!$A63,input!$A:$A,0),MATCH('2019-20 (visible)'!N$1,input!$1:$1,0))</f>
        <v>136032.48669172998</v>
      </c>
      <c r="O63" s="38">
        <f>INDEX(input!$A:$AY,MATCH('2019-20 (visible)'!$A63,input!$A:$A,0),MATCH('2019-20 (visible)'!O$1,input!$1:$1,0))</f>
        <v>47290.622686303446</v>
      </c>
      <c r="P63" s="38">
        <f>INDEX(input!$A:$AY,MATCH('2019-20 (visible)'!$A63,input!$A:$A,0),MATCH('2019-20 (visible)'!P$1,input!$1:$1,0))</f>
        <v>8753.6945825278563</v>
      </c>
    </row>
    <row r="64" spans="1:16" x14ac:dyDescent="0.35">
      <c r="A64" s="40" t="s">
        <v>131</v>
      </c>
      <c r="B64" s="38">
        <f>INDEX(input!$A:$AY,MATCH('2019-20 (visible)'!$A64,input!$A:$A,0),MATCH('2019-20 (visible)'!B$1,input!$1:$1,0))</f>
        <v>1</v>
      </c>
      <c r="C64" s="38" t="str">
        <f t="shared" si="0"/>
        <v/>
      </c>
      <c r="D64" s="40" t="s">
        <v>130</v>
      </c>
      <c r="E64" s="56">
        <f>IF(B64=0,"NA",INDEX(input!$A:$AY,MATCH('2019-20 (visible)'!$A64,input!$A:$A,0),MATCH('2019-20 (visible)'!E$1,input!$1:$1,0)))</f>
        <v>16395989.842031244</v>
      </c>
      <c r="F64" s="38">
        <f>INDEX(input!$A:$AY,MATCH('2019-20 (visible)'!$A64,input!$A:$A,0),MATCH('2019-20 (visible)'!F$1,input!$1:$1,0))</f>
        <v>103093.39926166012</v>
      </c>
      <c r="G64" s="38">
        <f>INDEX(input!$A:$AY,MATCH('2019-20 (visible)'!$A64,input!$A:$A,0),MATCH('2019-20 (visible)'!G$1,input!$1:$1,0))</f>
        <v>0</v>
      </c>
      <c r="H64" s="38">
        <f>INDEX(input!$A:$AY,MATCH('2019-20 (visible)'!$A64,input!$A:$A,0),MATCH('2019-20 (visible)'!H$1,input!$1:$1,0))</f>
        <v>0</v>
      </c>
      <c r="I64" s="38">
        <f>INDEX(input!$A:$AY,MATCH('2019-20 (visible)'!$A64,input!$A:$A,0),MATCH('2019-20 (visible)'!I$1,input!$1:$1,0))</f>
        <v>0</v>
      </c>
      <c r="J64" s="38">
        <f>INDEX(input!$A:$AY,MATCH('2019-20 (visible)'!$A64,input!$A:$A,0),MATCH('2019-20 (visible)'!J$1,input!$1:$1,0))</f>
        <v>0</v>
      </c>
      <c r="K64" s="38">
        <f>INDEX(input!$A:$AY,MATCH('2019-20 (visible)'!$A64,input!$A:$A,0),MATCH('2019-20 (visible)'!K$1,input!$1:$1,0))</f>
        <v>0</v>
      </c>
      <c r="L64" s="38">
        <f>INDEX(input!$A:$AY,MATCH('2019-20 (visible)'!$A64,input!$A:$A,0),MATCH('2019-20 (visible)'!L$1,input!$1:$1,0))</f>
        <v>0</v>
      </c>
      <c r="M64" s="38">
        <f>INDEX(input!$A:$AY,MATCH('2019-20 (visible)'!$A64,input!$A:$A,0),MATCH('2019-20 (visible)'!M$1,input!$1:$1,0))</f>
        <v>0</v>
      </c>
      <c r="N64" s="38">
        <f>INDEX(input!$A:$AY,MATCH('2019-20 (visible)'!$A64,input!$A:$A,0),MATCH('2019-20 (visible)'!N$1,input!$1:$1,0))</f>
        <v>0</v>
      </c>
      <c r="O64" s="38">
        <f>INDEX(input!$A:$AY,MATCH('2019-20 (visible)'!$A64,input!$A:$A,0),MATCH('2019-20 (visible)'!O$1,input!$1:$1,0))</f>
        <v>0</v>
      </c>
      <c r="P64" s="38">
        <f>INDEX(input!$A:$AY,MATCH('2019-20 (visible)'!$A64,input!$A:$A,0),MATCH('2019-20 (visible)'!P$1,input!$1:$1,0))</f>
        <v>0</v>
      </c>
    </row>
    <row r="65" spans="1:16" x14ac:dyDescent="0.35">
      <c r="A65" s="40" t="s">
        <v>133</v>
      </c>
      <c r="B65" s="38">
        <f>INDEX(input!$A:$AY,MATCH('2019-20 (visible)'!$A65,input!$A:$A,0),MATCH('2019-20 (visible)'!B$1,input!$1:$1,0))</f>
        <v>1</v>
      </c>
      <c r="C65" s="38" t="str">
        <f t="shared" si="0"/>
        <v/>
      </c>
      <c r="D65" s="40" t="s">
        <v>132</v>
      </c>
      <c r="E65" s="56">
        <f>IF(B65=0,"NA",INDEX(input!$A:$AY,MATCH('2019-20 (visible)'!$A65,input!$A:$A,0),MATCH('2019-20 (visible)'!E$1,input!$1:$1,0)))</f>
        <v>20293296.886734053</v>
      </c>
      <c r="F65" s="38">
        <f>INDEX(input!$A:$AY,MATCH('2019-20 (visible)'!$A65,input!$A:$A,0),MATCH('2019-20 (visible)'!F$1,input!$1:$1,0))</f>
        <v>63257.036985042272</v>
      </c>
      <c r="G65" s="38">
        <f>INDEX(input!$A:$AY,MATCH('2019-20 (visible)'!$A65,input!$A:$A,0),MATCH('2019-20 (visible)'!G$1,input!$1:$1,0))</f>
        <v>0</v>
      </c>
      <c r="H65" s="38">
        <f>INDEX(input!$A:$AY,MATCH('2019-20 (visible)'!$A65,input!$A:$A,0),MATCH('2019-20 (visible)'!H$1,input!$1:$1,0))</f>
        <v>0</v>
      </c>
      <c r="I65" s="38">
        <f>INDEX(input!$A:$AY,MATCH('2019-20 (visible)'!$A65,input!$A:$A,0),MATCH('2019-20 (visible)'!I$1,input!$1:$1,0))</f>
        <v>0</v>
      </c>
      <c r="J65" s="38">
        <f>INDEX(input!$A:$AY,MATCH('2019-20 (visible)'!$A65,input!$A:$A,0),MATCH('2019-20 (visible)'!J$1,input!$1:$1,0))</f>
        <v>0</v>
      </c>
      <c r="K65" s="38">
        <f>INDEX(input!$A:$AY,MATCH('2019-20 (visible)'!$A65,input!$A:$A,0),MATCH('2019-20 (visible)'!K$1,input!$1:$1,0))</f>
        <v>0</v>
      </c>
      <c r="L65" s="38">
        <f>INDEX(input!$A:$AY,MATCH('2019-20 (visible)'!$A65,input!$A:$A,0),MATCH('2019-20 (visible)'!L$1,input!$1:$1,0))</f>
        <v>0</v>
      </c>
      <c r="M65" s="38">
        <f>INDEX(input!$A:$AY,MATCH('2019-20 (visible)'!$A65,input!$A:$A,0),MATCH('2019-20 (visible)'!M$1,input!$1:$1,0))</f>
        <v>0</v>
      </c>
      <c r="N65" s="38">
        <f>INDEX(input!$A:$AY,MATCH('2019-20 (visible)'!$A65,input!$A:$A,0),MATCH('2019-20 (visible)'!N$1,input!$1:$1,0))</f>
        <v>0</v>
      </c>
      <c r="O65" s="38">
        <f>INDEX(input!$A:$AY,MATCH('2019-20 (visible)'!$A65,input!$A:$A,0),MATCH('2019-20 (visible)'!O$1,input!$1:$1,0))</f>
        <v>0</v>
      </c>
      <c r="P65" s="38">
        <f>INDEX(input!$A:$AY,MATCH('2019-20 (visible)'!$A65,input!$A:$A,0),MATCH('2019-20 (visible)'!P$1,input!$1:$1,0))</f>
        <v>0</v>
      </c>
    </row>
    <row r="66" spans="1:16" x14ac:dyDescent="0.35">
      <c r="A66" s="40" t="s">
        <v>135</v>
      </c>
      <c r="B66" s="38">
        <f>INDEX(input!$A:$AY,MATCH('2019-20 (visible)'!$A66,input!$A:$A,0),MATCH('2019-20 (visible)'!B$1,input!$1:$1,0))</f>
        <v>1</v>
      </c>
      <c r="C66" s="38" t="str">
        <f t="shared" si="0"/>
        <v/>
      </c>
      <c r="D66" s="40" t="s">
        <v>134</v>
      </c>
      <c r="E66" s="56">
        <f>IF(B66=0,"NA",INDEX(input!$A:$AY,MATCH('2019-20 (visible)'!$A66,input!$A:$A,0),MATCH('2019-20 (visible)'!E$1,input!$1:$1,0)))</f>
        <v>13231834.28772941</v>
      </c>
      <c r="F66" s="38">
        <f>INDEX(input!$A:$AY,MATCH('2019-20 (visible)'!$A66,input!$A:$A,0),MATCH('2019-20 (visible)'!F$1,input!$1:$1,0))</f>
        <v>90730.322227011842</v>
      </c>
      <c r="G66" s="38">
        <f>INDEX(input!$A:$AY,MATCH('2019-20 (visible)'!$A66,input!$A:$A,0),MATCH('2019-20 (visible)'!G$1,input!$1:$1,0))</f>
        <v>0</v>
      </c>
      <c r="H66" s="38">
        <f>INDEX(input!$A:$AY,MATCH('2019-20 (visible)'!$A66,input!$A:$A,0),MATCH('2019-20 (visible)'!H$1,input!$1:$1,0))</f>
        <v>0</v>
      </c>
      <c r="I66" s="38">
        <f>INDEX(input!$A:$AY,MATCH('2019-20 (visible)'!$A66,input!$A:$A,0),MATCH('2019-20 (visible)'!I$1,input!$1:$1,0))</f>
        <v>0</v>
      </c>
      <c r="J66" s="38">
        <f>INDEX(input!$A:$AY,MATCH('2019-20 (visible)'!$A66,input!$A:$A,0),MATCH('2019-20 (visible)'!J$1,input!$1:$1,0))</f>
        <v>0</v>
      </c>
      <c r="K66" s="38">
        <f>INDEX(input!$A:$AY,MATCH('2019-20 (visible)'!$A66,input!$A:$A,0),MATCH('2019-20 (visible)'!K$1,input!$1:$1,0))</f>
        <v>0</v>
      </c>
      <c r="L66" s="38">
        <f>INDEX(input!$A:$AY,MATCH('2019-20 (visible)'!$A66,input!$A:$A,0),MATCH('2019-20 (visible)'!L$1,input!$1:$1,0))</f>
        <v>0</v>
      </c>
      <c r="M66" s="38">
        <f>INDEX(input!$A:$AY,MATCH('2019-20 (visible)'!$A66,input!$A:$A,0),MATCH('2019-20 (visible)'!M$1,input!$1:$1,0))</f>
        <v>0</v>
      </c>
      <c r="N66" s="38">
        <f>INDEX(input!$A:$AY,MATCH('2019-20 (visible)'!$A66,input!$A:$A,0),MATCH('2019-20 (visible)'!N$1,input!$1:$1,0))</f>
        <v>0</v>
      </c>
      <c r="O66" s="38">
        <f>INDEX(input!$A:$AY,MATCH('2019-20 (visible)'!$A66,input!$A:$A,0),MATCH('2019-20 (visible)'!O$1,input!$1:$1,0))</f>
        <v>0</v>
      </c>
      <c r="P66" s="38">
        <f>INDEX(input!$A:$AY,MATCH('2019-20 (visible)'!$A66,input!$A:$A,0),MATCH('2019-20 (visible)'!P$1,input!$1:$1,0))</f>
        <v>0</v>
      </c>
    </row>
    <row r="67" spans="1:16" x14ac:dyDescent="0.35">
      <c r="A67" s="40" t="s">
        <v>137</v>
      </c>
      <c r="B67" s="38">
        <f>INDEX(input!$A:$AY,MATCH('2019-20 (visible)'!$A67,input!$A:$A,0),MATCH('2019-20 (visible)'!B$1,input!$1:$1,0))</f>
        <v>1</v>
      </c>
      <c r="C67" s="38" t="str">
        <f t="shared" si="0"/>
        <v/>
      </c>
      <c r="D67" s="40" t="s">
        <v>136</v>
      </c>
      <c r="E67" s="56">
        <f>IF(B67=0,"NA",INDEX(input!$A:$AY,MATCH('2019-20 (visible)'!$A67,input!$A:$A,0),MATCH('2019-20 (visible)'!E$1,input!$1:$1,0)))</f>
        <v>16023962.624008907</v>
      </c>
      <c r="F67" s="38">
        <f>INDEX(input!$A:$AY,MATCH('2019-20 (visible)'!$A67,input!$A:$A,0),MATCH('2019-20 (visible)'!F$1,input!$1:$1,0))</f>
        <v>100052.2145364703</v>
      </c>
      <c r="G67" s="38">
        <f>INDEX(input!$A:$AY,MATCH('2019-20 (visible)'!$A67,input!$A:$A,0),MATCH('2019-20 (visible)'!G$1,input!$1:$1,0))</f>
        <v>0</v>
      </c>
      <c r="H67" s="38">
        <f>INDEX(input!$A:$AY,MATCH('2019-20 (visible)'!$A67,input!$A:$A,0),MATCH('2019-20 (visible)'!H$1,input!$1:$1,0))</f>
        <v>0</v>
      </c>
      <c r="I67" s="38">
        <f>INDEX(input!$A:$AY,MATCH('2019-20 (visible)'!$A67,input!$A:$A,0),MATCH('2019-20 (visible)'!I$1,input!$1:$1,0))</f>
        <v>0</v>
      </c>
      <c r="J67" s="38">
        <f>INDEX(input!$A:$AY,MATCH('2019-20 (visible)'!$A67,input!$A:$A,0),MATCH('2019-20 (visible)'!J$1,input!$1:$1,0))</f>
        <v>0</v>
      </c>
      <c r="K67" s="38">
        <f>INDEX(input!$A:$AY,MATCH('2019-20 (visible)'!$A67,input!$A:$A,0),MATCH('2019-20 (visible)'!K$1,input!$1:$1,0))</f>
        <v>0</v>
      </c>
      <c r="L67" s="38">
        <f>INDEX(input!$A:$AY,MATCH('2019-20 (visible)'!$A67,input!$A:$A,0),MATCH('2019-20 (visible)'!L$1,input!$1:$1,0))</f>
        <v>0</v>
      </c>
      <c r="M67" s="38">
        <f>INDEX(input!$A:$AY,MATCH('2019-20 (visible)'!$A67,input!$A:$A,0),MATCH('2019-20 (visible)'!M$1,input!$1:$1,0))</f>
        <v>0</v>
      </c>
      <c r="N67" s="38">
        <f>INDEX(input!$A:$AY,MATCH('2019-20 (visible)'!$A67,input!$A:$A,0),MATCH('2019-20 (visible)'!N$1,input!$1:$1,0))</f>
        <v>0</v>
      </c>
      <c r="O67" s="38">
        <f>INDEX(input!$A:$AY,MATCH('2019-20 (visible)'!$A67,input!$A:$A,0),MATCH('2019-20 (visible)'!O$1,input!$1:$1,0))</f>
        <v>0</v>
      </c>
      <c r="P67" s="38">
        <f>INDEX(input!$A:$AY,MATCH('2019-20 (visible)'!$A67,input!$A:$A,0),MATCH('2019-20 (visible)'!P$1,input!$1:$1,0))</f>
        <v>0</v>
      </c>
    </row>
    <row r="68" spans="1:16" x14ac:dyDescent="0.35">
      <c r="A68" s="40" t="s">
        <v>139</v>
      </c>
      <c r="B68" s="38">
        <f>INDEX(input!$A:$AY,MATCH('2019-20 (visible)'!$A68,input!$A:$A,0),MATCH('2019-20 (visible)'!B$1,input!$1:$1,0))</f>
        <v>1</v>
      </c>
      <c r="C68" s="38" t="str">
        <f t="shared" si="0"/>
        <v/>
      </c>
      <c r="D68" s="40" t="s">
        <v>138</v>
      </c>
      <c r="E68" s="56">
        <f>IF(B68=0,"NA",INDEX(input!$A:$AY,MATCH('2019-20 (visible)'!$A68,input!$A:$A,0),MATCH('2019-20 (visible)'!E$1,input!$1:$1,0)))</f>
        <v>279664945.03176087</v>
      </c>
      <c r="F68" s="38">
        <f>INDEX(input!$A:$AY,MATCH('2019-20 (visible)'!$A68,input!$A:$A,0),MATCH('2019-20 (visible)'!F$1,input!$1:$1,0))</f>
        <v>212398.43312578538</v>
      </c>
      <c r="G68" s="38">
        <f>INDEX(input!$A:$AY,MATCH('2019-20 (visible)'!$A68,input!$A:$A,0),MATCH('2019-20 (visible)'!G$1,input!$1:$1,0))</f>
        <v>11777616.682234339</v>
      </c>
      <c r="H68" s="38">
        <f>INDEX(input!$A:$AY,MATCH('2019-20 (visible)'!$A68,input!$A:$A,0),MATCH('2019-20 (visible)'!H$1,input!$1:$1,0))</f>
        <v>3579739.7264434071</v>
      </c>
      <c r="I68" s="38">
        <f>INDEX(input!$A:$AY,MATCH('2019-20 (visible)'!$A68,input!$A:$A,0),MATCH('2019-20 (visible)'!I$1,input!$1:$1,0))</f>
        <v>2040915.4550607572</v>
      </c>
      <c r="J68" s="38">
        <f>INDEX(input!$A:$AY,MATCH('2019-20 (visible)'!$A68,input!$A:$A,0),MATCH('2019-20 (visible)'!J$1,input!$1:$1,0))</f>
        <v>1538824.2713826501</v>
      </c>
      <c r="K68" s="38">
        <f>INDEX(input!$A:$AY,MATCH('2019-20 (visible)'!$A68,input!$A:$A,0),MATCH('2019-20 (visible)'!K$1,input!$1:$1,0))</f>
        <v>550071.44299512671</v>
      </c>
      <c r="L68" s="38">
        <f>INDEX(input!$A:$AY,MATCH('2019-20 (visible)'!$A68,input!$A:$A,0),MATCH('2019-20 (visible)'!L$1,input!$1:$1,0))</f>
        <v>5700252.3014699612</v>
      </c>
      <c r="M68" s="38">
        <f>INDEX(input!$A:$AY,MATCH('2019-20 (visible)'!$A68,input!$A:$A,0),MATCH('2019-20 (visible)'!M$1,input!$1:$1,0))</f>
        <v>168956.74172835189</v>
      </c>
      <c r="N68" s="38">
        <f>INDEX(input!$A:$AY,MATCH('2019-20 (visible)'!$A68,input!$A:$A,0),MATCH('2019-20 (visible)'!N$1,input!$1:$1,0))</f>
        <v>131804.59277807965</v>
      </c>
      <c r="O68" s="38">
        <f>INDEX(input!$A:$AY,MATCH('2019-20 (visible)'!$A68,input!$A:$A,0),MATCH('2019-20 (visible)'!O$1,input!$1:$1,0))</f>
        <v>37152.148950272232</v>
      </c>
      <c r="P68" s="38">
        <f>INDEX(input!$A:$AY,MATCH('2019-20 (visible)'!$A68,input!$A:$A,0),MATCH('2019-20 (visible)'!P$1,input!$1:$1,0))</f>
        <v>17507.389161263185</v>
      </c>
    </row>
    <row r="69" spans="1:16" x14ac:dyDescent="0.35">
      <c r="A69" s="40" t="s">
        <v>141</v>
      </c>
      <c r="B69" s="38">
        <f>INDEX(input!$A:$AY,MATCH('2019-20 (visible)'!$A69,input!$A:$A,0),MATCH('2019-20 (visible)'!B$1,input!$1:$1,0))</f>
        <v>1</v>
      </c>
      <c r="C69" s="38" t="str">
        <f t="shared" si="0"/>
        <v/>
      </c>
      <c r="D69" s="40" t="s">
        <v>140</v>
      </c>
      <c r="E69" s="56">
        <f>IF(B69=0,"NA",INDEX(input!$A:$AY,MATCH('2019-20 (visible)'!$A69,input!$A:$A,0),MATCH('2019-20 (visible)'!E$1,input!$1:$1,0)))</f>
        <v>42624069.568050057</v>
      </c>
      <c r="F69" s="38">
        <f>INDEX(input!$A:$AY,MATCH('2019-20 (visible)'!$A69,input!$A:$A,0),MATCH('2019-20 (visible)'!F$1,input!$1:$1,0))</f>
        <v>0</v>
      </c>
      <c r="G69" s="38">
        <f>INDEX(input!$A:$AY,MATCH('2019-20 (visible)'!$A69,input!$A:$A,0),MATCH('2019-20 (visible)'!G$1,input!$1:$1,0))</f>
        <v>0</v>
      </c>
      <c r="H69" s="38">
        <f>INDEX(input!$A:$AY,MATCH('2019-20 (visible)'!$A69,input!$A:$A,0),MATCH('2019-20 (visible)'!H$1,input!$1:$1,0))</f>
        <v>0</v>
      </c>
      <c r="I69" s="38">
        <f>INDEX(input!$A:$AY,MATCH('2019-20 (visible)'!$A69,input!$A:$A,0),MATCH('2019-20 (visible)'!I$1,input!$1:$1,0))</f>
        <v>0</v>
      </c>
      <c r="J69" s="38">
        <f>INDEX(input!$A:$AY,MATCH('2019-20 (visible)'!$A69,input!$A:$A,0),MATCH('2019-20 (visible)'!J$1,input!$1:$1,0))</f>
        <v>0</v>
      </c>
      <c r="K69" s="38">
        <f>INDEX(input!$A:$AY,MATCH('2019-20 (visible)'!$A69,input!$A:$A,0),MATCH('2019-20 (visible)'!K$1,input!$1:$1,0))</f>
        <v>0</v>
      </c>
      <c r="L69" s="38">
        <f>INDEX(input!$A:$AY,MATCH('2019-20 (visible)'!$A69,input!$A:$A,0),MATCH('2019-20 (visible)'!L$1,input!$1:$1,0))</f>
        <v>0</v>
      </c>
      <c r="M69" s="38">
        <f>INDEX(input!$A:$AY,MATCH('2019-20 (visible)'!$A69,input!$A:$A,0),MATCH('2019-20 (visible)'!M$1,input!$1:$1,0))</f>
        <v>0</v>
      </c>
      <c r="N69" s="38">
        <f>INDEX(input!$A:$AY,MATCH('2019-20 (visible)'!$A69,input!$A:$A,0),MATCH('2019-20 (visible)'!N$1,input!$1:$1,0))</f>
        <v>0</v>
      </c>
      <c r="O69" s="38">
        <f>INDEX(input!$A:$AY,MATCH('2019-20 (visible)'!$A69,input!$A:$A,0),MATCH('2019-20 (visible)'!O$1,input!$1:$1,0))</f>
        <v>0</v>
      </c>
      <c r="P69" s="38">
        <f>INDEX(input!$A:$AY,MATCH('2019-20 (visible)'!$A69,input!$A:$A,0),MATCH('2019-20 (visible)'!P$1,input!$1:$1,0))</f>
        <v>0</v>
      </c>
    </row>
    <row r="70" spans="1:16" x14ac:dyDescent="0.35">
      <c r="A70" s="40" t="s">
        <v>143</v>
      </c>
      <c r="B70" s="38">
        <f>INDEX(input!$A:$AY,MATCH('2019-20 (visible)'!$A70,input!$A:$A,0),MATCH('2019-20 (visible)'!B$1,input!$1:$1,0))</f>
        <v>1</v>
      </c>
      <c r="C70" s="38" t="str">
        <f t="shared" si="0"/>
        <v/>
      </c>
      <c r="D70" s="40" t="s">
        <v>142</v>
      </c>
      <c r="E70" s="56">
        <f>IF(B70=0,"NA",INDEX(input!$A:$AY,MATCH('2019-20 (visible)'!$A70,input!$A:$A,0),MATCH('2019-20 (visible)'!E$1,input!$1:$1,0)))</f>
        <v>263519110.12699914</v>
      </c>
      <c r="F70" s="38">
        <f>INDEX(input!$A:$AY,MATCH('2019-20 (visible)'!$A70,input!$A:$A,0),MATCH('2019-20 (visible)'!F$1,input!$1:$1,0))</f>
        <v>505282.67847967439</v>
      </c>
      <c r="G70" s="38">
        <f>INDEX(input!$A:$AY,MATCH('2019-20 (visible)'!$A70,input!$A:$A,0),MATCH('2019-20 (visible)'!G$1,input!$1:$1,0))</f>
        <v>9889807.6792935617</v>
      </c>
      <c r="H70" s="38">
        <f>INDEX(input!$A:$AY,MATCH('2019-20 (visible)'!$A70,input!$A:$A,0),MATCH('2019-20 (visible)'!H$1,input!$1:$1,0))</f>
        <v>3347771.193894567</v>
      </c>
      <c r="I70" s="38">
        <f>INDEX(input!$A:$AY,MATCH('2019-20 (visible)'!$A70,input!$A:$A,0),MATCH('2019-20 (visible)'!I$1,input!$1:$1,0))</f>
        <v>1791359.4562905845</v>
      </c>
      <c r="J70" s="38">
        <f>INDEX(input!$A:$AY,MATCH('2019-20 (visible)'!$A70,input!$A:$A,0),MATCH('2019-20 (visible)'!J$1,input!$1:$1,0))</f>
        <v>1556411.7376039824</v>
      </c>
      <c r="K70" s="38">
        <f>INDEX(input!$A:$AY,MATCH('2019-20 (visible)'!$A70,input!$A:$A,0),MATCH('2019-20 (visible)'!K$1,input!$1:$1,0))</f>
        <v>678583.87856597523</v>
      </c>
      <c r="L70" s="38">
        <f>INDEX(input!$A:$AY,MATCH('2019-20 (visible)'!$A70,input!$A:$A,0),MATCH('2019-20 (visible)'!L$1,input!$1:$1,0))</f>
        <v>5321532.2970271101</v>
      </c>
      <c r="M70" s="38">
        <f>INDEX(input!$A:$AY,MATCH('2019-20 (visible)'!$A70,input!$A:$A,0),MATCH('2019-20 (visible)'!M$1,input!$1:$1,0))</f>
        <v>182479.60803511966</v>
      </c>
      <c r="N70" s="38">
        <f>INDEX(input!$A:$AY,MATCH('2019-20 (visible)'!$A70,input!$A:$A,0),MATCH('2019-20 (visible)'!N$1,input!$1:$1,0))</f>
        <v>135821.09199598036</v>
      </c>
      <c r="O70" s="38">
        <f>INDEX(input!$A:$AY,MATCH('2019-20 (visible)'!$A70,input!$A:$A,0),MATCH('2019-20 (visible)'!O$1,input!$1:$1,0))</f>
        <v>46658.516039139315</v>
      </c>
      <c r="P70" s="38">
        <f>INDEX(input!$A:$AY,MATCH('2019-20 (visible)'!$A70,input!$A:$A,0),MATCH('2019-20 (visible)'!P$1,input!$1:$1,0))</f>
        <v>13130.541868577053</v>
      </c>
    </row>
    <row r="71" spans="1:16" x14ac:dyDescent="0.35">
      <c r="A71" s="40" t="s">
        <v>145</v>
      </c>
      <c r="B71" s="38">
        <f>INDEX(input!$A:$AY,MATCH('2019-20 (visible)'!$A71,input!$A:$A,0),MATCH('2019-20 (visible)'!B$1,input!$1:$1,0))</f>
        <v>1</v>
      </c>
      <c r="C71" s="38" t="str">
        <f t="shared" si="0"/>
        <v/>
      </c>
      <c r="D71" s="40" t="s">
        <v>144</v>
      </c>
      <c r="E71" s="56">
        <f>IF(B71=0,"NA",INDEX(input!$A:$AY,MATCH('2019-20 (visible)'!$A71,input!$A:$A,0),MATCH('2019-20 (visible)'!E$1,input!$1:$1,0)))</f>
        <v>8973835.4985479675</v>
      </c>
      <c r="F71" s="38">
        <f>INDEX(input!$A:$AY,MATCH('2019-20 (visible)'!$A71,input!$A:$A,0),MATCH('2019-20 (visible)'!F$1,input!$1:$1,0))</f>
        <v>83862.494294425356</v>
      </c>
      <c r="G71" s="38">
        <f>INDEX(input!$A:$AY,MATCH('2019-20 (visible)'!$A71,input!$A:$A,0),MATCH('2019-20 (visible)'!G$1,input!$1:$1,0))</f>
        <v>0</v>
      </c>
      <c r="H71" s="38">
        <f>INDEX(input!$A:$AY,MATCH('2019-20 (visible)'!$A71,input!$A:$A,0),MATCH('2019-20 (visible)'!H$1,input!$1:$1,0))</f>
        <v>0</v>
      </c>
      <c r="I71" s="38">
        <f>INDEX(input!$A:$AY,MATCH('2019-20 (visible)'!$A71,input!$A:$A,0),MATCH('2019-20 (visible)'!I$1,input!$1:$1,0))</f>
        <v>0</v>
      </c>
      <c r="J71" s="38">
        <f>INDEX(input!$A:$AY,MATCH('2019-20 (visible)'!$A71,input!$A:$A,0),MATCH('2019-20 (visible)'!J$1,input!$1:$1,0))</f>
        <v>0</v>
      </c>
      <c r="K71" s="38">
        <f>INDEX(input!$A:$AY,MATCH('2019-20 (visible)'!$A71,input!$A:$A,0),MATCH('2019-20 (visible)'!K$1,input!$1:$1,0))</f>
        <v>0</v>
      </c>
      <c r="L71" s="38">
        <f>INDEX(input!$A:$AY,MATCH('2019-20 (visible)'!$A71,input!$A:$A,0),MATCH('2019-20 (visible)'!L$1,input!$1:$1,0))</f>
        <v>0</v>
      </c>
      <c r="M71" s="38">
        <f>INDEX(input!$A:$AY,MATCH('2019-20 (visible)'!$A71,input!$A:$A,0),MATCH('2019-20 (visible)'!M$1,input!$1:$1,0))</f>
        <v>0</v>
      </c>
      <c r="N71" s="38">
        <f>INDEX(input!$A:$AY,MATCH('2019-20 (visible)'!$A71,input!$A:$A,0),MATCH('2019-20 (visible)'!N$1,input!$1:$1,0))</f>
        <v>0</v>
      </c>
      <c r="O71" s="38">
        <f>INDEX(input!$A:$AY,MATCH('2019-20 (visible)'!$A71,input!$A:$A,0),MATCH('2019-20 (visible)'!O$1,input!$1:$1,0))</f>
        <v>0</v>
      </c>
      <c r="P71" s="38">
        <f>INDEX(input!$A:$AY,MATCH('2019-20 (visible)'!$A71,input!$A:$A,0),MATCH('2019-20 (visible)'!P$1,input!$1:$1,0))</f>
        <v>0</v>
      </c>
    </row>
    <row r="72" spans="1:16" x14ac:dyDescent="0.35">
      <c r="A72" s="40" t="s">
        <v>147</v>
      </c>
      <c r="B72" s="38">
        <f>INDEX(input!$A:$AY,MATCH('2019-20 (visible)'!$A72,input!$A:$A,0),MATCH('2019-20 (visible)'!B$1,input!$1:$1,0))</f>
        <v>1</v>
      </c>
      <c r="C72" s="38" t="str">
        <f t="shared" si="0"/>
        <v/>
      </c>
      <c r="D72" s="40" t="s">
        <v>146</v>
      </c>
      <c r="E72" s="56">
        <f>IF(B72=0,"NA",INDEX(input!$A:$AY,MATCH('2019-20 (visible)'!$A72,input!$A:$A,0),MATCH('2019-20 (visible)'!E$1,input!$1:$1,0)))</f>
        <v>13272979.813492255</v>
      </c>
      <c r="F72" s="38">
        <f>INDEX(input!$A:$AY,MATCH('2019-20 (visible)'!$A72,input!$A:$A,0),MATCH('2019-20 (visible)'!F$1,input!$1:$1,0))</f>
        <v>111335.77953639487</v>
      </c>
      <c r="G72" s="38">
        <f>INDEX(input!$A:$AY,MATCH('2019-20 (visible)'!$A72,input!$A:$A,0),MATCH('2019-20 (visible)'!G$1,input!$1:$1,0))</f>
        <v>0</v>
      </c>
      <c r="H72" s="38">
        <f>INDEX(input!$A:$AY,MATCH('2019-20 (visible)'!$A72,input!$A:$A,0),MATCH('2019-20 (visible)'!H$1,input!$1:$1,0))</f>
        <v>0</v>
      </c>
      <c r="I72" s="38">
        <f>INDEX(input!$A:$AY,MATCH('2019-20 (visible)'!$A72,input!$A:$A,0),MATCH('2019-20 (visible)'!I$1,input!$1:$1,0))</f>
        <v>0</v>
      </c>
      <c r="J72" s="38">
        <f>INDEX(input!$A:$AY,MATCH('2019-20 (visible)'!$A72,input!$A:$A,0),MATCH('2019-20 (visible)'!J$1,input!$1:$1,0))</f>
        <v>0</v>
      </c>
      <c r="K72" s="38">
        <f>INDEX(input!$A:$AY,MATCH('2019-20 (visible)'!$A72,input!$A:$A,0),MATCH('2019-20 (visible)'!K$1,input!$1:$1,0))</f>
        <v>0</v>
      </c>
      <c r="L72" s="38">
        <f>INDEX(input!$A:$AY,MATCH('2019-20 (visible)'!$A72,input!$A:$A,0),MATCH('2019-20 (visible)'!L$1,input!$1:$1,0))</f>
        <v>0</v>
      </c>
      <c r="M72" s="38">
        <f>INDEX(input!$A:$AY,MATCH('2019-20 (visible)'!$A72,input!$A:$A,0),MATCH('2019-20 (visible)'!M$1,input!$1:$1,0))</f>
        <v>0</v>
      </c>
      <c r="N72" s="38">
        <f>INDEX(input!$A:$AY,MATCH('2019-20 (visible)'!$A72,input!$A:$A,0),MATCH('2019-20 (visible)'!N$1,input!$1:$1,0))</f>
        <v>0</v>
      </c>
      <c r="O72" s="38">
        <f>INDEX(input!$A:$AY,MATCH('2019-20 (visible)'!$A72,input!$A:$A,0),MATCH('2019-20 (visible)'!O$1,input!$1:$1,0))</f>
        <v>0</v>
      </c>
      <c r="P72" s="38">
        <f>INDEX(input!$A:$AY,MATCH('2019-20 (visible)'!$A72,input!$A:$A,0),MATCH('2019-20 (visible)'!P$1,input!$1:$1,0))</f>
        <v>0</v>
      </c>
    </row>
    <row r="73" spans="1:16" x14ac:dyDescent="0.35">
      <c r="A73" s="40" t="s">
        <v>149</v>
      </c>
      <c r="B73" s="38">
        <f>INDEX(input!$A:$AY,MATCH('2019-20 (visible)'!$A73,input!$A:$A,0),MATCH('2019-20 (visible)'!B$1,input!$1:$1,0))</f>
        <v>1</v>
      </c>
      <c r="C73" s="38" t="str">
        <f t="shared" ref="C73:C136" si="1">IF(B73=0,1,"")</f>
        <v/>
      </c>
      <c r="D73" s="40" t="s">
        <v>148</v>
      </c>
      <c r="E73" s="56">
        <f>IF(B73=0,"NA",INDEX(input!$A:$AY,MATCH('2019-20 (visible)'!$A73,input!$A:$A,0),MATCH('2019-20 (visible)'!E$1,input!$1:$1,0)))</f>
        <v>10557194.177535621</v>
      </c>
      <c r="F73" s="38">
        <f>INDEX(input!$A:$AY,MATCH('2019-20 (visible)'!$A73,input!$A:$A,0),MATCH('2019-20 (visible)'!F$1,input!$1:$1,0))</f>
        <v>70125.851673992976</v>
      </c>
      <c r="G73" s="38">
        <f>INDEX(input!$A:$AY,MATCH('2019-20 (visible)'!$A73,input!$A:$A,0),MATCH('2019-20 (visible)'!G$1,input!$1:$1,0))</f>
        <v>0</v>
      </c>
      <c r="H73" s="38">
        <f>INDEX(input!$A:$AY,MATCH('2019-20 (visible)'!$A73,input!$A:$A,0),MATCH('2019-20 (visible)'!H$1,input!$1:$1,0))</f>
        <v>0</v>
      </c>
      <c r="I73" s="38">
        <f>INDEX(input!$A:$AY,MATCH('2019-20 (visible)'!$A73,input!$A:$A,0),MATCH('2019-20 (visible)'!I$1,input!$1:$1,0))</f>
        <v>0</v>
      </c>
      <c r="J73" s="38">
        <f>INDEX(input!$A:$AY,MATCH('2019-20 (visible)'!$A73,input!$A:$A,0),MATCH('2019-20 (visible)'!J$1,input!$1:$1,0))</f>
        <v>0</v>
      </c>
      <c r="K73" s="38">
        <f>INDEX(input!$A:$AY,MATCH('2019-20 (visible)'!$A73,input!$A:$A,0),MATCH('2019-20 (visible)'!K$1,input!$1:$1,0))</f>
        <v>0</v>
      </c>
      <c r="L73" s="38">
        <f>INDEX(input!$A:$AY,MATCH('2019-20 (visible)'!$A73,input!$A:$A,0),MATCH('2019-20 (visible)'!L$1,input!$1:$1,0))</f>
        <v>0</v>
      </c>
      <c r="M73" s="38">
        <f>INDEX(input!$A:$AY,MATCH('2019-20 (visible)'!$A73,input!$A:$A,0),MATCH('2019-20 (visible)'!M$1,input!$1:$1,0))</f>
        <v>0</v>
      </c>
      <c r="N73" s="38">
        <f>INDEX(input!$A:$AY,MATCH('2019-20 (visible)'!$A73,input!$A:$A,0),MATCH('2019-20 (visible)'!N$1,input!$1:$1,0))</f>
        <v>0</v>
      </c>
      <c r="O73" s="38">
        <f>INDEX(input!$A:$AY,MATCH('2019-20 (visible)'!$A73,input!$A:$A,0),MATCH('2019-20 (visible)'!O$1,input!$1:$1,0))</f>
        <v>0</v>
      </c>
      <c r="P73" s="38">
        <f>INDEX(input!$A:$AY,MATCH('2019-20 (visible)'!$A73,input!$A:$A,0),MATCH('2019-20 (visible)'!P$1,input!$1:$1,0))</f>
        <v>0</v>
      </c>
    </row>
    <row r="74" spans="1:16" x14ac:dyDescent="0.35">
      <c r="A74" s="40" t="s">
        <v>151</v>
      </c>
      <c r="B74" s="38">
        <f>INDEX(input!$A:$AY,MATCH('2019-20 (visible)'!$A74,input!$A:$A,0),MATCH('2019-20 (visible)'!B$1,input!$1:$1,0))</f>
        <v>1</v>
      </c>
      <c r="C74" s="38" t="str">
        <f t="shared" si="1"/>
        <v/>
      </c>
      <c r="D74" s="40" t="s">
        <v>150</v>
      </c>
      <c r="E74" s="56">
        <f>IF(B74=0,"NA",INDEX(input!$A:$AY,MATCH('2019-20 (visible)'!$A74,input!$A:$A,0),MATCH('2019-20 (visible)'!E$1,input!$1:$1,0)))</f>
        <v>12978515.926865185</v>
      </c>
      <c r="F74" s="38">
        <f>INDEX(input!$A:$AY,MATCH('2019-20 (visible)'!$A74,input!$A:$A,0),MATCH('2019-20 (visible)'!F$1,input!$1:$1,0))</f>
        <v>70125.851673992976</v>
      </c>
      <c r="G74" s="38">
        <f>INDEX(input!$A:$AY,MATCH('2019-20 (visible)'!$A74,input!$A:$A,0),MATCH('2019-20 (visible)'!G$1,input!$1:$1,0))</f>
        <v>0</v>
      </c>
      <c r="H74" s="38">
        <f>INDEX(input!$A:$AY,MATCH('2019-20 (visible)'!$A74,input!$A:$A,0),MATCH('2019-20 (visible)'!H$1,input!$1:$1,0))</f>
        <v>0</v>
      </c>
      <c r="I74" s="38">
        <f>INDEX(input!$A:$AY,MATCH('2019-20 (visible)'!$A74,input!$A:$A,0),MATCH('2019-20 (visible)'!I$1,input!$1:$1,0))</f>
        <v>0</v>
      </c>
      <c r="J74" s="38">
        <f>INDEX(input!$A:$AY,MATCH('2019-20 (visible)'!$A74,input!$A:$A,0),MATCH('2019-20 (visible)'!J$1,input!$1:$1,0))</f>
        <v>0</v>
      </c>
      <c r="K74" s="38">
        <f>INDEX(input!$A:$AY,MATCH('2019-20 (visible)'!$A74,input!$A:$A,0),MATCH('2019-20 (visible)'!K$1,input!$1:$1,0))</f>
        <v>0</v>
      </c>
      <c r="L74" s="38">
        <f>INDEX(input!$A:$AY,MATCH('2019-20 (visible)'!$A74,input!$A:$A,0),MATCH('2019-20 (visible)'!L$1,input!$1:$1,0))</f>
        <v>0</v>
      </c>
      <c r="M74" s="38">
        <f>INDEX(input!$A:$AY,MATCH('2019-20 (visible)'!$A74,input!$A:$A,0),MATCH('2019-20 (visible)'!M$1,input!$1:$1,0))</f>
        <v>0</v>
      </c>
      <c r="N74" s="38">
        <f>INDEX(input!$A:$AY,MATCH('2019-20 (visible)'!$A74,input!$A:$A,0),MATCH('2019-20 (visible)'!N$1,input!$1:$1,0))</f>
        <v>0</v>
      </c>
      <c r="O74" s="38">
        <f>INDEX(input!$A:$AY,MATCH('2019-20 (visible)'!$A74,input!$A:$A,0),MATCH('2019-20 (visible)'!O$1,input!$1:$1,0))</f>
        <v>0</v>
      </c>
      <c r="P74" s="38">
        <f>INDEX(input!$A:$AY,MATCH('2019-20 (visible)'!$A74,input!$A:$A,0),MATCH('2019-20 (visible)'!P$1,input!$1:$1,0))</f>
        <v>0</v>
      </c>
    </row>
    <row r="75" spans="1:16" x14ac:dyDescent="0.35">
      <c r="A75" s="40" t="s">
        <v>153</v>
      </c>
      <c r="B75" s="38">
        <f>INDEX(input!$A:$AY,MATCH('2019-20 (visible)'!$A75,input!$A:$A,0),MATCH('2019-20 (visible)'!B$1,input!$1:$1,0))</f>
        <v>0</v>
      </c>
      <c r="C75" s="38">
        <f t="shared" si="1"/>
        <v>1</v>
      </c>
      <c r="D75" s="40" t="s">
        <v>152</v>
      </c>
      <c r="E75" s="56" t="str">
        <f>IF(B75=0,"NA",INDEX(input!$A:$AY,MATCH('2019-20 (visible)'!$A75,input!$A:$A,0),MATCH('2019-20 (visible)'!E$1,input!$1:$1,0)))</f>
        <v>NA</v>
      </c>
      <c r="F75" s="38">
        <f>INDEX(input!$A:$AY,MATCH('2019-20 (visible)'!$A75,input!$A:$A,0),MATCH('2019-20 (visible)'!F$1,input!$1:$1,0))</f>
        <v>70125.851673992976</v>
      </c>
      <c r="G75" s="38">
        <f>INDEX(input!$A:$AY,MATCH('2019-20 (visible)'!$A75,input!$A:$A,0),MATCH('2019-20 (visible)'!G$1,input!$1:$1,0))</f>
        <v>0</v>
      </c>
      <c r="H75" s="38">
        <f>INDEX(input!$A:$AY,MATCH('2019-20 (visible)'!$A75,input!$A:$A,0),MATCH('2019-20 (visible)'!H$1,input!$1:$1,0))</f>
        <v>0</v>
      </c>
      <c r="I75" s="38">
        <f>INDEX(input!$A:$AY,MATCH('2019-20 (visible)'!$A75,input!$A:$A,0),MATCH('2019-20 (visible)'!I$1,input!$1:$1,0))</f>
        <v>0</v>
      </c>
      <c r="J75" s="38">
        <f>INDEX(input!$A:$AY,MATCH('2019-20 (visible)'!$A75,input!$A:$A,0),MATCH('2019-20 (visible)'!J$1,input!$1:$1,0))</f>
        <v>0</v>
      </c>
      <c r="K75" s="38">
        <f>INDEX(input!$A:$AY,MATCH('2019-20 (visible)'!$A75,input!$A:$A,0),MATCH('2019-20 (visible)'!K$1,input!$1:$1,0))</f>
        <v>0</v>
      </c>
      <c r="L75" s="38">
        <f>INDEX(input!$A:$AY,MATCH('2019-20 (visible)'!$A75,input!$A:$A,0),MATCH('2019-20 (visible)'!L$1,input!$1:$1,0))</f>
        <v>0</v>
      </c>
      <c r="M75" s="38">
        <f>INDEX(input!$A:$AY,MATCH('2019-20 (visible)'!$A75,input!$A:$A,0),MATCH('2019-20 (visible)'!M$1,input!$1:$1,0))</f>
        <v>0</v>
      </c>
      <c r="N75" s="38">
        <f>INDEX(input!$A:$AY,MATCH('2019-20 (visible)'!$A75,input!$A:$A,0),MATCH('2019-20 (visible)'!N$1,input!$1:$1,0))</f>
        <v>0</v>
      </c>
      <c r="O75" s="38">
        <f>INDEX(input!$A:$AY,MATCH('2019-20 (visible)'!$A75,input!$A:$A,0),MATCH('2019-20 (visible)'!O$1,input!$1:$1,0))</f>
        <v>0</v>
      </c>
      <c r="P75" s="38">
        <f>INDEX(input!$A:$AY,MATCH('2019-20 (visible)'!$A75,input!$A:$A,0),MATCH('2019-20 (visible)'!P$1,input!$1:$1,0))</f>
        <v>0</v>
      </c>
    </row>
    <row r="76" spans="1:16" x14ac:dyDescent="0.35">
      <c r="A76" s="40" t="s">
        <v>155</v>
      </c>
      <c r="B76" s="38">
        <f>INDEX(input!$A:$AY,MATCH('2019-20 (visible)'!$A76,input!$A:$A,0),MATCH('2019-20 (visible)'!B$1,input!$1:$1,0))</f>
        <v>1</v>
      </c>
      <c r="C76" s="38" t="str">
        <f t="shared" si="1"/>
        <v/>
      </c>
      <c r="D76" s="40" t="s">
        <v>154</v>
      </c>
      <c r="E76" s="56">
        <f>IF(B76=0,"NA",INDEX(input!$A:$AY,MATCH('2019-20 (visible)'!$A76,input!$A:$A,0),MATCH('2019-20 (visible)'!E$1,input!$1:$1,0)))</f>
        <v>30871646.793178536</v>
      </c>
      <c r="F76" s="38">
        <f>INDEX(input!$A:$AY,MATCH('2019-20 (visible)'!$A76,input!$A:$A,0),MATCH('2019-20 (visible)'!F$1,input!$1:$1,0))</f>
        <v>394702.75471788715</v>
      </c>
      <c r="G76" s="38">
        <f>INDEX(input!$A:$AY,MATCH('2019-20 (visible)'!$A76,input!$A:$A,0),MATCH('2019-20 (visible)'!G$1,input!$1:$1,0))</f>
        <v>14136.561212961438</v>
      </c>
      <c r="H76" s="38">
        <f>INDEX(input!$A:$AY,MATCH('2019-20 (visible)'!$A76,input!$A:$A,0),MATCH('2019-20 (visible)'!H$1,input!$1:$1,0))</f>
        <v>92968.164549878667</v>
      </c>
      <c r="I76" s="38">
        <f>INDEX(input!$A:$AY,MATCH('2019-20 (visible)'!$A76,input!$A:$A,0),MATCH('2019-20 (visible)'!I$1,input!$1:$1,0))</f>
        <v>41210.882787225637</v>
      </c>
      <c r="J76" s="38">
        <f>INDEX(input!$A:$AY,MATCH('2019-20 (visible)'!$A76,input!$A:$A,0),MATCH('2019-20 (visible)'!J$1,input!$1:$1,0))</f>
        <v>51757.28176265303</v>
      </c>
      <c r="K76" s="38">
        <f>INDEX(input!$A:$AY,MATCH('2019-20 (visible)'!$A76,input!$A:$A,0),MATCH('2019-20 (visible)'!K$1,input!$1:$1,0))</f>
        <v>18868.438188955359</v>
      </c>
      <c r="L76" s="38">
        <f>INDEX(input!$A:$AY,MATCH('2019-20 (visible)'!$A76,input!$A:$A,0),MATCH('2019-20 (visible)'!L$1,input!$1:$1,0))</f>
        <v>478059.29761233332</v>
      </c>
      <c r="M76" s="38">
        <f>INDEX(input!$A:$AY,MATCH('2019-20 (visible)'!$A76,input!$A:$A,0),MATCH('2019-20 (visible)'!M$1,input!$1:$1,0))</f>
        <v>131996.32333534479</v>
      </c>
      <c r="N76" s="38">
        <f>INDEX(input!$A:$AY,MATCH('2019-20 (visible)'!$A76,input!$A:$A,0),MATCH('2019-20 (visible)'!N$1,input!$1:$1,0))</f>
        <v>120917.76594859076</v>
      </c>
      <c r="O76" s="38">
        <f>INDEX(input!$A:$AY,MATCH('2019-20 (visible)'!$A76,input!$A:$A,0),MATCH('2019-20 (visible)'!O$1,input!$1:$1,0))</f>
        <v>11078.557386754026</v>
      </c>
      <c r="P76" s="38">
        <f>INDEX(input!$A:$AY,MATCH('2019-20 (visible)'!$A76,input!$A:$A,0),MATCH('2019-20 (visible)'!P$1,input!$1:$1,0))</f>
        <v>8753.6945825278563</v>
      </c>
    </row>
    <row r="77" spans="1:16" x14ac:dyDescent="0.35">
      <c r="A77" s="40" t="s">
        <v>157</v>
      </c>
      <c r="B77" s="38">
        <f>INDEX(input!$A:$AY,MATCH('2019-20 (visible)'!$A77,input!$A:$A,0),MATCH('2019-20 (visible)'!B$1,input!$1:$1,0))</f>
        <v>1</v>
      </c>
      <c r="C77" s="38" t="str">
        <f t="shared" si="1"/>
        <v/>
      </c>
      <c r="D77" s="40" t="s">
        <v>156</v>
      </c>
      <c r="E77" s="56">
        <f>IF(B77=0,"NA",INDEX(input!$A:$AY,MATCH('2019-20 (visible)'!$A77,input!$A:$A,0),MATCH('2019-20 (visible)'!E$1,input!$1:$1,0)))</f>
        <v>26698886.521568988</v>
      </c>
      <c r="F77" s="38">
        <f>INDEX(input!$A:$AY,MATCH('2019-20 (visible)'!$A77,input!$A:$A,0),MATCH('2019-20 (visible)'!F$1,input!$1:$1,0))</f>
        <v>0</v>
      </c>
      <c r="G77" s="38">
        <f>INDEX(input!$A:$AY,MATCH('2019-20 (visible)'!$A77,input!$A:$A,0),MATCH('2019-20 (visible)'!G$1,input!$1:$1,0))</f>
        <v>0</v>
      </c>
      <c r="H77" s="38">
        <f>INDEX(input!$A:$AY,MATCH('2019-20 (visible)'!$A77,input!$A:$A,0),MATCH('2019-20 (visible)'!H$1,input!$1:$1,0))</f>
        <v>0</v>
      </c>
      <c r="I77" s="38">
        <f>INDEX(input!$A:$AY,MATCH('2019-20 (visible)'!$A77,input!$A:$A,0),MATCH('2019-20 (visible)'!I$1,input!$1:$1,0))</f>
        <v>0</v>
      </c>
      <c r="J77" s="38">
        <f>INDEX(input!$A:$AY,MATCH('2019-20 (visible)'!$A77,input!$A:$A,0),MATCH('2019-20 (visible)'!J$1,input!$1:$1,0))</f>
        <v>0</v>
      </c>
      <c r="K77" s="38">
        <f>INDEX(input!$A:$AY,MATCH('2019-20 (visible)'!$A77,input!$A:$A,0),MATCH('2019-20 (visible)'!K$1,input!$1:$1,0))</f>
        <v>0</v>
      </c>
      <c r="L77" s="38">
        <f>INDEX(input!$A:$AY,MATCH('2019-20 (visible)'!$A77,input!$A:$A,0),MATCH('2019-20 (visible)'!L$1,input!$1:$1,0))</f>
        <v>0</v>
      </c>
      <c r="M77" s="38">
        <f>INDEX(input!$A:$AY,MATCH('2019-20 (visible)'!$A77,input!$A:$A,0),MATCH('2019-20 (visible)'!M$1,input!$1:$1,0))</f>
        <v>0</v>
      </c>
      <c r="N77" s="38">
        <f>INDEX(input!$A:$AY,MATCH('2019-20 (visible)'!$A77,input!$A:$A,0),MATCH('2019-20 (visible)'!N$1,input!$1:$1,0))</f>
        <v>0</v>
      </c>
      <c r="O77" s="38">
        <f>INDEX(input!$A:$AY,MATCH('2019-20 (visible)'!$A77,input!$A:$A,0),MATCH('2019-20 (visible)'!O$1,input!$1:$1,0))</f>
        <v>0</v>
      </c>
      <c r="P77" s="38">
        <f>INDEX(input!$A:$AY,MATCH('2019-20 (visible)'!$A77,input!$A:$A,0),MATCH('2019-20 (visible)'!P$1,input!$1:$1,0))</f>
        <v>0</v>
      </c>
    </row>
    <row r="78" spans="1:16" x14ac:dyDescent="0.35">
      <c r="A78" s="40" t="s">
        <v>159</v>
      </c>
      <c r="B78" s="38">
        <f>INDEX(input!$A:$AY,MATCH('2019-20 (visible)'!$A78,input!$A:$A,0),MATCH('2019-20 (visible)'!B$1,input!$1:$1,0))</f>
        <v>1</v>
      </c>
      <c r="C78" s="38" t="str">
        <f t="shared" si="1"/>
        <v/>
      </c>
      <c r="D78" s="40" t="s">
        <v>158</v>
      </c>
      <c r="E78" s="56">
        <f>IF(B78=0,"NA",INDEX(input!$A:$AY,MATCH('2019-20 (visible)'!$A78,input!$A:$A,0),MATCH('2019-20 (visible)'!E$1,input!$1:$1,0)))</f>
        <v>19857225.260232739</v>
      </c>
      <c r="F78" s="38">
        <f>INDEX(input!$A:$AY,MATCH('2019-20 (visible)'!$A78,input!$A:$A,0),MATCH('2019-20 (visible)'!F$1,input!$1:$1,0))</f>
        <v>193755.63526323263</v>
      </c>
      <c r="G78" s="38">
        <f>INDEX(input!$A:$AY,MATCH('2019-20 (visible)'!$A78,input!$A:$A,0),MATCH('2019-20 (visible)'!G$1,input!$1:$1,0))</f>
        <v>0</v>
      </c>
      <c r="H78" s="38">
        <f>INDEX(input!$A:$AY,MATCH('2019-20 (visible)'!$A78,input!$A:$A,0),MATCH('2019-20 (visible)'!H$1,input!$1:$1,0))</f>
        <v>0</v>
      </c>
      <c r="I78" s="38">
        <f>INDEX(input!$A:$AY,MATCH('2019-20 (visible)'!$A78,input!$A:$A,0),MATCH('2019-20 (visible)'!I$1,input!$1:$1,0))</f>
        <v>0</v>
      </c>
      <c r="J78" s="38">
        <f>INDEX(input!$A:$AY,MATCH('2019-20 (visible)'!$A78,input!$A:$A,0),MATCH('2019-20 (visible)'!J$1,input!$1:$1,0))</f>
        <v>0</v>
      </c>
      <c r="K78" s="38">
        <f>INDEX(input!$A:$AY,MATCH('2019-20 (visible)'!$A78,input!$A:$A,0),MATCH('2019-20 (visible)'!K$1,input!$1:$1,0))</f>
        <v>0</v>
      </c>
      <c r="L78" s="38">
        <f>INDEX(input!$A:$AY,MATCH('2019-20 (visible)'!$A78,input!$A:$A,0),MATCH('2019-20 (visible)'!L$1,input!$1:$1,0))</f>
        <v>0</v>
      </c>
      <c r="M78" s="38">
        <f>INDEX(input!$A:$AY,MATCH('2019-20 (visible)'!$A78,input!$A:$A,0),MATCH('2019-20 (visible)'!M$1,input!$1:$1,0))</f>
        <v>0</v>
      </c>
      <c r="N78" s="38">
        <f>INDEX(input!$A:$AY,MATCH('2019-20 (visible)'!$A78,input!$A:$A,0),MATCH('2019-20 (visible)'!N$1,input!$1:$1,0))</f>
        <v>0</v>
      </c>
      <c r="O78" s="38">
        <f>INDEX(input!$A:$AY,MATCH('2019-20 (visible)'!$A78,input!$A:$A,0),MATCH('2019-20 (visible)'!O$1,input!$1:$1,0))</f>
        <v>0</v>
      </c>
      <c r="P78" s="38">
        <f>INDEX(input!$A:$AY,MATCH('2019-20 (visible)'!$A78,input!$A:$A,0),MATCH('2019-20 (visible)'!P$1,input!$1:$1,0))</f>
        <v>0</v>
      </c>
    </row>
    <row r="79" spans="1:16" x14ac:dyDescent="0.35">
      <c r="A79" s="40" t="s">
        <v>161</v>
      </c>
      <c r="B79" s="38">
        <f>INDEX(input!$A:$AY,MATCH('2019-20 (visible)'!$A79,input!$A:$A,0),MATCH('2019-20 (visible)'!B$1,input!$1:$1,0))</f>
        <v>1</v>
      </c>
      <c r="C79" s="38" t="str">
        <f t="shared" si="1"/>
        <v/>
      </c>
      <c r="D79" s="40" t="s">
        <v>160</v>
      </c>
      <c r="E79" s="56">
        <f>IF(B79=0,"NA",INDEX(input!$A:$AY,MATCH('2019-20 (visible)'!$A79,input!$A:$A,0),MATCH('2019-20 (visible)'!E$1,input!$1:$1,0)))</f>
        <v>7102231.0351275606</v>
      </c>
      <c r="F79" s="38">
        <f>INDEX(input!$A:$AY,MATCH('2019-20 (visible)'!$A79,input!$A:$A,0),MATCH('2019-20 (visible)'!F$1,input!$1:$1,0))</f>
        <v>49520.39436368084</v>
      </c>
      <c r="G79" s="38">
        <f>INDEX(input!$A:$AY,MATCH('2019-20 (visible)'!$A79,input!$A:$A,0),MATCH('2019-20 (visible)'!G$1,input!$1:$1,0))</f>
        <v>0</v>
      </c>
      <c r="H79" s="38">
        <f>INDEX(input!$A:$AY,MATCH('2019-20 (visible)'!$A79,input!$A:$A,0),MATCH('2019-20 (visible)'!H$1,input!$1:$1,0))</f>
        <v>0</v>
      </c>
      <c r="I79" s="38">
        <f>INDEX(input!$A:$AY,MATCH('2019-20 (visible)'!$A79,input!$A:$A,0),MATCH('2019-20 (visible)'!I$1,input!$1:$1,0))</f>
        <v>0</v>
      </c>
      <c r="J79" s="38">
        <f>INDEX(input!$A:$AY,MATCH('2019-20 (visible)'!$A79,input!$A:$A,0),MATCH('2019-20 (visible)'!J$1,input!$1:$1,0))</f>
        <v>0</v>
      </c>
      <c r="K79" s="38">
        <f>INDEX(input!$A:$AY,MATCH('2019-20 (visible)'!$A79,input!$A:$A,0),MATCH('2019-20 (visible)'!K$1,input!$1:$1,0))</f>
        <v>0</v>
      </c>
      <c r="L79" s="38">
        <f>INDEX(input!$A:$AY,MATCH('2019-20 (visible)'!$A79,input!$A:$A,0),MATCH('2019-20 (visible)'!L$1,input!$1:$1,0))</f>
        <v>0</v>
      </c>
      <c r="M79" s="38">
        <f>INDEX(input!$A:$AY,MATCH('2019-20 (visible)'!$A79,input!$A:$A,0),MATCH('2019-20 (visible)'!M$1,input!$1:$1,0))</f>
        <v>0</v>
      </c>
      <c r="N79" s="38">
        <f>INDEX(input!$A:$AY,MATCH('2019-20 (visible)'!$A79,input!$A:$A,0),MATCH('2019-20 (visible)'!N$1,input!$1:$1,0))</f>
        <v>0</v>
      </c>
      <c r="O79" s="38">
        <f>INDEX(input!$A:$AY,MATCH('2019-20 (visible)'!$A79,input!$A:$A,0),MATCH('2019-20 (visible)'!O$1,input!$1:$1,0))</f>
        <v>0</v>
      </c>
      <c r="P79" s="38">
        <f>INDEX(input!$A:$AY,MATCH('2019-20 (visible)'!$A79,input!$A:$A,0),MATCH('2019-20 (visible)'!P$1,input!$1:$1,0))</f>
        <v>0</v>
      </c>
    </row>
    <row r="80" spans="1:16" x14ac:dyDescent="0.35">
      <c r="A80" s="40" t="s">
        <v>163</v>
      </c>
      <c r="B80" s="38">
        <f>INDEX(input!$A:$AY,MATCH('2019-20 (visible)'!$A80,input!$A:$A,0),MATCH('2019-20 (visible)'!B$1,input!$1:$1,0))</f>
        <v>1</v>
      </c>
      <c r="C80" s="38" t="str">
        <f t="shared" si="1"/>
        <v/>
      </c>
      <c r="D80" s="40" t="s">
        <v>162</v>
      </c>
      <c r="E80" s="56">
        <f>IF(B80=0,"NA",INDEX(input!$A:$AY,MATCH('2019-20 (visible)'!$A80,input!$A:$A,0),MATCH('2019-20 (visible)'!E$1,input!$1:$1,0)))</f>
        <v>7870419.416266893</v>
      </c>
      <c r="F80" s="38">
        <f>INDEX(input!$A:$AY,MATCH('2019-20 (visible)'!$A80,input!$A:$A,0),MATCH('2019-20 (visible)'!F$1,input!$1:$1,0))</f>
        <v>70125.851673992976</v>
      </c>
      <c r="G80" s="38">
        <f>INDEX(input!$A:$AY,MATCH('2019-20 (visible)'!$A80,input!$A:$A,0),MATCH('2019-20 (visible)'!G$1,input!$1:$1,0))</f>
        <v>0</v>
      </c>
      <c r="H80" s="38">
        <f>INDEX(input!$A:$AY,MATCH('2019-20 (visible)'!$A80,input!$A:$A,0),MATCH('2019-20 (visible)'!H$1,input!$1:$1,0))</f>
        <v>0</v>
      </c>
      <c r="I80" s="38">
        <f>INDEX(input!$A:$AY,MATCH('2019-20 (visible)'!$A80,input!$A:$A,0),MATCH('2019-20 (visible)'!I$1,input!$1:$1,0))</f>
        <v>0</v>
      </c>
      <c r="J80" s="38">
        <f>INDEX(input!$A:$AY,MATCH('2019-20 (visible)'!$A80,input!$A:$A,0),MATCH('2019-20 (visible)'!J$1,input!$1:$1,0))</f>
        <v>0</v>
      </c>
      <c r="K80" s="38">
        <f>INDEX(input!$A:$AY,MATCH('2019-20 (visible)'!$A80,input!$A:$A,0),MATCH('2019-20 (visible)'!K$1,input!$1:$1,0))</f>
        <v>0</v>
      </c>
      <c r="L80" s="38">
        <f>INDEX(input!$A:$AY,MATCH('2019-20 (visible)'!$A80,input!$A:$A,0),MATCH('2019-20 (visible)'!L$1,input!$1:$1,0))</f>
        <v>0</v>
      </c>
      <c r="M80" s="38">
        <f>INDEX(input!$A:$AY,MATCH('2019-20 (visible)'!$A80,input!$A:$A,0),MATCH('2019-20 (visible)'!M$1,input!$1:$1,0))</f>
        <v>0</v>
      </c>
      <c r="N80" s="38">
        <f>INDEX(input!$A:$AY,MATCH('2019-20 (visible)'!$A80,input!$A:$A,0),MATCH('2019-20 (visible)'!N$1,input!$1:$1,0))</f>
        <v>0</v>
      </c>
      <c r="O80" s="38">
        <f>INDEX(input!$A:$AY,MATCH('2019-20 (visible)'!$A80,input!$A:$A,0),MATCH('2019-20 (visible)'!O$1,input!$1:$1,0))</f>
        <v>0</v>
      </c>
      <c r="P80" s="38">
        <f>INDEX(input!$A:$AY,MATCH('2019-20 (visible)'!$A80,input!$A:$A,0),MATCH('2019-20 (visible)'!P$1,input!$1:$1,0))</f>
        <v>0</v>
      </c>
    </row>
    <row r="81" spans="1:16" x14ac:dyDescent="0.35">
      <c r="A81" s="40" t="s">
        <v>165</v>
      </c>
      <c r="B81" s="38">
        <f>INDEX(input!$A:$AY,MATCH('2019-20 (visible)'!$A81,input!$A:$A,0),MATCH('2019-20 (visible)'!B$1,input!$1:$1,0))</f>
        <v>1</v>
      </c>
      <c r="C81" s="38" t="str">
        <f t="shared" si="1"/>
        <v/>
      </c>
      <c r="D81" s="40" t="s">
        <v>164</v>
      </c>
      <c r="E81" s="56">
        <f>IF(B81=0,"NA",INDEX(input!$A:$AY,MATCH('2019-20 (visible)'!$A81,input!$A:$A,0),MATCH('2019-20 (visible)'!E$1,input!$1:$1,0)))</f>
        <v>473933581.28117609</v>
      </c>
      <c r="F81" s="38">
        <f>INDEX(input!$A:$AY,MATCH('2019-20 (visible)'!$A81,input!$A:$A,0),MATCH('2019-20 (visible)'!F$1,input!$1:$1,0))</f>
        <v>741258.68065822916</v>
      </c>
      <c r="G81" s="38">
        <f>INDEX(input!$A:$AY,MATCH('2019-20 (visible)'!$A81,input!$A:$A,0),MATCH('2019-20 (visible)'!G$1,input!$1:$1,0))</f>
        <v>2506497.4078447525</v>
      </c>
      <c r="H81" s="38">
        <f>INDEX(input!$A:$AY,MATCH('2019-20 (visible)'!$A81,input!$A:$A,0),MATCH('2019-20 (visible)'!H$1,input!$1:$1,0))</f>
        <v>6247525.5419154912</v>
      </c>
      <c r="I81" s="38">
        <f>INDEX(input!$A:$AY,MATCH('2019-20 (visible)'!$A81,input!$A:$A,0),MATCH('2019-20 (visible)'!I$1,input!$1:$1,0))</f>
        <v>3284327.2345621344</v>
      </c>
      <c r="J81" s="38">
        <f>INDEX(input!$A:$AY,MATCH('2019-20 (visible)'!$A81,input!$A:$A,0),MATCH('2019-20 (visible)'!J$1,input!$1:$1,0))</f>
        <v>2963198.3073533564</v>
      </c>
      <c r="K81" s="38">
        <f>INDEX(input!$A:$AY,MATCH('2019-20 (visible)'!$A81,input!$A:$A,0),MATCH('2019-20 (visible)'!K$1,input!$1:$1,0))</f>
        <v>885347.62748638284</v>
      </c>
      <c r="L81" s="38">
        <f>INDEX(input!$A:$AY,MATCH('2019-20 (visible)'!$A81,input!$A:$A,0),MATCH('2019-20 (visible)'!L$1,input!$1:$1,0))</f>
        <v>9436455.02489282</v>
      </c>
      <c r="M81" s="38">
        <f>INDEX(input!$A:$AY,MATCH('2019-20 (visible)'!$A81,input!$A:$A,0),MATCH('2019-20 (visible)'!M$1,input!$1:$1,0))</f>
        <v>280003.08736622066</v>
      </c>
      <c r="N81" s="38">
        <f>INDEX(input!$A:$AY,MATCH('2019-20 (visible)'!$A81,input!$A:$A,0),MATCH('2019-20 (visible)'!N$1,input!$1:$1,0))</f>
        <v>164676.46796019463</v>
      </c>
      <c r="O81" s="38">
        <f>INDEX(input!$A:$AY,MATCH('2019-20 (visible)'!$A81,input!$A:$A,0),MATCH('2019-20 (visible)'!O$1,input!$1:$1,0))</f>
        <v>115326.61940602606</v>
      </c>
      <c r="P81" s="38">
        <f>INDEX(input!$A:$AY,MATCH('2019-20 (visible)'!$A81,input!$A:$A,0),MATCH('2019-20 (visible)'!P$1,input!$1:$1,0))</f>
        <v>17507.389161263185</v>
      </c>
    </row>
    <row r="82" spans="1:16" x14ac:dyDescent="0.35">
      <c r="A82" s="40" t="s">
        <v>167</v>
      </c>
      <c r="B82" s="38">
        <f>INDEX(input!$A:$AY,MATCH('2019-20 (visible)'!$A82,input!$A:$A,0),MATCH('2019-20 (visible)'!B$1,input!$1:$1,0))</f>
        <v>1</v>
      </c>
      <c r="C82" s="38" t="str">
        <f t="shared" si="1"/>
        <v/>
      </c>
      <c r="D82" s="40" t="s">
        <v>166</v>
      </c>
      <c r="E82" s="56">
        <f>IF(B82=0,"NA",INDEX(input!$A:$AY,MATCH('2019-20 (visible)'!$A82,input!$A:$A,0),MATCH('2019-20 (visible)'!E$1,input!$1:$1,0)))</f>
        <v>11178443.421177283</v>
      </c>
      <c r="F82" s="38">
        <f>INDEX(input!$A:$AY,MATCH('2019-20 (visible)'!$A82,input!$A:$A,0),MATCH('2019-20 (visible)'!F$1,input!$1:$1,0))</f>
        <v>49520.39436368084</v>
      </c>
      <c r="G82" s="38">
        <f>INDEX(input!$A:$AY,MATCH('2019-20 (visible)'!$A82,input!$A:$A,0),MATCH('2019-20 (visible)'!G$1,input!$1:$1,0))</f>
        <v>0</v>
      </c>
      <c r="H82" s="38">
        <f>INDEX(input!$A:$AY,MATCH('2019-20 (visible)'!$A82,input!$A:$A,0),MATCH('2019-20 (visible)'!H$1,input!$1:$1,0))</f>
        <v>0</v>
      </c>
      <c r="I82" s="38">
        <f>INDEX(input!$A:$AY,MATCH('2019-20 (visible)'!$A82,input!$A:$A,0),MATCH('2019-20 (visible)'!I$1,input!$1:$1,0))</f>
        <v>0</v>
      </c>
      <c r="J82" s="38">
        <f>INDEX(input!$A:$AY,MATCH('2019-20 (visible)'!$A82,input!$A:$A,0),MATCH('2019-20 (visible)'!J$1,input!$1:$1,0))</f>
        <v>0</v>
      </c>
      <c r="K82" s="38">
        <f>INDEX(input!$A:$AY,MATCH('2019-20 (visible)'!$A82,input!$A:$A,0),MATCH('2019-20 (visible)'!K$1,input!$1:$1,0))</f>
        <v>0</v>
      </c>
      <c r="L82" s="38">
        <f>INDEX(input!$A:$AY,MATCH('2019-20 (visible)'!$A82,input!$A:$A,0),MATCH('2019-20 (visible)'!L$1,input!$1:$1,0))</f>
        <v>0</v>
      </c>
      <c r="M82" s="38">
        <f>INDEX(input!$A:$AY,MATCH('2019-20 (visible)'!$A82,input!$A:$A,0),MATCH('2019-20 (visible)'!M$1,input!$1:$1,0))</f>
        <v>0</v>
      </c>
      <c r="N82" s="38">
        <f>INDEX(input!$A:$AY,MATCH('2019-20 (visible)'!$A82,input!$A:$A,0),MATCH('2019-20 (visible)'!N$1,input!$1:$1,0))</f>
        <v>0</v>
      </c>
      <c r="O82" s="38">
        <f>INDEX(input!$A:$AY,MATCH('2019-20 (visible)'!$A82,input!$A:$A,0),MATCH('2019-20 (visible)'!O$1,input!$1:$1,0))</f>
        <v>0</v>
      </c>
      <c r="P82" s="38">
        <f>INDEX(input!$A:$AY,MATCH('2019-20 (visible)'!$A82,input!$A:$A,0),MATCH('2019-20 (visible)'!P$1,input!$1:$1,0))</f>
        <v>0</v>
      </c>
    </row>
    <row r="83" spans="1:16" x14ac:dyDescent="0.35">
      <c r="A83" s="40" t="s">
        <v>169</v>
      </c>
      <c r="B83" s="38">
        <f>INDEX(input!$A:$AY,MATCH('2019-20 (visible)'!$A83,input!$A:$A,0),MATCH('2019-20 (visible)'!B$1,input!$1:$1,0))</f>
        <v>1</v>
      </c>
      <c r="C83" s="38" t="str">
        <f t="shared" si="1"/>
        <v/>
      </c>
      <c r="D83" s="40" t="s">
        <v>168</v>
      </c>
      <c r="E83" s="56">
        <f>IF(B83=0,"NA",INDEX(input!$A:$AY,MATCH('2019-20 (visible)'!$A83,input!$A:$A,0),MATCH('2019-20 (visible)'!E$1,input!$1:$1,0)))</f>
        <v>256600785.43500042</v>
      </c>
      <c r="F83" s="38">
        <f>INDEX(input!$A:$AY,MATCH('2019-20 (visible)'!$A83,input!$A:$A,0),MATCH('2019-20 (visible)'!F$1,input!$1:$1,0))</f>
        <v>106429.62429537937</v>
      </c>
      <c r="G83" s="38">
        <f>INDEX(input!$A:$AY,MATCH('2019-20 (visible)'!$A83,input!$A:$A,0),MATCH('2019-20 (visible)'!G$1,input!$1:$1,0))</f>
        <v>1600691.7724556143</v>
      </c>
      <c r="H83" s="38">
        <f>INDEX(input!$A:$AY,MATCH('2019-20 (visible)'!$A83,input!$A:$A,0),MATCH('2019-20 (visible)'!H$1,input!$1:$1,0))</f>
        <v>3326895.6078369096</v>
      </c>
      <c r="I83" s="38">
        <f>INDEX(input!$A:$AY,MATCH('2019-20 (visible)'!$A83,input!$A:$A,0),MATCH('2019-20 (visible)'!I$1,input!$1:$1,0))</f>
        <v>1681542.8085930576</v>
      </c>
      <c r="J83" s="38">
        <f>INDEX(input!$A:$AY,MATCH('2019-20 (visible)'!$A83,input!$A:$A,0),MATCH('2019-20 (visible)'!J$1,input!$1:$1,0))</f>
        <v>1645352.7992438523</v>
      </c>
      <c r="K83" s="38">
        <f>INDEX(input!$A:$AY,MATCH('2019-20 (visible)'!$A83,input!$A:$A,0),MATCH('2019-20 (visible)'!K$1,input!$1:$1,0))</f>
        <v>1074897.1265139694</v>
      </c>
      <c r="L83" s="38">
        <f>INDEX(input!$A:$AY,MATCH('2019-20 (visible)'!$A83,input!$A:$A,0),MATCH('2019-20 (visible)'!L$1,input!$1:$1,0))</f>
        <v>6608746.7519718278</v>
      </c>
      <c r="M83" s="38">
        <f>INDEX(input!$A:$AY,MATCH('2019-20 (visible)'!$A83,input!$A:$A,0),MATCH('2019-20 (visible)'!M$1,input!$1:$1,0))</f>
        <v>178728.20743064064</v>
      </c>
      <c r="N83" s="38">
        <f>INDEX(input!$A:$AY,MATCH('2019-20 (visible)'!$A83,input!$A:$A,0),MATCH('2019-20 (visible)'!N$1,input!$1:$1,0))</f>
        <v>134658.42116966585</v>
      </c>
      <c r="O83" s="38">
        <f>INDEX(input!$A:$AY,MATCH('2019-20 (visible)'!$A83,input!$A:$A,0),MATCH('2019-20 (visible)'!O$1,input!$1:$1,0))</f>
        <v>44069.786260974783</v>
      </c>
      <c r="P83" s="38">
        <f>INDEX(input!$A:$AY,MATCH('2019-20 (visible)'!$A83,input!$A:$A,0),MATCH('2019-20 (visible)'!P$1,input!$1:$1,0))</f>
        <v>8753.6945825278563</v>
      </c>
    </row>
    <row r="84" spans="1:16" x14ac:dyDescent="0.35">
      <c r="A84" s="40" t="s">
        <v>171</v>
      </c>
      <c r="B84" s="38">
        <f>INDEX(input!$A:$AY,MATCH('2019-20 (visible)'!$A84,input!$A:$A,0),MATCH('2019-20 (visible)'!B$1,input!$1:$1,0))</f>
        <v>1</v>
      </c>
      <c r="C84" s="38" t="str">
        <f t="shared" si="1"/>
        <v/>
      </c>
      <c r="D84" s="40" t="s">
        <v>170</v>
      </c>
      <c r="E84" s="56">
        <f>IF(B84=0,"NA",INDEX(input!$A:$AY,MATCH('2019-20 (visible)'!$A84,input!$A:$A,0),MATCH('2019-20 (visible)'!E$1,input!$1:$1,0)))</f>
        <v>6230373.1759718722</v>
      </c>
      <c r="F84" s="38">
        <f>INDEX(input!$A:$AY,MATCH('2019-20 (visible)'!$A84,input!$A:$A,0),MATCH('2019-20 (visible)'!F$1,input!$1:$1,0))</f>
        <v>83862.494294425356</v>
      </c>
      <c r="G84" s="38">
        <f>INDEX(input!$A:$AY,MATCH('2019-20 (visible)'!$A84,input!$A:$A,0),MATCH('2019-20 (visible)'!G$1,input!$1:$1,0))</f>
        <v>0</v>
      </c>
      <c r="H84" s="38">
        <f>INDEX(input!$A:$AY,MATCH('2019-20 (visible)'!$A84,input!$A:$A,0),MATCH('2019-20 (visible)'!H$1,input!$1:$1,0))</f>
        <v>0</v>
      </c>
      <c r="I84" s="38">
        <f>INDEX(input!$A:$AY,MATCH('2019-20 (visible)'!$A84,input!$A:$A,0),MATCH('2019-20 (visible)'!I$1,input!$1:$1,0))</f>
        <v>0</v>
      </c>
      <c r="J84" s="38">
        <f>INDEX(input!$A:$AY,MATCH('2019-20 (visible)'!$A84,input!$A:$A,0),MATCH('2019-20 (visible)'!J$1,input!$1:$1,0))</f>
        <v>0</v>
      </c>
      <c r="K84" s="38">
        <f>INDEX(input!$A:$AY,MATCH('2019-20 (visible)'!$A84,input!$A:$A,0),MATCH('2019-20 (visible)'!K$1,input!$1:$1,0))</f>
        <v>0</v>
      </c>
      <c r="L84" s="38">
        <f>INDEX(input!$A:$AY,MATCH('2019-20 (visible)'!$A84,input!$A:$A,0),MATCH('2019-20 (visible)'!L$1,input!$1:$1,0))</f>
        <v>0</v>
      </c>
      <c r="M84" s="38">
        <f>INDEX(input!$A:$AY,MATCH('2019-20 (visible)'!$A84,input!$A:$A,0),MATCH('2019-20 (visible)'!M$1,input!$1:$1,0))</f>
        <v>0</v>
      </c>
      <c r="N84" s="38">
        <f>INDEX(input!$A:$AY,MATCH('2019-20 (visible)'!$A84,input!$A:$A,0),MATCH('2019-20 (visible)'!N$1,input!$1:$1,0))</f>
        <v>0</v>
      </c>
      <c r="O84" s="38">
        <f>INDEX(input!$A:$AY,MATCH('2019-20 (visible)'!$A84,input!$A:$A,0),MATCH('2019-20 (visible)'!O$1,input!$1:$1,0))</f>
        <v>0</v>
      </c>
      <c r="P84" s="38">
        <f>INDEX(input!$A:$AY,MATCH('2019-20 (visible)'!$A84,input!$A:$A,0),MATCH('2019-20 (visible)'!P$1,input!$1:$1,0))</f>
        <v>0</v>
      </c>
    </row>
    <row r="85" spans="1:16" x14ac:dyDescent="0.35">
      <c r="A85" s="40" t="s">
        <v>173</v>
      </c>
      <c r="B85" s="38">
        <f>INDEX(input!$A:$AY,MATCH('2019-20 (visible)'!$A85,input!$A:$A,0),MATCH('2019-20 (visible)'!B$1,input!$1:$1,0))</f>
        <v>1</v>
      </c>
      <c r="C85" s="38" t="str">
        <f t="shared" si="1"/>
        <v/>
      </c>
      <c r="D85" s="40" t="s">
        <v>172</v>
      </c>
      <c r="E85" s="56">
        <f>IF(B85=0,"NA",INDEX(input!$A:$AY,MATCH('2019-20 (visible)'!$A85,input!$A:$A,0),MATCH('2019-20 (visible)'!E$1,input!$1:$1,0)))</f>
        <v>12425465.404035414</v>
      </c>
      <c r="F85" s="38">
        <f>INDEX(input!$A:$AY,MATCH('2019-20 (visible)'!$A85,input!$A:$A,0),MATCH('2019-20 (visible)'!F$1,input!$1:$1,0))</f>
        <v>140182.6303652534</v>
      </c>
      <c r="G85" s="38">
        <f>INDEX(input!$A:$AY,MATCH('2019-20 (visible)'!$A85,input!$A:$A,0),MATCH('2019-20 (visible)'!G$1,input!$1:$1,0))</f>
        <v>0</v>
      </c>
      <c r="H85" s="38">
        <f>INDEX(input!$A:$AY,MATCH('2019-20 (visible)'!$A85,input!$A:$A,0),MATCH('2019-20 (visible)'!H$1,input!$1:$1,0))</f>
        <v>0</v>
      </c>
      <c r="I85" s="38">
        <f>INDEX(input!$A:$AY,MATCH('2019-20 (visible)'!$A85,input!$A:$A,0),MATCH('2019-20 (visible)'!I$1,input!$1:$1,0))</f>
        <v>0</v>
      </c>
      <c r="J85" s="38">
        <f>INDEX(input!$A:$AY,MATCH('2019-20 (visible)'!$A85,input!$A:$A,0),MATCH('2019-20 (visible)'!J$1,input!$1:$1,0))</f>
        <v>0</v>
      </c>
      <c r="K85" s="38">
        <f>INDEX(input!$A:$AY,MATCH('2019-20 (visible)'!$A85,input!$A:$A,0),MATCH('2019-20 (visible)'!K$1,input!$1:$1,0))</f>
        <v>0</v>
      </c>
      <c r="L85" s="38">
        <f>INDEX(input!$A:$AY,MATCH('2019-20 (visible)'!$A85,input!$A:$A,0),MATCH('2019-20 (visible)'!L$1,input!$1:$1,0))</f>
        <v>0</v>
      </c>
      <c r="M85" s="38">
        <f>INDEX(input!$A:$AY,MATCH('2019-20 (visible)'!$A85,input!$A:$A,0),MATCH('2019-20 (visible)'!M$1,input!$1:$1,0))</f>
        <v>0</v>
      </c>
      <c r="N85" s="38">
        <f>INDEX(input!$A:$AY,MATCH('2019-20 (visible)'!$A85,input!$A:$A,0),MATCH('2019-20 (visible)'!N$1,input!$1:$1,0))</f>
        <v>0</v>
      </c>
      <c r="O85" s="38">
        <f>INDEX(input!$A:$AY,MATCH('2019-20 (visible)'!$A85,input!$A:$A,0),MATCH('2019-20 (visible)'!O$1,input!$1:$1,0))</f>
        <v>0</v>
      </c>
      <c r="P85" s="38">
        <f>INDEX(input!$A:$AY,MATCH('2019-20 (visible)'!$A85,input!$A:$A,0),MATCH('2019-20 (visible)'!P$1,input!$1:$1,0))</f>
        <v>0</v>
      </c>
    </row>
    <row r="86" spans="1:16" x14ac:dyDescent="0.35">
      <c r="A86" s="40" t="s">
        <v>175</v>
      </c>
      <c r="B86" s="38">
        <f>INDEX(input!$A:$AY,MATCH('2019-20 (visible)'!$A86,input!$A:$A,0),MATCH('2019-20 (visible)'!B$1,input!$1:$1,0))</f>
        <v>1</v>
      </c>
      <c r="C86" s="38" t="str">
        <f t="shared" si="1"/>
        <v/>
      </c>
      <c r="D86" s="40" t="s">
        <v>174</v>
      </c>
      <c r="E86" s="56">
        <f>IF(B86=0,"NA",INDEX(input!$A:$AY,MATCH('2019-20 (visible)'!$A86,input!$A:$A,0),MATCH('2019-20 (visible)'!E$1,input!$1:$1,0)))</f>
        <v>287311601.41776574</v>
      </c>
      <c r="F86" s="38">
        <f>INDEX(input!$A:$AY,MATCH('2019-20 (visible)'!$A86,input!$A:$A,0),MATCH('2019-20 (visible)'!F$1,input!$1:$1,0))</f>
        <v>932130.02554247517</v>
      </c>
      <c r="G86" s="38">
        <f>INDEX(input!$A:$AY,MATCH('2019-20 (visible)'!$A86,input!$A:$A,0),MATCH('2019-20 (visible)'!G$1,input!$1:$1,0))</f>
        <v>17056621.413932264</v>
      </c>
      <c r="H86" s="38">
        <f>INDEX(input!$A:$AY,MATCH('2019-20 (visible)'!$A86,input!$A:$A,0),MATCH('2019-20 (visible)'!H$1,input!$1:$1,0))</f>
        <v>2980048.6210262403</v>
      </c>
      <c r="I86" s="38">
        <f>INDEX(input!$A:$AY,MATCH('2019-20 (visible)'!$A86,input!$A:$A,0),MATCH('2019-20 (visible)'!I$1,input!$1:$1,0))</f>
        <v>1493518.1558763403</v>
      </c>
      <c r="J86" s="38">
        <f>INDEX(input!$A:$AY,MATCH('2019-20 (visible)'!$A86,input!$A:$A,0),MATCH('2019-20 (visible)'!J$1,input!$1:$1,0))</f>
        <v>1486530.4651498997</v>
      </c>
      <c r="K86" s="38">
        <f>INDEX(input!$A:$AY,MATCH('2019-20 (visible)'!$A86,input!$A:$A,0),MATCH('2019-20 (visible)'!K$1,input!$1:$1,0))</f>
        <v>1035255.3359852983</v>
      </c>
      <c r="L86" s="38">
        <f>INDEX(input!$A:$AY,MATCH('2019-20 (visible)'!$A86,input!$A:$A,0),MATCH('2019-20 (visible)'!L$1,input!$1:$1,0))</f>
        <v>7602801.529233587</v>
      </c>
      <c r="M86" s="38">
        <f>INDEX(input!$A:$AY,MATCH('2019-20 (visible)'!$A86,input!$A:$A,0),MATCH('2019-20 (visible)'!M$1,input!$1:$1,0))</f>
        <v>230113.30974431301</v>
      </c>
      <c r="N86" s="38">
        <f>INDEX(input!$A:$AY,MATCH('2019-20 (visible)'!$A86,input!$A:$A,0),MATCH('2019-20 (visible)'!N$1,input!$1:$1,0))</f>
        <v>149878.83926125939</v>
      </c>
      <c r="O86" s="38">
        <f>INDEX(input!$A:$AY,MATCH('2019-20 (visible)'!$A86,input!$A:$A,0),MATCH('2019-20 (visible)'!O$1,input!$1:$1,0))</f>
        <v>80234.470483053636</v>
      </c>
      <c r="P86" s="38">
        <f>INDEX(input!$A:$AY,MATCH('2019-20 (visible)'!$A86,input!$A:$A,0),MATCH('2019-20 (visible)'!P$1,input!$1:$1,0))</f>
        <v>8753.6945825278563</v>
      </c>
    </row>
    <row r="87" spans="1:16" x14ac:dyDescent="0.35">
      <c r="A87" s="40" t="s">
        <v>177</v>
      </c>
      <c r="B87" s="38">
        <f>INDEX(input!$A:$AY,MATCH('2019-20 (visible)'!$A87,input!$A:$A,0),MATCH('2019-20 (visible)'!B$1,input!$1:$1,0))</f>
        <v>1</v>
      </c>
      <c r="C87" s="38" t="str">
        <f t="shared" si="1"/>
        <v/>
      </c>
      <c r="D87" s="40" t="s">
        <v>176</v>
      </c>
      <c r="E87" s="56">
        <f>IF(B87=0,"NA",INDEX(input!$A:$AY,MATCH('2019-20 (visible)'!$A87,input!$A:$A,0),MATCH('2019-20 (visible)'!E$1,input!$1:$1,0)))</f>
        <v>382151683.97743028</v>
      </c>
      <c r="F87" s="38">
        <f>INDEX(input!$A:$AY,MATCH('2019-20 (visible)'!$A87,input!$A:$A,0),MATCH('2019-20 (visible)'!F$1,input!$1:$1,0))</f>
        <v>0</v>
      </c>
      <c r="G87" s="38">
        <f>INDEX(input!$A:$AY,MATCH('2019-20 (visible)'!$A87,input!$A:$A,0),MATCH('2019-20 (visible)'!G$1,input!$1:$1,0))</f>
        <v>18463420.109784197</v>
      </c>
      <c r="H87" s="38">
        <f>INDEX(input!$A:$AY,MATCH('2019-20 (visible)'!$A87,input!$A:$A,0),MATCH('2019-20 (visible)'!H$1,input!$1:$1,0))</f>
        <v>5823574.2909020036</v>
      </c>
      <c r="I87" s="38">
        <f>INDEX(input!$A:$AY,MATCH('2019-20 (visible)'!$A87,input!$A:$A,0),MATCH('2019-20 (visible)'!I$1,input!$1:$1,0))</f>
        <v>3163933.7650681813</v>
      </c>
      <c r="J87" s="38">
        <f>INDEX(input!$A:$AY,MATCH('2019-20 (visible)'!$A87,input!$A:$A,0),MATCH('2019-20 (visible)'!J$1,input!$1:$1,0))</f>
        <v>2659640.5258338228</v>
      </c>
      <c r="K87" s="38">
        <f>INDEX(input!$A:$AY,MATCH('2019-20 (visible)'!$A87,input!$A:$A,0),MATCH('2019-20 (visible)'!K$1,input!$1:$1,0))</f>
        <v>1031985.3588482419</v>
      </c>
      <c r="L87" s="38">
        <f>INDEX(input!$A:$AY,MATCH('2019-20 (visible)'!$A87,input!$A:$A,0),MATCH('2019-20 (visible)'!L$1,input!$1:$1,0))</f>
        <v>8404904.8273339793</v>
      </c>
      <c r="M87" s="38">
        <f>INDEX(input!$A:$AY,MATCH('2019-20 (visible)'!$A87,input!$A:$A,0),MATCH('2019-20 (visible)'!M$1,input!$1:$1,0))</f>
        <v>297815.94238022628</v>
      </c>
      <c r="N87" s="38">
        <f>INDEX(input!$A:$AY,MATCH('2019-20 (visible)'!$A87,input!$A:$A,0),MATCH('2019-20 (visible)'!N$1,input!$1:$1,0))</f>
        <v>169961.33535391479</v>
      </c>
      <c r="O87" s="38">
        <f>INDEX(input!$A:$AY,MATCH('2019-20 (visible)'!$A87,input!$A:$A,0),MATCH('2019-20 (visible)'!O$1,input!$1:$1,0))</f>
        <v>127854.60702631147</v>
      </c>
      <c r="P87" s="38">
        <f>INDEX(input!$A:$AY,MATCH('2019-20 (visible)'!$A87,input!$A:$A,0),MATCH('2019-20 (visible)'!P$1,input!$1:$1,0))</f>
        <v>17507.389161263185</v>
      </c>
    </row>
    <row r="88" spans="1:16" x14ac:dyDescent="0.35">
      <c r="A88" s="40" t="s">
        <v>179</v>
      </c>
      <c r="B88" s="38">
        <f>INDEX(input!$A:$AY,MATCH('2019-20 (visible)'!$A88,input!$A:$A,0),MATCH('2019-20 (visible)'!B$1,input!$1:$1,0))</f>
        <v>1</v>
      </c>
      <c r="C88" s="38" t="str">
        <f t="shared" si="1"/>
        <v/>
      </c>
      <c r="D88" s="40" t="s">
        <v>178</v>
      </c>
      <c r="E88" s="56">
        <f>IF(B88=0,"NA",INDEX(input!$A:$AY,MATCH('2019-20 (visible)'!$A88,input!$A:$A,0),MATCH('2019-20 (visible)'!E$1,input!$1:$1,0)))</f>
        <v>16823609.172740534</v>
      </c>
      <c r="F88" s="38">
        <f>INDEX(input!$A:$AY,MATCH('2019-20 (visible)'!$A88,input!$A:$A,0),MATCH('2019-20 (visible)'!F$1,input!$1:$1,0))</f>
        <v>49337.84433922742</v>
      </c>
      <c r="G88" s="38">
        <f>INDEX(input!$A:$AY,MATCH('2019-20 (visible)'!$A88,input!$A:$A,0),MATCH('2019-20 (visible)'!G$1,input!$1:$1,0))</f>
        <v>0</v>
      </c>
      <c r="H88" s="38">
        <f>INDEX(input!$A:$AY,MATCH('2019-20 (visible)'!$A88,input!$A:$A,0),MATCH('2019-20 (visible)'!H$1,input!$1:$1,0))</f>
        <v>0</v>
      </c>
      <c r="I88" s="38">
        <f>INDEX(input!$A:$AY,MATCH('2019-20 (visible)'!$A88,input!$A:$A,0),MATCH('2019-20 (visible)'!I$1,input!$1:$1,0))</f>
        <v>0</v>
      </c>
      <c r="J88" s="38">
        <f>INDEX(input!$A:$AY,MATCH('2019-20 (visible)'!$A88,input!$A:$A,0),MATCH('2019-20 (visible)'!J$1,input!$1:$1,0))</f>
        <v>0</v>
      </c>
      <c r="K88" s="38">
        <f>INDEX(input!$A:$AY,MATCH('2019-20 (visible)'!$A88,input!$A:$A,0),MATCH('2019-20 (visible)'!K$1,input!$1:$1,0))</f>
        <v>0</v>
      </c>
      <c r="L88" s="38">
        <f>INDEX(input!$A:$AY,MATCH('2019-20 (visible)'!$A88,input!$A:$A,0),MATCH('2019-20 (visible)'!L$1,input!$1:$1,0))</f>
        <v>0</v>
      </c>
      <c r="M88" s="38">
        <f>INDEX(input!$A:$AY,MATCH('2019-20 (visible)'!$A88,input!$A:$A,0),MATCH('2019-20 (visible)'!M$1,input!$1:$1,0))</f>
        <v>0</v>
      </c>
      <c r="N88" s="38">
        <f>INDEX(input!$A:$AY,MATCH('2019-20 (visible)'!$A88,input!$A:$A,0),MATCH('2019-20 (visible)'!N$1,input!$1:$1,0))</f>
        <v>0</v>
      </c>
      <c r="O88" s="38">
        <f>INDEX(input!$A:$AY,MATCH('2019-20 (visible)'!$A88,input!$A:$A,0),MATCH('2019-20 (visible)'!O$1,input!$1:$1,0))</f>
        <v>0</v>
      </c>
      <c r="P88" s="38">
        <f>INDEX(input!$A:$AY,MATCH('2019-20 (visible)'!$A88,input!$A:$A,0),MATCH('2019-20 (visible)'!P$1,input!$1:$1,0))</f>
        <v>0</v>
      </c>
    </row>
    <row r="89" spans="1:16" x14ac:dyDescent="0.35">
      <c r="A89" s="40" t="s">
        <v>181</v>
      </c>
      <c r="B89" s="38">
        <f>INDEX(input!$A:$AY,MATCH('2019-20 (visible)'!$A89,input!$A:$A,0),MATCH('2019-20 (visible)'!B$1,input!$1:$1,0))</f>
        <v>1</v>
      </c>
      <c r="C89" s="38" t="str">
        <f t="shared" si="1"/>
        <v/>
      </c>
      <c r="D89" s="40" t="s">
        <v>180</v>
      </c>
      <c r="E89" s="56">
        <f>IF(B89=0,"NA",INDEX(input!$A:$AY,MATCH('2019-20 (visible)'!$A89,input!$A:$A,0),MATCH('2019-20 (visible)'!E$1,input!$1:$1,0)))</f>
        <v>83317277.841481894</v>
      </c>
      <c r="F89" s="38">
        <f>INDEX(input!$A:$AY,MATCH('2019-20 (visible)'!$A89,input!$A:$A,0),MATCH('2019-20 (visible)'!F$1,input!$1:$1,0))</f>
        <v>83862.494294425356</v>
      </c>
      <c r="G89" s="38">
        <f>INDEX(input!$A:$AY,MATCH('2019-20 (visible)'!$A89,input!$A:$A,0),MATCH('2019-20 (visible)'!G$1,input!$1:$1,0))</f>
        <v>3002814.6042694231</v>
      </c>
      <c r="H89" s="38">
        <f>INDEX(input!$A:$AY,MATCH('2019-20 (visible)'!$A89,input!$A:$A,0),MATCH('2019-20 (visible)'!H$1,input!$1:$1,0))</f>
        <v>1062022.3611308443</v>
      </c>
      <c r="I89" s="38">
        <f>INDEX(input!$A:$AY,MATCH('2019-20 (visible)'!$A89,input!$A:$A,0),MATCH('2019-20 (visible)'!I$1,input!$1:$1,0))</f>
        <v>530383.45235803921</v>
      </c>
      <c r="J89" s="38">
        <f>INDEX(input!$A:$AY,MATCH('2019-20 (visible)'!$A89,input!$A:$A,0),MATCH('2019-20 (visible)'!J$1,input!$1:$1,0))</f>
        <v>531638.90877280512</v>
      </c>
      <c r="K89" s="38">
        <f>INDEX(input!$A:$AY,MATCH('2019-20 (visible)'!$A89,input!$A:$A,0),MATCH('2019-20 (visible)'!K$1,input!$1:$1,0))</f>
        <v>366039.41863029596</v>
      </c>
      <c r="L89" s="38">
        <f>INDEX(input!$A:$AY,MATCH('2019-20 (visible)'!$A89,input!$A:$A,0),MATCH('2019-20 (visible)'!L$1,input!$1:$1,0))</f>
        <v>2435210.1625582092</v>
      </c>
      <c r="M89" s="38">
        <f>INDEX(input!$A:$AY,MATCH('2019-20 (visible)'!$A89,input!$A:$A,0),MATCH('2019-20 (visible)'!M$1,input!$1:$1,0))</f>
        <v>130157.1522993926</v>
      </c>
      <c r="N89" s="38">
        <f>INDEX(input!$A:$AY,MATCH('2019-20 (visible)'!$A89,input!$A:$A,0),MATCH('2019-20 (visible)'!N$1,input!$1:$1,0))</f>
        <v>120283.58186012864</v>
      </c>
      <c r="O89" s="38">
        <f>INDEX(input!$A:$AY,MATCH('2019-20 (visible)'!$A89,input!$A:$A,0),MATCH('2019-20 (visible)'!O$1,input!$1:$1,0))</f>
        <v>9873.5704392639655</v>
      </c>
      <c r="P89" s="38">
        <f>INDEX(input!$A:$AY,MATCH('2019-20 (visible)'!$A89,input!$A:$A,0),MATCH('2019-20 (visible)'!P$1,input!$1:$1,0))</f>
        <v>8753.6945825278563</v>
      </c>
    </row>
    <row r="90" spans="1:16" x14ac:dyDescent="0.35">
      <c r="A90" s="40" t="s">
        <v>183</v>
      </c>
      <c r="B90" s="38">
        <f>INDEX(input!$A:$AY,MATCH('2019-20 (visible)'!$A90,input!$A:$A,0),MATCH('2019-20 (visible)'!B$1,input!$1:$1,0))</f>
        <v>1</v>
      </c>
      <c r="C90" s="38" t="str">
        <f t="shared" si="1"/>
        <v/>
      </c>
      <c r="D90" s="40" t="s">
        <v>182</v>
      </c>
      <c r="E90" s="56">
        <f>IF(B90=0,"NA",INDEX(input!$A:$AY,MATCH('2019-20 (visible)'!$A90,input!$A:$A,0),MATCH('2019-20 (visible)'!E$1,input!$1:$1,0)))</f>
        <v>14270871.975578995</v>
      </c>
      <c r="F90" s="38">
        <f>INDEX(input!$A:$AY,MATCH('2019-20 (visible)'!$A90,input!$A:$A,0),MATCH('2019-20 (visible)'!F$1,input!$1:$1,0))</f>
        <v>104466.96484854905</v>
      </c>
      <c r="G90" s="38">
        <f>INDEX(input!$A:$AY,MATCH('2019-20 (visible)'!$A90,input!$A:$A,0),MATCH('2019-20 (visible)'!G$1,input!$1:$1,0))</f>
        <v>0</v>
      </c>
      <c r="H90" s="38">
        <f>INDEX(input!$A:$AY,MATCH('2019-20 (visible)'!$A90,input!$A:$A,0),MATCH('2019-20 (visible)'!H$1,input!$1:$1,0))</f>
        <v>0</v>
      </c>
      <c r="I90" s="38">
        <f>INDEX(input!$A:$AY,MATCH('2019-20 (visible)'!$A90,input!$A:$A,0),MATCH('2019-20 (visible)'!I$1,input!$1:$1,0))</f>
        <v>0</v>
      </c>
      <c r="J90" s="38">
        <f>INDEX(input!$A:$AY,MATCH('2019-20 (visible)'!$A90,input!$A:$A,0),MATCH('2019-20 (visible)'!J$1,input!$1:$1,0))</f>
        <v>0</v>
      </c>
      <c r="K90" s="38">
        <f>INDEX(input!$A:$AY,MATCH('2019-20 (visible)'!$A90,input!$A:$A,0),MATCH('2019-20 (visible)'!K$1,input!$1:$1,0))</f>
        <v>0</v>
      </c>
      <c r="L90" s="38">
        <f>INDEX(input!$A:$AY,MATCH('2019-20 (visible)'!$A90,input!$A:$A,0),MATCH('2019-20 (visible)'!L$1,input!$1:$1,0))</f>
        <v>0</v>
      </c>
      <c r="M90" s="38">
        <f>INDEX(input!$A:$AY,MATCH('2019-20 (visible)'!$A90,input!$A:$A,0),MATCH('2019-20 (visible)'!M$1,input!$1:$1,0))</f>
        <v>0</v>
      </c>
      <c r="N90" s="38">
        <f>INDEX(input!$A:$AY,MATCH('2019-20 (visible)'!$A90,input!$A:$A,0),MATCH('2019-20 (visible)'!N$1,input!$1:$1,0))</f>
        <v>0</v>
      </c>
      <c r="O90" s="38">
        <f>INDEX(input!$A:$AY,MATCH('2019-20 (visible)'!$A90,input!$A:$A,0),MATCH('2019-20 (visible)'!O$1,input!$1:$1,0))</f>
        <v>0</v>
      </c>
      <c r="P90" s="38">
        <f>INDEX(input!$A:$AY,MATCH('2019-20 (visible)'!$A90,input!$A:$A,0),MATCH('2019-20 (visible)'!P$1,input!$1:$1,0))</f>
        <v>0</v>
      </c>
    </row>
    <row r="91" spans="1:16" x14ac:dyDescent="0.35">
      <c r="A91" s="40" t="s">
        <v>185</v>
      </c>
      <c r="B91" s="38">
        <f>INDEX(input!$A:$AY,MATCH('2019-20 (visible)'!$A91,input!$A:$A,0),MATCH('2019-20 (visible)'!B$1,input!$1:$1,0))</f>
        <v>1</v>
      </c>
      <c r="C91" s="38" t="str">
        <f t="shared" si="1"/>
        <v/>
      </c>
      <c r="D91" s="40" t="s">
        <v>184</v>
      </c>
      <c r="E91" s="56">
        <f>IF(B91=0,"NA",INDEX(input!$A:$AY,MATCH('2019-20 (visible)'!$A91,input!$A:$A,0),MATCH('2019-20 (visible)'!E$1,input!$1:$1,0)))</f>
        <v>10539651.722146271</v>
      </c>
      <c r="F91" s="38">
        <f>INDEX(input!$A:$AY,MATCH('2019-20 (visible)'!$A91,input!$A:$A,0),MATCH('2019-20 (visible)'!F$1,input!$1:$1,0))</f>
        <v>53642.077880711833</v>
      </c>
      <c r="G91" s="38">
        <f>INDEX(input!$A:$AY,MATCH('2019-20 (visible)'!$A91,input!$A:$A,0),MATCH('2019-20 (visible)'!G$1,input!$1:$1,0))</f>
        <v>0</v>
      </c>
      <c r="H91" s="38">
        <f>INDEX(input!$A:$AY,MATCH('2019-20 (visible)'!$A91,input!$A:$A,0),MATCH('2019-20 (visible)'!H$1,input!$1:$1,0))</f>
        <v>0</v>
      </c>
      <c r="I91" s="38">
        <f>INDEX(input!$A:$AY,MATCH('2019-20 (visible)'!$A91,input!$A:$A,0),MATCH('2019-20 (visible)'!I$1,input!$1:$1,0))</f>
        <v>0</v>
      </c>
      <c r="J91" s="38">
        <f>INDEX(input!$A:$AY,MATCH('2019-20 (visible)'!$A91,input!$A:$A,0),MATCH('2019-20 (visible)'!J$1,input!$1:$1,0))</f>
        <v>0</v>
      </c>
      <c r="K91" s="38">
        <f>INDEX(input!$A:$AY,MATCH('2019-20 (visible)'!$A91,input!$A:$A,0),MATCH('2019-20 (visible)'!K$1,input!$1:$1,0))</f>
        <v>0</v>
      </c>
      <c r="L91" s="38">
        <f>INDEX(input!$A:$AY,MATCH('2019-20 (visible)'!$A91,input!$A:$A,0),MATCH('2019-20 (visible)'!L$1,input!$1:$1,0))</f>
        <v>0</v>
      </c>
      <c r="M91" s="38">
        <f>INDEX(input!$A:$AY,MATCH('2019-20 (visible)'!$A91,input!$A:$A,0),MATCH('2019-20 (visible)'!M$1,input!$1:$1,0))</f>
        <v>0</v>
      </c>
      <c r="N91" s="38">
        <f>INDEX(input!$A:$AY,MATCH('2019-20 (visible)'!$A91,input!$A:$A,0),MATCH('2019-20 (visible)'!N$1,input!$1:$1,0))</f>
        <v>0</v>
      </c>
      <c r="O91" s="38">
        <f>INDEX(input!$A:$AY,MATCH('2019-20 (visible)'!$A91,input!$A:$A,0),MATCH('2019-20 (visible)'!O$1,input!$1:$1,0))</f>
        <v>0</v>
      </c>
      <c r="P91" s="38">
        <f>INDEX(input!$A:$AY,MATCH('2019-20 (visible)'!$A91,input!$A:$A,0),MATCH('2019-20 (visible)'!P$1,input!$1:$1,0))</f>
        <v>0</v>
      </c>
    </row>
    <row r="92" spans="1:16" x14ac:dyDescent="0.35">
      <c r="A92" s="40" t="s">
        <v>187</v>
      </c>
      <c r="B92" s="38">
        <f>INDEX(input!$A:$AY,MATCH('2019-20 (visible)'!$A92,input!$A:$A,0),MATCH('2019-20 (visible)'!B$1,input!$1:$1,0))</f>
        <v>1</v>
      </c>
      <c r="C92" s="38" t="str">
        <f t="shared" si="1"/>
        <v/>
      </c>
      <c r="D92" s="40" t="s">
        <v>186</v>
      </c>
      <c r="E92" s="56">
        <f>IF(B92=0,"NA",INDEX(input!$A:$AY,MATCH('2019-20 (visible)'!$A92,input!$A:$A,0),MATCH('2019-20 (visible)'!E$1,input!$1:$1,0)))</f>
        <v>184268213.75005642</v>
      </c>
      <c r="F92" s="38">
        <f>INDEX(input!$A:$AY,MATCH('2019-20 (visible)'!$A92,input!$A:$A,0),MATCH('2019-20 (visible)'!F$1,input!$1:$1,0))</f>
        <v>228096.74843778874</v>
      </c>
      <c r="G92" s="38">
        <f>INDEX(input!$A:$AY,MATCH('2019-20 (visible)'!$A92,input!$A:$A,0),MATCH('2019-20 (visible)'!G$1,input!$1:$1,0))</f>
        <v>7096815.2545181159</v>
      </c>
      <c r="H92" s="38">
        <f>INDEX(input!$A:$AY,MATCH('2019-20 (visible)'!$A92,input!$A:$A,0),MATCH('2019-20 (visible)'!H$1,input!$1:$1,0))</f>
        <v>2420534.3749605929</v>
      </c>
      <c r="I92" s="38">
        <f>INDEX(input!$A:$AY,MATCH('2019-20 (visible)'!$A92,input!$A:$A,0),MATCH('2019-20 (visible)'!I$1,input!$1:$1,0))</f>
        <v>1202139.9853586797</v>
      </c>
      <c r="J92" s="38">
        <f>INDEX(input!$A:$AY,MATCH('2019-20 (visible)'!$A92,input!$A:$A,0),MATCH('2019-20 (visible)'!J$1,input!$1:$1,0))</f>
        <v>1218394.3896019135</v>
      </c>
      <c r="K92" s="38">
        <f>INDEX(input!$A:$AY,MATCH('2019-20 (visible)'!$A92,input!$A:$A,0),MATCH('2019-20 (visible)'!K$1,input!$1:$1,0))</f>
        <v>886714.94926416175</v>
      </c>
      <c r="L92" s="38">
        <f>INDEX(input!$A:$AY,MATCH('2019-20 (visible)'!$A92,input!$A:$A,0),MATCH('2019-20 (visible)'!L$1,input!$1:$1,0))</f>
        <v>5167128.7166103497</v>
      </c>
      <c r="M92" s="38">
        <f>INDEX(input!$A:$AY,MATCH('2019-20 (visible)'!$A92,input!$A:$A,0),MATCH('2019-20 (visible)'!M$1,input!$1:$1,0))</f>
        <v>168378.14368215116</v>
      </c>
      <c r="N92" s="38">
        <f>INDEX(input!$A:$AY,MATCH('2019-20 (visible)'!$A92,input!$A:$A,0),MATCH('2019-20 (visible)'!N$1,input!$1:$1,0))</f>
        <v>131593.19808227581</v>
      </c>
      <c r="O92" s="38">
        <f>INDEX(input!$A:$AY,MATCH('2019-20 (visible)'!$A92,input!$A:$A,0),MATCH('2019-20 (visible)'!O$1,input!$1:$1,0))</f>
        <v>36784.945599875347</v>
      </c>
      <c r="P92" s="38">
        <f>INDEX(input!$A:$AY,MATCH('2019-20 (visible)'!$A92,input!$A:$A,0),MATCH('2019-20 (visible)'!P$1,input!$1:$1,0))</f>
        <v>8753.6945825278563</v>
      </c>
    </row>
    <row r="93" spans="1:16" x14ac:dyDescent="0.35">
      <c r="A93" s="40" t="s">
        <v>189</v>
      </c>
      <c r="B93" s="38">
        <f>INDEX(input!$A:$AY,MATCH('2019-20 (visible)'!$A93,input!$A:$A,0),MATCH('2019-20 (visible)'!B$1,input!$1:$1,0))</f>
        <v>1</v>
      </c>
      <c r="C93" s="38" t="str">
        <f t="shared" si="1"/>
        <v/>
      </c>
      <c r="D93" s="40" t="s">
        <v>188</v>
      </c>
      <c r="E93" s="56">
        <f>IF(B93=0,"NA",INDEX(input!$A:$AY,MATCH('2019-20 (visible)'!$A93,input!$A:$A,0),MATCH('2019-20 (visible)'!E$1,input!$1:$1,0)))</f>
        <v>502293200.56346327</v>
      </c>
      <c r="F93" s="38">
        <f>INDEX(input!$A:$AY,MATCH('2019-20 (visible)'!$A93,input!$A:$A,0),MATCH('2019-20 (visible)'!F$1,input!$1:$1,0))</f>
        <v>0</v>
      </c>
      <c r="G93" s="38">
        <f>INDEX(input!$A:$AY,MATCH('2019-20 (visible)'!$A93,input!$A:$A,0),MATCH('2019-20 (visible)'!G$1,input!$1:$1,0))</f>
        <v>15788121.939761225</v>
      </c>
      <c r="H93" s="38">
        <f>INDEX(input!$A:$AY,MATCH('2019-20 (visible)'!$A93,input!$A:$A,0),MATCH('2019-20 (visible)'!H$1,input!$1:$1,0))</f>
        <v>7930229.5705716768</v>
      </c>
      <c r="I93" s="38">
        <f>INDEX(input!$A:$AY,MATCH('2019-20 (visible)'!$A93,input!$A:$A,0),MATCH('2019-20 (visible)'!I$1,input!$1:$1,0))</f>
        <v>4082416.0942151477</v>
      </c>
      <c r="J93" s="38">
        <f>INDEX(input!$A:$AY,MATCH('2019-20 (visible)'!$A93,input!$A:$A,0),MATCH('2019-20 (visible)'!J$1,input!$1:$1,0))</f>
        <v>3847813.4763565292</v>
      </c>
      <c r="K93" s="38">
        <f>INDEX(input!$A:$AY,MATCH('2019-20 (visible)'!$A93,input!$A:$A,0),MATCH('2019-20 (visible)'!K$1,input!$1:$1,0))</f>
        <v>1376042.2187648611</v>
      </c>
      <c r="L93" s="38">
        <f>INDEX(input!$A:$AY,MATCH('2019-20 (visible)'!$A93,input!$A:$A,0),MATCH('2019-20 (visible)'!L$1,input!$1:$1,0))</f>
        <v>12675099.174680766</v>
      </c>
      <c r="M93" s="38">
        <f>INDEX(input!$A:$AY,MATCH('2019-20 (visible)'!$A93,input!$A:$A,0),MATCH('2019-20 (visible)'!M$1,input!$1:$1,0))</f>
        <v>327848.01700550737</v>
      </c>
      <c r="N93" s="38">
        <f>INDEX(input!$A:$AY,MATCH('2019-20 (visible)'!$A93,input!$A:$A,0),MATCH('2019-20 (visible)'!N$1,input!$1:$1,0))</f>
        <v>178839.91257392798</v>
      </c>
      <c r="O93" s="38">
        <f>INDEX(input!$A:$AY,MATCH('2019-20 (visible)'!$A93,input!$A:$A,0),MATCH('2019-20 (visible)'!O$1,input!$1:$1,0))</f>
        <v>149008.10443157938</v>
      </c>
      <c r="P93" s="38">
        <f>INDEX(input!$A:$AY,MATCH('2019-20 (visible)'!$A93,input!$A:$A,0),MATCH('2019-20 (visible)'!P$1,input!$1:$1,0))</f>
        <v>17507.389161263185</v>
      </c>
    </row>
    <row r="94" spans="1:16" x14ac:dyDescent="0.35">
      <c r="A94" s="40" t="s">
        <v>191</v>
      </c>
      <c r="B94" s="38">
        <f>INDEX(input!$A:$AY,MATCH('2019-20 (visible)'!$A94,input!$A:$A,0),MATCH('2019-20 (visible)'!B$1,input!$1:$1,0))</f>
        <v>1</v>
      </c>
      <c r="C94" s="38" t="str">
        <f t="shared" si="1"/>
        <v/>
      </c>
      <c r="D94" s="40" t="s">
        <v>190</v>
      </c>
      <c r="E94" s="56">
        <f>IF(B94=0,"NA",INDEX(input!$A:$AY,MATCH('2019-20 (visible)'!$A94,input!$A:$A,0),MATCH('2019-20 (visible)'!E$1,input!$1:$1,0)))</f>
        <v>8741786.1580219865</v>
      </c>
      <c r="F94" s="38">
        <f>INDEX(input!$A:$AY,MATCH('2019-20 (visible)'!$A94,input!$A:$A,0),MATCH('2019-20 (visible)'!F$1,input!$1:$1,0))</f>
        <v>138809.06477929352</v>
      </c>
      <c r="G94" s="38">
        <f>INDEX(input!$A:$AY,MATCH('2019-20 (visible)'!$A94,input!$A:$A,0),MATCH('2019-20 (visible)'!G$1,input!$1:$1,0))</f>
        <v>0</v>
      </c>
      <c r="H94" s="38">
        <f>INDEX(input!$A:$AY,MATCH('2019-20 (visible)'!$A94,input!$A:$A,0),MATCH('2019-20 (visible)'!H$1,input!$1:$1,0))</f>
        <v>0</v>
      </c>
      <c r="I94" s="38">
        <f>INDEX(input!$A:$AY,MATCH('2019-20 (visible)'!$A94,input!$A:$A,0),MATCH('2019-20 (visible)'!I$1,input!$1:$1,0))</f>
        <v>0</v>
      </c>
      <c r="J94" s="38">
        <f>INDEX(input!$A:$AY,MATCH('2019-20 (visible)'!$A94,input!$A:$A,0),MATCH('2019-20 (visible)'!J$1,input!$1:$1,0))</f>
        <v>0</v>
      </c>
      <c r="K94" s="38">
        <f>INDEX(input!$A:$AY,MATCH('2019-20 (visible)'!$A94,input!$A:$A,0),MATCH('2019-20 (visible)'!K$1,input!$1:$1,0))</f>
        <v>0</v>
      </c>
      <c r="L94" s="38">
        <f>INDEX(input!$A:$AY,MATCH('2019-20 (visible)'!$A94,input!$A:$A,0),MATCH('2019-20 (visible)'!L$1,input!$1:$1,0))</f>
        <v>0</v>
      </c>
      <c r="M94" s="38">
        <f>INDEX(input!$A:$AY,MATCH('2019-20 (visible)'!$A94,input!$A:$A,0),MATCH('2019-20 (visible)'!M$1,input!$1:$1,0))</f>
        <v>0</v>
      </c>
      <c r="N94" s="38">
        <f>INDEX(input!$A:$AY,MATCH('2019-20 (visible)'!$A94,input!$A:$A,0),MATCH('2019-20 (visible)'!N$1,input!$1:$1,0))</f>
        <v>0</v>
      </c>
      <c r="O94" s="38">
        <f>INDEX(input!$A:$AY,MATCH('2019-20 (visible)'!$A94,input!$A:$A,0),MATCH('2019-20 (visible)'!O$1,input!$1:$1,0))</f>
        <v>0</v>
      </c>
      <c r="P94" s="38">
        <f>INDEX(input!$A:$AY,MATCH('2019-20 (visible)'!$A94,input!$A:$A,0),MATCH('2019-20 (visible)'!P$1,input!$1:$1,0))</f>
        <v>0</v>
      </c>
    </row>
    <row r="95" spans="1:16" x14ac:dyDescent="0.35">
      <c r="A95" s="40" t="s">
        <v>193</v>
      </c>
      <c r="B95" s="38">
        <f>INDEX(input!$A:$AY,MATCH('2019-20 (visible)'!$A95,input!$A:$A,0),MATCH('2019-20 (visible)'!B$1,input!$1:$1,0))</f>
        <v>1</v>
      </c>
      <c r="C95" s="38" t="str">
        <f t="shared" si="1"/>
        <v/>
      </c>
      <c r="D95" s="40" t="s">
        <v>192</v>
      </c>
      <c r="E95" s="56">
        <f>IF(B95=0,"NA",INDEX(input!$A:$AY,MATCH('2019-20 (visible)'!$A95,input!$A:$A,0),MATCH('2019-20 (visible)'!E$1,input!$1:$1,0)))</f>
        <v>37691694.576749913</v>
      </c>
      <c r="F95" s="38">
        <f>INDEX(input!$A:$AY,MATCH('2019-20 (visible)'!$A95,input!$A:$A,0),MATCH('2019-20 (visible)'!F$1,input!$1:$1,0))</f>
        <v>0</v>
      </c>
      <c r="G95" s="38">
        <f>INDEX(input!$A:$AY,MATCH('2019-20 (visible)'!$A95,input!$A:$A,0),MATCH('2019-20 (visible)'!G$1,input!$1:$1,0))</f>
        <v>0</v>
      </c>
      <c r="H95" s="38">
        <f>INDEX(input!$A:$AY,MATCH('2019-20 (visible)'!$A95,input!$A:$A,0),MATCH('2019-20 (visible)'!H$1,input!$1:$1,0))</f>
        <v>0</v>
      </c>
      <c r="I95" s="38">
        <f>INDEX(input!$A:$AY,MATCH('2019-20 (visible)'!$A95,input!$A:$A,0),MATCH('2019-20 (visible)'!I$1,input!$1:$1,0))</f>
        <v>0</v>
      </c>
      <c r="J95" s="38">
        <f>INDEX(input!$A:$AY,MATCH('2019-20 (visible)'!$A95,input!$A:$A,0),MATCH('2019-20 (visible)'!J$1,input!$1:$1,0))</f>
        <v>0</v>
      </c>
      <c r="K95" s="38">
        <f>INDEX(input!$A:$AY,MATCH('2019-20 (visible)'!$A95,input!$A:$A,0),MATCH('2019-20 (visible)'!K$1,input!$1:$1,0))</f>
        <v>0</v>
      </c>
      <c r="L95" s="38">
        <f>INDEX(input!$A:$AY,MATCH('2019-20 (visible)'!$A95,input!$A:$A,0),MATCH('2019-20 (visible)'!L$1,input!$1:$1,0))</f>
        <v>0</v>
      </c>
      <c r="M95" s="38">
        <f>INDEX(input!$A:$AY,MATCH('2019-20 (visible)'!$A95,input!$A:$A,0),MATCH('2019-20 (visible)'!M$1,input!$1:$1,0))</f>
        <v>0</v>
      </c>
      <c r="N95" s="38">
        <f>INDEX(input!$A:$AY,MATCH('2019-20 (visible)'!$A95,input!$A:$A,0),MATCH('2019-20 (visible)'!N$1,input!$1:$1,0))</f>
        <v>0</v>
      </c>
      <c r="O95" s="38">
        <f>INDEX(input!$A:$AY,MATCH('2019-20 (visible)'!$A95,input!$A:$A,0),MATCH('2019-20 (visible)'!O$1,input!$1:$1,0))</f>
        <v>0</v>
      </c>
      <c r="P95" s="38">
        <f>INDEX(input!$A:$AY,MATCH('2019-20 (visible)'!$A95,input!$A:$A,0),MATCH('2019-20 (visible)'!P$1,input!$1:$1,0))</f>
        <v>0</v>
      </c>
    </row>
    <row r="96" spans="1:16" x14ac:dyDescent="0.35">
      <c r="A96" s="40" t="s">
        <v>195</v>
      </c>
      <c r="B96" s="38">
        <f>INDEX(input!$A:$AY,MATCH('2019-20 (visible)'!$A96,input!$A:$A,0),MATCH('2019-20 (visible)'!B$1,input!$1:$1,0))</f>
        <v>1</v>
      </c>
      <c r="C96" s="38" t="str">
        <f t="shared" si="1"/>
        <v/>
      </c>
      <c r="D96" s="40" t="s">
        <v>194</v>
      </c>
      <c r="E96" s="56">
        <f>IF(B96=0,"NA",INDEX(input!$A:$AY,MATCH('2019-20 (visible)'!$A96,input!$A:$A,0),MATCH('2019-20 (visible)'!E$1,input!$1:$1,0)))</f>
        <v>554378727.28041649</v>
      </c>
      <c r="F96" s="38">
        <f>INDEX(input!$A:$AY,MATCH('2019-20 (visible)'!$A96,input!$A:$A,0),MATCH('2019-20 (visible)'!F$1,input!$1:$1,0))</f>
        <v>0</v>
      </c>
      <c r="G96" s="38">
        <f>INDEX(input!$A:$AY,MATCH('2019-20 (visible)'!$A96,input!$A:$A,0),MATCH('2019-20 (visible)'!G$1,input!$1:$1,0))</f>
        <v>10825994.989172716</v>
      </c>
      <c r="H96" s="38">
        <f>INDEX(input!$A:$AY,MATCH('2019-20 (visible)'!$A96,input!$A:$A,0),MATCH('2019-20 (visible)'!H$1,input!$1:$1,0))</f>
        <v>8557109.5744814519</v>
      </c>
      <c r="I96" s="38">
        <f>INDEX(input!$A:$AY,MATCH('2019-20 (visible)'!$A96,input!$A:$A,0),MATCH('2019-20 (visible)'!I$1,input!$1:$1,0))</f>
        <v>4764214.2992462888</v>
      </c>
      <c r="J96" s="38">
        <f>INDEX(input!$A:$AY,MATCH('2019-20 (visible)'!$A96,input!$A:$A,0),MATCH('2019-20 (visible)'!J$1,input!$1:$1,0))</f>
        <v>3792895.2752351626</v>
      </c>
      <c r="K96" s="38">
        <f>INDEX(input!$A:$AY,MATCH('2019-20 (visible)'!$A96,input!$A:$A,0),MATCH('2019-20 (visible)'!K$1,input!$1:$1,0))</f>
        <v>1013061.9567331973</v>
      </c>
      <c r="L96" s="38">
        <f>INDEX(input!$A:$AY,MATCH('2019-20 (visible)'!$A96,input!$A:$A,0),MATCH('2019-20 (visible)'!L$1,input!$1:$1,0))</f>
        <v>11188781.715202654</v>
      </c>
      <c r="M96" s="38">
        <f>INDEX(input!$A:$AY,MATCH('2019-20 (visible)'!$A96,input!$A:$A,0),MATCH('2019-20 (visible)'!M$1,input!$1:$1,0))</f>
        <v>463807.85625227343</v>
      </c>
      <c r="N96" s="38">
        <f>INDEX(input!$A:$AY,MATCH('2019-20 (visible)'!$A96,input!$A:$A,0),MATCH('2019-20 (visible)'!N$1,input!$1:$1,0))</f>
        <v>219004.90475923882</v>
      </c>
      <c r="O96" s="38">
        <f>INDEX(input!$A:$AY,MATCH('2019-20 (visible)'!$A96,input!$A:$A,0),MATCH('2019-20 (visible)'!O$1,input!$1:$1,0))</f>
        <v>244802.95149303458</v>
      </c>
      <c r="P96" s="38">
        <f>INDEX(input!$A:$AY,MATCH('2019-20 (visible)'!$A96,input!$A:$A,0),MATCH('2019-20 (visible)'!P$1,input!$1:$1,0))</f>
        <v>17507.389161263185</v>
      </c>
    </row>
    <row r="97" spans="1:16" x14ac:dyDescent="0.35">
      <c r="A97" s="40" t="s">
        <v>197</v>
      </c>
      <c r="B97" s="38">
        <f>INDEX(input!$A:$AY,MATCH('2019-20 (visible)'!$A97,input!$A:$A,0),MATCH('2019-20 (visible)'!B$1,input!$1:$1,0))</f>
        <v>1</v>
      </c>
      <c r="C97" s="38" t="str">
        <f t="shared" si="1"/>
        <v/>
      </c>
      <c r="D97" s="40" t="s">
        <v>196</v>
      </c>
      <c r="E97" s="56">
        <f>IF(B97=0,"NA",INDEX(input!$A:$AY,MATCH('2019-20 (visible)'!$A97,input!$A:$A,0),MATCH('2019-20 (visible)'!E$1,input!$1:$1,0)))</f>
        <v>75647743.123482063</v>
      </c>
      <c r="F97" s="38">
        <f>INDEX(input!$A:$AY,MATCH('2019-20 (visible)'!$A97,input!$A:$A,0),MATCH('2019-20 (visible)'!F$1,input!$1:$1,0))</f>
        <v>0</v>
      </c>
      <c r="G97" s="38">
        <f>INDEX(input!$A:$AY,MATCH('2019-20 (visible)'!$A97,input!$A:$A,0),MATCH('2019-20 (visible)'!G$1,input!$1:$1,0))</f>
        <v>0</v>
      </c>
      <c r="H97" s="38">
        <f>INDEX(input!$A:$AY,MATCH('2019-20 (visible)'!$A97,input!$A:$A,0),MATCH('2019-20 (visible)'!H$1,input!$1:$1,0))</f>
        <v>0</v>
      </c>
      <c r="I97" s="38">
        <f>INDEX(input!$A:$AY,MATCH('2019-20 (visible)'!$A97,input!$A:$A,0),MATCH('2019-20 (visible)'!I$1,input!$1:$1,0))</f>
        <v>0</v>
      </c>
      <c r="J97" s="38">
        <f>INDEX(input!$A:$AY,MATCH('2019-20 (visible)'!$A97,input!$A:$A,0),MATCH('2019-20 (visible)'!J$1,input!$1:$1,0))</f>
        <v>0</v>
      </c>
      <c r="K97" s="38">
        <f>INDEX(input!$A:$AY,MATCH('2019-20 (visible)'!$A97,input!$A:$A,0),MATCH('2019-20 (visible)'!K$1,input!$1:$1,0))</f>
        <v>0</v>
      </c>
      <c r="L97" s="38">
        <f>INDEX(input!$A:$AY,MATCH('2019-20 (visible)'!$A97,input!$A:$A,0),MATCH('2019-20 (visible)'!L$1,input!$1:$1,0))</f>
        <v>0</v>
      </c>
      <c r="M97" s="38">
        <f>INDEX(input!$A:$AY,MATCH('2019-20 (visible)'!$A97,input!$A:$A,0),MATCH('2019-20 (visible)'!M$1,input!$1:$1,0))</f>
        <v>0</v>
      </c>
      <c r="N97" s="38">
        <f>INDEX(input!$A:$AY,MATCH('2019-20 (visible)'!$A97,input!$A:$A,0),MATCH('2019-20 (visible)'!N$1,input!$1:$1,0))</f>
        <v>0</v>
      </c>
      <c r="O97" s="38">
        <f>INDEX(input!$A:$AY,MATCH('2019-20 (visible)'!$A97,input!$A:$A,0),MATCH('2019-20 (visible)'!O$1,input!$1:$1,0))</f>
        <v>0</v>
      </c>
      <c r="P97" s="38">
        <f>INDEX(input!$A:$AY,MATCH('2019-20 (visible)'!$A97,input!$A:$A,0),MATCH('2019-20 (visible)'!P$1,input!$1:$1,0))</f>
        <v>0</v>
      </c>
    </row>
    <row r="98" spans="1:16" x14ac:dyDescent="0.35">
      <c r="A98" s="40" t="s">
        <v>199</v>
      </c>
      <c r="B98" s="38">
        <f>INDEX(input!$A:$AY,MATCH('2019-20 (visible)'!$A98,input!$A:$A,0),MATCH('2019-20 (visible)'!B$1,input!$1:$1,0))</f>
        <v>1</v>
      </c>
      <c r="C98" s="38" t="str">
        <f t="shared" si="1"/>
        <v/>
      </c>
      <c r="D98" s="40" t="s">
        <v>198</v>
      </c>
      <c r="E98" s="56">
        <f>IF(B98=0,"NA",INDEX(input!$A:$AY,MATCH('2019-20 (visible)'!$A98,input!$A:$A,0),MATCH('2019-20 (visible)'!E$1,input!$1:$1,0)))</f>
        <v>231822428.76685962</v>
      </c>
      <c r="F98" s="38">
        <f>INDEX(input!$A:$AY,MATCH('2019-20 (visible)'!$A98,input!$A:$A,0),MATCH('2019-20 (visible)'!F$1,input!$1:$1,0))</f>
        <v>133902.90953827798</v>
      </c>
      <c r="G98" s="38">
        <f>INDEX(input!$A:$AY,MATCH('2019-20 (visible)'!$A98,input!$A:$A,0),MATCH('2019-20 (visible)'!G$1,input!$1:$1,0))</f>
        <v>11783324.483639929</v>
      </c>
      <c r="H98" s="38">
        <f>INDEX(input!$A:$AY,MATCH('2019-20 (visible)'!$A98,input!$A:$A,0),MATCH('2019-20 (visible)'!H$1,input!$1:$1,0))</f>
        <v>2987074.5762537653</v>
      </c>
      <c r="I98" s="38">
        <f>INDEX(input!$A:$AY,MATCH('2019-20 (visible)'!$A98,input!$A:$A,0),MATCH('2019-20 (visible)'!I$1,input!$1:$1,0))</f>
        <v>1385404.8507264496</v>
      </c>
      <c r="J98" s="38">
        <f>INDEX(input!$A:$AY,MATCH('2019-20 (visible)'!$A98,input!$A:$A,0),MATCH('2019-20 (visible)'!J$1,input!$1:$1,0))</f>
        <v>1601669.7255273159</v>
      </c>
      <c r="K98" s="38">
        <f>INDEX(input!$A:$AY,MATCH('2019-20 (visible)'!$A98,input!$A:$A,0),MATCH('2019-20 (visible)'!K$1,input!$1:$1,0))</f>
        <v>821760.38844520773</v>
      </c>
      <c r="L98" s="38">
        <f>INDEX(input!$A:$AY,MATCH('2019-20 (visible)'!$A98,input!$A:$A,0),MATCH('2019-20 (visible)'!L$1,input!$1:$1,0))</f>
        <v>6587965.4054820482</v>
      </c>
      <c r="M98" s="38">
        <f>INDEX(input!$A:$AY,MATCH('2019-20 (visible)'!$A98,input!$A:$A,0),MATCH('2019-20 (visible)'!M$1,input!$1:$1,0))</f>
        <v>225989.32157608817</v>
      </c>
      <c r="N98" s="38">
        <f>INDEX(input!$A:$AY,MATCH('2019-20 (visible)'!$A98,input!$A:$A,0),MATCH('2019-20 (visible)'!N$1,input!$1:$1,0))</f>
        <v>148716.16843494488</v>
      </c>
      <c r="O98" s="38">
        <f>INDEX(input!$A:$AY,MATCH('2019-20 (visible)'!$A98,input!$A:$A,0),MATCH('2019-20 (visible)'!O$1,input!$1:$1,0))</f>
        <v>77273.153141143295</v>
      </c>
      <c r="P98" s="38">
        <f>INDEX(input!$A:$AY,MATCH('2019-20 (visible)'!$A98,input!$A:$A,0),MATCH('2019-20 (visible)'!P$1,input!$1:$1,0))</f>
        <v>8753.6945825278563</v>
      </c>
    </row>
    <row r="99" spans="1:16" x14ac:dyDescent="0.35">
      <c r="A99" s="40" t="s">
        <v>201</v>
      </c>
      <c r="B99" s="38">
        <f>INDEX(input!$A:$AY,MATCH('2019-20 (visible)'!$A99,input!$A:$A,0),MATCH('2019-20 (visible)'!B$1,input!$1:$1,0))</f>
        <v>0</v>
      </c>
      <c r="C99" s="38">
        <f t="shared" si="1"/>
        <v>1</v>
      </c>
      <c r="D99" s="40" t="s">
        <v>200</v>
      </c>
      <c r="E99" s="56" t="str">
        <f>IF(B99=0,"NA",INDEX(input!$A:$AY,MATCH('2019-20 (visible)'!$A99,input!$A:$A,0),MATCH('2019-20 (visible)'!E$1,input!$1:$1,0)))</f>
        <v>NA</v>
      </c>
      <c r="F99" s="38">
        <f>INDEX(input!$A:$AY,MATCH('2019-20 (visible)'!$A99,input!$A:$A,0),MATCH('2019-20 (visible)'!F$1,input!$1:$1,0))</f>
        <v>0</v>
      </c>
      <c r="G99" s="38">
        <f>INDEX(input!$A:$AY,MATCH('2019-20 (visible)'!$A99,input!$A:$A,0),MATCH('2019-20 (visible)'!G$1,input!$1:$1,0))</f>
        <v>1912242.0543176024</v>
      </c>
      <c r="H99" s="38">
        <f>INDEX(input!$A:$AY,MATCH('2019-20 (visible)'!$A99,input!$A:$A,0),MATCH('2019-20 (visible)'!H$1,input!$1:$1,0))</f>
        <v>4768597.553948164</v>
      </c>
      <c r="I99" s="38">
        <f>INDEX(input!$A:$AY,MATCH('2019-20 (visible)'!$A99,input!$A:$A,0),MATCH('2019-20 (visible)'!I$1,input!$1:$1,0))</f>
        <v>2715767.5901626553</v>
      </c>
      <c r="J99" s="38">
        <f>INDEX(input!$A:$AY,MATCH('2019-20 (visible)'!$A99,input!$A:$A,0),MATCH('2019-20 (visible)'!J$1,input!$1:$1,0))</f>
        <v>2052829.9637855091</v>
      </c>
      <c r="K99" s="38">
        <f>INDEX(input!$A:$AY,MATCH('2019-20 (visible)'!$A99,input!$A:$A,0),MATCH('2019-20 (visible)'!K$1,input!$1:$1,0))</f>
        <v>448865.53766365722</v>
      </c>
      <c r="L99" s="38">
        <f>INDEX(input!$A:$AY,MATCH('2019-20 (visible)'!$A99,input!$A:$A,0),MATCH('2019-20 (visible)'!L$1,input!$1:$1,0))</f>
        <v>5475919.3149213754</v>
      </c>
      <c r="M99" s="38">
        <f>INDEX(input!$A:$AY,MATCH('2019-20 (visible)'!$A99,input!$A:$A,0),MATCH('2019-20 (visible)'!M$1,input!$1:$1,0))</f>
        <v>272183.69441234565</v>
      </c>
      <c r="N99" s="38">
        <f>INDEX(input!$A:$AY,MATCH('2019-20 (visible)'!$A99,input!$A:$A,0),MATCH('2019-20 (visible)'!N$1,input!$1:$1,0))</f>
        <v>162351.1263075656</v>
      </c>
      <c r="O99" s="38">
        <f>INDEX(input!$A:$AY,MATCH('2019-20 (visible)'!$A99,input!$A:$A,0),MATCH('2019-20 (visible)'!O$1,input!$1:$1,0))</f>
        <v>109832.56810478005</v>
      </c>
      <c r="P99" s="38">
        <f>INDEX(input!$A:$AY,MATCH('2019-20 (visible)'!$A99,input!$A:$A,0),MATCH('2019-20 (visible)'!P$1,input!$1:$1,0))</f>
        <v>17507.389161263185</v>
      </c>
    </row>
    <row r="100" spans="1:16" hidden="1" x14ac:dyDescent="0.35">
      <c r="A100" s="40" t="s">
        <v>203</v>
      </c>
      <c r="B100" s="38">
        <f>INDEX(input!$A:$AY,MATCH('2019-20 (visible)'!$A100,input!$A:$A,0),MATCH('2019-20 (visible)'!B$1,input!$1:$1,0))</f>
        <v>1</v>
      </c>
      <c r="C100" s="38" t="str">
        <f t="shared" si="1"/>
        <v/>
      </c>
      <c r="D100" s="40" t="s">
        <v>202</v>
      </c>
      <c r="E100" s="56">
        <f>IF(B100=0,"NA",INDEX(input!$A:$AY,MATCH('2019-20 (visible)'!$A100,input!$A:$A,0),MATCH('2019-20 (visible)'!E$1,input!$1:$1,0)))</f>
        <v>55705122.642119937</v>
      </c>
      <c r="F100" s="38">
        <f>INDEX(input!$A:$AY,MATCH('2019-20 (visible)'!$A100,input!$A:$A,0),MATCH('2019-20 (visible)'!F$1,input!$1:$1,0))</f>
        <v>0</v>
      </c>
      <c r="G100" s="38">
        <f>INDEX(input!$A:$AY,MATCH('2019-20 (visible)'!$A100,input!$A:$A,0),MATCH('2019-20 (visible)'!G$1,input!$1:$1,0))</f>
        <v>0</v>
      </c>
      <c r="H100" s="38">
        <f>INDEX(input!$A:$AY,MATCH('2019-20 (visible)'!$A100,input!$A:$A,0),MATCH('2019-20 (visible)'!H$1,input!$1:$1,0))</f>
        <v>0</v>
      </c>
      <c r="I100" s="38">
        <f>INDEX(input!$A:$AY,MATCH('2019-20 (visible)'!$A100,input!$A:$A,0),MATCH('2019-20 (visible)'!I$1,input!$1:$1,0))</f>
        <v>0</v>
      </c>
      <c r="J100" s="38">
        <f>INDEX(input!$A:$AY,MATCH('2019-20 (visible)'!$A100,input!$A:$A,0),MATCH('2019-20 (visible)'!J$1,input!$1:$1,0))</f>
        <v>0</v>
      </c>
      <c r="K100" s="38">
        <f>INDEX(input!$A:$AY,MATCH('2019-20 (visible)'!$A100,input!$A:$A,0),MATCH('2019-20 (visible)'!K$1,input!$1:$1,0))</f>
        <v>0</v>
      </c>
      <c r="L100" s="38">
        <f>INDEX(input!$A:$AY,MATCH('2019-20 (visible)'!$A100,input!$A:$A,0),MATCH('2019-20 (visible)'!L$1,input!$1:$1,0))</f>
        <v>0</v>
      </c>
      <c r="M100" s="38">
        <f>INDEX(input!$A:$AY,MATCH('2019-20 (visible)'!$A100,input!$A:$A,0),MATCH('2019-20 (visible)'!M$1,input!$1:$1,0))</f>
        <v>0</v>
      </c>
      <c r="N100" s="38">
        <f>INDEX(input!$A:$AY,MATCH('2019-20 (visible)'!$A100,input!$A:$A,0),MATCH('2019-20 (visible)'!N$1,input!$1:$1,0))</f>
        <v>0</v>
      </c>
      <c r="O100" s="38">
        <f>INDEX(input!$A:$AY,MATCH('2019-20 (visible)'!$A100,input!$A:$A,0),MATCH('2019-20 (visible)'!O$1,input!$1:$1,0))</f>
        <v>0</v>
      </c>
      <c r="P100" s="38">
        <f>INDEX(input!$A:$AY,MATCH('2019-20 (visible)'!$A100,input!$A:$A,0),MATCH('2019-20 (visible)'!P$1,input!$1:$1,0))</f>
        <v>0</v>
      </c>
    </row>
    <row r="101" spans="1:16" x14ac:dyDescent="0.35">
      <c r="A101" s="40" t="s">
        <v>205</v>
      </c>
      <c r="B101" s="38">
        <f>INDEX(input!$A:$AY,MATCH('2019-20 (visible)'!$A101,input!$A:$A,0),MATCH('2019-20 (visible)'!B$1,input!$1:$1,0))</f>
        <v>1</v>
      </c>
      <c r="C101" s="38" t="str">
        <f t="shared" si="1"/>
        <v/>
      </c>
      <c r="D101" s="40" t="s">
        <v>204</v>
      </c>
      <c r="E101" s="56">
        <f>IF(B101=0,"NA",INDEX(input!$A:$AY,MATCH('2019-20 (visible)'!$A101,input!$A:$A,0),MATCH('2019-20 (visible)'!E$1,input!$1:$1,0)))</f>
        <v>12821978.873926122</v>
      </c>
      <c r="F101" s="38">
        <f>INDEX(input!$A:$AY,MATCH('2019-20 (visible)'!$A101,input!$A:$A,0),MATCH('2019-20 (visible)'!F$1,input!$1:$1,0))</f>
        <v>163535.21884841431</v>
      </c>
      <c r="G101" s="38">
        <f>INDEX(input!$A:$AY,MATCH('2019-20 (visible)'!$A101,input!$A:$A,0),MATCH('2019-20 (visible)'!G$1,input!$1:$1,0))</f>
        <v>0</v>
      </c>
      <c r="H101" s="38">
        <f>INDEX(input!$A:$AY,MATCH('2019-20 (visible)'!$A101,input!$A:$A,0),MATCH('2019-20 (visible)'!H$1,input!$1:$1,0))</f>
        <v>0</v>
      </c>
      <c r="I101" s="38">
        <f>INDEX(input!$A:$AY,MATCH('2019-20 (visible)'!$A101,input!$A:$A,0),MATCH('2019-20 (visible)'!I$1,input!$1:$1,0))</f>
        <v>0</v>
      </c>
      <c r="J101" s="38">
        <f>INDEX(input!$A:$AY,MATCH('2019-20 (visible)'!$A101,input!$A:$A,0),MATCH('2019-20 (visible)'!J$1,input!$1:$1,0))</f>
        <v>0</v>
      </c>
      <c r="K101" s="38">
        <f>INDEX(input!$A:$AY,MATCH('2019-20 (visible)'!$A101,input!$A:$A,0),MATCH('2019-20 (visible)'!K$1,input!$1:$1,0))</f>
        <v>0</v>
      </c>
      <c r="L101" s="38">
        <f>INDEX(input!$A:$AY,MATCH('2019-20 (visible)'!$A101,input!$A:$A,0),MATCH('2019-20 (visible)'!L$1,input!$1:$1,0))</f>
        <v>0</v>
      </c>
      <c r="M101" s="38">
        <f>INDEX(input!$A:$AY,MATCH('2019-20 (visible)'!$A101,input!$A:$A,0),MATCH('2019-20 (visible)'!M$1,input!$1:$1,0))</f>
        <v>0</v>
      </c>
      <c r="N101" s="38">
        <f>INDEX(input!$A:$AY,MATCH('2019-20 (visible)'!$A101,input!$A:$A,0),MATCH('2019-20 (visible)'!N$1,input!$1:$1,0))</f>
        <v>0</v>
      </c>
      <c r="O101" s="38">
        <f>INDEX(input!$A:$AY,MATCH('2019-20 (visible)'!$A101,input!$A:$A,0),MATCH('2019-20 (visible)'!O$1,input!$1:$1,0))</f>
        <v>0</v>
      </c>
      <c r="P101" s="38">
        <f>INDEX(input!$A:$AY,MATCH('2019-20 (visible)'!$A101,input!$A:$A,0),MATCH('2019-20 (visible)'!P$1,input!$1:$1,0))</f>
        <v>0</v>
      </c>
    </row>
    <row r="102" spans="1:16" x14ac:dyDescent="0.35">
      <c r="A102" s="40" t="s">
        <v>207</v>
      </c>
      <c r="B102" s="38">
        <f>INDEX(input!$A:$AY,MATCH('2019-20 (visible)'!$A102,input!$A:$A,0),MATCH('2019-20 (visible)'!B$1,input!$1:$1,0))</f>
        <v>1</v>
      </c>
      <c r="C102" s="38" t="str">
        <f t="shared" si="1"/>
        <v/>
      </c>
      <c r="D102" s="40" t="s">
        <v>206</v>
      </c>
      <c r="E102" s="56">
        <f>IF(B102=0,"NA",INDEX(input!$A:$AY,MATCH('2019-20 (visible)'!$A102,input!$A:$A,0),MATCH('2019-20 (visible)'!E$1,input!$1:$1,0)))</f>
        <v>232502269.49289554</v>
      </c>
      <c r="F102" s="38">
        <f>INDEX(input!$A:$AY,MATCH('2019-20 (visible)'!$A102,input!$A:$A,0),MATCH('2019-20 (visible)'!F$1,input!$1:$1,0))</f>
        <v>138809.06477929352</v>
      </c>
      <c r="G102" s="38">
        <f>INDEX(input!$A:$AY,MATCH('2019-20 (visible)'!$A102,input!$A:$A,0),MATCH('2019-20 (visible)'!G$1,input!$1:$1,0))</f>
        <v>10464481.28573158</v>
      </c>
      <c r="H102" s="38">
        <f>INDEX(input!$A:$AY,MATCH('2019-20 (visible)'!$A102,input!$A:$A,0),MATCH('2019-20 (visible)'!H$1,input!$1:$1,0))</f>
        <v>3443578.5268377094</v>
      </c>
      <c r="I102" s="38">
        <f>INDEX(input!$A:$AY,MATCH('2019-20 (visible)'!$A102,input!$A:$A,0),MATCH('2019-20 (visible)'!I$1,input!$1:$1,0))</f>
        <v>1787023.8730243817</v>
      </c>
      <c r="J102" s="38">
        <f>INDEX(input!$A:$AY,MATCH('2019-20 (visible)'!$A102,input!$A:$A,0),MATCH('2019-20 (visible)'!J$1,input!$1:$1,0))</f>
        <v>1656554.6538133279</v>
      </c>
      <c r="K102" s="38">
        <f>INDEX(input!$A:$AY,MATCH('2019-20 (visible)'!$A102,input!$A:$A,0),MATCH('2019-20 (visible)'!K$1,input!$1:$1,0))</f>
        <v>622985.2320700842</v>
      </c>
      <c r="L102" s="38">
        <f>INDEX(input!$A:$AY,MATCH('2019-20 (visible)'!$A102,input!$A:$A,0),MATCH('2019-20 (visible)'!L$1,input!$1:$1,0))</f>
        <v>5538224.5549496561</v>
      </c>
      <c r="M102" s="38">
        <f>INDEX(input!$A:$AY,MATCH('2019-20 (visible)'!$A102,input!$A:$A,0),MATCH('2019-20 (visible)'!M$1,input!$1:$1,0))</f>
        <v>162930.04880665746</v>
      </c>
      <c r="N102" s="38">
        <f>INDEX(input!$A:$AY,MATCH('2019-20 (visible)'!$A102,input!$A:$A,0),MATCH('2019-20 (visible)'!N$1,input!$1:$1,0))</f>
        <v>130007.73786330299</v>
      </c>
      <c r="O102" s="38">
        <f>INDEX(input!$A:$AY,MATCH('2019-20 (visible)'!$A102,input!$A:$A,0),MATCH('2019-20 (visible)'!O$1,input!$1:$1,0))</f>
        <v>32922.310943354481</v>
      </c>
      <c r="P102" s="38">
        <f>INDEX(input!$A:$AY,MATCH('2019-20 (visible)'!$A102,input!$A:$A,0),MATCH('2019-20 (visible)'!P$1,input!$1:$1,0))</f>
        <v>13130.541868577053</v>
      </c>
    </row>
    <row r="103" spans="1:16" x14ac:dyDescent="0.35">
      <c r="A103" s="40" t="s">
        <v>209</v>
      </c>
      <c r="B103" s="38">
        <f>INDEX(input!$A:$AY,MATCH('2019-20 (visible)'!$A103,input!$A:$A,0),MATCH('2019-20 (visible)'!B$1,input!$1:$1,0))</f>
        <v>1</v>
      </c>
      <c r="C103" s="38" t="str">
        <f t="shared" si="1"/>
        <v/>
      </c>
      <c r="D103" s="40" t="s">
        <v>208</v>
      </c>
      <c r="E103" s="56">
        <f>IF(B103=0,"NA",INDEX(input!$A:$AY,MATCH('2019-20 (visible)'!$A103,input!$A:$A,0),MATCH('2019-20 (visible)'!E$1,input!$1:$1,0)))</f>
        <v>422544336.84830868</v>
      </c>
      <c r="F103" s="38">
        <f>INDEX(input!$A:$AY,MATCH('2019-20 (visible)'!$A103,input!$A:$A,0),MATCH('2019-20 (visible)'!F$1,input!$1:$1,0))</f>
        <v>427278.5598212796</v>
      </c>
      <c r="G103" s="38">
        <f>INDEX(input!$A:$AY,MATCH('2019-20 (visible)'!$A103,input!$A:$A,0),MATCH('2019-20 (visible)'!G$1,input!$1:$1,0))</f>
        <v>11220016.354226258</v>
      </c>
      <c r="H103" s="38">
        <f>INDEX(input!$A:$AY,MATCH('2019-20 (visible)'!$A103,input!$A:$A,0),MATCH('2019-20 (visible)'!H$1,input!$1:$1,0))</f>
        <v>5644482.2538833348</v>
      </c>
      <c r="I103" s="38">
        <f>INDEX(input!$A:$AY,MATCH('2019-20 (visible)'!$A103,input!$A:$A,0),MATCH('2019-20 (visible)'!I$1,input!$1:$1,0))</f>
        <v>2650531.5284532318</v>
      </c>
      <c r="J103" s="38">
        <f>INDEX(input!$A:$AY,MATCH('2019-20 (visible)'!$A103,input!$A:$A,0),MATCH('2019-20 (visible)'!J$1,input!$1:$1,0))</f>
        <v>2993950.725430103</v>
      </c>
      <c r="K103" s="38">
        <f>INDEX(input!$A:$AY,MATCH('2019-20 (visible)'!$A103,input!$A:$A,0),MATCH('2019-20 (visible)'!K$1,input!$1:$1,0))</f>
        <v>1430881.1583919309</v>
      </c>
      <c r="L103" s="38">
        <f>INDEX(input!$A:$AY,MATCH('2019-20 (visible)'!$A103,input!$A:$A,0),MATCH('2019-20 (visible)'!L$1,input!$1:$1,0))</f>
        <v>10446300.317091215</v>
      </c>
      <c r="M103" s="38">
        <f>INDEX(input!$A:$AY,MATCH('2019-20 (visible)'!$A103,input!$A:$A,0),MATCH('2019-20 (visible)'!M$1,input!$1:$1,0))</f>
        <v>188000.92821105395</v>
      </c>
      <c r="N103" s="38">
        <f>INDEX(input!$A:$AY,MATCH('2019-20 (visible)'!$A103,input!$A:$A,0),MATCH('2019-20 (visible)'!N$1,input!$1:$1,0))</f>
        <v>137406.55221384834</v>
      </c>
      <c r="O103" s="38">
        <f>INDEX(input!$A:$AY,MATCH('2019-20 (visible)'!$A103,input!$A:$A,0),MATCH('2019-20 (visible)'!O$1,input!$1:$1,0))</f>
        <v>50594.3759972056</v>
      </c>
      <c r="P103" s="38">
        <f>INDEX(input!$A:$AY,MATCH('2019-20 (visible)'!$A103,input!$A:$A,0),MATCH('2019-20 (visible)'!P$1,input!$1:$1,0))</f>
        <v>17507.389161263185</v>
      </c>
    </row>
    <row r="104" spans="1:16" x14ac:dyDescent="0.35">
      <c r="A104" s="40" t="s">
        <v>211</v>
      </c>
      <c r="B104" s="38">
        <f>INDEX(input!$A:$AY,MATCH('2019-20 (visible)'!$A104,input!$A:$A,0),MATCH('2019-20 (visible)'!B$1,input!$1:$1,0))</f>
        <v>1</v>
      </c>
      <c r="C104" s="38" t="str">
        <f t="shared" si="1"/>
        <v/>
      </c>
      <c r="D104" s="40" t="s">
        <v>210</v>
      </c>
      <c r="E104" s="56">
        <f>IF(B104=0,"NA",INDEX(input!$A:$AY,MATCH('2019-20 (visible)'!$A104,input!$A:$A,0),MATCH('2019-20 (visible)'!E$1,input!$1:$1,0)))</f>
        <v>28655475.362352416</v>
      </c>
      <c r="F104" s="38">
        <f>INDEX(input!$A:$AY,MATCH('2019-20 (visible)'!$A104,input!$A:$A,0),MATCH('2019-20 (visible)'!F$1,input!$1:$1,0))</f>
        <v>0</v>
      </c>
      <c r="G104" s="38">
        <f>INDEX(input!$A:$AY,MATCH('2019-20 (visible)'!$A104,input!$A:$A,0),MATCH('2019-20 (visible)'!G$1,input!$1:$1,0))</f>
        <v>0</v>
      </c>
      <c r="H104" s="38">
        <f>INDEX(input!$A:$AY,MATCH('2019-20 (visible)'!$A104,input!$A:$A,0),MATCH('2019-20 (visible)'!H$1,input!$1:$1,0))</f>
        <v>0</v>
      </c>
      <c r="I104" s="38">
        <f>INDEX(input!$A:$AY,MATCH('2019-20 (visible)'!$A104,input!$A:$A,0),MATCH('2019-20 (visible)'!I$1,input!$1:$1,0))</f>
        <v>0</v>
      </c>
      <c r="J104" s="38">
        <f>INDEX(input!$A:$AY,MATCH('2019-20 (visible)'!$A104,input!$A:$A,0),MATCH('2019-20 (visible)'!J$1,input!$1:$1,0))</f>
        <v>0</v>
      </c>
      <c r="K104" s="38">
        <f>INDEX(input!$A:$AY,MATCH('2019-20 (visible)'!$A104,input!$A:$A,0),MATCH('2019-20 (visible)'!K$1,input!$1:$1,0))</f>
        <v>0</v>
      </c>
      <c r="L104" s="38">
        <f>INDEX(input!$A:$AY,MATCH('2019-20 (visible)'!$A104,input!$A:$A,0),MATCH('2019-20 (visible)'!L$1,input!$1:$1,0))</f>
        <v>0</v>
      </c>
      <c r="M104" s="38">
        <f>INDEX(input!$A:$AY,MATCH('2019-20 (visible)'!$A104,input!$A:$A,0),MATCH('2019-20 (visible)'!M$1,input!$1:$1,0))</f>
        <v>0</v>
      </c>
      <c r="N104" s="38">
        <f>INDEX(input!$A:$AY,MATCH('2019-20 (visible)'!$A104,input!$A:$A,0),MATCH('2019-20 (visible)'!N$1,input!$1:$1,0))</f>
        <v>0</v>
      </c>
      <c r="O104" s="38">
        <f>INDEX(input!$A:$AY,MATCH('2019-20 (visible)'!$A104,input!$A:$A,0),MATCH('2019-20 (visible)'!O$1,input!$1:$1,0))</f>
        <v>0</v>
      </c>
      <c r="P104" s="38">
        <f>INDEX(input!$A:$AY,MATCH('2019-20 (visible)'!$A104,input!$A:$A,0),MATCH('2019-20 (visible)'!P$1,input!$1:$1,0))</f>
        <v>0</v>
      </c>
    </row>
    <row r="105" spans="1:16" x14ac:dyDescent="0.35">
      <c r="A105" s="40" t="s">
        <v>213</v>
      </c>
      <c r="B105" s="38">
        <f>INDEX(input!$A:$AY,MATCH('2019-20 (visible)'!$A105,input!$A:$A,0),MATCH('2019-20 (visible)'!B$1,input!$1:$1,0))</f>
        <v>1</v>
      </c>
      <c r="C105" s="38" t="str">
        <f t="shared" si="1"/>
        <v/>
      </c>
      <c r="D105" s="40" t="s">
        <v>212</v>
      </c>
      <c r="E105" s="56">
        <f>IF(B105=0,"NA",INDEX(input!$A:$AY,MATCH('2019-20 (visible)'!$A105,input!$A:$A,0),MATCH('2019-20 (visible)'!E$1,input!$1:$1,0)))</f>
        <v>253140727.57997254</v>
      </c>
      <c r="F105" s="38">
        <f>INDEX(input!$A:$AY,MATCH('2019-20 (visible)'!$A105,input!$A:$A,0),MATCH('2019-20 (visible)'!F$1,input!$1:$1,0))</f>
        <v>1020436.8728545445</v>
      </c>
      <c r="G105" s="38">
        <f>INDEX(input!$A:$AY,MATCH('2019-20 (visible)'!$A105,input!$A:$A,0),MATCH('2019-20 (visible)'!G$1,input!$1:$1,0))</f>
        <v>7487154.5537170181</v>
      </c>
      <c r="H105" s="38">
        <f>INDEX(input!$A:$AY,MATCH('2019-20 (visible)'!$A105,input!$A:$A,0),MATCH('2019-20 (visible)'!H$1,input!$1:$1,0))</f>
        <v>2849941.7257573251</v>
      </c>
      <c r="I105" s="38">
        <f>INDEX(input!$A:$AY,MATCH('2019-20 (visible)'!$A105,input!$A:$A,0),MATCH('2019-20 (visible)'!I$1,input!$1:$1,0))</f>
        <v>1346195.3410475561</v>
      </c>
      <c r="J105" s="38">
        <f>INDEX(input!$A:$AY,MATCH('2019-20 (visible)'!$A105,input!$A:$A,0),MATCH('2019-20 (visible)'!J$1,input!$1:$1,0))</f>
        <v>1503746.3847097689</v>
      </c>
      <c r="K105" s="38">
        <f>INDEX(input!$A:$AY,MATCH('2019-20 (visible)'!$A105,input!$A:$A,0),MATCH('2019-20 (visible)'!K$1,input!$1:$1,0))</f>
        <v>779670.06794883951</v>
      </c>
      <c r="L105" s="38">
        <f>INDEX(input!$A:$AY,MATCH('2019-20 (visible)'!$A105,input!$A:$A,0),MATCH('2019-20 (visible)'!L$1,input!$1:$1,0))</f>
        <v>7509097.4510520585</v>
      </c>
      <c r="M105" s="38">
        <f>INDEX(input!$A:$AY,MATCH('2019-20 (visible)'!$A105,input!$A:$A,0),MATCH('2019-20 (visible)'!M$1,input!$1:$1,0))</f>
        <v>175476.79535636317</v>
      </c>
      <c r="N105" s="38">
        <f>INDEX(input!$A:$AY,MATCH('2019-20 (visible)'!$A105,input!$A:$A,0),MATCH('2019-20 (visible)'!N$1,input!$1:$1,0))</f>
        <v>133707.14503805037</v>
      </c>
      <c r="O105" s="38">
        <f>INDEX(input!$A:$AY,MATCH('2019-20 (visible)'!$A105,input!$A:$A,0),MATCH('2019-20 (visible)'!O$1,input!$1:$1,0))</f>
        <v>41769.650318312793</v>
      </c>
      <c r="P105" s="38">
        <f>INDEX(input!$A:$AY,MATCH('2019-20 (visible)'!$A105,input!$A:$A,0),MATCH('2019-20 (visible)'!P$1,input!$1:$1,0))</f>
        <v>8753.6945825278563</v>
      </c>
    </row>
    <row r="106" spans="1:16" x14ac:dyDescent="0.35">
      <c r="A106" s="40" t="s">
        <v>215</v>
      </c>
      <c r="B106" s="38">
        <f>INDEX(input!$A:$AY,MATCH('2019-20 (visible)'!$A106,input!$A:$A,0),MATCH('2019-20 (visible)'!B$1,input!$1:$1,0))</f>
        <v>1</v>
      </c>
      <c r="C106" s="38" t="str">
        <f t="shared" si="1"/>
        <v/>
      </c>
      <c r="D106" s="40" t="s">
        <v>214</v>
      </c>
      <c r="E106" s="56">
        <f>IF(B106=0,"NA",INDEX(input!$A:$AY,MATCH('2019-20 (visible)'!$A106,input!$A:$A,0),MATCH('2019-20 (visible)'!E$1,input!$1:$1,0)))</f>
        <v>7609329.6073158421</v>
      </c>
      <c r="F106" s="38">
        <f>INDEX(input!$A:$AY,MATCH('2019-20 (visible)'!$A106,input!$A:$A,0),MATCH('2019-20 (visible)'!F$1,input!$1:$1,0))</f>
        <v>66004.16815789105</v>
      </c>
      <c r="G106" s="38">
        <f>INDEX(input!$A:$AY,MATCH('2019-20 (visible)'!$A106,input!$A:$A,0),MATCH('2019-20 (visible)'!G$1,input!$1:$1,0))</f>
        <v>0</v>
      </c>
      <c r="H106" s="38">
        <f>INDEX(input!$A:$AY,MATCH('2019-20 (visible)'!$A106,input!$A:$A,0),MATCH('2019-20 (visible)'!H$1,input!$1:$1,0))</f>
        <v>0</v>
      </c>
      <c r="I106" s="38">
        <f>INDEX(input!$A:$AY,MATCH('2019-20 (visible)'!$A106,input!$A:$A,0),MATCH('2019-20 (visible)'!I$1,input!$1:$1,0))</f>
        <v>0</v>
      </c>
      <c r="J106" s="38">
        <f>INDEX(input!$A:$AY,MATCH('2019-20 (visible)'!$A106,input!$A:$A,0),MATCH('2019-20 (visible)'!J$1,input!$1:$1,0))</f>
        <v>0</v>
      </c>
      <c r="K106" s="38">
        <f>INDEX(input!$A:$AY,MATCH('2019-20 (visible)'!$A106,input!$A:$A,0),MATCH('2019-20 (visible)'!K$1,input!$1:$1,0))</f>
        <v>0</v>
      </c>
      <c r="L106" s="38">
        <f>INDEX(input!$A:$AY,MATCH('2019-20 (visible)'!$A106,input!$A:$A,0),MATCH('2019-20 (visible)'!L$1,input!$1:$1,0))</f>
        <v>0</v>
      </c>
      <c r="M106" s="38">
        <f>INDEX(input!$A:$AY,MATCH('2019-20 (visible)'!$A106,input!$A:$A,0),MATCH('2019-20 (visible)'!M$1,input!$1:$1,0))</f>
        <v>0</v>
      </c>
      <c r="N106" s="38">
        <f>INDEX(input!$A:$AY,MATCH('2019-20 (visible)'!$A106,input!$A:$A,0),MATCH('2019-20 (visible)'!N$1,input!$1:$1,0))</f>
        <v>0</v>
      </c>
      <c r="O106" s="38">
        <f>INDEX(input!$A:$AY,MATCH('2019-20 (visible)'!$A106,input!$A:$A,0),MATCH('2019-20 (visible)'!O$1,input!$1:$1,0))</f>
        <v>0</v>
      </c>
      <c r="P106" s="38">
        <f>INDEX(input!$A:$AY,MATCH('2019-20 (visible)'!$A106,input!$A:$A,0),MATCH('2019-20 (visible)'!P$1,input!$1:$1,0))</f>
        <v>0</v>
      </c>
    </row>
    <row r="107" spans="1:16" x14ac:dyDescent="0.35">
      <c r="A107" s="40" t="s">
        <v>217</v>
      </c>
      <c r="B107" s="38">
        <f>INDEX(input!$A:$AY,MATCH('2019-20 (visible)'!$A107,input!$A:$A,0),MATCH('2019-20 (visible)'!B$1,input!$1:$1,0))</f>
        <v>1</v>
      </c>
      <c r="C107" s="38" t="str">
        <f t="shared" si="1"/>
        <v/>
      </c>
      <c r="D107" s="40" t="s">
        <v>216</v>
      </c>
      <c r="E107" s="56">
        <f>IF(B107=0,"NA",INDEX(input!$A:$AY,MATCH('2019-20 (visible)'!$A107,input!$A:$A,0),MATCH('2019-20 (visible)'!E$1,input!$1:$1,0)))</f>
        <v>15323705.461517118</v>
      </c>
      <c r="F107" s="38">
        <f>INDEX(input!$A:$AY,MATCH('2019-20 (visible)'!$A107,input!$A:$A,0),MATCH('2019-20 (visible)'!F$1,input!$1:$1,0))</f>
        <v>97599.136915962532</v>
      </c>
      <c r="G107" s="38">
        <f>INDEX(input!$A:$AY,MATCH('2019-20 (visible)'!$A107,input!$A:$A,0),MATCH('2019-20 (visible)'!G$1,input!$1:$1,0))</f>
        <v>0</v>
      </c>
      <c r="H107" s="38">
        <f>INDEX(input!$A:$AY,MATCH('2019-20 (visible)'!$A107,input!$A:$A,0),MATCH('2019-20 (visible)'!H$1,input!$1:$1,0))</f>
        <v>0</v>
      </c>
      <c r="I107" s="38">
        <f>INDEX(input!$A:$AY,MATCH('2019-20 (visible)'!$A107,input!$A:$A,0),MATCH('2019-20 (visible)'!I$1,input!$1:$1,0))</f>
        <v>0</v>
      </c>
      <c r="J107" s="38">
        <f>INDEX(input!$A:$AY,MATCH('2019-20 (visible)'!$A107,input!$A:$A,0),MATCH('2019-20 (visible)'!J$1,input!$1:$1,0))</f>
        <v>0</v>
      </c>
      <c r="K107" s="38">
        <f>INDEX(input!$A:$AY,MATCH('2019-20 (visible)'!$A107,input!$A:$A,0),MATCH('2019-20 (visible)'!K$1,input!$1:$1,0))</f>
        <v>0</v>
      </c>
      <c r="L107" s="38">
        <f>INDEX(input!$A:$AY,MATCH('2019-20 (visible)'!$A107,input!$A:$A,0),MATCH('2019-20 (visible)'!L$1,input!$1:$1,0))</f>
        <v>0</v>
      </c>
      <c r="M107" s="38">
        <f>INDEX(input!$A:$AY,MATCH('2019-20 (visible)'!$A107,input!$A:$A,0),MATCH('2019-20 (visible)'!M$1,input!$1:$1,0))</f>
        <v>0</v>
      </c>
      <c r="N107" s="38">
        <f>INDEX(input!$A:$AY,MATCH('2019-20 (visible)'!$A107,input!$A:$A,0),MATCH('2019-20 (visible)'!N$1,input!$1:$1,0))</f>
        <v>0</v>
      </c>
      <c r="O107" s="38">
        <f>INDEX(input!$A:$AY,MATCH('2019-20 (visible)'!$A107,input!$A:$A,0),MATCH('2019-20 (visible)'!O$1,input!$1:$1,0))</f>
        <v>0</v>
      </c>
      <c r="P107" s="38">
        <f>INDEX(input!$A:$AY,MATCH('2019-20 (visible)'!$A107,input!$A:$A,0),MATCH('2019-20 (visible)'!P$1,input!$1:$1,0))</f>
        <v>0</v>
      </c>
    </row>
    <row r="108" spans="1:16" x14ac:dyDescent="0.35">
      <c r="A108" s="40" t="s">
        <v>219</v>
      </c>
      <c r="B108" s="38">
        <f>INDEX(input!$A:$AY,MATCH('2019-20 (visible)'!$A108,input!$A:$A,0),MATCH('2019-20 (visible)'!B$1,input!$1:$1,0))</f>
        <v>0</v>
      </c>
      <c r="C108" s="38">
        <f t="shared" si="1"/>
        <v>1</v>
      </c>
      <c r="D108" s="40" t="s">
        <v>218</v>
      </c>
      <c r="E108" s="56" t="str">
        <f>IF(B108=0,"NA",INDEX(input!$A:$AY,MATCH('2019-20 (visible)'!$A108,input!$A:$A,0),MATCH('2019-20 (visible)'!E$1,input!$1:$1,0)))</f>
        <v>NA</v>
      </c>
      <c r="F108" s="38">
        <f>INDEX(input!$A:$AY,MATCH('2019-20 (visible)'!$A108,input!$A:$A,0),MATCH('2019-20 (visible)'!F$1,input!$1:$1,0))</f>
        <v>70125.851673992976</v>
      </c>
      <c r="G108" s="38">
        <f>INDEX(input!$A:$AY,MATCH('2019-20 (visible)'!$A108,input!$A:$A,0),MATCH('2019-20 (visible)'!G$1,input!$1:$1,0))</f>
        <v>0</v>
      </c>
      <c r="H108" s="38">
        <f>INDEX(input!$A:$AY,MATCH('2019-20 (visible)'!$A108,input!$A:$A,0),MATCH('2019-20 (visible)'!H$1,input!$1:$1,0))</f>
        <v>0</v>
      </c>
      <c r="I108" s="38">
        <f>INDEX(input!$A:$AY,MATCH('2019-20 (visible)'!$A108,input!$A:$A,0),MATCH('2019-20 (visible)'!I$1,input!$1:$1,0))</f>
        <v>0</v>
      </c>
      <c r="J108" s="38">
        <f>INDEX(input!$A:$AY,MATCH('2019-20 (visible)'!$A108,input!$A:$A,0),MATCH('2019-20 (visible)'!J$1,input!$1:$1,0))</f>
        <v>0</v>
      </c>
      <c r="K108" s="38">
        <f>INDEX(input!$A:$AY,MATCH('2019-20 (visible)'!$A108,input!$A:$A,0),MATCH('2019-20 (visible)'!K$1,input!$1:$1,0))</f>
        <v>0</v>
      </c>
      <c r="L108" s="38">
        <f>INDEX(input!$A:$AY,MATCH('2019-20 (visible)'!$A108,input!$A:$A,0),MATCH('2019-20 (visible)'!L$1,input!$1:$1,0))</f>
        <v>0</v>
      </c>
      <c r="M108" s="38">
        <f>INDEX(input!$A:$AY,MATCH('2019-20 (visible)'!$A108,input!$A:$A,0),MATCH('2019-20 (visible)'!M$1,input!$1:$1,0))</f>
        <v>0</v>
      </c>
      <c r="N108" s="38">
        <f>INDEX(input!$A:$AY,MATCH('2019-20 (visible)'!$A108,input!$A:$A,0),MATCH('2019-20 (visible)'!N$1,input!$1:$1,0))</f>
        <v>0</v>
      </c>
      <c r="O108" s="38">
        <f>INDEX(input!$A:$AY,MATCH('2019-20 (visible)'!$A108,input!$A:$A,0),MATCH('2019-20 (visible)'!O$1,input!$1:$1,0))</f>
        <v>0</v>
      </c>
      <c r="P108" s="38">
        <f>INDEX(input!$A:$AY,MATCH('2019-20 (visible)'!$A108,input!$A:$A,0),MATCH('2019-20 (visible)'!P$1,input!$1:$1,0))</f>
        <v>0</v>
      </c>
    </row>
    <row r="109" spans="1:16" x14ac:dyDescent="0.35">
      <c r="A109" s="40" t="s">
        <v>221</v>
      </c>
      <c r="B109" s="38">
        <f>INDEX(input!$A:$AY,MATCH('2019-20 (visible)'!$A109,input!$A:$A,0),MATCH('2019-20 (visible)'!B$1,input!$1:$1,0))</f>
        <v>1</v>
      </c>
      <c r="C109" s="38" t="str">
        <f t="shared" si="1"/>
        <v/>
      </c>
      <c r="D109" s="40" t="s">
        <v>220</v>
      </c>
      <c r="E109" s="56">
        <f>IF(B109=0,"NA",INDEX(input!$A:$AY,MATCH('2019-20 (visible)'!$A109,input!$A:$A,0),MATCH('2019-20 (visible)'!E$1,input!$1:$1,0)))</f>
        <v>11365460.880566854</v>
      </c>
      <c r="F109" s="38">
        <f>INDEX(input!$A:$AY,MATCH('2019-20 (visible)'!$A109,input!$A:$A,0),MATCH('2019-20 (visible)'!F$1,input!$1:$1,0))</f>
        <v>105840.53043433311</v>
      </c>
      <c r="G109" s="38">
        <f>INDEX(input!$A:$AY,MATCH('2019-20 (visible)'!$A109,input!$A:$A,0),MATCH('2019-20 (visible)'!G$1,input!$1:$1,0))</f>
        <v>0</v>
      </c>
      <c r="H109" s="38">
        <f>INDEX(input!$A:$AY,MATCH('2019-20 (visible)'!$A109,input!$A:$A,0),MATCH('2019-20 (visible)'!H$1,input!$1:$1,0))</f>
        <v>0</v>
      </c>
      <c r="I109" s="38">
        <f>INDEX(input!$A:$AY,MATCH('2019-20 (visible)'!$A109,input!$A:$A,0),MATCH('2019-20 (visible)'!I$1,input!$1:$1,0))</f>
        <v>0</v>
      </c>
      <c r="J109" s="38">
        <f>INDEX(input!$A:$AY,MATCH('2019-20 (visible)'!$A109,input!$A:$A,0),MATCH('2019-20 (visible)'!J$1,input!$1:$1,0))</f>
        <v>0</v>
      </c>
      <c r="K109" s="38">
        <f>INDEX(input!$A:$AY,MATCH('2019-20 (visible)'!$A109,input!$A:$A,0),MATCH('2019-20 (visible)'!K$1,input!$1:$1,0))</f>
        <v>0</v>
      </c>
      <c r="L109" s="38">
        <f>INDEX(input!$A:$AY,MATCH('2019-20 (visible)'!$A109,input!$A:$A,0),MATCH('2019-20 (visible)'!L$1,input!$1:$1,0))</f>
        <v>0</v>
      </c>
      <c r="M109" s="38">
        <f>INDEX(input!$A:$AY,MATCH('2019-20 (visible)'!$A109,input!$A:$A,0),MATCH('2019-20 (visible)'!M$1,input!$1:$1,0))</f>
        <v>0</v>
      </c>
      <c r="N109" s="38">
        <f>INDEX(input!$A:$AY,MATCH('2019-20 (visible)'!$A109,input!$A:$A,0),MATCH('2019-20 (visible)'!N$1,input!$1:$1,0))</f>
        <v>0</v>
      </c>
      <c r="O109" s="38">
        <f>INDEX(input!$A:$AY,MATCH('2019-20 (visible)'!$A109,input!$A:$A,0),MATCH('2019-20 (visible)'!O$1,input!$1:$1,0))</f>
        <v>0</v>
      </c>
      <c r="P109" s="38">
        <f>INDEX(input!$A:$AY,MATCH('2019-20 (visible)'!$A109,input!$A:$A,0),MATCH('2019-20 (visible)'!P$1,input!$1:$1,0))</f>
        <v>0</v>
      </c>
    </row>
    <row r="110" spans="1:16" x14ac:dyDescent="0.35">
      <c r="A110" s="40" t="s">
        <v>223</v>
      </c>
      <c r="B110" s="38">
        <f>INDEX(input!$A:$AY,MATCH('2019-20 (visible)'!$A110,input!$A:$A,0),MATCH('2019-20 (visible)'!B$1,input!$1:$1,0))</f>
        <v>1</v>
      </c>
      <c r="C110" s="38" t="str">
        <f t="shared" si="1"/>
        <v/>
      </c>
      <c r="D110" s="40" t="s">
        <v>222</v>
      </c>
      <c r="E110" s="56">
        <f>IF(B110=0,"NA",INDEX(input!$A:$AY,MATCH('2019-20 (visible)'!$A110,input!$A:$A,0),MATCH('2019-20 (visible)'!E$1,input!$1:$1,0)))</f>
        <v>15641782.859083718</v>
      </c>
      <c r="F110" s="38">
        <f>INDEX(input!$A:$AY,MATCH('2019-20 (visible)'!$A110,input!$A:$A,0),MATCH('2019-20 (visible)'!F$1,input!$1:$1,0))</f>
        <v>49337.84433922742</v>
      </c>
      <c r="G110" s="38">
        <f>INDEX(input!$A:$AY,MATCH('2019-20 (visible)'!$A110,input!$A:$A,0),MATCH('2019-20 (visible)'!G$1,input!$1:$1,0))</f>
        <v>0</v>
      </c>
      <c r="H110" s="38">
        <f>INDEX(input!$A:$AY,MATCH('2019-20 (visible)'!$A110,input!$A:$A,0),MATCH('2019-20 (visible)'!H$1,input!$1:$1,0))</f>
        <v>0</v>
      </c>
      <c r="I110" s="38">
        <f>INDEX(input!$A:$AY,MATCH('2019-20 (visible)'!$A110,input!$A:$A,0),MATCH('2019-20 (visible)'!I$1,input!$1:$1,0))</f>
        <v>0</v>
      </c>
      <c r="J110" s="38">
        <f>INDEX(input!$A:$AY,MATCH('2019-20 (visible)'!$A110,input!$A:$A,0),MATCH('2019-20 (visible)'!J$1,input!$1:$1,0))</f>
        <v>0</v>
      </c>
      <c r="K110" s="38">
        <f>INDEX(input!$A:$AY,MATCH('2019-20 (visible)'!$A110,input!$A:$A,0),MATCH('2019-20 (visible)'!K$1,input!$1:$1,0))</f>
        <v>0</v>
      </c>
      <c r="L110" s="38">
        <f>INDEX(input!$A:$AY,MATCH('2019-20 (visible)'!$A110,input!$A:$A,0),MATCH('2019-20 (visible)'!L$1,input!$1:$1,0))</f>
        <v>0</v>
      </c>
      <c r="M110" s="38">
        <f>INDEX(input!$A:$AY,MATCH('2019-20 (visible)'!$A110,input!$A:$A,0),MATCH('2019-20 (visible)'!M$1,input!$1:$1,0))</f>
        <v>0</v>
      </c>
      <c r="N110" s="38">
        <f>INDEX(input!$A:$AY,MATCH('2019-20 (visible)'!$A110,input!$A:$A,0),MATCH('2019-20 (visible)'!N$1,input!$1:$1,0))</f>
        <v>0</v>
      </c>
      <c r="O110" s="38">
        <f>INDEX(input!$A:$AY,MATCH('2019-20 (visible)'!$A110,input!$A:$A,0),MATCH('2019-20 (visible)'!O$1,input!$1:$1,0))</f>
        <v>0</v>
      </c>
      <c r="P110" s="38">
        <f>INDEX(input!$A:$AY,MATCH('2019-20 (visible)'!$A110,input!$A:$A,0),MATCH('2019-20 (visible)'!P$1,input!$1:$1,0))</f>
        <v>0</v>
      </c>
    </row>
    <row r="111" spans="1:16" x14ac:dyDescent="0.35">
      <c r="A111" s="40" t="s">
        <v>225</v>
      </c>
      <c r="B111" s="38">
        <f>INDEX(input!$A:$AY,MATCH('2019-20 (visible)'!$A111,input!$A:$A,0),MATCH('2019-20 (visible)'!B$1,input!$1:$1,0))</f>
        <v>1</v>
      </c>
      <c r="C111" s="38" t="str">
        <f t="shared" si="1"/>
        <v/>
      </c>
      <c r="D111" s="40" t="s">
        <v>224</v>
      </c>
      <c r="E111" s="56">
        <f>IF(B111=0,"NA",INDEX(input!$A:$AY,MATCH('2019-20 (visible)'!$A111,input!$A:$A,0),MATCH('2019-20 (visible)'!E$1,input!$1:$1,0)))</f>
        <v>15383026.748676877</v>
      </c>
      <c r="F111" s="38">
        <f>INDEX(input!$A:$AY,MATCH('2019-20 (visible)'!$A111,input!$A:$A,0),MATCH('2019-20 (visible)'!F$1,input!$1:$1,0))</f>
        <v>97599.136915962532</v>
      </c>
      <c r="G111" s="38">
        <f>INDEX(input!$A:$AY,MATCH('2019-20 (visible)'!$A111,input!$A:$A,0),MATCH('2019-20 (visible)'!G$1,input!$1:$1,0))</f>
        <v>0</v>
      </c>
      <c r="H111" s="38">
        <f>INDEX(input!$A:$AY,MATCH('2019-20 (visible)'!$A111,input!$A:$A,0),MATCH('2019-20 (visible)'!H$1,input!$1:$1,0))</f>
        <v>0</v>
      </c>
      <c r="I111" s="38">
        <f>INDEX(input!$A:$AY,MATCH('2019-20 (visible)'!$A111,input!$A:$A,0),MATCH('2019-20 (visible)'!I$1,input!$1:$1,0))</f>
        <v>0</v>
      </c>
      <c r="J111" s="38">
        <f>INDEX(input!$A:$AY,MATCH('2019-20 (visible)'!$A111,input!$A:$A,0),MATCH('2019-20 (visible)'!J$1,input!$1:$1,0))</f>
        <v>0</v>
      </c>
      <c r="K111" s="38">
        <f>INDEX(input!$A:$AY,MATCH('2019-20 (visible)'!$A111,input!$A:$A,0),MATCH('2019-20 (visible)'!K$1,input!$1:$1,0))</f>
        <v>0</v>
      </c>
      <c r="L111" s="38">
        <f>INDEX(input!$A:$AY,MATCH('2019-20 (visible)'!$A111,input!$A:$A,0),MATCH('2019-20 (visible)'!L$1,input!$1:$1,0))</f>
        <v>0</v>
      </c>
      <c r="M111" s="38">
        <f>INDEX(input!$A:$AY,MATCH('2019-20 (visible)'!$A111,input!$A:$A,0),MATCH('2019-20 (visible)'!M$1,input!$1:$1,0))</f>
        <v>0</v>
      </c>
      <c r="N111" s="38">
        <f>INDEX(input!$A:$AY,MATCH('2019-20 (visible)'!$A111,input!$A:$A,0),MATCH('2019-20 (visible)'!N$1,input!$1:$1,0))</f>
        <v>0</v>
      </c>
      <c r="O111" s="38">
        <f>INDEX(input!$A:$AY,MATCH('2019-20 (visible)'!$A111,input!$A:$A,0),MATCH('2019-20 (visible)'!O$1,input!$1:$1,0))</f>
        <v>0</v>
      </c>
      <c r="P111" s="38">
        <f>INDEX(input!$A:$AY,MATCH('2019-20 (visible)'!$A111,input!$A:$A,0),MATCH('2019-20 (visible)'!P$1,input!$1:$1,0))</f>
        <v>0</v>
      </c>
    </row>
    <row r="112" spans="1:16" x14ac:dyDescent="0.35">
      <c r="A112" s="40" t="s">
        <v>227</v>
      </c>
      <c r="B112" s="38">
        <f>INDEX(input!$A:$AY,MATCH('2019-20 (visible)'!$A112,input!$A:$A,0),MATCH('2019-20 (visible)'!B$1,input!$1:$1,0))</f>
        <v>1</v>
      </c>
      <c r="C112" s="38" t="str">
        <f t="shared" si="1"/>
        <v/>
      </c>
      <c r="D112" s="40" t="s">
        <v>226</v>
      </c>
      <c r="E112" s="56">
        <f>IF(B112=0,"NA",INDEX(input!$A:$AY,MATCH('2019-20 (visible)'!$A112,input!$A:$A,0),MATCH('2019-20 (visible)'!E$1,input!$1:$1,0)))</f>
        <v>9384674.3026526179</v>
      </c>
      <c r="F112" s="38">
        <f>INDEX(input!$A:$AY,MATCH('2019-20 (visible)'!$A112,input!$A:$A,0),MATCH('2019-20 (visible)'!F$1,input!$1:$1,0))</f>
        <v>49337.84433922742</v>
      </c>
      <c r="G112" s="38">
        <f>INDEX(input!$A:$AY,MATCH('2019-20 (visible)'!$A112,input!$A:$A,0),MATCH('2019-20 (visible)'!G$1,input!$1:$1,0))</f>
        <v>0</v>
      </c>
      <c r="H112" s="38">
        <f>INDEX(input!$A:$AY,MATCH('2019-20 (visible)'!$A112,input!$A:$A,0),MATCH('2019-20 (visible)'!H$1,input!$1:$1,0))</f>
        <v>0</v>
      </c>
      <c r="I112" s="38">
        <f>INDEX(input!$A:$AY,MATCH('2019-20 (visible)'!$A112,input!$A:$A,0),MATCH('2019-20 (visible)'!I$1,input!$1:$1,0))</f>
        <v>0</v>
      </c>
      <c r="J112" s="38">
        <f>INDEX(input!$A:$AY,MATCH('2019-20 (visible)'!$A112,input!$A:$A,0),MATCH('2019-20 (visible)'!J$1,input!$1:$1,0))</f>
        <v>0</v>
      </c>
      <c r="K112" s="38">
        <f>INDEX(input!$A:$AY,MATCH('2019-20 (visible)'!$A112,input!$A:$A,0),MATCH('2019-20 (visible)'!K$1,input!$1:$1,0))</f>
        <v>0</v>
      </c>
      <c r="L112" s="38">
        <f>INDEX(input!$A:$AY,MATCH('2019-20 (visible)'!$A112,input!$A:$A,0),MATCH('2019-20 (visible)'!L$1,input!$1:$1,0))</f>
        <v>0</v>
      </c>
      <c r="M112" s="38">
        <f>INDEX(input!$A:$AY,MATCH('2019-20 (visible)'!$A112,input!$A:$A,0),MATCH('2019-20 (visible)'!M$1,input!$1:$1,0))</f>
        <v>0</v>
      </c>
      <c r="N112" s="38">
        <f>INDEX(input!$A:$AY,MATCH('2019-20 (visible)'!$A112,input!$A:$A,0),MATCH('2019-20 (visible)'!N$1,input!$1:$1,0))</f>
        <v>0</v>
      </c>
      <c r="O112" s="38">
        <f>INDEX(input!$A:$AY,MATCH('2019-20 (visible)'!$A112,input!$A:$A,0),MATCH('2019-20 (visible)'!O$1,input!$1:$1,0))</f>
        <v>0</v>
      </c>
      <c r="P112" s="38">
        <f>INDEX(input!$A:$AY,MATCH('2019-20 (visible)'!$A112,input!$A:$A,0),MATCH('2019-20 (visible)'!P$1,input!$1:$1,0))</f>
        <v>0</v>
      </c>
    </row>
    <row r="113" spans="1:16" x14ac:dyDescent="0.35">
      <c r="A113" s="40" t="s">
        <v>229</v>
      </c>
      <c r="B113" s="38">
        <f>INDEX(input!$A:$AY,MATCH('2019-20 (visible)'!$A113,input!$A:$A,0),MATCH('2019-20 (visible)'!B$1,input!$1:$1,0))</f>
        <v>1</v>
      </c>
      <c r="C113" s="38" t="str">
        <f t="shared" si="1"/>
        <v/>
      </c>
      <c r="D113" s="40" t="s">
        <v>228</v>
      </c>
      <c r="E113" s="56">
        <f>IF(B113=0,"NA",INDEX(input!$A:$AY,MATCH('2019-20 (visible)'!$A113,input!$A:$A,0),MATCH('2019-20 (visible)'!E$1,input!$1:$1,0)))</f>
        <v>247397719.13791761</v>
      </c>
      <c r="F113" s="38">
        <f>INDEX(input!$A:$AY,MATCH('2019-20 (visible)'!$A113,input!$A:$A,0),MATCH('2019-20 (visible)'!F$1,input!$1:$1,0))</f>
        <v>111335.77953639487</v>
      </c>
      <c r="G113" s="38">
        <f>INDEX(input!$A:$AY,MATCH('2019-20 (visible)'!$A113,input!$A:$A,0),MATCH('2019-20 (visible)'!G$1,input!$1:$1,0))</f>
        <v>3916001.8064240431</v>
      </c>
      <c r="H113" s="38">
        <f>INDEX(input!$A:$AY,MATCH('2019-20 (visible)'!$A113,input!$A:$A,0),MATCH('2019-20 (visible)'!H$1,input!$1:$1,0))</f>
        <v>3248049.0207113824</v>
      </c>
      <c r="I113" s="38">
        <f>INDEX(input!$A:$AY,MATCH('2019-20 (visible)'!$A113,input!$A:$A,0),MATCH('2019-20 (visible)'!I$1,input!$1:$1,0))</f>
        <v>1714178.24269219</v>
      </c>
      <c r="J113" s="38">
        <f>INDEX(input!$A:$AY,MATCH('2019-20 (visible)'!$A113,input!$A:$A,0),MATCH('2019-20 (visible)'!J$1,input!$1:$1,0))</f>
        <v>1533870.7780191924</v>
      </c>
      <c r="K113" s="38">
        <f>INDEX(input!$A:$AY,MATCH('2019-20 (visible)'!$A113,input!$A:$A,0),MATCH('2019-20 (visible)'!K$1,input!$1:$1,0))</f>
        <v>500674.68498137541</v>
      </c>
      <c r="L113" s="38">
        <f>INDEX(input!$A:$AY,MATCH('2019-20 (visible)'!$A113,input!$A:$A,0),MATCH('2019-20 (visible)'!L$1,input!$1:$1,0))</f>
        <v>4951354.9508951325</v>
      </c>
      <c r="M113" s="38">
        <f>INDEX(input!$A:$AY,MATCH('2019-20 (visible)'!$A113,input!$A:$A,0),MATCH('2019-20 (visible)'!M$1,input!$1:$1,0))</f>
        <v>303762.78217754117</v>
      </c>
      <c r="N113" s="38">
        <f>INDEX(input!$A:$AY,MATCH('2019-20 (visible)'!$A113,input!$A:$A,0),MATCH('2019-20 (visible)'!N$1,input!$1:$1,0))</f>
        <v>171652.49292023713</v>
      </c>
      <c r="O113" s="38">
        <f>INDEX(input!$A:$AY,MATCH('2019-20 (visible)'!$A113,input!$A:$A,0),MATCH('2019-20 (visible)'!O$1,input!$1:$1,0))</f>
        <v>132110.28925730407</v>
      </c>
      <c r="P113" s="38">
        <f>INDEX(input!$A:$AY,MATCH('2019-20 (visible)'!$A113,input!$A:$A,0),MATCH('2019-20 (visible)'!P$1,input!$1:$1,0))</f>
        <v>17507.389161263185</v>
      </c>
    </row>
    <row r="114" spans="1:16" x14ac:dyDescent="0.35">
      <c r="A114" s="40" t="s">
        <v>231</v>
      </c>
      <c r="B114" s="38">
        <f>INDEX(input!$A:$AY,MATCH('2019-20 (visible)'!$A114,input!$A:$A,0),MATCH('2019-20 (visible)'!B$1,input!$1:$1,0))</f>
        <v>1</v>
      </c>
      <c r="C114" s="38" t="str">
        <f t="shared" si="1"/>
        <v/>
      </c>
      <c r="D114" s="40" t="s">
        <v>230</v>
      </c>
      <c r="E114" s="56">
        <f>IF(B114=0,"NA",INDEX(input!$A:$AY,MATCH('2019-20 (visible)'!$A114,input!$A:$A,0),MATCH('2019-20 (visible)'!E$1,input!$1:$1,0)))</f>
        <v>12021678.778035218</v>
      </c>
      <c r="F114" s="38">
        <f>INDEX(input!$A:$AY,MATCH('2019-20 (visible)'!$A114,input!$A:$A,0),MATCH('2019-20 (visible)'!F$1,input!$1:$1,0))</f>
        <v>49337.84433922742</v>
      </c>
      <c r="G114" s="38">
        <f>INDEX(input!$A:$AY,MATCH('2019-20 (visible)'!$A114,input!$A:$A,0),MATCH('2019-20 (visible)'!G$1,input!$1:$1,0))</f>
        <v>0</v>
      </c>
      <c r="H114" s="38">
        <f>INDEX(input!$A:$AY,MATCH('2019-20 (visible)'!$A114,input!$A:$A,0),MATCH('2019-20 (visible)'!H$1,input!$1:$1,0))</f>
        <v>0</v>
      </c>
      <c r="I114" s="38">
        <f>INDEX(input!$A:$AY,MATCH('2019-20 (visible)'!$A114,input!$A:$A,0),MATCH('2019-20 (visible)'!I$1,input!$1:$1,0))</f>
        <v>0</v>
      </c>
      <c r="J114" s="38">
        <f>INDEX(input!$A:$AY,MATCH('2019-20 (visible)'!$A114,input!$A:$A,0),MATCH('2019-20 (visible)'!J$1,input!$1:$1,0))</f>
        <v>0</v>
      </c>
      <c r="K114" s="38">
        <f>INDEX(input!$A:$AY,MATCH('2019-20 (visible)'!$A114,input!$A:$A,0),MATCH('2019-20 (visible)'!K$1,input!$1:$1,0))</f>
        <v>0</v>
      </c>
      <c r="L114" s="38">
        <f>INDEX(input!$A:$AY,MATCH('2019-20 (visible)'!$A114,input!$A:$A,0),MATCH('2019-20 (visible)'!L$1,input!$1:$1,0))</f>
        <v>0</v>
      </c>
      <c r="M114" s="38">
        <f>INDEX(input!$A:$AY,MATCH('2019-20 (visible)'!$A114,input!$A:$A,0),MATCH('2019-20 (visible)'!M$1,input!$1:$1,0))</f>
        <v>0</v>
      </c>
      <c r="N114" s="38">
        <f>INDEX(input!$A:$AY,MATCH('2019-20 (visible)'!$A114,input!$A:$A,0),MATCH('2019-20 (visible)'!N$1,input!$1:$1,0))</f>
        <v>0</v>
      </c>
      <c r="O114" s="38">
        <f>INDEX(input!$A:$AY,MATCH('2019-20 (visible)'!$A114,input!$A:$A,0),MATCH('2019-20 (visible)'!O$1,input!$1:$1,0))</f>
        <v>0</v>
      </c>
      <c r="P114" s="38">
        <f>INDEX(input!$A:$AY,MATCH('2019-20 (visible)'!$A114,input!$A:$A,0),MATCH('2019-20 (visible)'!P$1,input!$1:$1,0))</f>
        <v>0</v>
      </c>
    </row>
    <row r="115" spans="1:16" x14ac:dyDescent="0.35">
      <c r="A115" s="40" t="s">
        <v>233</v>
      </c>
      <c r="B115" s="38">
        <f>INDEX(input!$A:$AY,MATCH('2019-20 (visible)'!$A115,input!$A:$A,0),MATCH('2019-20 (visible)'!B$1,input!$1:$1,0))</f>
        <v>1</v>
      </c>
      <c r="C115" s="38" t="str">
        <f t="shared" si="1"/>
        <v/>
      </c>
      <c r="D115" s="40" t="s">
        <v>232</v>
      </c>
      <c r="E115" s="56">
        <f>IF(B115=0,"NA",INDEX(input!$A:$AY,MATCH('2019-20 (visible)'!$A115,input!$A:$A,0),MATCH('2019-20 (visible)'!E$1,input!$1:$1,0)))</f>
        <v>395971855.0239253</v>
      </c>
      <c r="F115" s="38">
        <f>INDEX(input!$A:$AY,MATCH('2019-20 (visible)'!$A115,input!$A:$A,0),MATCH('2019-20 (visible)'!F$1,input!$1:$1,0))</f>
        <v>0</v>
      </c>
      <c r="G115" s="38">
        <f>INDEX(input!$A:$AY,MATCH('2019-20 (visible)'!$A115,input!$A:$A,0),MATCH('2019-20 (visible)'!G$1,input!$1:$1,0))</f>
        <v>19942455.511050344</v>
      </c>
      <c r="H115" s="38">
        <f>INDEX(input!$A:$AY,MATCH('2019-20 (visible)'!$A115,input!$A:$A,0),MATCH('2019-20 (visible)'!H$1,input!$1:$1,0))</f>
        <v>6380894.743297115</v>
      </c>
      <c r="I115" s="38">
        <f>INDEX(input!$A:$AY,MATCH('2019-20 (visible)'!$A115,input!$A:$A,0),MATCH('2019-20 (visible)'!I$1,input!$1:$1,0))</f>
        <v>3638056.8790265573</v>
      </c>
      <c r="J115" s="38">
        <f>INDEX(input!$A:$AY,MATCH('2019-20 (visible)'!$A115,input!$A:$A,0),MATCH('2019-20 (visible)'!J$1,input!$1:$1,0))</f>
        <v>2742837.8642705572</v>
      </c>
      <c r="K115" s="38">
        <f>INDEX(input!$A:$AY,MATCH('2019-20 (visible)'!$A115,input!$A:$A,0),MATCH('2019-20 (visible)'!K$1,input!$1:$1,0))</f>
        <v>891992.99202970765</v>
      </c>
      <c r="L115" s="38">
        <f>INDEX(input!$A:$AY,MATCH('2019-20 (visible)'!$A115,input!$A:$A,0),MATCH('2019-20 (visible)'!L$1,input!$1:$1,0))</f>
        <v>8301702.5968083823</v>
      </c>
      <c r="M115" s="38">
        <f>INDEX(input!$A:$AY,MATCH('2019-20 (visible)'!$A115,input!$A:$A,0),MATCH('2019-20 (visible)'!M$1,input!$1:$1,0))</f>
        <v>287721.09034342528</v>
      </c>
      <c r="N115" s="38">
        <f>INDEX(input!$A:$AY,MATCH('2019-20 (visible)'!$A115,input!$A:$A,0),MATCH('2019-20 (visible)'!N$1,input!$1:$1,0))</f>
        <v>166896.1122654741</v>
      </c>
      <c r="O115" s="38">
        <f>INDEX(input!$A:$AY,MATCH('2019-20 (visible)'!$A115,input!$A:$A,0),MATCH('2019-20 (visible)'!O$1,input!$1:$1,0))</f>
        <v>120824.97807795119</v>
      </c>
      <c r="P115" s="38">
        <f>INDEX(input!$A:$AY,MATCH('2019-20 (visible)'!$A115,input!$A:$A,0),MATCH('2019-20 (visible)'!P$1,input!$1:$1,0))</f>
        <v>17507.389161263185</v>
      </c>
    </row>
    <row r="116" spans="1:16" x14ac:dyDescent="0.35">
      <c r="A116" s="40" t="s">
        <v>235</v>
      </c>
      <c r="B116" s="38">
        <f>INDEX(input!$A:$AY,MATCH('2019-20 (visible)'!$A116,input!$A:$A,0),MATCH('2019-20 (visible)'!B$1,input!$1:$1,0))</f>
        <v>1</v>
      </c>
      <c r="C116" s="38" t="str">
        <f t="shared" si="1"/>
        <v/>
      </c>
      <c r="D116" s="40" t="s">
        <v>234</v>
      </c>
      <c r="E116" s="56">
        <f>IF(B116=0,"NA",INDEX(input!$A:$AY,MATCH('2019-20 (visible)'!$A116,input!$A:$A,0),MATCH('2019-20 (visible)'!E$1,input!$1:$1,0)))</f>
        <v>38501089.628911883</v>
      </c>
      <c r="F116" s="38">
        <f>INDEX(input!$A:$AY,MATCH('2019-20 (visible)'!$A116,input!$A:$A,0),MATCH('2019-20 (visible)'!F$1,input!$1:$1,0))</f>
        <v>0</v>
      </c>
      <c r="G116" s="38">
        <f>INDEX(input!$A:$AY,MATCH('2019-20 (visible)'!$A116,input!$A:$A,0),MATCH('2019-20 (visible)'!G$1,input!$1:$1,0))</f>
        <v>0</v>
      </c>
      <c r="H116" s="38">
        <f>INDEX(input!$A:$AY,MATCH('2019-20 (visible)'!$A116,input!$A:$A,0),MATCH('2019-20 (visible)'!H$1,input!$1:$1,0))</f>
        <v>0</v>
      </c>
      <c r="I116" s="38">
        <f>INDEX(input!$A:$AY,MATCH('2019-20 (visible)'!$A116,input!$A:$A,0),MATCH('2019-20 (visible)'!I$1,input!$1:$1,0))</f>
        <v>0</v>
      </c>
      <c r="J116" s="38">
        <f>INDEX(input!$A:$AY,MATCH('2019-20 (visible)'!$A116,input!$A:$A,0),MATCH('2019-20 (visible)'!J$1,input!$1:$1,0))</f>
        <v>0</v>
      </c>
      <c r="K116" s="38">
        <f>INDEX(input!$A:$AY,MATCH('2019-20 (visible)'!$A116,input!$A:$A,0),MATCH('2019-20 (visible)'!K$1,input!$1:$1,0))</f>
        <v>0</v>
      </c>
      <c r="L116" s="38">
        <f>INDEX(input!$A:$AY,MATCH('2019-20 (visible)'!$A116,input!$A:$A,0),MATCH('2019-20 (visible)'!L$1,input!$1:$1,0))</f>
        <v>0</v>
      </c>
      <c r="M116" s="38">
        <f>INDEX(input!$A:$AY,MATCH('2019-20 (visible)'!$A116,input!$A:$A,0),MATCH('2019-20 (visible)'!M$1,input!$1:$1,0))</f>
        <v>0</v>
      </c>
      <c r="N116" s="38">
        <f>INDEX(input!$A:$AY,MATCH('2019-20 (visible)'!$A116,input!$A:$A,0),MATCH('2019-20 (visible)'!N$1,input!$1:$1,0))</f>
        <v>0</v>
      </c>
      <c r="O116" s="38">
        <f>INDEX(input!$A:$AY,MATCH('2019-20 (visible)'!$A116,input!$A:$A,0),MATCH('2019-20 (visible)'!O$1,input!$1:$1,0))</f>
        <v>0</v>
      </c>
      <c r="P116" s="38">
        <f>INDEX(input!$A:$AY,MATCH('2019-20 (visible)'!$A116,input!$A:$A,0),MATCH('2019-20 (visible)'!P$1,input!$1:$1,0))</f>
        <v>0</v>
      </c>
    </row>
    <row r="117" spans="1:16" x14ac:dyDescent="0.35">
      <c r="A117" s="40" t="s">
        <v>237</v>
      </c>
      <c r="B117" s="38">
        <f>INDEX(input!$A:$AY,MATCH('2019-20 (visible)'!$A117,input!$A:$A,0),MATCH('2019-20 (visible)'!B$1,input!$1:$1,0))</f>
        <v>1</v>
      </c>
      <c r="C117" s="38" t="str">
        <f t="shared" si="1"/>
        <v/>
      </c>
      <c r="D117" s="40" t="s">
        <v>236</v>
      </c>
      <c r="E117" s="56">
        <f>IF(B117=0,"NA",INDEX(input!$A:$AY,MATCH('2019-20 (visible)'!$A117,input!$A:$A,0),MATCH('2019-20 (visible)'!E$1,input!$1:$1,0)))</f>
        <v>12517646.935952939</v>
      </c>
      <c r="F117" s="38">
        <f>INDEX(input!$A:$AY,MATCH('2019-20 (visible)'!$A117,input!$A:$A,0),MATCH('2019-20 (visible)'!F$1,input!$1:$1,0))</f>
        <v>180018.99264280027</v>
      </c>
      <c r="G117" s="38">
        <f>INDEX(input!$A:$AY,MATCH('2019-20 (visible)'!$A117,input!$A:$A,0),MATCH('2019-20 (visible)'!G$1,input!$1:$1,0))</f>
        <v>0</v>
      </c>
      <c r="H117" s="38">
        <f>INDEX(input!$A:$AY,MATCH('2019-20 (visible)'!$A117,input!$A:$A,0),MATCH('2019-20 (visible)'!H$1,input!$1:$1,0))</f>
        <v>0</v>
      </c>
      <c r="I117" s="38">
        <f>INDEX(input!$A:$AY,MATCH('2019-20 (visible)'!$A117,input!$A:$A,0),MATCH('2019-20 (visible)'!I$1,input!$1:$1,0))</f>
        <v>0</v>
      </c>
      <c r="J117" s="38">
        <f>INDEX(input!$A:$AY,MATCH('2019-20 (visible)'!$A117,input!$A:$A,0),MATCH('2019-20 (visible)'!J$1,input!$1:$1,0))</f>
        <v>0</v>
      </c>
      <c r="K117" s="38">
        <f>INDEX(input!$A:$AY,MATCH('2019-20 (visible)'!$A117,input!$A:$A,0),MATCH('2019-20 (visible)'!K$1,input!$1:$1,0))</f>
        <v>0</v>
      </c>
      <c r="L117" s="38">
        <f>INDEX(input!$A:$AY,MATCH('2019-20 (visible)'!$A117,input!$A:$A,0),MATCH('2019-20 (visible)'!L$1,input!$1:$1,0))</f>
        <v>0</v>
      </c>
      <c r="M117" s="38">
        <f>INDEX(input!$A:$AY,MATCH('2019-20 (visible)'!$A117,input!$A:$A,0),MATCH('2019-20 (visible)'!M$1,input!$1:$1,0))</f>
        <v>0</v>
      </c>
      <c r="N117" s="38">
        <f>INDEX(input!$A:$AY,MATCH('2019-20 (visible)'!$A117,input!$A:$A,0),MATCH('2019-20 (visible)'!N$1,input!$1:$1,0))</f>
        <v>0</v>
      </c>
      <c r="O117" s="38">
        <f>INDEX(input!$A:$AY,MATCH('2019-20 (visible)'!$A117,input!$A:$A,0),MATCH('2019-20 (visible)'!O$1,input!$1:$1,0))</f>
        <v>0</v>
      </c>
      <c r="P117" s="38">
        <f>INDEX(input!$A:$AY,MATCH('2019-20 (visible)'!$A117,input!$A:$A,0),MATCH('2019-20 (visible)'!P$1,input!$1:$1,0))</f>
        <v>0</v>
      </c>
    </row>
    <row r="118" spans="1:16" x14ac:dyDescent="0.35">
      <c r="A118" s="40" t="s">
        <v>239</v>
      </c>
      <c r="B118" s="38">
        <f>INDEX(input!$A:$AY,MATCH('2019-20 (visible)'!$A118,input!$A:$A,0),MATCH('2019-20 (visible)'!B$1,input!$1:$1,0))</f>
        <v>1</v>
      </c>
      <c r="C118" s="38" t="str">
        <f t="shared" si="1"/>
        <v/>
      </c>
      <c r="D118" s="40" t="s">
        <v>238</v>
      </c>
      <c r="E118" s="56">
        <f>IF(B118=0,"NA",INDEX(input!$A:$AY,MATCH('2019-20 (visible)'!$A118,input!$A:$A,0),MATCH('2019-20 (visible)'!E$1,input!$1:$1,0)))</f>
        <v>10867451.812533284</v>
      </c>
      <c r="F118" s="38">
        <f>INDEX(input!$A:$AY,MATCH('2019-20 (visible)'!$A118,input!$A:$A,0),MATCH('2019-20 (visible)'!F$1,input!$1:$1,0))</f>
        <v>49337.84433922742</v>
      </c>
      <c r="G118" s="38">
        <f>INDEX(input!$A:$AY,MATCH('2019-20 (visible)'!$A118,input!$A:$A,0),MATCH('2019-20 (visible)'!G$1,input!$1:$1,0))</f>
        <v>0</v>
      </c>
      <c r="H118" s="38">
        <f>INDEX(input!$A:$AY,MATCH('2019-20 (visible)'!$A118,input!$A:$A,0),MATCH('2019-20 (visible)'!H$1,input!$1:$1,0))</f>
        <v>0</v>
      </c>
      <c r="I118" s="38">
        <f>INDEX(input!$A:$AY,MATCH('2019-20 (visible)'!$A118,input!$A:$A,0),MATCH('2019-20 (visible)'!I$1,input!$1:$1,0))</f>
        <v>0</v>
      </c>
      <c r="J118" s="38">
        <f>INDEX(input!$A:$AY,MATCH('2019-20 (visible)'!$A118,input!$A:$A,0),MATCH('2019-20 (visible)'!J$1,input!$1:$1,0))</f>
        <v>0</v>
      </c>
      <c r="K118" s="38">
        <f>INDEX(input!$A:$AY,MATCH('2019-20 (visible)'!$A118,input!$A:$A,0),MATCH('2019-20 (visible)'!K$1,input!$1:$1,0))</f>
        <v>0</v>
      </c>
      <c r="L118" s="38">
        <f>INDEX(input!$A:$AY,MATCH('2019-20 (visible)'!$A118,input!$A:$A,0),MATCH('2019-20 (visible)'!L$1,input!$1:$1,0))</f>
        <v>0</v>
      </c>
      <c r="M118" s="38">
        <f>INDEX(input!$A:$AY,MATCH('2019-20 (visible)'!$A118,input!$A:$A,0),MATCH('2019-20 (visible)'!M$1,input!$1:$1,0))</f>
        <v>0</v>
      </c>
      <c r="N118" s="38">
        <f>INDEX(input!$A:$AY,MATCH('2019-20 (visible)'!$A118,input!$A:$A,0),MATCH('2019-20 (visible)'!N$1,input!$1:$1,0))</f>
        <v>0</v>
      </c>
      <c r="O118" s="38">
        <f>INDEX(input!$A:$AY,MATCH('2019-20 (visible)'!$A118,input!$A:$A,0),MATCH('2019-20 (visible)'!O$1,input!$1:$1,0))</f>
        <v>0</v>
      </c>
      <c r="P118" s="38">
        <f>INDEX(input!$A:$AY,MATCH('2019-20 (visible)'!$A118,input!$A:$A,0),MATCH('2019-20 (visible)'!P$1,input!$1:$1,0))</f>
        <v>0</v>
      </c>
    </row>
    <row r="119" spans="1:16" x14ac:dyDescent="0.35">
      <c r="A119" s="40" t="s">
        <v>241</v>
      </c>
      <c r="B119" s="38">
        <f>INDEX(input!$A:$AY,MATCH('2019-20 (visible)'!$A119,input!$A:$A,0),MATCH('2019-20 (visible)'!B$1,input!$1:$1,0))</f>
        <v>1</v>
      </c>
      <c r="C119" s="38" t="str">
        <f t="shared" si="1"/>
        <v/>
      </c>
      <c r="D119" s="40" t="s">
        <v>240</v>
      </c>
      <c r="E119" s="56">
        <f>IF(B119=0,"NA",INDEX(input!$A:$AY,MATCH('2019-20 (visible)'!$A119,input!$A:$A,0),MATCH('2019-20 (visible)'!E$1,input!$1:$1,0)))</f>
        <v>7088687.3924150448</v>
      </c>
      <c r="F119" s="38">
        <f>INDEX(input!$A:$AY,MATCH('2019-20 (visible)'!$A119,input!$A:$A,0),MATCH('2019-20 (visible)'!F$1,input!$1:$1,0))</f>
        <v>125072.4221579321</v>
      </c>
      <c r="G119" s="38">
        <f>INDEX(input!$A:$AY,MATCH('2019-20 (visible)'!$A119,input!$A:$A,0),MATCH('2019-20 (visible)'!G$1,input!$1:$1,0))</f>
        <v>0</v>
      </c>
      <c r="H119" s="38">
        <f>INDEX(input!$A:$AY,MATCH('2019-20 (visible)'!$A119,input!$A:$A,0),MATCH('2019-20 (visible)'!H$1,input!$1:$1,0))</f>
        <v>0</v>
      </c>
      <c r="I119" s="38">
        <f>INDEX(input!$A:$AY,MATCH('2019-20 (visible)'!$A119,input!$A:$A,0),MATCH('2019-20 (visible)'!I$1,input!$1:$1,0))</f>
        <v>0</v>
      </c>
      <c r="J119" s="38">
        <f>INDEX(input!$A:$AY,MATCH('2019-20 (visible)'!$A119,input!$A:$A,0),MATCH('2019-20 (visible)'!J$1,input!$1:$1,0))</f>
        <v>0</v>
      </c>
      <c r="K119" s="38">
        <f>INDEX(input!$A:$AY,MATCH('2019-20 (visible)'!$A119,input!$A:$A,0),MATCH('2019-20 (visible)'!K$1,input!$1:$1,0))</f>
        <v>0</v>
      </c>
      <c r="L119" s="38">
        <f>INDEX(input!$A:$AY,MATCH('2019-20 (visible)'!$A119,input!$A:$A,0),MATCH('2019-20 (visible)'!L$1,input!$1:$1,0))</f>
        <v>0</v>
      </c>
      <c r="M119" s="38">
        <f>INDEX(input!$A:$AY,MATCH('2019-20 (visible)'!$A119,input!$A:$A,0),MATCH('2019-20 (visible)'!M$1,input!$1:$1,0))</f>
        <v>0</v>
      </c>
      <c r="N119" s="38">
        <f>INDEX(input!$A:$AY,MATCH('2019-20 (visible)'!$A119,input!$A:$A,0),MATCH('2019-20 (visible)'!N$1,input!$1:$1,0))</f>
        <v>0</v>
      </c>
      <c r="O119" s="38">
        <f>INDEX(input!$A:$AY,MATCH('2019-20 (visible)'!$A119,input!$A:$A,0),MATCH('2019-20 (visible)'!O$1,input!$1:$1,0))</f>
        <v>0</v>
      </c>
      <c r="P119" s="38">
        <f>INDEX(input!$A:$AY,MATCH('2019-20 (visible)'!$A119,input!$A:$A,0),MATCH('2019-20 (visible)'!P$1,input!$1:$1,0))</f>
        <v>0</v>
      </c>
    </row>
    <row r="120" spans="1:16" x14ac:dyDescent="0.35">
      <c r="A120" s="40" t="s">
        <v>243</v>
      </c>
      <c r="B120" s="38">
        <f>INDEX(input!$A:$AY,MATCH('2019-20 (visible)'!$A120,input!$A:$A,0),MATCH('2019-20 (visible)'!B$1,input!$1:$1,0))</f>
        <v>1</v>
      </c>
      <c r="C120" s="38" t="str">
        <f t="shared" si="1"/>
        <v/>
      </c>
      <c r="D120" s="40" t="s">
        <v>242</v>
      </c>
      <c r="E120" s="56">
        <f>IF(B120=0,"NA",INDEX(input!$A:$AY,MATCH('2019-20 (visible)'!$A120,input!$A:$A,0),MATCH('2019-20 (visible)'!E$1,input!$1:$1,0)))</f>
        <v>17708228.757773485</v>
      </c>
      <c r="F120" s="38">
        <f>INDEX(input!$A:$AY,MATCH('2019-20 (visible)'!$A120,input!$A:$A,0),MATCH('2019-20 (visible)'!F$1,input!$1:$1,0))</f>
        <v>90730.322227011842</v>
      </c>
      <c r="G120" s="38">
        <f>INDEX(input!$A:$AY,MATCH('2019-20 (visible)'!$A120,input!$A:$A,0),MATCH('2019-20 (visible)'!G$1,input!$1:$1,0))</f>
        <v>0</v>
      </c>
      <c r="H120" s="38">
        <f>INDEX(input!$A:$AY,MATCH('2019-20 (visible)'!$A120,input!$A:$A,0),MATCH('2019-20 (visible)'!H$1,input!$1:$1,0))</f>
        <v>0</v>
      </c>
      <c r="I120" s="38">
        <f>INDEX(input!$A:$AY,MATCH('2019-20 (visible)'!$A120,input!$A:$A,0),MATCH('2019-20 (visible)'!I$1,input!$1:$1,0))</f>
        <v>0</v>
      </c>
      <c r="J120" s="38">
        <f>INDEX(input!$A:$AY,MATCH('2019-20 (visible)'!$A120,input!$A:$A,0),MATCH('2019-20 (visible)'!J$1,input!$1:$1,0))</f>
        <v>0</v>
      </c>
      <c r="K120" s="38">
        <f>INDEX(input!$A:$AY,MATCH('2019-20 (visible)'!$A120,input!$A:$A,0),MATCH('2019-20 (visible)'!K$1,input!$1:$1,0))</f>
        <v>0</v>
      </c>
      <c r="L120" s="38">
        <f>INDEX(input!$A:$AY,MATCH('2019-20 (visible)'!$A120,input!$A:$A,0),MATCH('2019-20 (visible)'!L$1,input!$1:$1,0))</f>
        <v>0</v>
      </c>
      <c r="M120" s="38">
        <f>INDEX(input!$A:$AY,MATCH('2019-20 (visible)'!$A120,input!$A:$A,0),MATCH('2019-20 (visible)'!M$1,input!$1:$1,0))</f>
        <v>0</v>
      </c>
      <c r="N120" s="38">
        <f>INDEX(input!$A:$AY,MATCH('2019-20 (visible)'!$A120,input!$A:$A,0),MATCH('2019-20 (visible)'!N$1,input!$1:$1,0))</f>
        <v>0</v>
      </c>
      <c r="O120" s="38">
        <f>INDEX(input!$A:$AY,MATCH('2019-20 (visible)'!$A120,input!$A:$A,0),MATCH('2019-20 (visible)'!O$1,input!$1:$1,0))</f>
        <v>0</v>
      </c>
      <c r="P120" s="38">
        <f>INDEX(input!$A:$AY,MATCH('2019-20 (visible)'!$A120,input!$A:$A,0),MATCH('2019-20 (visible)'!P$1,input!$1:$1,0))</f>
        <v>0</v>
      </c>
    </row>
    <row r="121" spans="1:16" x14ac:dyDescent="0.35">
      <c r="A121" s="40" t="s">
        <v>245</v>
      </c>
      <c r="B121" s="38">
        <f>INDEX(input!$A:$AY,MATCH('2019-20 (visible)'!$A121,input!$A:$A,0),MATCH('2019-20 (visible)'!B$1,input!$1:$1,0))</f>
        <v>1</v>
      </c>
      <c r="C121" s="38" t="str">
        <f t="shared" si="1"/>
        <v/>
      </c>
      <c r="D121" s="40" t="s">
        <v>244</v>
      </c>
      <c r="E121" s="56">
        <f>IF(B121=0,"NA",INDEX(input!$A:$AY,MATCH('2019-20 (visible)'!$A121,input!$A:$A,0),MATCH('2019-20 (visible)'!E$1,input!$1:$1,0)))</f>
        <v>236274749.47514257</v>
      </c>
      <c r="F121" s="38">
        <f>INDEX(input!$A:$AY,MATCH('2019-20 (visible)'!$A121,input!$A:$A,0),MATCH('2019-20 (visible)'!F$1,input!$1:$1,0))</f>
        <v>539654.38111708919</v>
      </c>
      <c r="G121" s="38">
        <f>INDEX(input!$A:$AY,MATCH('2019-20 (visible)'!$A121,input!$A:$A,0),MATCH('2019-20 (visible)'!G$1,input!$1:$1,0))</f>
        <v>5608103.397261939</v>
      </c>
      <c r="H121" s="38">
        <f>INDEX(input!$A:$AY,MATCH('2019-20 (visible)'!$A121,input!$A:$A,0),MATCH('2019-20 (visible)'!H$1,input!$1:$1,0))</f>
        <v>2724828.189483474</v>
      </c>
      <c r="I121" s="38">
        <f>INDEX(input!$A:$AY,MATCH('2019-20 (visible)'!$A121,input!$A:$A,0),MATCH('2019-20 (visible)'!I$1,input!$1:$1,0))</f>
        <v>1347248.2373349834</v>
      </c>
      <c r="J121" s="38">
        <f>INDEX(input!$A:$AY,MATCH('2019-20 (visible)'!$A121,input!$A:$A,0),MATCH('2019-20 (visible)'!J$1,input!$1:$1,0))</f>
        <v>1377579.9521484904</v>
      </c>
      <c r="K121" s="38">
        <f>INDEX(input!$A:$AY,MATCH('2019-20 (visible)'!$A121,input!$A:$A,0),MATCH('2019-20 (visible)'!K$1,input!$1:$1,0))</f>
        <v>818479.11735073559</v>
      </c>
      <c r="L121" s="38">
        <f>INDEX(input!$A:$AY,MATCH('2019-20 (visible)'!$A121,input!$A:$A,0),MATCH('2019-20 (visible)'!L$1,input!$1:$1,0))</f>
        <v>7021548.159696307</v>
      </c>
      <c r="M121" s="38">
        <f>INDEX(input!$A:$AY,MATCH('2019-20 (visible)'!$A121,input!$A:$A,0),MATCH('2019-20 (visible)'!M$1,input!$1:$1,0))</f>
        <v>203826.17466749228</v>
      </c>
      <c r="N121" s="38">
        <f>INDEX(input!$A:$AY,MATCH('2019-20 (visible)'!$A121,input!$A:$A,0),MATCH('2019-20 (visible)'!N$1,input!$1:$1,0))</f>
        <v>142162.93286756071</v>
      </c>
      <c r="O121" s="38">
        <f>INDEX(input!$A:$AY,MATCH('2019-20 (visible)'!$A121,input!$A:$A,0),MATCH('2019-20 (visible)'!O$1,input!$1:$1,0))</f>
        <v>61663.241799931558</v>
      </c>
      <c r="P121" s="38">
        <f>INDEX(input!$A:$AY,MATCH('2019-20 (visible)'!$A121,input!$A:$A,0),MATCH('2019-20 (visible)'!P$1,input!$1:$1,0))</f>
        <v>8753.6945825278563</v>
      </c>
    </row>
    <row r="122" spans="1:16" x14ac:dyDescent="0.35">
      <c r="A122" s="40" t="s">
        <v>247</v>
      </c>
      <c r="B122" s="38">
        <f>INDEX(input!$A:$AY,MATCH('2019-20 (visible)'!$A122,input!$A:$A,0),MATCH('2019-20 (visible)'!B$1,input!$1:$1,0))</f>
        <v>1</v>
      </c>
      <c r="C122" s="38" t="str">
        <f t="shared" si="1"/>
        <v/>
      </c>
      <c r="D122" s="40" t="s">
        <v>246</v>
      </c>
      <c r="E122" s="56">
        <f>IF(B122=0,"NA",INDEX(input!$A:$AY,MATCH('2019-20 (visible)'!$A122,input!$A:$A,0),MATCH('2019-20 (visible)'!E$1,input!$1:$1,0)))</f>
        <v>12984105.482875258</v>
      </c>
      <c r="F122" s="38">
        <f>INDEX(input!$A:$AY,MATCH('2019-20 (visible)'!$A122,input!$A:$A,0),MATCH('2019-20 (visible)'!F$1,input!$1:$1,0))</f>
        <v>111335.77953639487</v>
      </c>
      <c r="G122" s="38">
        <f>INDEX(input!$A:$AY,MATCH('2019-20 (visible)'!$A122,input!$A:$A,0),MATCH('2019-20 (visible)'!G$1,input!$1:$1,0))</f>
        <v>0</v>
      </c>
      <c r="H122" s="38">
        <f>INDEX(input!$A:$AY,MATCH('2019-20 (visible)'!$A122,input!$A:$A,0),MATCH('2019-20 (visible)'!H$1,input!$1:$1,0))</f>
        <v>0</v>
      </c>
      <c r="I122" s="38">
        <f>INDEX(input!$A:$AY,MATCH('2019-20 (visible)'!$A122,input!$A:$A,0),MATCH('2019-20 (visible)'!I$1,input!$1:$1,0))</f>
        <v>0</v>
      </c>
      <c r="J122" s="38">
        <f>INDEX(input!$A:$AY,MATCH('2019-20 (visible)'!$A122,input!$A:$A,0),MATCH('2019-20 (visible)'!J$1,input!$1:$1,0))</f>
        <v>0</v>
      </c>
      <c r="K122" s="38">
        <f>INDEX(input!$A:$AY,MATCH('2019-20 (visible)'!$A122,input!$A:$A,0),MATCH('2019-20 (visible)'!K$1,input!$1:$1,0))</f>
        <v>0</v>
      </c>
      <c r="L122" s="38">
        <f>INDEX(input!$A:$AY,MATCH('2019-20 (visible)'!$A122,input!$A:$A,0),MATCH('2019-20 (visible)'!L$1,input!$1:$1,0))</f>
        <v>0</v>
      </c>
      <c r="M122" s="38">
        <f>INDEX(input!$A:$AY,MATCH('2019-20 (visible)'!$A122,input!$A:$A,0),MATCH('2019-20 (visible)'!M$1,input!$1:$1,0))</f>
        <v>0</v>
      </c>
      <c r="N122" s="38">
        <f>INDEX(input!$A:$AY,MATCH('2019-20 (visible)'!$A122,input!$A:$A,0),MATCH('2019-20 (visible)'!N$1,input!$1:$1,0))</f>
        <v>0</v>
      </c>
      <c r="O122" s="38">
        <f>INDEX(input!$A:$AY,MATCH('2019-20 (visible)'!$A122,input!$A:$A,0),MATCH('2019-20 (visible)'!O$1,input!$1:$1,0))</f>
        <v>0</v>
      </c>
      <c r="P122" s="38">
        <f>INDEX(input!$A:$AY,MATCH('2019-20 (visible)'!$A122,input!$A:$A,0),MATCH('2019-20 (visible)'!P$1,input!$1:$1,0))</f>
        <v>0</v>
      </c>
    </row>
    <row r="123" spans="1:16" x14ac:dyDescent="0.35">
      <c r="A123" s="40" t="s">
        <v>249</v>
      </c>
      <c r="B123" s="38">
        <f>INDEX(input!$A:$AY,MATCH('2019-20 (visible)'!$A123,input!$A:$A,0),MATCH('2019-20 (visible)'!B$1,input!$1:$1,0))</f>
        <v>1</v>
      </c>
      <c r="C123" s="38" t="str">
        <f t="shared" si="1"/>
        <v/>
      </c>
      <c r="D123" s="40" t="s">
        <v>248</v>
      </c>
      <c r="E123" s="56">
        <f>IF(B123=0,"NA",INDEX(input!$A:$AY,MATCH('2019-20 (visible)'!$A123,input!$A:$A,0),MATCH('2019-20 (visible)'!E$1,input!$1:$1,0)))</f>
        <v>8444249.0140198842</v>
      </c>
      <c r="F123" s="38">
        <f>INDEX(input!$A:$AY,MATCH('2019-20 (visible)'!$A123,input!$A:$A,0),MATCH('2019-20 (visible)'!F$1,input!$1:$1,0))</f>
        <v>131940.25008941375</v>
      </c>
      <c r="G123" s="38">
        <f>INDEX(input!$A:$AY,MATCH('2019-20 (visible)'!$A123,input!$A:$A,0),MATCH('2019-20 (visible)'!G$1,input!$1:$1,0))</f>
        <v>0</v>
      </c>
      <c r="H123" s="38">
        <f>INDEX(input!$A:$AY,MATCH('2019-20 (visible)'!$A123,input!$A:$A,0),MATCH('2019-20 (visible)'!H$1,input!$1:$1,0))</f>
        <v>0</v>
      </c>
      <c r="I123" s="38">
        <f>INDEX(input!$A:$AY,MATCH('2019-20 (visible)'!$A123,input!$A:$A,0),MATCH('2019-20 (visible)'!I$1,input!$1:$1,0))</f>
        <v>0</v>
      </c>
      <c r="J123" s="38">
        <f>INDEX(input!$A:$AY,MATCH('2019-20 (visible)'!$A123,input!$A:$A,0),MATCH('2019-20 (visible)'!J$1,input!$1:$1,0))</f>
        <v>0</v>
      </c>
      <c r="K123" s="38">
        <f>INDEX(input!$A:$AY,MATCH('2019-20 (visible)'!$A123,input!$A:$A,0),MATCH('2019-20 (visible)'!K$1,input!$1:$1,0))</f>
        <v>0</v>
      </c>
      <c r="L123" s="38">
        <f>INDEX(input!$A:$AY,MATCH('2019-20 (visible)'!$A123,input!$A:$A,0),MATCH('2019-20 (visible)'!L$1,input!$1:$1,0))</f>
        <v>0</v>
      </c>
      <c r="M123" s="38">
        <f>INDEX(input!$A:$AY,MATCH('2019-20 (visible)'!$A123,input!$A:$A,0),MATCH('2019-20 (visible)'!M$1,input!$1:$1,0))</f>
        <v>0</v>
      </c>
      <c r="N123" s="38">
        <f>INDEX(input!$A:$AY,MATCH('2019-20 (visible)'!$A123,input!$A:$A,0),MATCH('2019-20 (visible)'!N$1,input!$1:$1,0))</f>
        <v>0</v>
      </c>
      <c r="O123" s="38">
        <f>INDEX(input!$A:$AY,MATCH('2019-20 (visible)'!$A123,input!$A:$A,0),MATCH('2019-20 (visible)'!O$1,input!$1:$1,0))</f>
        <v>0</v>
      </c>
      <c r="P123" s="38">
        <f>INDEX(input!$A:$AY,MATCH('2019-20 (visible)'!$A123,input!$A:$A,0),MATCH('2019-20 (visible)'!P$1,input!$1:$1,0))</f>
        <v>0</v>
      </c>
    </row>
    <row r="124" spans="1:16" x14ac:dyDescent="0.35">
      <c r="A124" s="40" t="s">
        <v>251</v>
      </c>
      <c r="B124" s="38">
        <f>INDEX(input!$A:$AY,MATCH('2019-20 (visible)'!$A124,input!$A:$A,0),MATCH('2019-20 (visible)'!B$1,input!$1:$1,0))</f>
        <v>1</v>
      </c>
      <c r="C124" s="38" t="str">
        <f t="shared" si="1"/>
        <v/>
      </c>
      <c r="D124" s="40" t="s">
        <v>250</v>
      </c>
      <c r="E124" s="56">
        <f>IF(B124=0,"NA",INDEX(input!$A:$AY,MATCH('2019-20 (visible)'!$A124,input!$A:$A,0),MATCH('2019-20 (visible)'!E$1,input!$1:$1,0)))</f>
        <v>10165366.624299394</v>
      </c>
      <c r="F124" s="38">
        <f>INDEX(input!$A:$AY,MATCH('2019-20 (visible)'!$A124,input!$A:$A,0),MATCH('2019-20 (visible)'!F$1,input!$1:$1,0))</f>
        <v>97599.136915962532</v>
      </c>
      <c r="G124" s="38">
        <f>INDEX(input!$A:$AY,MATCH('2019-20 (visible)'!$A124,input!$A:$A,0),MATCH('2019-20 (visible)'!G$1,input!$1:$1,0))</f>
        <v>0</v>
      </c>
      <c r="H124" s="38">
        <f>INDEX(input!$A:$AY,MATCH('2019-20 (visible)'!$A124,input!$A:$A,0),MATCH('2019-20 (visible)'!H$1,input!$1:$1,0))</f>
        <v>0</v>
      </c>
      <c r="I124" s="38">
        <f>INDEX(input!$A:$AY,MATCH('2019-20 (visible)'!$A124,input!$A:$A,0),MATCH('2019-20 (visible)'!I$1,input!$1:$1,0))</f>
        <v>0</v>
      </c>
      <c r="J124" s="38">
        <f>INDEX(input!$A:$AY,MATCH('2019-20 (visible)'!$A124,input!$A:$A,0),MATCH('2019-20 (visible)'!J$1,input!$1:$1,0))</f>
        <v>0</v>
      </c>
      <c r="K124" s="38">
        <f>INDEX(input!$A:$AY,MATCH('2019-20 (visible)'!$A124,input!$A:$A,0),MATCH('2019-20 (visible)'!K$1,input!$1:$1,0))</f>
        <v>0</v>
      </c>
      <c r="L124" s="38">
        <f>INDEX(input!$A:$AY,MATCH('2019-20 (visible)'!$A124,input!$A:$A,0),MATCH('2019-20 (visible)'!L$1,input!$1:$1,0))</f>
        <v>0</v>
      </c>
      <c r="M124" s="38">
        <f>INDEX(input!$A:$AY,MATCH('2019-20 (visible)'!$A124,input!$A:$A,0),MATCH('2019-20 (visible)'!M$1,input!$1:$1,0))</f>
        <v>0</v>
      </c>
      <c r="N124" s="38">
        <f>INDEX(input!$A:$AY,MATCH('2019-20 (visible)'!$A124,input!$A:$A,0),MATCH('2019-20 (visible)'!N$1,input!$1:$1,0))</f>
        <v>0</v>
      </c>
      <c r="O124" s="38">
        <f>INDEX(input!$A:$AY,MATCH('2019-20 (visible)'!$A124,input!$A:$A,0),MATCH('2019-20 (visible)'!O$1,input!$1:$1,0))</f>
        <v>0</v>
      </c>
      <c r="P124" s="38">
        <f>INDEX(input!$A:$AY,MATCH('2019-20 (visible)'!$A124,input!$A:$A,0),MATCH('2019-20 (visible)'!P$1,input!$1:$1,0))</f>
        <v>0</v>
      </c>
    </row>
    <row r="125" spans="1:16" x14ac:dyDescent="0.35">
      <c r="A125" s="40" t="s">
        <v>253</v>
      </c>
      <c r="B125" s="38">
        <f>INDEX(input!$A:$AY,MATCH('2019-20 (visible)'!$A125,input!$A:$A,0),MATCH('2019-20 (visible)'!B$1,input!$1:$1,0))</f>
        <v>1</v>
      </c>
      <c r="C125" s="38" t="str">
        <f t="shared" si="1"/>
        <v/>
      </c>
      <c r="D125" s="40" t="s">
        <v>252</v>
      </c>
      <c r="E125" s="56">
        <f>IF(B125=0,"NA",INDEX(input!$A:$AY,MATCH('2019-20 (visible)'!$A125,input!$A:$A,0),MATCH('2019-20 (visible)'!E$1,input!$1:$1,0)))</f>
        <v>930177520.24211621</v>
      </c>
      <c r="F125" s="38">
        <f>INDEX(input!$A:$AY,MATCH('2019-20 (visible)'!$A125,input!$A:$A,0),MATCH('2019-20 (visible)'!F$1,input!$1:$1,0))</f>
        <v>0</v>
      </c>
      <c r="G125" s="38">
        <f>INDEX(input!$A:$AY,MATCH('2019-20 (visible)'!$A125,input!$A:$A,0),MATCH('2019-20 (visible)'!G$1,input!$1:$1,0))</f>
        <v>50719972.240309656</v>
      </c>
      <c r="H125" s="38">
        <f>INDEX(input!$A:$AY,MATCH('2019-20 (visible)'!$A125,input!$A:$A,0),MATCH('2019-20 (visible)'!H$1,input!$1:$1,0))</f>
        <v>13713496.787463874</v>
      </c>
      <c r="I125" s="38">
        <f>INDEX(input!$A:$AY,MATCH('2019-20 (visible)'!$A125,input!$A:$A,0),MATCH('2019-20 (visible)'!I$1,input!$1:$1,0))</f>
        <v>7434146.0944170291</v>
      </c>
      <c r="J125" s="38">
        <f>INDEX(input!$A:$AY,MATCH('2019-20 (visible)'!$A125,input!$A:$A,0),MATCH('2019-20 (visible)'!J$1,input!$1:$1,0))</f>
        <v>6279350.6930468446</v>
      </c>
      <c r="K125" s="38">
        <f>INDEX(input!$A:$AY,MATCH('2019-20 (visible)'!$A125,input!$A:$A,0),MATCH('2019-20 (visible)'!K$1,input!$1:$1,0))</f>
        <v>2212145.9331278498</v>
      </c>
      <c r="L125" s="38">
        <f>INDEX(input!$A:$AY,MATCH('2019-20 (visible)'!$A125,input!$A:$A,0),MATCH('2019-20 (visible)'!L$1,input!$1:$1,0))</f>
        <v>21640624.597600162</v>
      </c>
      <c r="M125" s="38">
        <f>INDEX(input!$A:$AY,MATCH('2019-20 (visible)'!$A125,input!$A:$A,0),MATCH('2019-20 (visible)'!M$1,input!$1:$1,0))</f>
        <v>503963.85766533483</v>
      </c>
      <c r="N125" s="38">
        <f>INDEX(input!$A:$AY,MATCH('2019-20 (visible)'!$A125,input!$A:$A,0),MATCH('2019-20 (visible)'!N$1,input!$1:$1,0))</f>
        <v>230948.70506658783</v>
      </c>
      <c r="O125" s="38">
        <f>INDEX(input!$A:$AY,MATCH('2019-20 (visible)'!$A125,input!$A:$A,0),MATCH('2019-20 (visible)'!O$1,input!$1:$1,0))</f>
        <v>273015.15259874699</v>
      </c>
      <c r="P125" s="38">
        <f>INDEX(input!$A:$AY,MATCH('2019-20 (visible)'!$A125,input!$A:$A,0),MATCH('2019-20 (visible)'!P$1,input!$1:$1,0))</f>
        <v>17507.389161263185</v>
      </c>
    </row>
    <row r="126" spans="1:16" x14ac:dyDescent="0.35">
      <c r="A126" s="40" t="s">
        <v>255</v>
      </c>
      <c r="B126" s="38">
        <f>INDEX(input!$A:$AY,MATCH('2019-20 (visible)'!$A126,input!$A:$A,0),MATCH('2019-20 (visible)'!B$1,input!$1:$1,0))</f>
        <v>1</v>
      </c>
      <c r="C126" s="38" t="str">
        <f t="shared" si="1"/>
        <v/>
      </c>
      <c r="D126" s="40" t="s">
        <v>254</v>
      </c>
      <c r="E126" s="56">
        <f>IF(B126=0,"NA",INDEX(input!$A:$AY,MATCH('2019-20 (visible)'!$A126,input!$A:$A,0),MATCH('2019-20 (visible)'!E$1,input!$1:$1,0)))</f>
        <v>71496596.961519018</v>
      </c>
      <c r="F126" s="38">
        <f>INDEX(input!$A:$AY,MATCH('2019-20 (visible)'!$A126,input!$A:$A,0),MATCH('2019-20 (visible)'!F$1,input!$1:$1,0))</f>
        <v>0</v>
      </c>
      <c r="G126" s="38">
        <f>INDEX(input!$A:$AY,MATCH('2019-20 (visible)'!$A126,input!$A:$A,0),MATCH('2019-20 (visible)'!G$1,input!$1:$1,0))</f>
        <v>0</v>
      </c>
      <c r="H126" s="38">
        <f>INDEX(input!$A:$AY,MATCH('2019-20 (visible)'!$A126,input!$A:$A,0),MATCH('2019-20 (visible)'!H$1,input!$1:$1,0))</f>
        <v>0</v>
      </c>
      <c r="I126" s="38">
        <f>INDEX(input!$A:$AY,MATCH('2019-20 (visible)'!$A126,input!$A:$A,0),MATCH('2019-20 (visible)'!I$1,input!$1:$1,0))</f>
        <v>0</v>
      </c>
      <c r="J126" s="38">
        <f>INDEX(input!$A:$AY,MATCH('2019-20 (visible)'!$A126,input!$A:$A,0),MATCH('2019-20 (visible)'!J$1,input!$1:$1,0))</f>
        <v>0</v>
      </c>
      <c r="K126" s="38">
        <f>INDEX(input!$A:$AY,MATCH('2019-20 (visible)'!$A126,input!$A:$A,0),MATCH('2019-20 (visible)'!K$1,input!$1:$1,0))</f>
        <v>0</v>
      </c>
      <c r="L126" s="38">
        <f>INDEX(input!$A:$AY,MATCH('2019-20 (visible)'!$A126,input!$A:$A,0),MATCH('2019-20 (visible)'!L$1,input!$1:$1,0))</f>
        <v>0</v>
      </c>
      <c r="M126" s="38">
        <f>INDEX(input!$A:$AY,MATCH('2019-20 (visible)'!$A126,input!$A:$A,0),MATCH('2019-20 (visible)'!M$1,input!$1:$1,0))</f>
        <v>0</v>
      </c>
      <c r="N126" s="38">
        <f>INDEX(input!$A:$AY,MATCH('2019-20 (visible)'!$A126,input!$A:$A,0),MATCH('2019-20 (visible)'!N$1,input!$1:$1,0))</f>
        <v>0</v>
      </c>
      <c r="O126" s="38">
        <f>INDEX(input!$A:$AY,MATCH('2019-20 (visible)'!$A126,input!$A:$A,0),MATCH('2019-20 (visible)'!O$1,input!$1:$1,0))</f>
        <v>0</v>
      </c>
      <c r="P126" s="38">
        <f>INDEX(input!$A:$AY,MATCH('2019-20 (visible)'!$A126,input!$A:$A,0),MATCH('2019-20 (visible)'!P$1,input!$1:$1,0))</f>
        <v>0</v>
      </c>
    </row>
    <row r="127" spans="1:16" x14ac:dyDescent="0.35">
      <c r="A127" s="40" t="s">
        <v>257</v>
      </c>
      <c r="B127" s="38">
        <f>INDEX(input!$A:$AY,MATCH('2019-20 (visible)'!$A127,input!$A:$A,0),MATCH('2019-20 (visible)'!B$1,input!$1:$1,0))</f>
        <v>1</v>
      </c>
      <c r="C127" s="38" t="str">
        <f t="shared" si="1"/>
        <v/>
      </c>
      <c r="D127" s="40" t="s">
        <v>256</v>
      </c>
      <c r="E127" s="56">
        <f>IF(B127=0,"NA",INDEX(input!$A:$AY,MATCH('2019-20 (visible)'!$A127,input!$A:$A,0),MATCH('2019-20 (visible)'!E$1,input!$1:$1,0)))</f>
        <v>12834812.588572577</v>
      </c>
      <c r="F127" s="38">
        <f>INDEX(input!$A:$AY,MATCH('2019-20 (visible)'!$A127,input!$A:$A,0),MATCH('2019-20 (visible)'!F$1,input!$1:$1,0))</f>
        <v>495961.7729265801</v>
      </c>
      <c r="G127" s="38">
        <f>INDEX(input!$A:$AY,MATCH('2019-20 (visible)'!$A127,input!$A:$A,0),MATCH('2019-20 (visible)'!G$1,input!$1:$1,0))</f>
        <v>0</v>
      </c>
      <c r="H127" s="38">
        <f>INDEX(input!$A:$AY,MATCH('2019-20 (visible)'!$A127,input!$A:$A,0),MATCH('2019-20 (visible)'!H$1,input!$1:$1,0))</f>
        <v>0</v>
      </c>
      <c r="I127" s="38">
        <f>INDEX(input!$A:$AY,MATCH('2019-20 (visible)'!$A127,input!$A:$A,0),MATCH('2019-20 (visible)'!I$1,input!$1:$1,0))</f>
        <v>0</v>
      </c>
      <c r="J127" s="38">
        <f>INDEX(input!$A:$AY,MATCH('2019-20 (visible)'!$A127,input!$A:$A,0),MATCH('2019-20 (visible)'!J$1,input!$1:$1,0))</f>
        <v>0</v>
      </c>
      <c r="K127" s="38">
        <f>INDEX(input!$A:$AY,MATCH('2019-20 (visible)'!$A127,input!$A:$A,0),MATCH('2019-20 (visible)'!K$1,input!$1:$1,0))</f>
        <v>0</v>
      </c>
      <c r="L127" s="38">
        <f>INDEX(input!$A:$AY,MATCH('2019-20 (visible)'!$A127,input!$A:$A,0),MATCH('2019-20 (visible)'!L$1,input!$1:$1,0))</f>
        <v>0</v>
      </c>
      <c r="M127" s="38">
        <f>INDEX(input!$A:$AY,MATCH('2019-20 (visible)'!$A127,input!$A:$A,0),MATCH('2019-20 (visible)'!M$1,input!$1:$1,0))</f>
        <v>0</v>
      </c>
      <c r="N127" s="38">
        <f>INDEX(input!$A:$AY,MATCH('2019-20 (visible)'!$A127,input!$A:$A,0),MATCH('2019-20 (visible)'!N$1,input!$1:$1,0))</f>
        <v>0</v>
      </c>
      <c r="O127" s="38">
        <f>INDEX(input!$A:$AY,MATCH('2019-20 (visible)'!$A127,input!$A:$A,0),MATCH('2019-20 (visible)'!O$1,input!$1:$1,0))</f>
        <v>0</v>
      </c>
      <c r="P127" s="38">
        <f>INDEX(input!$A:$AY,MATCH('2019-20 (visible)'!$A127,input!$A:$A,0),MATCH('2019-20 (visible)'!P$1,input!$1:$1,0))</f>
        <v>0</v>
      </c>
    </row>
    <row r="128" spans="1:16" x14ac:dyDescent="0.35">
      <c r="A128" s="40" t="s">
        <v>259</v>
      </c>
      <c r="B128" s="38">
        <f>INDEX(input!$A:$AY,MATCH('2019-20 (visible)'!$A128,input!$A:$A,0),MATCH('2019-20 (visible)'!B$1,input!$1:$1,0))</f>
        <v>1</v>
      </c>
      <c r="C128" s="38" t="str">
        <f t="shared" si="1"/>
        <v/>
      </c>
      <c r="D128" s="40" t="s">
        <v>258</v>
      </c>
      <c r="E128" s="56">
        <f>IF(B128=0,"NA",INDEX(input!$A:$AY,MATCH('2019-20 (visible)'!$A128,input!$A:$A,0),MATCH('2019-20 (visible)'!E$1,input!$1:$1,0)))</f>
        <v>9673548.0754154138</v>
      </c>
      <c r="F128" s="38">
        <f>INDEX(input!$A:$AY,MATCH('2019-20 (visible)'!$A128,input!$A:$A,0),MATCH('2019-20 (visible)'!F$1,input!$1:$1,0))</f>
        <v>56389.209053560604</v>
      </c>
      <c r="G128" s="38">
        <f>INDEX(input!$A:$AY,MATCH('2019-20 (visible)'!$A128,input!$A:$A,0),MATCH('2019-20 (visible)'!G$1,input!$1:$1,0))</f>
        <v>0</v>
      </c>
      <c r="H128" s="38">
        <f>INDEX(input!$A:$AY,MATCH('2019-20 (visible)'!$A128,input!$A:$A,0),MATCH('2019-20 (visible)'!H$1,input!$1:$1,0))</f>
        <v>0</v>
      </c>
      <c r="I128" s="38">
        <f>INDEX(input!$A:$AY,MATCH('2019-20 (visible)'!$A128,input!$A:$A,0),MATCH('2019-20 (visible)'!I$1,input!$1:$1,0))</f>
        <v>0</v>
      </c>
      <c r="J128" s="38">
        <f>INDEX(input!$A:$AY,MATCH('2019-20 (visible)'!$A128,input!$A:$A,0),MATCH('2019-20 (visible)'!J$1,input!$1:$1,0))</f>
        <v>0</v>
      </c>
      <c r="K128" s="38">
        <f>INDEX(input!$A:$AY,MATCH('2019-20 (visible)'!$A128,input!$A:$A,0),MATCH('2019-20 (visible)'!K$1,input!$1:$1,0))</f>
        <v>0</v>
      </c>
      <c r="L128" s="38">
        <f>INDEX(input!$A:$AY,MATCH('2019-20 (visible)'!$A128,input!$A:$A,0),MATCH('2019-20 (visible)'!L$1,input!$1:$1,0))</f>
        <v>0</v>
      </c>
      <c r="M128" s="38">
        <f>INDEX(input!$A:$AY,MATCH('2019-20 (visible)'!$A128,input!$A:$A,0),MATCH('2019-20 (visible)'!M$1,input!$1:$1,0))</f>
        <v>0</v>
      </c>
      <c r="N128" s="38">
        <f>INDEX(input!$A:$AY,MATCH('2019-20 (visible)'!$A128,input!$A:$A,0),MATCH('2019-20 (visible)'!N$1,input!$1:$1,0))</f>
        <v>0</v>
      </c>
      <c r="O128" s="38">
        <f>INDEX(input!$A:$AY,MATCH('2019-20 (visible)'!$A128,input!$A:$A,0),MATCH('2019-20 (visible)'!O$1,input!$1:$1,0))</f>
        <v>0</v>
      </c>
      <c r="P128" s="38">
        <f>INDEX(input!$A:$AY,MATCH('2019-20 (visible)'!$A128,input!$A:$A,0),MATCH('2019-20 (visible)'!P$1,input!$1:$1,0))</f>
        <v>0</v>
      </c>
    </row>
    <row r="129" spans="1:16" x14ac:dyDescent="0.35">
      <c r="A129" s="40" t="s">
        <v>261</v>
      </c>
      <c r="B129" s="38">
        <f>INDEX(input!$A:$AY,MATCH('2019-20 (visible)'!$A129,input!$A:$A,0),MATCH('2019-20 (visible)'!B$1,input!$1:$1,0))</f>
        <v>1</v>
      </c>
      <c r="C129" s="38" t="str">
        <f t="shared" si="1"/>
        <v/>
      </c>
      <c r="D129" s="40" t="s">
        <v>260</v>
      </c>
      <c r="E129" s="56">
        <f>IF(B129=0,"NA",INDEX(input!$A:$AY,MATCH('2019-20 (visible)'!$A129,input!$A:$A,0),MATCH('2019-20 (visible)'!E$1,input!$1:$1,0)))</f>
        <v>12967290.719600726</v>
      </c>
      <c r="F129" s="38">
        <f>INDEX(input!$A:$AY,MATCH('2019-20 (visible)'!$A129,input!$A:$A,0),MATCH('2019-20 (visible)'!F$1,input!$1:$1,0))</f>
        <v>70125.851673992976</v>
      </c>
      <c r="G129" s="38">
        <f>INDEX(input!$A:$AY,MATCH('2019-20 (visible)'!$A129,input!$A:$A,0),MATCH('2019-20 (visible)'!G$1,input!$1:$1,0))</f>
        <v>0</v>
      </c>
      <c r="H129" s="38">
        <f>INDEX(input!$A:$AY,MATCH('2019-20 (visible)'!$A129,input!$A:$A,0),MATCH('2019-20 (visible)'!H$1,input!$1:$1,0))</f>
        <v>0</v>
      </c>
      <c r="I129" s="38">
        <f>INDEX(input!$A:$AY,MATCH('2019-20 (visible)'!$A129,input!$A:$A,0),MATCH('2019-20 (visible)'!I$1,input!$1:$1,0))</f>
        <v>0</v>
      </c>
      <c r="J129" s="38">
        <f>INDEX(input!$A:$AY,MATCH('2019-20 (visible)'!$A129,input!$A:$A,0),MATCH('2019-20 (visible)'!J$1,input!$1:$1,0))</f>
        <v>0</v>
      </c>
      <c r="K129" s="38">
        <f>INDEX(input!$A:$AY,MATCH('2019-20 (visible)'!$A129,input!$A:$A,0),MATCH('2019-20 (visible)'!K$1,input!$1:$1,0))</f>
        <v>0</v>
      </c>
      <c r="L129" s="38">
        <f>INDEX(input!$A:$AY,MATCH('2019-20 (visible)'!$A129,input!$A:$A,0),MATCH('2019-20 (visible)'!L$1,input!$1:$1,0))</f>
        <v>0</v>
      </c>
      <c r="M129" s="38">
        <f>INDEX(input!$A:$AY,MATCH('2019-20 (visible)'!$A129,input!$A:$A,0),MATCH('2019-20 (visible)'!M$1,input!$1:$1,0))</f>
        <v>0</v>
      </c>
      <c r="N129" s="38">
        <f>INDEX(input!$A:$AY,MATCH('2019-20 (visible)'!$A129,input!$A:$A,0),MATCH('2019-20 (visible)'!N$1,input!$1:$1,0))</f>
        <v>0</v>
      </c>
      <c r="O129" s="38">
        <f>INDEX(input!$A:$AY,MATCH('2019-20 (visible)'!$A129,input!$A:$A,0),MATCH('2019-20 (visible)'!O$1,input!$1:$1,0))</f>
        <v>0</v>
      </c>
      <c r="P129" s="38">
        <f>INDEX(input!$A:$AY,MATCH('2019-20 (visible)'!$A129,input!$A:$A,0),MATCH('2019-20 (visible)'!P$1,input!$1:$1,0))</f>
        <v>0</v>
      </c>
    </row>
    <row r="130" spans="1:16" x14ac:dyDescent="0.35">
      <c r="A130" s="40" t="s">
        <v>263</v>
      </c>
      <c r="B130" s="38">
        <f>INDEX(input!$A:$AY,MATCH('2019-20 (visible)'!$A130,input!$A:$A,0),MATCH('2019-20 (visible)'!B$1,input!$1:$1,0))</f>
        <v>0</v>
      </c>
      <c r="C130" s="38">
        <f t="shared" si="1"/>
        <v>1</v>
      </c>
      <c r="D130" s="40" t="s">
        <v>262</v>
      </c>
      <c r="E130" s="56" t="str">
        <f>IF(B130=0,"NA",INDEX(input!$A:$AY,MATCH('2019-20 (visible)'!$A130,input!$A:$A,0),MATCH('2019-20 (visible)'!E$1,input!$1:$1,0)))</f>
        <v>NA</v>
      </c>
      <c r="F130" s="38">
        <f>INDEX(input!$A:$AY,MATCH('2019-20 (visible)'!$A130,input!$A:$A,0),MATCH('2019-20 (visible)'!F$1,input!$1:$1,0))</f>
        <v>49337.84433922742</v>
      </c>
      <c r="G130" s="38">
        <f>INDEX(input!$A:$AY,MATCH('2019-20 (visible)'!$A130,input!$A:$A,0),MATCH('2019-20 (visible)'!G$1,input!$1:$1,0))</f>
        <v>0</v>
      </c>
      <c r="H130" s="38">
        <f>INDEX(input!$A:$AY,MATCH('2019-20 (visible)'!$A130,input!$A:$A,0),MATCH('2019-20 (visible)'!H$1,input!$1:$1,0))</f>
        <v>0</v>
      </c>
      <c r="I130" s="38">
        <f>INDEX(input!$A:$AY,MATCH('2019-20 (visible)'!$A130,input!$A:$A,0),MATCH('2019-20 (visible)'!I$1,input!$1:$1,0))</f>
        <v>0</v>
      </c>
      <c r="J130" s="38">
        <f>INDEX(input!$A:$AY,MATCH('2019-20 (visible)'!$A130,input!$A:$A,0),MATCH('2019-20 (visible)'!J$1,input!$1:$1,0))</f>
        <v>0</v>
      </c>
      <c r="K130" s="38">
        <f>INDEX(input!$A:$AY,MATCH('2019-20 (visible)'!$A130,input!$A:$A,0),MATCH('2019-20 (visible)'!K$1,input!$1:$1,0))</f>
        <v>0</v>
      </c>
      <c r="L130" s="38">
        <f>INDEX(input!$A:$AY,MATCH('2019-20 (visible)'!$A130,input!$A:$A,0),MATCH('2019-20 (visible)'!L$1,input!$1:$1,0))</f>
        <v>0</v>
      </c>
      <c r="M130" s="38">
        <f>INDEX(input!$A:$AY,MATCH('2019-20 (visible)'!$A130,input!$A:$A,0),MATCH('2019-20 (visible)'!M$1,input!$1:$1,0))</f>
        <v>0</v>
      </c>
      <c r="N130" s="38">
        <f>INDEX(input!$A:$AY,MATCH('2019-20 (visible)'!$A130,input!$A:$A,0),MATCH('2019-20 (visible)'!N$1,input!$1:$1,0))</f>
        <v>0</v>
      </c>
      <c r="O130" s="38">
        <f>INDEX(input!$A:$AY,MATCH('2019-20 (visible)'!$A130,input!$A:$A,0),MATCH('2019-20 (visible)'!O$1,input!$1:$1,0))</f>
        <v>0</v>
      </c>
      <c r="P130" s="38">
        <f>INDEX(input!$A:$AY,MATCH('2019-20 (visible)'!$A130,input!$A:$A,0),MATCH('2019-20 (visible)'!P$1,input!$1:$1,0))</f>
        <v>0</v>
      </c>
    </row>
    <row r="131" spans="1:16" x14ac:dyDescent="0.35">
      <c r="A131" s="40" t="s">
        <v>265</v>
      </c>
      <c r="B131" s="38">
        <f>INDEX(input!$A:$AY,MATCH('2019-20 (visible)'!$A131,input!$A:$A,0),MATCH('2019-20 (visible)'!B$1,input!$1:$1,0))</f>
        <v>1</v>
      </c>
      <c r="C131" s="38" t="str">
        <f t="shared" si="1"/>
        <v/>
      </c>
      <c r="D131" s="40" t="s">
        <v>264</v>
      </c>
      <c r="E131" s="56">
        <f>IF(B131=0,"NA",INDEX(input!$A:$AY,MATCH('2019-20 (visible)'!$A131,input!$A:$A,0),MATCH('2019-20 (visible)'!E$1,input!$1:$1,0)))</f>
        <v>9229968.3537098225</v>
      </c>
      <c r="F131" s="38">
        <f>INDEX(input!$A:$AY,MATCH('2019-20 (visible)'!$A131,input!$A:$A,0),MATCH('2019-20 (visible)'!F$1,input!$1:$1,0))</f>
        <v>49337.84433922742</v>
      </c>
      <c r="G131" s="38">
        <f>INDEX(input!$A:$AY,MATCH('2019-20 (visible)'!$A131,input!$A:$A,0),MATCH('2019-20 (visible)'!G$1,input!$1:$1,0))</f>
        <v>0</v>
      </c>
      <c r="H131" s="38">
        <f>INDEX(input!$A:$AY,MATCH('2019-20 (visible)'!$A131,input!$A:$A,0),MATCH('2019-20 (visible)'!H$1,input!$1:$1,0))</f>
        <v>0</v>
      </c>
      <c r="I131" s="38">
        <f>INDEX(input!$A:$AY,MATCH('2019-20 (visible)'!$A131,input!$A:$A,0),MATCH('2019-20 (visible)'!I$1,input!$1:$1,0))</f>
        <v>0</v>
      </c>
      <c r="J131" s="38">
        <f>INDEX(input!$A:$AY,MATCH('2019-20 (visible)'!$A131,input!$A:$A,0),MATCH('2019-20 (visible)'!J$1,input!$1:$1,0))</f>
        <v>0</v>
      </c>
      <c r="K131" s="38">
        <f>INDEX(input!$A:$AY,MATCH('2019-20 (visible)'!$A131,input!$A:$A,0),MATCH('2019-20 (visible)'!K$1,input!$1:$1,0))</f>
        <v>0</v>
      </c>
      <c r="L131" s="38">
        <f>INDEX(input!$A:$AY,MATCH('2019-20 (visible)'!$A131,input!$A:$A,0),MATCH('2019-20 (visible)'!L$1,input!$1:$1,0))</f>
        <v>0</v>
      </c>
      <c r="M131" s="38">
        <f>INDEX(input!$A:$AY,MATCH('2019-20 (visible)'!$A131,input!$A:$A,0),MATCH('2019-20 (visible)'!M$1,input!$1:$1,0))</f>
        <v>0</v>
      </c>
      <c r="N131" s="38">
        <f>INDEX(input!$A:$AY,MATCH('2019-20 (visible)'!$A131,input!$A:$A,0),MATCH('2019-20 (visible)'!N$1,input!$1:$1,0))</f>
        <v>0</v>
      </c>
      <c r="O131" s="38">
        <f>INDEX(input!$A:$AY,MATCH('2019-20 (visible)'!$A131,input!$A:$A,0),MATCH('2019-20 (visible)'!O$1,input!$1:$1,0))</f>
        <v>0</v>
      </c>
      <c r="P131" s="38">
        <f>INDEX(input!$A:$AY,MATCH('2019-20 (visible)'!$A131,input!$A:$A,0),MATCH('2019-20 (visible)'!P$1,input!$1:$1,0))</f>
        <v>0</v>
      </c>
    </row>
    <row r="132" spans="1:16" x14ac:dyDescent="0.35">
      <c r="A132" s="40" t="s">
        <v>267</v>
      </c>
      <c r="B132" s="38">
        <f>INDEX(input!$A:$AY,MATCH('2019-20 (visible)'!$A132,input!$A:$A,0),MATCH('2019-20 (visible)'!B$1,input!$1:$1,0))</f>
        <v>1</v>
      </c>
      <c r="C132" s="38" t="str">
        <f t="shared" si="1"/>
        <v/>
      </c>
      <c r="D132" s="40" t="s">
        <v>266</v>
      </c>
      <c r="E132" s="56">
        <f>IF(B132=0,"NA",INDEX(input!$A:$AY,MATCH('2019-20 (visible)'!$A132,input!$A:$A,0),MATCH('2019-20 (visible)'!E$1,input!$1:$1,0)))</f>
        <v>9642801.8238054663</v>
      </c>
      <c r="F132" s="38">
        <f>INDEX(input!$A:$AY,MATCH('2019-20 (visible)'!$A132,input!$A:$A,0),MATCH('2019-20 (visible)'!F$1,input!$1:$1,0))</f>
        <v>49337.84433922742</v>
      </c>
      <c r="G132" s="38">
        <f>INDEX(input!$A:$AY,MATCH('2019-20 (visible)'!$A132,input!$A:$A,0),MATCH('2019-20 (visible)'!G$1,input!$1:$1,0))</f>
        <v>0</v>
      </c>
      <c r="H132" s="38">
        <f>INDEX(input!$A:$AY,MATCH('2019-20 (visible)'!$A132,input!$A:$A,0),MATCH('2019-20 (visible)'!H$1,input!$1:$1,0))</f>
        <v>0</v>
      </c>
      <c r="I132" s="38">
        <f>INDEX(input!$A:$AY,MATCH('2019-20 (visible)'!$A132,input!$A:$A,0),MATCH('2019-20 (visible)'!I$1,input!$1:$1,0))</f>
        <v>0</v>
      </c>
      <c r="J132" s="38">
        <f>INDEX(input!$A:$AY,MATCH('2019-20 (visible)'!$A132,input!$A:$A,0),MATCH('2019-20 (visible)'!J$1,input!$1:$1,0))</f>
        <v>0</v>
      </c>
      <c r="K132" s="38">
        <f>INDEX(input!$A:$AY,MATCH('2019-20 (visible)'!$A132,input!$A:$A,0),MATCH('2019-20 (visible)'!K$1,input!$1:$1,0))</f>
        <v>0</v>
      </c>
      <c r="L132" s="38">
        <f>INDEX(input!$A:$AY,MATCH('2019-20 (visible)'!$A132,input!$A:$A,0),MATCH('2019-20 (visible)'!L$1,input!$1:$1,0))</f>
        <v>0</v>
      </c>
      <c r="M132" s="38">
        <f>INDEX(input!$A:$AY,MATCH('2019-20 (visible)'!$A132,input!$A:$A,0),MATCH('2019-20 (visible)'!M$1,input!$1:$1,0))</f>
        <v>0</v>
      </c>
      <c r="N132" s="38">
        <f>INDEX(input!$A:$AY,MATCH('2019-20 (visible)'!$A132,input!$A:$A,0),MATCH('2019-20 (visible)'!N$1,input!$1:$1,0))</f>
        <v>0</v>
      </c>
      <c r="O132" s="38">
        <f>INDEX(input!$A:$AY,MATCH('2019-20 (visible)'!$A132,input!$A:$A,0),MATCH('2019-20 (visible)'!O$1,input!$1:$1,0))</f>
        <v>0</v>
      </c>
      <c r="P132" s="38">
        <f>INDEX(input!$A:$AY,MATCH('2019-20 (visible)'!$A132,input!$A:$A,0),MATCH('2019-20 (visible)'!P$1,input!$1:$1,0))</f>
        <v>0</v>
      </c>
    </row>
    <row r="133" spans="1:16" x14ac:dyDescent="0.35">
      <c r="A133" s="40" t="s">
        <v>269</v>
      </c>
      <c r="B133" s="38">
        <f>INDEX(input!$A:$AY,MATCH('2019-20 (visible)'!$A133,input!$A:$A,0),MATCH('2019-20 (visible)'!B$1,input!$1:$1,0))</f>
        <v>1</v>
      </c>
      <c r="C133" s="38" t="str">
        <f t="shared" si="1"/>
        <v/>
      </c>
      <c r="D133" s="40" t="s">
        <v>268</v>
      </c>
      <c r="E133" s="56">
        <f>IF(B133=0,"NA",INDEX(input!$A:$AY,MATCH('2019-20 (visible)'!$A133,input!$A:$A,0),MATCH('2019-20 (visible)'!E$1,input!$1:$1,0)))</f>
        <v>179488249.94592717</v>
      </c>
      <c r="F133" s="38">
        <f>INDEX(input!$A:$AY,MATCH('2019-20 (visible)'!$A133,input!$A:$A,0),MATCH('2019-20 (visible)'!F$1,input!$1:$1,0))</f>
        <v>83862.494294425356</v>
      </c>
      <c r="G133" s="38">
        <f>INDEX(input!$A:$AY,MATCH('2019-20 (visible)'!$A133,input!$A:$A,0),MATCH('2019-20 (visible)'!G$1,input!$1:$1,0))</f>
        <v>9567748.4175250847</v>
      </c>
      <c r="H133" s="38">
        <f>INDEX(input!$A:$AY,MATCH('2019-20 (visible)'!$A133,input!$A:$A,0),MATCH('2019-20 (visible)'!H$1,input!$1:$1,0))</f>
        <v>2218716.7758983164</v>
      </c>
      <c r="I133" s="38">
        <f>INDEX(input!$A:$AY,MATCH('2019-20 (visible)'!$A133,input!$A:$A,0),MATCH('2019-20 (visible)'!I$1,input!$1:$1,0))</f>
        <v>1016538.7344274869</v>
      </c>
      <c r="J133" s="38">
        <f>INDEX(input!$A:$AY,MATCH('2019-20 (visible)'!$A133,input!$A:$A,0),MATCH('2019-20 (visible)'!J$1,input!$1:$1,0))</f>
        <v>1202178.0414708296</v>
      </c>
      <c r="K133" s="38">
        <f>INDEX(input!$A:$AY,MATCH('2019-20 (visible)'!$A133,input!$A:$A,0),MATCH('2019-20 (visible)'!K$1,input!$1:$1,0))</f>
        <v>754099.79542948154</v>
      </c>
      <c r="L133" s="38">
        <f>INDEX(input!$A:$AY,MATCH('2019-20 (visible)'!$A133,input!$A:$A,0),MATCH('2019-20 (visible)'!L$1,input!$1:$1,0))</f>
        <v>4448274.5637720693</v>
      </c>
      <c r="M133" s="38">
        <f>INDEX(input!$A:$AY,MATCH('2019-20 (visible)'!$A133,input!$A:$A,0),MATCH('2019-20 (visible)'!M$1,input!$1:$1,0))</f>
        <v>138088.70365879129</v>
      </c>
      <c r="N133" s="38">
        <f>INDEX(input!$A:$AY,MATCH('2019-20 (visible)'!$A133,input!$A:$A,0),MATCH('2019-20 (visible)'!N$1,input!$1:$1,0))</f>
        <v>122714.62086226259</v>
      </c>
      <c r="O133" s="38">
        <f>INDEX(input!$A:$AY,MATCH('2019-20 (visible)'!$A133,input!$A:$A,0),MATCH('2019-20 (visible)'!O$1,input!$1:$1,0))</f>
        <v>15374.082796528699</v>
      </c>
      <c r="P133" s="38">
        <f>INDEX(input!$A:$AY,MATCH('2019-20 (visible)'!$A133,input!$A:$A,0),MATCH('2019-20 (visible)'!P$1,input!$1:$1,0))</f>
        <v>8753.6945825278563</v>
      </c>
    </row>
    <row r="134" spans="1:16" x14ac:dyDescent="0.35">
      <c r="A134" s="40" t="s">
        <v>271</v>
      </c>
      <c r="B134" s="38">
        <f>INDEX(input!$A:$AY,MATCH('2019-20 (visible)'!$A134,input!$A:$A,0),MATCH('2019-20 (visible)'!B$1,input!$1:$1,0))</f>
        <v>1</v>
      </c>
      <c r="C134" s="38" t="str">
        <f t="shared" si="1"/>
        <v/>
      </c>
      <c r="D134" s="40" t="s">
        <v>270</v>
      </c>
      <c r="E134" s="56">
        <f>IF(B134=0,"NA",INDEX(input!$A:$AY,MATCH('2019-20 (visible)'!$A134,input!$A:$A,0),MATCH('2019-20 (visible)'!E$1,input!$1:$1,0)))</f>
        <v>9840166.1926857233</v>
      </c>
      <c r="F134" s="38">
        <f>INDEX(input!$A:$AY,MATCH('2019-20 (visible)'!$A134,input!$A:$A,0),MATCH('2019-20 (visible)'!F$1,input!$1:$1,0))</f>
        <v>76993.679606579477</v>
      </c>
      <c r="G134" s="38">
        <f>INDEX(input!$A:$AY,MATCH('2019-20 (visible)'!$A134,input!$A:$A,0),MATCH('2019-20 (visible)'!G$1,input!$1:$1,0))</f>
        <v>0</v>
      </c>
      <c r="H134" s="38">
        <f>INDEX(input!$A:$AY,MATCH('2019-20 (visible)'!$A134,input!$A:$A,0),MATCH('2019-20 (visible)'!H$1,input!$1:$1,0))</f>
        <v>0</v>
      </c>
      <c r="I134" s="38">
        <f>INDEX(input!$A:$AY,MATCH('2019-20 (visible)'!$A134,input!$A:$A,0),MATCH('2019-20 (visible)'!I$1,input!$1:$1,0))</f>
        <v>0</v>
      </c>
      <c r="J134" s="38">
        <f>INDEX(input!$A:$AY,MATCH('2019-20 (visible)'!$A134,input!$A:$A,0),MATCH('2019-20 (visible)'!J$1,input!$1:$1,0))</f>
        <v>0</v>
      </c>
      <c r="K134" s="38">
        <f>INDEX(input!$A:$AY,MATCH('2019-20 (visible)'!$A134,input!$A:$A,0),MATCH('2019-20 (visible)'!K$1,input!$1:$1,0))</f>
        <v>0</v>
      </c>
      <c r="L134" s="38">
        <f>INDEX(input!$A:$AY,MATCH('2019-20 (visible)'!$A134,input!$A:$A,0),MATCH('2019-20 (visible)'!L$1,input!$1:$1,0))</f>
        <v>0</v>
      </c>
      <c r="M134" s="38">
        <f>INDEX(input!$A:$AY,MATCH('2019-20 (visible)'!$A134,input!$A:$A,0),MATCH('2019-20 (visible)'!M$1,input!$1:$1,0))</f>
        <v>0</v>
      </c>
      <c r="N134" s="38">
        <f>INDEX(input!$A:$AY,MATCH('2019-20 (visible)'!$A134,input!$A:$A,0),MATCH('2019-20 (visible)'!N$1,input!$1:$1,0))</f>
        <v>0</v>
      </c>
      <c r="O134" s="38">
        <f>INDEX(input!$A:$AY,MATCH('2019-20 (visible)'!$A134,input!$A:$A,0),MATCH('2019-20 (visible)'!O$1,input!$1:$1,0))</f>
        <v>0</v>
      </c>
      <c r="P134" s="38">
        <f>INDEX(input!$A:$AY,MATCH('2019-20 (visible)'!$A134,input!$A:$A,0),MATCH('2019-20 (visible)'!P$1,input!$1:$1,0))</f>
        <v>0</v>
      </c>
    </row>
    <row r="135" spans="1:16" x14ac:dyDescent="0.35">
      <c r="A135" s="40" t="s">
        <v>273</v>
      </c>
      <c r="B135" s="38">
        <f>INDEX(input!$A:$AY,MATCH('2019-20 (visible)'!$A135,input!$A:$A,0),MATCH('2019-20 (visible)'!B$1,input!$1:$1,0))</f>
        <v>1</v>
      </c>
      <c r="C135" s="38" t="str">
        <f t="shared" si="1"/>
        <v/>
      </c>
      <c r="D135" s="40" t="s">
        <v>272</v>
      </c>
      <c r="E135" s="56">
        <f>IF(B135=0,"NA",INDEX(input!$A:$AY,MATCH('2019-20 (visible)'!$A135,input!$A:$A,0),MATCH('2019-20 (visible)'!E$1,input!$1:$1,0)))</f>
        <v>12723583.844512163</v>
      </c>
      <c r="F135" s="38">
        <f>INDEX(input!$A:$AY,MATCH('2019-20 (visible)'!$A135,input!$A:$A,0),MATCH('2019-20 (visible)'!F$1,input!$1:$1,0))</f>
        <v>372331.98933734046</v>
      </c>
      <c r="G135" s="38">
        <f>INDEX(input!$A:$AY,MATCH('2019-20 (visible)'!$A135,input!$A:$A,0),MATCH('2019-20 (visible)'!G$1,input!$1:$1,0))</f>
        <v>0</v>
      </c>
      <c r="H135" s="38">
        <f>INDEX(input!$A:$AY,MATCH('2019-20 (visible)'!$A135,input!$A:$A,0),MATCH('2019-20 (visible)'!H$1,input!$1:$1,0))</f>
        <v>0</v>
      </c>
      <c r="I135" s="38">
        <f>INDEX(input!$A:$AY,MATCH('2019-20 (visible)'!$A135,input!$A:$A,0),MATCH('2019-20 (visible)'!I$1,input!$1:$1,0))</f>
        <v>0</v>
      </c>
      <c r="J135" s="38">
        <f>INDEX(input!$A:$AY,MATCH('2019-20 (visible)'!$A135,input!$A:$A,0),MATCH('2019-20 (visible)'!J$1,input!$1:$1,0))</f>
        <v>0</v>
      </c>
      <c r="K135" s="38">
        <f>INDEX(input!$A:$AY,MATCH('2019-20 (visible)'!$A135,input!$A:$A,0),MATCH('2019-20 (visible)'!K$1,input!$1:$1,0))</f>
        <v>0</v>
      </c>
      <c r="L135" s="38">
        <f>INDEX(input!$A:$AY,MATCH('2019-20 (visible)'!$A135,input!$A:$A,0),MATCH('2019-20 (visible)'!L$1,input!$1:$1,0))</f>
        <v>0</v>
      </c>
      <c r="M135" s="38">
        <f>INDEX(input!$A:$AY,MATCH('2019-20 (visible)'!$A135,input!$A:$A,0),MATCH('2019-20 (visible)'!M$1,input!$1:$1,0))</f>
        <v>0</v>
      </c>
      <c r="N135" s="38">
        <f>INDEX(input!$A:$AY,MATCH('2019-20 (visible)'!$A135,input!$A:$A,0),MATCH('2019-20 (visible)'!N$1,input!$1:$1,0))</f>
        <v>0</v>
      </c>
      <c r="O135" s="38">
        <f>INDEX(input!$A:$AY,MATCH('2019-20 (visible)'!$A135,input!$A:$A,0),MATCH('2019-20 (visible)'!O$1,input!$1:$1,0))</f>
        <v>0</v>
      </c>
      <c r="P135" s="38">
        <f>INDEX(input!$A:$AY,MATCH('2019-20 (visible)'!$A135,input!$A:$A,0),MATCH('2019-20 (visible)'!P$1,input!$1:$1,0))</f>
        <v>0</v>
      </c>
    </row>
    <row r="136" spans="1:16" x14ac:dyDescent="0.35">
      <c r="A136" s="40" t="s">
        <v>275</v>
      </c>
      <c r="B136" s="38">
        <f>INDEX(input!$A:$AY,MATCH('2019-20 (visible)'!$A136,input!$A:$A,0),MATCH('2019-20 (visible)'!B$1,input!$1:$1,0))</f>
        <v>1</v>
      </c>
      <c r="C136" s="38" t="str">
        <f t="shared" si="1"/>
        <v/>
      </c>
      <c r="D136" s="40" t="s">
        <v>274</v>
      </c>
      <c r="E136" s="56">
        <f>IF(B136=0,"NA",INDEX(input!$A:$AY,MATCH('2019-20 (visible)'!$A136,input!$A:$A,0),MATCH('2019-20 (visible)'!E$1,input!$1:$1,0)))</f>
        <v>409030175.85855609</v>
      </c>
      <c r="F136" s="38">
        <f>INDEX(input!$A:$AY,MATCH('2019-20 (visible)'!$A136,input!$A:$A,0),MATCH('2019-20 (visible)'!F$1,input!$1:$1,0))</f>
        <v>0</v>
      </c>
      <c r="G136" s="38">
        <f>INDEX(input!$A:$AY,MATCH('2019-20 (visible)'!$A136,input!$A:$A,0),MATCH('2019-20 (visible)'!G$1,input!$1:$1,0))</f>
        <v>13009222.488559345</v>
      </c>
      <c r="H136" s="38">
        <f>INDEX(input!$A:$AY,MATCH('2019-20 (visible)'!$A136,input!$A:$A,0),MATCH('2019-20 (visible)'!H$1,input!$1:$1,0))</f>
        <v>6011598.3158762455</v>
      </c>
      <c r="I136" s="38">
        <f>INDEX(input!$A:$AY,MATCH('2019-20 (visible)'!$A136,input!$A:$A,0),MATCH('2019-20 (visible)'!I$1,input!$1:$1,0))</f>
        <v>3327811.4161517583</v>
      </c>
      <c r="J136" s="38">
        <f>INDEX(input!$A:$AY,MATCH('2019-20 (visible)'!$A136,input!$A:$A,0),MATCH('2019-20 (visible)'!J$1,input!$1:$1,0))</f>
        <v>2683786.8997244872</v>
      </c>
      <c r="K136" s="38">
        <f>INDEX(input!$A:$AY,MATCH('2019-20 (visible)'!$A136,input!$A:$A,0),MATCH('2019-20 (visible)'!K$1,input!$1:$1,0))</f>
        <v>831879.77428956353</v>
      </c>
      <c r="L136" s="38">
        <f>INDEX(input!$A:$AY,MATCH('2019-20 (visible)'!$A136,input!$A:$A,0),MATCH('2019-20 (visible)'!L$1,input!$1:$1,0))</f>
        <v>9317028.4960867576</v>
      </c>
      <c r="M136" s="38">
        <f>INDEX(input!$A:$AY,MATCH('2019-20 (visible)'!$A136,input!$A:$A,0),MATCH('2019-20 (visible)'!M$1,input!$1:$1,0))</f>
        <v>303402.94995901745</v>
      </c>
      <c r="N136" s="38">
        <f>INDEX(input!$A:$AY,MATCH('2019-20 (visible)'!$A136,input!$A:$A,0),MATCH('2019-20 (visible)'!N$1,input!$1:$1,0))</f>
        <v>171546.79557178277</v>
      </c>
      <c r="O136" s="38">
        <f>INDEX(input!$A:$AY,MATCH('2019-20 (visible)'!$A136,input!$A:$A,0),MATCH('2019-20 (visible)'!O$1,input!$1:$1,0))</f>
        <v>131856.15438723468</v>
      </c>
      <c r="P136" s="38">
        <f>INDEX(input!$A:$AY,MATCH('2019-20 (visible)'!$A136,input!$A:$A,0),MATCH('2019-20 (visible)'!P$1,input!$1:$1,0))</f>
        <v>17507.389161263185</v>
      </c>
    </row>
    <row r="137" spans="1:16" x14ac:dyDescent="0.35">
      <c r="A137" s="40" t="s">
        <v>277</v>
      </c>
      <c r="B137" s="38">
        <f>INDEX(input!$A:$AY,MATCH('2019-20 (visible)'!$A137,input!$A:$A,0),MATCH('2019-20 (visible)'!B$1,input!$1:$1,0))</f>
        <v>1</v>
      </c>
      <c r="C137" s="38" t="str">
        <f t="shared" ref="C137:C200" si="2">IF(B137=0,1,"")</f>
        <v/>
      </c>
      <c r="D137" s="40" t="s">
        <v>276</v>
      </c>
      <c r="E137" s="56">
        <f>IF(B137=0,"NA",INDEX(input!$A:$AY,MATCH('2019-20 (visible)'!$A137,input!$A:$A,0),MATCH('2019-20 (visible)'!E$1,input!$1:$1,0)))</f>
        <v>8909144.9157536179</v>
      </c>
      <c r="F137" s="38">
        <f>INDEX(input!$A:$AY,MATCH('2019-20 (visible)'!$A137,input!$A:$A,0),MATCH('2019-20 (visible)'!F$1,input!$1:$1,0))</f>
        <v>85236.059881314286</v>
      </c>
      <c r="G137" s="38">
        <f>INDEX(input!$A:$AY,MATCH('2019-20 (visible)'!$A137,input!$A:$A,0),MATCH('2019-20 (visible)'!G$1,input!$1:$1,0))</f>
        <v>0</v>
      </c>
      <c r="H137" s="38">
        <f>INDEX(input!$A:$AY,MATCH('2019-20 (visible)'!$A137,input!$A:$A,0),MATCH('2019-20 (visible)'!H$1,input!$1:$1,0))</f>
        <v>0</v>
      </c>
      <c r="I137" s="38">
        <f>INDEX(input!$A:$AY,MATCH('2019-20 (visible)'!$A137,input!$A:$A,0),MATCH('2019-20 (visible)'!I$1,input!$1:$1,0))</f>
        <v>0</v>
      </c>
      <c r="J137" s="38">
        <f>INDEX(input!$A:$AY,MATCH('2019-20 (visible)'!$A137,input!$A:$A,0),MATCH('2019-20 (visible)'!J$1,input!$1:$1,0))</f>
        <v>0</v>
      </c>
      <c r="K137" s="38">
        <f>INDEX(input!$A:$AY,MATCH('2019-20 (visible)'!$A137,input!$A:$A,0),MATCH('2019-20 (visible)'!K$1,input!$1:$1,0))</f>
        <v>0</v>
      </c>
      <c r="L137" s="38">
        <f>INDEX(input!$A:$AY,MATCH('2019-20 (visible)'!$A137,input!$A:$A,0),MATCH('2019-20 (visible)'!L$1,input!$1:$1,0))</f>
        <v>0</v>
      </c>
      <c r="M137" s="38">
        <f>INDEX(input!$A:$AY,MATCH('2019-20 (visible)'!$A137,input!$A:$A,0),MATCH('2019-20 (visible)'!M$1,input!$1:$1,0))</f>
        <v>0</v>
      </c>
      <c r="N137" s="38">
        <f>INDEX(input!$A:$AY,MATCH('2019-20 (visible)'!$A137,input!$A:$A,0),MATCH('2019-20 (visible)'!N$1,input!$1:$1,0))</f>
        <v>0</v>
      </c>
      <c r="O137" s="38">
        <f>INDEX(input!$A:$AY,MATCH('2019-20 (visible)'!$A137,input!$A:$A,0),MATCH('2019-20 (visible)'!O$1,input!$1:$1,0))</f>
        <v>0</v>
      </c>
      <c r="P137" s="38">
        <f>INDEX(input!$A:$AY,MATCH('2019-20 (visible)'!$A137,input!$A:$A,0),MATCH('2019-20 (visible)'!P$1,input!$1:$1,0))</f>
        <v>0</v>
      </c>
    </row>
    <row r="138" spans="1:16" x14ac:dyDescent="0.35">
      <c r="A138" s="40" t="s">
        <v>279</v>
      </c>
      <c r="B138" s="38">
        <f>INDEX(input!$A:$AY,MATCH('2019-20 (visible)'!$A138,input!$A:$A,0),MATCH('2019-20 (visible)'!B$1,input!$1:$1,0))</f>
        <v>1</v>
      </c>
      <c r="C138" s="38" t="str">
        <f t="shared" si="2"/>
        <v/>
      </c>
      <c r="D138" s="40" t="s">
        <v>278</v>
      </c>
      <c r="E138" s="56">
        <f>IF(B138=0,"NA",INDEX(input!$A:$AY,MATCH('2019-20 (visible)'!$A138,input!$A:$A,0),MATCH('2019-20 (visible)'!E$1,input!$1:$1,0)))</f>
        <v>10623562.215184225</v>
      </c>
      <c r="F138" s="38">
        <f>INDEX(input!$A:$AY,MATCH('2019-20 (visible)'!$A138,input!$A:$A,0),MATCH('2019-20 (visible)'!F$1,input!$1:$1,0))</f>
        <v>97599.136915962532</v>
      </c>
      <c r="G138" s="38">
        <f>INDEX(input!$A:$AY,MATCH('2019-20 (visible)'!$A138,input!$A:$A,0),MATCH('2019-20 (visible)'!G$1,input!$1:$1,0))</f>
        <v>0</v>
      </c>
      <c r="H138" s="38">
        <f>INDEX(input!$A:$AY,MATCH('2019-20 (visible)'!$A138,input!$A:$A,0),MATCH('2019-20 (visible)'!H$1,input!$1:$1,0))</f>
        <v>0</v>
      </c>
      <c r="I138" s="38">
        <f>INDEX(input!$A:$AY,MATCH('2019-20 (visible)'!$A138,input!$A:$A,0),MATCH('2019-20 (visible)'!I$1,input!$1:$1,0))</f>
        <v>0</v>
      </c>
      <c r="J138" s="38">
        <f>INDEX(input!$A:$AY,MATCH('2019-20 (visible)'!$A138,input!$A:$A,0),MATCH('2019-20 (visible)'!J$1,input!$1:$1,0))</f>
        <v>0</v>
      </c>
      <c r="K138" s="38">
        <f>INDEX(input!$A:$AY,MATCH('2019-20 (visible)'!$A138,input!$A:$A,0),MATCH('2019-20 (visible)'!K$1,input!$1:$1,0))</f>
        <v>0</v>
      </c>
      <c r="L138" s="38">
        <f>INDEX(input!$A:$AY,MATCH('2019-20 (visible)'!$A138,input!$A:$A,0),MATCH('2019-20 (visible)'!L$1,input!$1:$1,0))</f>
        <v>0</v>
      </c>
      <c r="M138" s="38">
        <f>INDEX(input!$A:$AY,MATCH('2019-20 (visible)'!$A138,input!$A:$A,0),MATCH('2019-20 (visible)'!M$1,input!$1:$1,0))</f>
        <v>0</v>
      </c>
      <c r="N138" s="38">
        <f>INDEX(input!$A:$AY,MATCH('2019-20 (visible)'!$A138,input!$A:$A,0),MATCH('2019-20 (visible)'!N$1,input!$1:$1,0))</f>
        <v>0</v>
      </c>
      <c r="O138" s="38">
        <f>INDEX(input!$A:$AY,MATCH('2019-20 (visible)'!$A138,input!$A:$A,0),MATCH('2019-20 (visible)'!O$1,input!$1:$1,0))</f>
        <v>0</v>
      </c>
      <c r="P138" s="38">
        <f>INDEX(input!$A:$AY,MATCH('2019-20 (visible)'!$A138,input!$A:$A,0),MATCH('2019-20 (visible)'!P$1,input!$1:$1,0))</f>
        <v>0</v>
      </c>
    </row>
    <row r="139" spans="1:16" x14ac:dyDescent="0.35">
      <c r="A139" s="40" t="s">
        <v>281</v>
      </c>
      <c r="B139" s="38">
        <f>INDEX(input!$A:$AY,MATCH('2019-20 (visible)'!$A139,input!$A:$A,0),MATCH('2019-20 (visible)'!B$1,input!$1:$1,0))</f>
        <v>1</v>
      </c>
      <c r="C139" s="38" t="str">
        <f t="shared" si="2"/>
        <v/>
      </c>
      <c r="D139" s="40" t="s">
        <v>280</v>
      </c>
      <c r="E139" s="56">
        <f>IF(B139=0,"NA",INDEX(input!$A:$AY,MATCH('2019-20 (visible)'!$A139,input!$A:$A,0),MATCH('2019-20 (visible)'!E$1,input!$1:$1,0)))</f>
        <v>10988322.887199955</v>
      </c>
      <c r="F139" s="38">
        <f>INDEX(input!$A:$AY,MATCH('2019-20 (visible)'!$A139,input!$A:$A,0),MATCH('2019-20 (visible)'!F$1,input!$1:$1,0))</f>
        <v>70125.851673992976</v>
      </c>
      <c r="G139" s="38">
        <f>INDEX(input!$A:$AY,MATCH('2019-20 (visible)'!$A139,input!$A:$A,0),MATCH('2019-20 (visible)'!G$1,input!$1:$1,0))</f>
        <v>0</v>
      </c>
      <c r="H139" s="38">
        <f>INDEX(input!$A:$AY,MATCH('2019-20 (visible)'!$A139,input!$A:$A,0),MATCH('2019-20 (visible)'!H$1,input!$1:$1,0))</f>
        <v>0</v>
      </c>
      <c r="I139" s="38">
        <f>INDEX(input!$A:$AY,MATCH('2019-20 (visible)'!$A139,input!$A:$A,0),MATCH('2019-20 (visible)'!I$1,input!$1:$1,0))</f>
        <v>0</v>
      </c>
      <c r="J139" s="38">
        <f>INDEX(input!$A:$AY,MATCH('2019-20 (visible)'!$A139,input!$A:$A,0),MATCH('2019-20 (visible)'!J$1,input!$1:$1,0))</f>
        <v>0</v>
      </c>
      <c r="K139" s="38">
        <f>INDEX(input!$A:$AY,MATCH('2019-20 (visible)'!$A139,input!$A:$A,0),MATCH('2019-20 (visible)'!K$1,input!$1:$1,0))</f>
        <v>0</v>
      </c>
      <c r="L139" s="38">
        <f>INDEX(input!$A:$AY,MATCH('2019-20 (visible)'!$A139,input!$A:$A,0),MATCH('2019-20 (visible)'!L$1,input!$1:$1,0))</f>
        <v>0</v>
      </c>
      <c r="M139" s="38">
        <f>INDEX(input!$A:$AY,MATCH('2019-20 (visible)'!$A139,input!$A:$A,0),MATCH('2019-20 (visible)'!M$1,input!$1:$1,0))</f>
        <v>0</v>
      </c>
      <c r="N139" s="38">
        <f>INDEX(input!$A:$AY,MATCH('2019-20 (visible)'!$A139,input!$A:$A,0),MATCH('2019-20 (visible)'!N$1,input!$1:$1,0))</f>
        <v>0</v>
      </c>
      <c r="O139" s="38">
        <f>INDEX(input!$A:$AY,MATCH('2019-20 (visible)'!$A139,input!$A:$A,0),MATCH('2019-20 (visible)'!O$1,input!$1:$1,0))</f>
        <v>0</v>
      </c>
      <c r="P139" s="38">
        <f>INDEX(input!$A:$AY,MATCH('2019-20 (visible)'!$A139,input!$A:$A,0),MATCH('2019-20 (visible)'!P$1,input!$1:$1,0))</f>
        <v>0</v>
      </c>
    </row>
    <row r="140" spans="1:16" x14ac:dyDescent="0.35">
      <c r="A140" s="40" t="s">
        <v>283</v>
      </c>
      <c r="B140" s="38">
        <f>INDEX(input!$A:$AY,MATCH('2019-20 (visible)'!$A140,input!$A:$A,0),MATCH('2019-20 (visible)'!B$1,input!$1:$1,0))</f>
        <v>1</v>
      </c>
      <c r="C140" s="38" t="str">
        <f t="shared" si="2"/>
        <v/>
      </c>
      <c r="D140" s="40" t="s">
        <v>282</v>
      </c>
      <c r="E140" s="56">
        <f>IF(B140=0,"NA",INDEX(input!$A:$AY,MATCH('2019-20 (visible)'!$A140,input!$A:$A,0),MATCH('2019-20 (visible)'!E$1,input!$1:$1,0)))</f>
        <v>2195203255.6318736</v>
      </c>
      <c r="F140" s="38">
        <f>INDEX(input!$A:$AY,MATCH('2019-20 (visible)'!$A140,input!$A:$A,0),MATCH('2019-20 (visible)'!F$1,input!$1:$1,0))</f>
        <v>0</v>
      </c>
      <c r="G140" s="38">
        <f>INDEX(input!$A:$AY,MATCH('2019-20 (visible)'!$A140,input!$A:$A,0),MATCH('2019-20 (visible)'!G$1,input!$1:$1,0))</f>
        <v>0</v>
      </c>
      <c r="H140" s="38">
        <f>INDEX(input!$A:$AY,MATCH('2019-20 (visible)'!$A140,input!$A:$A,0),MATCH('2019-20 (visible)'!H$1,input!$1:$1,0))</f>
        <v>0</v>
      </c>
      <c r="I140" s="38">
        <f>INDEX(input!$A:$AY,MATCH('2019-20 (visible)'!$A140,input!$A:$A,0),MATCH('2019-20 (visible)'!I$1,input!$1:$1,0))</f>
        <v>0</v>
      </c>
      <c r="J140" s="38">
        <f>INDEX(input!$A:$AY,MATCH('2019-20 (visible)'!$A140,input!$A:$A,0),MATCH('2019-20 (visible)'!J$1,input!$1:$1,0))</f>
        <v>0</v>
      </c>
      <c r="K140" s="38">
        <f>INDEX(input!$A:$AY,MATCH('2019-20 (visible)'!$A140,input!$A:$A,0),MATCH('2019-20 (visible)'!K$1,input!$1:$1,0))</f>
        <v>0</v>
      </c>
      <c r="L140" s="38">
        <f>INDEX(input!$A:$AY,MATCH('2019-20 (visible)'!$A140,input!$A:$A,0),MATCH('2019-20 (visible)'!L$1,input!$1:$1,0))</f>
        <v>0</v>
      </c>
      <c r="M140" s="38">
        <f>INDEX(input!$A:$AY,MATCH('2019-20 (visible)'!$A140,input!$A:$A,0),MATCH('2019-20 (visible)'!M$1,input!$1:$1,0))</f>
        <v>0</v>
      </c>
      <c r="N140" s="38">
        <f>INDEX(input!$A:$AY,MATCH('2019-20 (visible)'!$A140,input!$A:$A,0),MATCH('2019-20 (visible)'!N$1,input!$1:$1,0))</f>
        <v>0</v>
      </c>
      <c r="O140" s="38">
        <f>INDEX(input!$A:$AY,MATCH('2019-20 (visible)'!$A140,input!$A:$A,0),MATCH('2019-20 (visible)'!O$1,input!$1:$1,0))</f>
        <v>0</v>
      </c>
      <c r="P140" s="38">
        <f>INDEX(input!$A:$AY,MATCH('2019-20 (visible)'!$A140,input!$A:$A,0),MATCH('2019-20 (visible)'!P$1,input!$1:$1,0))</f>
        <v>0</v>
      </c>
    </row>
    <row r="141" spans="1:16" x14ac:dyDescent="0.35">
      <c r="A141" s="40" t="s">
        <v>285</v>
      </c>
      <c r="B141" s="38">
        <f>INDEX(input!$A:$AY,MATCH('2019-20 (visible)'!$A141,input!$A:$A,0),MATCH('2019-20 (visible)'!B$1,input!$1:$1,0))</f>
        <v>0</v>
      </c>
      <c r="C141" s="38">
        <f t="shared" si="2"/>
        <v>1</v>
      </c>
      <c r="D141" s="40" t="s">
        <v>284</v>
      </c>
      <c r="E141" s="56" t="str">
        <f>IF(B141=0,"NA",INDEX(input!$A:$AY,MATCH('2019-20 (visible)'!$A141,input!$A:$A,0),MATCH('2019-20 (visible)'!E$1,input!$1:$1,0)))</f>
        <v>NA</v>
      </c>
      <c r="F141" s="38">
        <f>INDEX(input!$A:$AY,MATCH('2019-20 (visible)'!$A141,input!$A:$A,0),MATCH('2019-20 (visible)'!F$1,input!$1:$1,0))</f>
        <v>0</v>
      </c>
      <c r="G141" s="38">
        <f>INDEX(input!$A:$AY,MATCH('2019-20 (visible)'!$A141,input!$A:$A,0),MATCH('2019-20 (visible)'!G$1,input!$1:$1,0))</f>
        <v>0</v>
      </c>
      <c r="H141" s="38">
        <f>INDEX(input!$A:$AY,MATCH('2019-20 (visible)'!$A141,input!$A:$A,0),MATCH('2019-20 (visible)'!H$1,input!$1:$1,0))</f>
        <v>0</v>
      </c>
      <c r="I141" s="38">
        <f>INDEX(input!$A:$AY,MATCH('2019-20 (visible)'!$A141,input!$A:$A,0),MATCH('2019-20 (visible)'!I$1,input!$1:$1,0))</f>
        <v>0</v>
      </c>
      <c r="J141" s="38">
        <f>INDEX(input!$A:$AY,MATCH('2019-20 (visible)'!$A141,input!$A:$A,0),MATCH('2019-20 (visible)'!J$1,input!$1:$1,0))</f>
        <v>0</v>
      </c>
      <c r="K141" s="38">
        <f>INDEX(input!$A:$AY,MATCH('2019-20 (visible)'!$A141,input!$A:$A,0),MATCH('2019-20 (visible)'!K$1,input!$1:$1,0))</f>
        <v>0</v>
      </c>
      <c r="L141" s="38">
        <f>INDEX(input!$A:$AY,MATCH('2019-20 (visible)'!$A141,input!$A:$A,0),MATCH('2019-20 (visible)'!L$1,input!$1:$1,0))</f>
        <v>0</v>
      </c>
      <c r="M141" s="38">
        <f>INDEX(input!$A:$AY,MATCH('2019-20 (visible)'!$A141,input!$A:$A,0),MATCH('2019-20 (visible)'!M$1,input!$1:$1,0))</f>
        <v>0</v>
      </c>
      <c r="N141" s="38">
        <f>INDEX(input!$A:$AY,MATCH('2019-20 (visible)'!$A141,input!$A:$A,0),MATCH('2019-20 (visible)'!N$1,input!$1:$1,0))</f>
        <v>0</v>
      </c>
      <c r="O141" s="38">
        <f>INDEX(input!$A:$AY,MATCH('2019-20 (visible)'!$A141,input!$A:$A,0),MATCH('2019-20 (visible)'!O$1,input!$1:$1,0))</f>
        <v>0</v>
      </c>
      <c r="P141" s="38">
        <f>INDEX(input!$A:$AY,MATCH('2019-20 (visible)'!$A141,input!$A:$A,0),MATCH('2019-20 (visible)'!P$1,input!$1:$1,0))</f>
        <v>0</v>
      </c>
    </row>
    <row r="142" spans="1:16" x14ac:dyDescent="0.35">
      <c r="A142" s="40" t="s">
        <v>287</v>
      </c>
      <c r="B142" s="38">
        <f>INDEX(input!$A:$AY,MATCH('2019-20 (visible)'!$A142,input!$A:$A,0),MATCH('2019-20 (visible)'!B$1,input!$1:$1,0))</f>
        <v>1</v>
      </c>
      <c r="C142" s="38" t="str">
        <f t="shared" si="2"/>
        <v/>
      </c>
      <c r="D142" s="40" t="s">
        <v>286</v>
      </c>
      <c r="E142" s="56">
        <f>IF(B142=0,"NA",INDEX(input!$A:$AY,MATCH('2019-20 (visible)'!$A142,input!$A:$A,0),MATCH('2019-20 (visible)'!E$1,input!$1:$1,0)))</f>
        <v>235986138.32638854</v>
      </c>
      <c r="F142" s="38">
        <f>INDEX(input!$A:$AY,MATCH('2019-20 (visible)'!$A142,input!$A:$A,0),MATCH('2019-20 (visible)'!F$1,input!$1:$1,0))</f>
        <v>394702.75471788715</v>
      </c>
      <c r="G142" s="38">
        <f>INDEX(input!$A:$AY,MATCH('2019-20 (visible)'!$A142,input!$A:$A,0),MATCH('2019-20 (visible)'!G$1,input!$1:$1,0))</f>
        <v>5904041.67631015</v>
      </c>
      <c r="H142" s="38">
        <f>INDEX(input!$A:$AY,MATCH('2019-20 (visible)'!$A142,input!$A:$A,0),MATCH('2019-20 (visible)'!H$1,input!$1:$1,0))</f>
        <v>2297251.8685268611</v>
      </c>
      <c r="I142" s="38">
        <f>INDEX(input!$A:$AY,MATCH('2019-20 (visible)'!$A142,input!$A:$A,0),MATCH('2019-20 (visible)'!I$1,input!$1:$1,0))</f>
        <v>886107.94371413754</v>
      </c>
      <c r="J142" s="38">
        <f>INDEX(input!$A:$AY,MATCH('2019-20 (visible)'!$A142,input!$A:$A,0),MATCH('2019-20 (visible)'!J$1,input!$1:$1,0))</f>
        <v>1411143.9248127234</v>
      </c>
      <c r="K142" s="38">
        <f>INDEX(input!$A:$AY,MATCH('2019-20 (visible)'!$A142,input!$A:$A,0),MATCH('2019-20 (visible)'!K$1,input!$1:$1,0))</f>
        <v>983311.41410908755</v>
      </c>
      <c r="L142" s="38">
        <f>INDEX(input!$A:$AY,MATCH('2019-20 (visible)'!$A142,input!$A:$A,0),MATCH('2019-20 (visible)'!L$1,input!$1:$1,0))</f>
        <v>7543558.3990080729</v>
      </c>
      <c r="M142" s="38">
        <f>INDEX(input!$A:$AY,MATCH('2019-20 (visible)'!$A142,input!$A:$A,0),MATCH('2019-20 (visible)'!M$1,input!$1:$1,0))</f>
        <v>231549.40808708413</v>
      </c>
      <c r="N142" s="38">
        <f>INDEX(input!$A:$AY,MATCH('2019-20 (visible)'!$A142,input!$A:$A,0),MATCH('2019-20 (visible)'!N$1,input!$1:$1,0))</f>
        <v>150301.62865176224</v>
      </c>
      <c r="O142" s="38">
        <f>INDEX(input!$A:$AY,MATCH('2019-20 (visible)'!$A142,input!$A:$A,0),MATCH('2019-20 (visible)'!O$1,input!$1:$1,0))</f>
        <v>81247.779435321878</v>
      </c>
      <c r="P142" s="38">
        <f>INDEX(input!$A:$AY,MATCH('2019-20 (visible)'!$A142,input!$A:$A,0),MATCH('2019-20 (visible)'!P$1,input!$1:$1,0))</f>
        <v>8753.6945825278563</v>
      </c>
    </row>
    <row r="143" spans="1:16" x14ac:dyDescent="0.35">
      <c r="A143" s="40" t="s">
        <v>289</v>
      </c>
      <c r="B143" s="38">
        <f>INDEX(input!$A:$AY,MATCH('2019-20 (visible)'!$A143,input!$A:$A,0),MATCH('2019-20 (visible)'!B$1,input!$1:$1,0))</f>
        <v>1</v>
      </c>
      <c r="C143" s="38" t="str">
        <f t="shared" si="2"/>
        <v/>
      </c>
      <c r="D143" s="40" t="s">
        <v>288</v>
      </c>
      <c r="E143" s="56">
        <f>IF(B143=0,"NA",INDEX(input!$A:$AY,MATCH('2019-20 (visible)'!$A143,input!$A:$A,0),MATCH('2019-20 (visible)'!E$1,input!$1:$1,0)))</f>
        <v>14001295.074175432</v>
      </c>
      <c r="F143" s="38">
        <f>INDEX(input!$A:$AY,MATCH('2019-20 (visible)'!$A143,input!$A:$A,0),MATCH('2019-20 (visible)'!F$1,input!$1:$1,0))</f>
        <v>347311.78171587875</v>
      </c>
      <c r="G143" s="38">
        <f>INDEX(input!$A:$AY,MATCH('2019-20 (visible)'!$A143,input!$A:$A,0),MATCH('2019-20 (visible)'!G$1,input!$1:$1,0))</f>
        <v>0</v>
      </c>
      <c r="H143" s="38">
        <f>INDEX(input!$A:$AY,MATCH('2019-20 (visible)'!$A143,input!$A:$A,0),MATCH('2019-20 (visible)'!H$1,input!$1:$1,0))</f>
        <v>0</v>
      </c>
      <c r="I143" s="38">
        <f>INDEX(input!$A:$AY,MATCH('2019-20 (visible)'!$A143,input!$A:$A,0),MATCH('2019-20 (visible)'!I$1,input!$1:$1,0))</f>
        <v>0</v>
      </c>
      <c r="J143" s="38">
        <f>INDEX(input!$A:$AY,MATCH('2019-20 (visible)'!$A143,input!$A:$A,0),MATCH('2019-20 (visible)'!J$1,input!$1:$1,0))</f>
        <v>0</v>
      </c>
      <c r="K143" s="38">
        <f>INDEX(input!$A:$AY,MATCH('2019-20 (visible)'!$A143,input!$A:$A,0),MATCH('2019-20 (visible)'!K$1,input!$1:$1,0))</f>
        <v>0</v>
      </c>
      <c r="L143" s="38">
        <f>INDEX(input!$A:$AY,MATCH('2019-20 (visible)'!$A143,input!$A:$A,0),MATCH('2019-20 (visible)'!L$1,input!$1:$1,0))</f>
        <v>0</v>
      </c>
      <c r="M143" s="38">
        <f>INDEX(input!$A:$AY,MATCH('2019-20 (visible)'!$A143,input!$A:$A,0),MATCH('2019-20 (visible)'!M$1,input!$1:$1,0))</f>
        <v>0</v>
      </c>
      <c r="N143" s="38">
        <f>INDEX(input!$A:$AY,MATCH('2019-20 (visible)'!$A143,input!$A:$A,0),MATCH('2019-20 (visible)'!N$1,input!$1:$1,0))</f>
        <v>0</v>
      </c>
      <c r="O143" s="38">
        <f>INDEX(input!$A:$AY,MATCH('2019-20 (visible)'!$A143,input!$A:$A,0),MATCH('2019-20 (visible)'!O$1,input!$1:$1,0))</f>
        <v>0</v>
      </c>
      <c r="P143" s="38">
        <f>INDEX(input!$A:$AY,MATCH('2019-20 (visible)'!$A143,input!$A:$A,0),MATCH('2019-20 (visible)'!P$1,input!$1:$1,0))</f>
        <v>0</v>
      </c>
    </row>
    <row r="144" spans="1:16" x14ac:dyDescent="0.35">
      <c r="A144" s="40" t="s">
        <v>291</v>
      </c>
      <c r="B144" s="38">
        <f>INDEX(input!$A:$AY,MATCH('2019-20 (visible)'!$A144,input!$A:$A,0),MATCH('2019-20 (visible)'!B$1,input!$1:$1,0))</f>
        <v>1</v>
      </c>
      <c r="C144" s="38" t="str">
        <f t="shared" si="2"/>
        <v/>
      </c>
      <c r="D144" s="40" t="s">
        <v>290</v>
      </c>
      <c r="E144" s="56">
        <f>IF(B144=0,"NA",INDEX(input!$A:$AY,MATCH('2019-20 (visible)'!$A144,input!$A:$A,0),MATCH('2019-20 (visible)'!E$1,input!$1:$1,0)))</f>
        <v>258510003.18291599</v>
      </c>
      <c r="F144" s="38">
        <f>INDEX(input!$A:$AY,MATCH('2019-20 (visible)'!$A144,input!$A:$A,0),MATCH('2019-20 (visible)'!F$1,input!$1:$1,0))</f>
        <v>981189.60444007791</v>
      </c>
      <c r="G144" s="38">
        <f>INDEX(input!$A:$AY,MATCH('2019-20 (visible)'!$A144,input!$A:$A,0),MATCH('2019-20 (visible)'!G$1,input!$1:$1,0))</f>
        <v>2133170.3643823899</v>
      </c>
      <c r="H144" s="38">
        <f>INDEX(input!$A:$AY,MATCH('2019-20 (visible)'!$A144,input!$A:$A,0),MATCH('2019-20 (visible)'!H$1,input!$1:$1,0))</f>
        <v>2109613.8035289729</v>
      </c>
      <c r="I144" s="38">
        <f>INDEX(input!$A:$AY,MATCH('2019-20 (visible)'!$A144,input!$A:$A,0),MATCH('2019-20 (visible)'!I$1,input!$1:$1,0))</f>
        <v>619198.73485139129</v>
      </c>
      <c r="J144" s="38">
        <f>INDEX(input!$A:$AY,MATCH('2019-20 (visible)'!$A144,input!$A:$A,0),MATCH('2019-20 (visible)'!J$1,input!$1:$1,0))</f>
        <v>1490415.0686775816</v>
      </c>
      <c r="K144" s="38">
        <f>INDEX(input!$A:$AY,MATCH('2019-20 (visible)'!$A144,input!$A:$A,0),MATCH('2019-20 (visible)'!K$1,input!$1:$1,0))</f>
        <v>1264790.7147774843</v>
      </c>
      <c r="L144" s="38">
        <f>INDEX(input!$A:$AY,MATCH('2019-20 (visible)'!$A144,input!$A:$A,0),MATCH('2019-20 (visible)'!L$1,input!$1:$1,0))</f>
        <v>8829759.9264439736</v>
      </c>
      <c r="M144" s="38">
        <f>INDEX(input!$A:$AY,MATCH('2019-20 (visible)'!$A144,input!$A:$A,0),MATCH('2019-20 (visible)'!M$1,input!$1:$1,0))</f>
        <v>190733.13535167943</v>
      </c>
      <c r="N144" s="38">
        <f>INDEX(input!$A:$AY,MATCH('2019-20 (visible)'!$A144,input!$A:$A,0),MATCH('2019-20 (visible)'!N$1,input!$1:$1,0))</f>
        <v>138252.13099700949</v>
      </c>
      <c r="O144" s="38">
        <f>INDEX(input!$A:$AY,MATCH('2019-20 (visible)'!$A144,input!$A:$A,0),MATCH('2019-20 (visible)'!O$1,input!$1:$1,0))</f>
        <v>52481.004354669938</v>
      </c>
      <c r="P144" s="38">
        <f>INDEX(input!$A:$AY,MATCH('2019-20 (visible)'!$A144,input!$A:$A,0),MATCH('2019-20 (visible)'!P$1,input!$1:$1,0))</f>
        <v>8753.6945825278563</v>
      </c>
    </row>
    <row r="145" spans="1:16" x14ac:dyDescent="0.35">
      <c r="A145" s="40" t="s">
        <v>293</v>
      </c>
      <c r="B145" s="38">
        <f>INDEX(input!$A:$AY,MATCH('2019-20 (visible)'!$A145,input!$A:$A,0),MATCH('2019-20 (visible)'!B$1,input!$1:$1,0))</f>
        <v>1</v>
      </c>
      <c r="C145" s="38" t="str">
        <f t="shared" si="2"/>
        <v/>
      </c>
      <c r="D145" s="40" t="s">
        <v>292</v>
      </c>
      <c r="E145" s="56">
        <f>IF(B145=0,"NA",INDEX(input!$A:$AY,MATCH('2019-20 (visible)'!$A145,input!$A:$A,0),MATCH('2019-20 (visible)'!E$1,input!$1:$1,0)))</f>
        <v>106282517.17793019</v>
      </c>
      <c r="F145" s="38">
        <f>INDEX(input!$A:$AY,MATCH('2019-20 (visible)'!$A145,input!$A:$A,0),MATCH('2019-20 (visible)'!F$1,input!$1:$1,0))</f>
        <v>49337.84433922742</v>
      </c>
      <c r="G145" s="38">
        <f>INDEX(input!$A:$AY,MATCH('2019-20 (visible)'!$A145,input!$A:$A,0),MATCH('2019-20 (visible)'!G$1,input!$1:$1,0))</f>
        <v>5014772.1016935268</v>
      </c>
      <c r="H145" s="38">
        <f>INDEX(input!$A:$AY,MATCH('2019-20 (visible)'!$A145,input!$A:$A,0),MATCH('2019-20 (visible)'!H$1,input!$1:$1,0))</f>
        <v>1281384.0803001467</v>
      </c>
      <c r="I145" s="38">
        <f>INDEX(input!$A:$AY,MATCH('2019-20 (visible)'!$A145,input!$A:$A,0),MATCH('2019-20 (visible)'!I$1,input!$1:$1,0))</f>
        <v>603398.76432332862</v>
      </c>
      <c r="J145" s="38">
        <f>INDEX(input!$A:$AY,MATCH('2019-20 (visible)'!$A145,input!$A:$A,0),MATCH('2019-20 (visible)'!J$1,input!$1:$1,0))</f>
        <v>677985.31597681821</v>
      </c>
      <c r="K145" s="38">
        <f>INDEX(input!$A:$AY,MATCH('2019-20 (visible)'!$A145,input!$A:$A,0),MATCH('2019-20 (visible)'!K$1,input!$1:$1,0))</f>
        <v>583798.21156001347</v>
      </c>
      <c r="L145" s="38">
        <f>INDEX(input!$A:$AY,MATCH('2019-20 (visible)'!$A145,input!$A:$A,0),MATCH('2019-20 (visible)'!L$1,input!$1:$1,0))</f>
        <v>3898053.397701107</v>
      </c>
      <c r="M145" s="38">
        <f>INDEX(input!$A:$AY,MATCH('2019-20 (visible)'!$A145,input!$A:$A,0),MATCH('2019-20 (visible)'!M$1,input!$1:$1,0))</f>
        <v>136557.67639321313</v>
      </c>
      <c r="N145" s="38">
        <f>INDEX(input!$A:$AY,MATCH('2019-20 (visible)'!$A145,input!$A:$A,0),MATCH('2019-20 (visible)'!N$1,input!$1:$1,0))</f>
        <v>122186.13412225479</v>
      </c>
      <c r="O145" s="38">
        <f>INDEX(input!$A:$AY,MATCH('2019-20 (visible)'!$A145,input!$A:$A,0),MATCH('2019-20 (visible)'!O$1,input!$1:$1,0))</f>
        <v>14371.542270958325</v>
      </c>
      <c r="P145" s="38">
        <f>INDEX(input!$A:$AY,MATCH('2019-20 (visible)'!$A145,input!$A:$A,0),MATCH('2019-20 (visible)'!P$1,input!$1:$1,0))</f>
        <v>8753.6945825278563</v>
      </c>
    </row>
    <row r="146" spans="1:16" x14ac:dyDescent="0.35">
      <c r="A146" s="40" t="s">
        <v>295</v>
      </c>
      <c r="B146" s="38">
        <f>INDEX(input!$A:$AY,MATCH('2019-20 (visible)'!$A146,input!$A:$A,0),MATCH('2019-20 (visible)'!B$1,input!$1:$1,0))</f>
        <v>1</v>
      </c>
      <c r="C146" s="38" t="str">
        <f t="shared" si="2"/>
        <v/>
      </c>
      <c r="D146" s="40" t="s">
        <v>294</v>
      </c>
      <c r="E146" s="56">
        <f>IF(B146=0,"NA",INDEX(input!$A:$AY,MATCH('2019-20 (visible)'!$A146,input!$A:$A,0),MATCH('2019-20 (visible)'!E$1,input!$1:$1,0)))</f>
        <v>8442312.7068607621</v>
      </c>
      <c r="F146" s="38">
        <f>INDEX(input!$A:$AY,MATCH('2019-20 (visible)'!$A146,input!$A:$A,0),MATCH('2019-20 (visible)'!F$1,input!$1:$1,0))</f>
        <v>70125.851673992976</v>
      </c>
      <c r="G146" s="38">
        <f>INDEX(input!$A:$AY,MATCH('2019-20 (visible)'!$A146,input!$A:$A,0),MATCH('2019-20 (visible)'!G$1,input!$1:$1,0))</f>
        <v>0</v>
      </c>
      <c r="H146" s="38">
        <f>INDEX(input!$A:$AY,MATCH('2019-20 (visible)'!$A146,input!$A:$A,0),MATCH('2019-20 (visible)'!H$1,input!$1:$1,0))</f>
        <v>0</v>
      </c>
      <c r="I146" s="38">
        <f>INDEX(input!$A:$AY,MATCH('2019-20 (visible)'!$A146,input!$A:$A,0),MATCH('2019-20 (visible)'!I$1,input!$1:$1,0))</f>
        <v>0</v>
      </c>
      <c r="J146" s="38">
        <f>INDEX(input!$A:$AY,MATCH('2019-20 (visible)'!$A146,input!$A:$A,0),MATCH('2019-20 (visible)'!J$1,input!$1:$1,0))</f>
        <v>0</v>
      </c>
      <c r="K146" s="38">
        <f>INDEX(input!$A:$AY,MATCH('2019-20 (visible)'!$A146,input!$A:$A,0),MATCH('2019-20 (visible)'!K$1,input!$1:$1,0))</f>
        <v>0</v>
      </c>
      <c r="L146" s="38">
        <f>INDEX(input!$A:$AY,MATCH('2019-20 (visible)'!$A146,input!$A:$A,0),MATCH('2019-20 (visible)'!L$1,input!$1:$1,0))</f>
        <v>0</v>
      </c>
      <c r="M146" s="38">
        <f>INDEX(input!$A:$AY,MATCH('2019-20 (visible)'!$A146,input!$A:$A,0),MATCH('2019-20 (visible)'!M$1,input!$1:$1,0))</f>
        <v>0</v>
      </c>
      <c r="N146" s="38">
        <f>INDEX(input!$A:$AY,MATCH('2019-20 (visible)'!$A146,input!$A:$A,0),MATCH('2019-20 (visible)'!N$1,input!$1:$1,0))</f>
        <v>0</v>
      </c>
      <c r="O146" s="38">
        <f>INDEX(input!$A:$AY,MATCH('2019-20 (visible)'!$A146,input!$A:$A,0),MATCH('2019-20 (visible)'!O$1,input!$1:$1,0))</f>
        <v>0</v>
      </c>
      <c r="P146" s="38">
        <f>INDEX(input!$A:$AY,MATCH('2019-20 (visible)'!$A146,input!$A:$A,0),MATCH('2019-20 (visible)'!P$1,input!$1:$1,0))</f>
        <v>0</v>
      </c>
    </row>
    <row r="147" spans="1:16" x14ac:dyDescent="0.35">
      <c r="A147" s="40" t="s">
        <v>297</v>
      </c>
      <c r="B147" s="38">
        <f>INDEX(input!$A:$AY,MATCH('2019-20 (visible)'!$A147,input!$A:$A,0),MATCH('2019-20 (visible)'!B$1,input!$1:$1,0))</f>
        <v>1</v>
      </c>
      <c r="C147" s="38" t="str">
        <f t="shared" si="2"/>
        <v/>
      </c>
      <c r="D147" s="40" t="s">
        <v>296</v>
      </c>
      <c r="E147" s="56">
        <f>IF(B147=0,"NA",INDEX(input!$A:$AY,MATCH('2019-20 (visible)'!$A147,input!$A:$A,0),MATCH('2019-20 (visible)'!E$1,input!$1:$1,0)))</f>
        <v>159405234.15939233</v>
      </c>
      <c r="F147" s="38">
        <f>INDEX(input!$A:$AY,MATCH('2019-20 (visible)'!$A147,input!$A:$A,0),MATCH('2019-20 (visible)'!F$1,input!$1:$1,0))</f>
        <v>1569902.5776974764</v>
      </c>
      <c r="G147" s="38">
        <f>INDEX(input!$A:$AY,MATCH('2019-20 (visible)'!$A147,input!$A:$A,0),MATCH('2019-20 (visible)'!G$1,input!$1:$1,0))</f>
        <v>4548467.1745137647</v>
      </c>
      <c r="H147" s="38">
        <f>INDEX(input!$A:$AY,MATCH('2019-20 (visible)'!$A147,input!$A:$A,0),MATCH('2019-20 (visible)'!H$1,input!$1:$1,0))</f>
        <v>1535681.191439514</v>
      </c>
      <c r="I147" s="38">
        <f>INDEX(input!$A:$AY,MATCH('2019-20 (visible)'!$A147,input!$A:$A,0),MATCH('2019-20 (visible)'!I$1,input!$1:$1,0))</f>
        <v>561467.82229821384</v>
      </c>
      <c r="J147" s="38">
        <f>INDEX(input!$A:$AY,MATCH('2019-20 (visible)'!$A147,input!$A:$A,0),MATCH('2019-20 (visible)'!J$1,input!$1:$1,0))</f>
        <v>974213.36914130021</v>
      </c>
      <c r="K147" s="38">
        <f>INDEX(input!$A:$AY,MATCH('2019-20 (visible)'!$A147,input!$A:$A,0),MATCH('2019-20 (visible)'!K$1,input!$1:$1,0))</f>
        <v>528994.6596661791</v>
      </c>
      <c r="L147" s="38">
        <f>INDEX(input!$A:$AY,MATCH('2019-20 (visible)'!$A147,input!$A:$A,0),MATCH('2019-20 (visible)'!L$1,input!$1:$1,0))</f>
        <v>4218307.2171535166</v>
      </c>
      <c r="M147" s="38">
        <f>INDEX(input!$A:$AY,MATCH('2019-20 (visible)'!$A147,input!$A:$A,0),MATCH('2019-20 (visible)'!M$1,input!$1:$1,0))</f>
        <v>291821.55473967607</v>
      </c>
      <c r="N147" s="38">
        <f>INDEX(input!$A:$AY,MATCH('2019-20 (visible)'!$A147,input!$A:$A,0),MATCH('2019-20 (visible)'!N$1,input!$1:$1,0))</f>
        <v>168164.48044018875</v>
      </c>
      <c r="O147" s="38">
        <f>INDEX(input!$A:$AY,MATCH('2019-20 (visible)'!$A147,input!$A:$A,0),MATCH('2019-20 (visible)'!O$1,input!$1:$1,0))</f>
        <v>123657.0742994873</v>
      </c>
      <c r="P147" s="38">
        <f>INDEX(input!$A:$AY,MATCH('2019-20 (visible)'!$A147,input!$A:$A,0),MATCH('2019-20 (visible)'!P$1,input!$1:$1,0))</f>
        <v>8753.6945825278563</v>
      </c>
    </row>
    <row r="148" spans="1:16" x14ac:dyDescent="0.35">
      <c r="A148" s="40" t="s">
        <v>299</v>
      </c>
      <c r="B148" s="38">
        <f>INDEX(input!$A:$AY,MATCH('2019-20 (visible)'!$A148,input!$A:$A,0),MATCH('2019-20 (visible)'!B$1,input!$1:$1,0))</f>
        <v>1</v>
      </c>
      <c r="C148" s="38" t="str">
        <f t="shared" si="2"/>
        <v/>
      </c>
      <c r="D148" s="40" t="s">
        <v>298</v>
      </c>
      <c r="E148" s="56">
        <f>IF(B148=0,"NA",INDEX(input!$A:$AY,MATCH('2019-20 (visible)'!$A148,input!$A:$A,0),MATCH('2019-20 (visible)'!E$1,input!$1:$1,0)))</f>
        <v>801175465.35511887</v>
      </c>
      <c r="F148" s="38">
        <f>INDEX(input!$A:$AY,MATCH('2019-20 (visible)'!$A148,input!$A:$A,0),MATCH('2019-20 (visible)'!F$1,input!$1:$1,0))</f>
        <v>0</v>
      </c>
      <c r="G148" s="38">
        <f>INDEX(input!$A:$AY,MATCH('2019-20 (visible)'!$A148,input!$A:$A,0),MATCH('2019-20 (visible)'!G$1,input!$1:$1,0))</f>
        <v>47959635.675122127</v>
      </c>
      <c r="H148" s="38">
        <f>INDEX(input!$A:$AY,MATCH('2019-20 (visible)'!$A148,input!$A:$A,0),MATCH('2019-20 (visible)'!H$1,input!$1:$1,0))</f>
        <v>11416861.775744021</v>
      </c>
      <c r="I148" s="38">
        <f>INDEX(input!$A:$AY,MATCH('2019-20 (visible)'!$A148,input!$A:$A,0),MATCH('2019-20 (visible)'!I$1,input!$1:$1,0))</f>
        <v>6373333.506184347</v>
      </c>
      <c r="J148" s="38">
        <f>INDEX(input!$A:$AY,MATCH('2019-20 (visible)'!$A148,input!$A:$A,0),MATCH('2019-20 (visible)'!J$1,input!$1:$1,0))</f>
        <v>5043528.269559674</v>
      </c>
      <c r="K148" s="38">
        <f>INDEX(input!$A:$AY,MATCH('2019-20 (visible)'!$A148,input!$A:$A,0),MATCH('2019-20 (visible)'!K$1,input!$1:$1,0))</f>
        <v>1184415.3845033026</v>
      </c>
      <c r="L148" s="38">
        <f>INDEX(input!$A:$AY,MATCH('2019-20 (visible)'!$A148,input!$A:$A,0),MATCH('2019-20 (visible)'!L$1,input!$1:$1,0))</f>
        <v>18536312.342111766</v>
      </c>
      <c r="M148" s="38">
        <f>INDEX(input!$A:$AY,MATCH('2019-20 (visible)'!$A148,input!$A:$A,0),MATCH('2019-20 (visible)'!M$1,input!$1:$1,0))</f>
        <v>467297.41732117924</v>
      </c>
      <c r="N148" s="38">
        <f>INDEX(input!$A:$AY,MATCH('2019-20 (visible)'!$A148,input!$A:$A,0),MATCH('2019-20 (visible)'!N$1,input!$1:$1,0))</f>
        <v>220061.87823709898</v>
      </c>
      <c r="O148" s="38">
        <f>INDEX(input!$A:$AY,MATCH('2019-20 (visible)'!$A148,input!$A:$A,0),MATCH('2019-20 (visible)'!O$1,input!$1:$1,0))</f>
        <v>247235.53908408026</v>
      </c>
      <c r="P148" s="38">
        <f>INDEX(input!$A:$AY,MATCH('2019-20 (visible)'!$A148,input!$A:$A,0),MATCH('2019-20 (visible)'!P$1,input!$1:$1,0))</f>
        <v>17507.389161263185</v>
      </c>
    </row>
    <row r="149" spans="1:16" x14ac:dyDescent="0.35">
      <c r="A149" s="40" t="s">
        <v>301</v>
      </c>
      <c r="B149" s="38">
        <f>INDEX(input!$A:$AY,MATCH('2019-20 (visible)'!$A149,input!$A:$A,0),MATCH('2019-20 (visible)'!B$1,input!$1:$1,0))</f>
        <v>1</v>
      </c>
      <c r="C149" s="38" t="str">
        <f t="shared" si="2"/>
        <v/>
      </c>
      <c r="D149" s="40" t="s">
        <v>300</v>
      </c>
      <c r="E149" s="56">
        <f>IF(B149=0,"NA",INDEX(input!$A:$AY,MATCH('2019-20 (visible)'!$A149,input!$A:$A,0),MATCH('2019-20 (visible)'!E$1,input!$1:$1,0)))</f>
        <v>65158584.208363272</v>
      </c>
      <c r="F149" s="38">
        <f>INDEX(input!$A:$AY,MATCH('2019-20 (visible)'!$A149,input!$A:$A,0),MATCH('2019-20 (visible)'!F$1,input!$1:$1,0))</f>
        <v>0</v>
      </c>
      <c r="G149" s="38">
        <f>INDEX(input!$A:$AY,MATCH('2019-20 (visible)'!$A149,input!$A:$A,0),MATCH('2019-20 (visible)'!G$1,input!$1:$1,0))</f>
        <v>0</v>
      </c>
      <c r="H149" s="38">
        <f>INDEX(input!$A:$AY,MATCH('2019-20 (visible)'!$A149,input!$A:$A,0),MATCH('2019-20 (visible)'!H$1,input!$1:$1,0))</f>
        <v>0</v>
      </c>
      <c r="I149" s="38">
        <f>INDEX(input!$A:$AY,MATCH('2019-20 (visible)'!$A149,input!$A:$A,0),MATCH('2019-20 (visible)'!I$1,input!$1:$1,0))</f>
        <v>0</v>
      </c>
      <c r="J149" s="38">
        <f>INDEX(input!$A:$AY,MATCH('2019-20 (visible)'!$A149,input!$A:$A,0),MATCH('2019-20 (visible)'!J$1,input!$1:$1,0))</f>
        <v>0</v>
      </c>
      <c r="K149" s="38">
        <f>INDEX(input!$A:$AY,MATCH('2019-20 (visible)'!$A149,input!$A:$A,0),MATCH('2019-20 (visible)'!K$1,input!$1:$1,0))</f>
        <v>0</v>
      </c>
      <c r="L149" s="38">
        <f>INDEX(input!$A:$AY,MATCH('2019-20 (visible)'!$A149,input!$A:$A,0),MATCH('2019-20 (visible)'!L$1,input!$1:$1,0))</f>
        <v>0</v>
      </c>
      <c r="M149" s="38">
        <f>INDEX(input!$A:$AY,MATCH('2019-20 (visible)'!$A149,input!$A:$A,0),MATCH('2019-20 (visible)'!M$1,input!$1:$1,0))</f>
        <v>0</v>
      </c>
      <c r="N149" s="38">
        <f>INDEX(input!$A:$AY,MATCH('2019-20 (visible)'!$A149,input!$A:$A,0),MATCH('2019-20 (visible)'!N$1,input!$1:$1,0))</f>
        <v>0</v>
      </c>
      <c r="O149" s="38">
        <f>INDEX(input!$A:$AY,MATCH('2019-20 (visible)'!$A149,input!$A:$A,0),MATCH('2019-20 (visible)'!O$1,input!$1:$1,0))</f>
        <v>0</v>
      </c>
      <c r="P149" s="38">
        <f>INDEX(input!$A:$AY,MATCH('2019-20 (visible)'!$A149,input!$A:$A,0),MATCH('2019-20 (visible)'!P$1,input!$1:$1,0))</f>
        <v>0</v>
      </c>
    </row>
    <row r="150" spans="1:16" x14ac:dyDescent="0.35">
      <c r="A150" s="40" t="s">
        <v>303</v>
      </c>
      <c r="B150" s="38">
        <f>INDEX(input!$A:$AY,MATCH('2019-20 (visible)'!$A150,input!$A:$A,0),MATCH('2019-20 (visible)'!B$1,input!$1:$1,0))</f>
        <v>1</v>
      </c>
      <c r="C150" s="38" t="str">
        <f t="shared" si="2"/>
        <v/>
      </c>
      <c r="D150" s="40" t="s">
        <v>302</v>
      </c>
      <c r="E150" s="56">
        <f>IF(B150=0,"NA",INDEX(input!$A:$AY,MATCH('2019-20 (visible)'!$A150,input!$A:$A,0),MATCH('2019-20 (visible)'!E$1,input!$1:$1,0)))</f>
        <v>10545530.102384644</v>
      </c>
      <c r="F150" s="38">
        <f>INDEX(input!$A:$AY,MATCH('2019-20 (visible)'!$A150,input!$A:$A,0),MATCH('2019-20 (visible)'!F$1,input!$1:$1,0))</f>
        <v>90730.322227011842</v>
      </c>
      <c r="G150" s="38">
        <f>INDEX(input!$A:$AY,MATCH('2019-20 (visible)'!$A150,input!$A:$A,0),MATCH('2019-20 (visible)'!G$1,input!$1:$1,0))</f>
        <v>0</v>
      </c>
      <c r="H150" s="38">
        <f>INDEX(input!$A:$AY,MATCH('2019-20 (visible)'!$A150,input!$A:$A,0),MATCH('2019-20 (visible)'!H$1,input!$1:$1,0))</f>
        <v>0</v>
      </c>
      <c r="I150" s="38">
        <f>INDEX(input!$A:$AY,MATCH('2019-20 (visible)'!$A150,input!$A:$A,0),MATCH('2019-20 (visible)'!I$1,input!$1:$1,0))</f>
        <v>0</v>
      </c>
      <c r="J150" s="38">
        <f>INDEX(input!$A:$AY,MATCH('2019-20 (visible)'!$A150,input!$A:$A,0),MATCH('2019-20 (visible)'!J$1,input!$1:$1,0))</f>
        <v>0</v>
      </c>
      <c r="K150" s="38">
        <f>INDEX(input!$A:$AY,MATCH('2019-20 (visible)'!$A150,input!$A:$A,0),MATCH('2019-20 (visible)'!K$1,input!$1:$1,0))</f>
        <v>0</v>
      </c>
      <c r="L150" s="38">
        <f>INDEX(input!$A:$AY,MATCH('2019-20 (visible)'!$A150,input!$A:$A,0),MATCH('2019-20 (visible)'!L$1,input!$1:$1,0))</f>
        <v>0</v>
      </c>
      <c r="M150" s="38">
        <f>INDEX(input!$A:$AY,MATCH('2019-20 (visible)'!$A150,input!$A:$A,0),MATCH('2019-20 (visible)'!M$1,input!$1:$1,0))</f>
        <v>0</v>
      </c>
      <c r="N150" s="38">
        <f>INDEX(input!$A:$AY,MATCH('2019-20 (visible)'!$A150,input!$A:$A,0),MATCH('2019-20 (visible)'!N$1,input!$1:$1,0))</f>
        <v>0</v>
      </c>
      <c r="O150" s="38">
        <f>INDEX(input!$A:$AY,MATCH('2019-20 (visible)'!$A150,input!$A:$A,0),MATCH('2019-20 (visible)'!O$1,input!$1:$1,0))</f>
        <v>0</v>
      </c>
      <c r="P150" s="38">
        <f>INDEX(input!$A:$AY,MATCH('2019-20 (visible)'!$A150,input!$A:$A,0),MATCH('2019-20 (visible)'!P$1,input!$1:$1,0))</f>
        <v>0</v>
      </c>
    </row>
    <row r="151" spans="1:16" x14ac:dyDescent="0.35">
      <c r="A151" s="40" t="s">
        <v>305</v>
      </c>
      <c r="B151" s="38">
        <f>INDEX(input!$A:$AY,MATCH('2019-20 (visible)'!$A151,input!$A:$A,0),MATCH('2019-20 (visible)'!B$1,input!$1:$1,0))</f>
        <v>1</v>
      </c>
      <c r="C151" s="38" t="str">
        <f t="shared" si="2"/>
        <v/>
      </c>
      <c r="D151" s="40" t="s">
        <v>304</v>
      </c>
      <c r="E151" s="56">
        <f>IF(B151=0,"NA",INDEX(input!$A:$AY,MATCH('2019-20 (visible)'!$A151,input!$A:$A,0),MATCH('2019-20 (visible)'!E$1,input!$1:$1,0)))</f>
        <v>224325856.66132575</v>
      </c>
      <c r="F151" s="38">
        <f>INDEX(input!$A:$AY,MATCH('2019-20 (visible)'!$A151,input!$A:$A,0),MATCH('2019-20 (visible)'!F$1,input!$1:$1,0))</f>
        <v>735891.70995113533</v>
      </c>
      <c r="G151" s="38">
        <f>INDEX(input!$A:$AY,MATCH('2019-20 (visible)'!$A151,input!$A:$A,0),MATCH('2019-20 (visible)'!G$1,input!$1:$1,0))</f>
        <v>4084985.6366901021</v>
      </c>
      <c r="H151" s="38">
        <f>INDEX(input!$A:$AY,MATCH('2019-20 (visible)'!$A151,input!$A:$A,0),MATCH('2019-20 (visible)'!H$1,input!$1:$1,0))</f>
        <v>1967527.7508472996</v>
      </c>
      <c r="I151" s="38">
        <f>INDEX(input!$A:$AY,MATCH('2019-20 (visible)'!$A151,input!$A:$A,0),MATCH('2019-20 (visible)'!I$1,input!$1:$1,0))</f>
        <v>749522.93069266621</v>
      </c>
      <c r="J151" s="38">
        <f>INDEX(input!$A:$AY,MATCH('2019-20 (visible)'!$A151,input!$A:$A,0),MATCH('2019-20 (visible)'!J$1,input!$1:$1,0))</f>
        <v>1218004.8201546334</v>
      </c>
      <c r="K151" s="38">
        <f>INDEX(input!$A:$AY,MATCH('2019-20 (visible)'!$A151,input!$A:$A,0),MATCH('2019-20 (visible)'!K$1,input!$1:$1,0))</f>
        <v>1005321.831251056</v>
      </c>
      <c r="L151" s="38">
        <f>INDEX(input!$A:$AY,MATCH('2019-20 (visible)'!$A151,input!$A:$A,0),MATCH('2019-20 (visible)'!L$1,input!$1:$1,0))</f>
        <v>6930350.2859743563</v>
      </c>
      <c r="M151" s="38">
        <f>INDEX(input!$A:$AY,MATCH('2019-20 (visible)'!$A151,input!$A:$A,0),MATCH('2019-20 (visible)'!M$1,input!$1:$1,0))</f>
        <v>192906.12761310971</v>
      </c>
      <c r="N151" s="38">
        <f>INDEX(input!$A:$AY,MATCH('2019-20 (visible)'!$A151,input!$A:$A,0),MATCH('2019-20 (visible)'!N$1,input!$1:$1,0))</f>
        <v>138886.31508331618</v>
      </c>
      <c r="O151" s="38">
        <f>INDEX(input!$A:$AY,MATCH('2019-20 (visible)'!$A151,input!$A:$A,0),MATCH('2019-20 (visible)'!O$1,input!$1:$1,0))</f>
        <v>54019.812529793526</v>
      </c>
      <c r="P151" s="38">
        <f>INDEX(input!$A:$AY,MATCH('2019-20 (visible)'!$A151,input!$A:$A,0),MATCH('2019-20 (visible)'!P$1,input!$1:$1,0))</f>
        <v>8753.6945825278563</v>
      </c>
    </row>
    <row r="152" spans="1:16" x14ac:dyDescent="0.35">
      <c r="A152" s="40" t="s">
        <v>307</v>
      </c>
      <c r="B152" s="38">
        <f>INDEX(input!$A:$AY,MATCH('2019-20 (visible)'!$A152,input!$A:$A,0),MATCH('2019-20 (visible)'!B$1,input!$1:$1,0))</f>
        <v>1</v>
      </c>
      <c r="C152" s="38" t="str">
        <f t="shared" si="2"/>
        <v/>
      </c>
      <c r="D152" s="40" t="s">
        <v>306</v>
      </c>
      <c r="E152" s="56">
        <f>IF(B152=0,"NA",INDEX(input!$A:$AY,MATCH('2019-20 (visible)'!$A152,input!$A:$A,0),MATCH('2019-20 (visible)'!E$1,input!$1:$1,0)))</f>
        <v>11305527.582887081</v>
      </c>
      <c r="F152" s="38">
        <f>INDEX(input!$A:$AY,MATCH('2019-20 (visible)'!$A152,input!$A:$A,0),MATCH('2019-20 (visible)'!F$1,input!$1:$1,0))</f>
        <v>166282.35002126309</v>
      </c>
      <c r="G152" s="38">
        <f>INDEX(input!$A:$AY,MATCH('2019-20 (visible)'!$A152,input!$A:$A,0),MATCH('2019-20 (visible)'!G$1,input!$1:$1,0))</f>
        <v>0</v>
      </c>
      <c r="H152" s="38">
        <f>INDEX(input!$A:$AY,MATCH('2019-20 (visible)'!$A152,input!$A:$A,0),MATCH('2019-20 (visible)'!H$1,input!$1:$1,0))</f>
        <v>0</v>
      </c>
      <c r="I152" s="38">
        <f>INDEX(input!$A:$AY,MATCH('2019-20 (visible)'!$A152,input!$A:$A,0),MATCH('2019-20 (visible)'!I$1,input!$1:$1,0))</f>
        <v>0</v>
      </c>
      <c r="J152" s="38">
        <f>INDEX(input!$A:$AY,MATCH('2019-20 (visible)'!$A152,input!$A:$A,0),MATCH('2019-20 (visible)'!J$1,input!$1:$1,0))</f>
        <v>0</v>
      </c>
      <c r="K152" s="38">
        <f>INDEX(input!$A:$AY,MATCH('2019-20 (visible)'!$A152,input!$A:$A,0),MATCH('2019-20 (visible)'!K$1,input!$1:$1,0))</f>
        <v>0</v>
      </c>
      <c r="L152" s="38">
        <f>INDEX(input!$A:$AY,MATCH('2019-20 (visible)'!$A152,input!$A:$A,0),MATCH('2019-20 (visible)'!L$1,input!$1:$1,0))</f>
        <v>0</v>
      </c>
      <c r="M152" s="38">
        <f>INDEX(input!$A:$AY,MATCH('2019-20 (visible)'!$A152,input!$A:$A,0),MATCH('2019-20 (visible)'!M$1,input!$1:$1,0))</f>
        <v>0</v>
      </c>
      <c r="N152" s="38">
        <f>INDEX(input!$A:$AY,MATCH('2019-20 (visible)'!$A152,input!$A:$A,0),MATCH('2019-20 (visible)'!N$1,input!$1:$1,0))</f>
        <v>0</v>
      </c>
      <c r="O152" s="38">
        <f>INDEX(input!$A:$AY,MATCH('2019-20 (visible)'!$A152,input!$A:$A,0),MATCH('2019-20 (visible)'!O$1,input!$1:$1,0))</f>
        <v>0</v>
      </c>
      <c r="P152" s="38">
        <f>INDEX(input!$A:$AY,MATCH('2019-20 (visible)'!$A152,input!$A:$A,0),MATCH('2019-20 (visible)'!P$1,input!$1:$1,0))</f>
        <v>0</v>
      </c>
    </row>
    <row r="153" spans="1:16" x14ac:dyDescent="0.35">
      <c r="A153" s="40" t="s">
        <v>309</v>
      </c>
      <c r="B153" s="38">
        <f>INDEX(input!$A:$AY,MATCH('2019-20 (visible)'!$A153,input!$A:$A,0),MATCH('2019-20 (visible)'!B$1,input!$1:$1,0))</f>
        <v>1</v>
      </c>
      <c r="C153" s="38" t="str">
        <f t="shared" si="2"/>
        <v/>
      </c>
      <c r="D153" s="40" t="s">
        <v>308</v>
      </c>
      <c r="E153" s="56">
        <f>IF(B153=0,"NA",INDEX(input!$A:$AY,MATCH('2019-20 (visible)'!$A153,input!$A:$A,0),MATCH('2019-20 (visible)'!E$1,input!$1:$1,0)))</f>
        <v>20410295.310988378</v>
      </c>
      <c r="F153" s="38">
        <f>INDEX(input!$A:$AY,MATCH('2019-20 (visible)'!$A153,input!$A:$A,0),MATCH('2019-20 (visible)'!F$1,input!$1:$1,0))</f>
        <v>79966.778106329992</v>
      </c>
      <c r="G153" s="38">
        <f>INDEX(input!$A:$AY,MATCH('2019-20 (visible)'!$A153,input!$A:$A,0),MATCH('2019-20 (visible)'!G$1,input!$1:$1,0))</f>
        <v>0</v>
      </c>
      <c r="H153" s="38">
        <f>INDEX(input!$A:$AY,MATCH('2019-20 (visible)'!$A153,input!$A:$A,0),MATCH('2019-20 (visible)'!H$1,input!$1:$1,0))</f>
        <v>0</v>
      </c>
      <c r="I153" s="38">
        <f>INDEX(input!$A:$AY,MATCH('2019-20 (visible)'!$A153,input!$A:$A,0),MATCH('2019-20 (visible)'!I$1,input!$1:$1,0))</f>
        <v>0</v>
      </c>
      <c r="J153" s="38">
        <f>INDEX(input!$A:$AY,MATCH('2019-20 (visible)'!$A153,input!$A:$A,0),MATCH('2019-20 (visible)'!J$1,input!$1:$1,0))</f>
        <v>0</v>
      </c>
      <c r="K153" s="38">
        <f>INDEX(input!$A:$AY,MATCH('2019-20 (visible)'!$A153,input!$A:$A,0),MATCH('2019-20 (visible)'!K$1,input!$1:$1,0))</f>
        <v>0</v>
      </c>
      <c r="L153" s="38">
        <f>INDEX(input!$A:$AY,MATCH('2019-20 (visible)'!$A153,input!$A:$A,0),MATCH('2019-20 (visible)'!L$1,input!$1:$1,0))</f>
        <v>0</v>
      </c>
      <c r="M153" s="38">
        <f>INDEX(input!$A:$AY,MATCH('2019-20 (visible)'!$A153,input!$A:$A,0),MATCH('2019-20 (visible)'!M$1,input!$1:$1,0))</f>
        <v>0</v>
      </c>
      <c r="N153" s="38">
        <f>INDEX(input!$A:$AY,MATCH('2019-20 (visible)'!$A153,input!$A:$A,0),MATCH('2019-20 (visible)'!N$1,input!$1:$1,0))</f>
        <v>0</v>
      </c>
      <c r="O153" s="38">
        <f>INDEX(input!$A:$AY,MATCH('2019-20 (visible)'!$A153,input!$A:$A,0),MATCH('2019-20 (visible)'!O$1,input!$1:$1,0))</f>
        <v>0</v>
      </c>
      <c r="P153" s="38">
        <f>INDEX(input!$A:$AY,MATCH('2019-20 (visible)'!$A153,input!$A:$A,0),MATCH('2019-20 (visible)'!P$1,input!$1:$1,0))</f>
        <v>0</v>
      </c>
    </row>
    <row r="154" spans="1:16" x14ac:dyDescent="0.35">
      <c r="A154" s="40" t="s">
        <v>311</v>
      </c>
      <c r="B154" s="38">
        <f>INDEX(input!$A:$AY,MATCH('2019-20 (visible)'!$A154,input!$A:$A,0),MATCH('2019-20 (visible)'!B$1,input!$1:$1,0))</f>
        <v>1</v>
      </c>
      <c r="C154" s="38" t="str">
        <f t="shared" si="2"/>
        <v/>
      </c>
      <c r="D154" s="40" t="s">
        <v>310</v>
      </c>
      <c r="E154" s="56">
        <f>IF(B154=0,"NA",INDEX(input!$A:$AY,MATCH('2019-20 (visible)'!$A154,input!$A:$A,0),MATCH('2019-20 (visible)'!E$1,input!$1:$1,0)))</f>
        <v>180299644.67456922</v>
      </c>
      <c r="F154" s="38">
        <f>INDEX(input!$A:$AY,MATCH('2019-20 (visible)'!$A154,input!$A:$A,0),MATCH('2019-20 (visible)'!F$1,input!$1:$1,0))</f>
        <v>490594.80221948645</v>
      </c>
      <c r="G154" s="38">
        <f>INDEX(input!$A:$AY,MATCH('2019-20 (visible)'!$A154,input!$A:$A,0),MATCH('2019-20 (visible)'!G$1,input!$1:$1,0))</f>
        <v>4929534.2930790586</v>
      </c>
      <c r="H154" s="38">
        <f>INDEX(input!$A:$AY,MATCH('2019-20 (visible)'!$A154,input!$A:$A,0),MATCH('2019-20 (visible)'!H$1,input!$1:$1,0))</f>
        <v>2134829.9850768521</v>
      </c>
      <c r="I154" s="38">
        <f>INDEX(input!$A:$AY,MATCH('2019-20 (visible)'!$A154,input!$A:$A,0),MATCH('2019-20 (visible)'!I$1,input!$1:$1,0))</f>
        <v>1106043.6204809926</v>
      </c>
      <c r="J154" s="38">
        <f>INDEX(input!$A:$AY,MATCH('2019-20 (visible)'!$A154,input!$A:$A,0),MATCH('2019-20 (visible)'!J$1,input!$1:$1,0))</f>
        <v>1028786.3645958595</v>
      </c>
      <c r="K154" s="38">
        <f>INDEX(input!$A:$AY,MATCH('2019-20 (visible)'!$A154,input!$A:$A,0),MATCH('2019-20 (visible)'!K$1,input!$1:$1,0))</f>
        <v>363977.89493670611</v>
      </c>
      <c r="L154" s="38">
        <f>INDEX(input!$A:$AY,MATCH('2019-20 (visible)'!$A154,input!$A:$A,0),MATCH('2019-20 (visible)'!L$1,input!$1:$1,0))</f>
        <v>3760987.2609348064</v>
      </c>
      <c r="M154" s="38">
        <f>INDEX(input!$A:$AY,MATCH('2019-20 (visible)'!$A154,input!$A:$A,0),MATCH('2019-20 (visible)'!M$1,input!$1:$1,0))</f>
        <v>168047.386214661</v>
      </c>
      <c r="N154" s="38">
        <f>INDEX(input!$A:$AY,MATCH('2019-20 (visible)'!$A154,input!$A:$A,0),MATCH('2019-20 (visible)'!N$1,input!$1:$1,0))</f>
        <v>131487.50073277086</v>
      </c>
      <c r="O154" s="38">
        <f>INDEX(input!$A:$AY,MATCH('2019-20 (visible)'!$A154,input!$A:$A,0),MATCH('2019-20 (visible)'!O$1,input!$1:$1,0))</f>
        <v>36559.88548189016</v>
      </c>
      <c r="P154" s="38">
        <f>INDEX(input!$A:$AY,MATCH('2019-20 (visible)'!$A154,input!$A:$A,0),MATCH('2019-20 (visible)'!P$1,input!$1:$1,0))</f>
        <v>8753.6945825278563</v>
      </c>
    </row>
    <row r="155" spans="1:16" x14ac:dyDescent="0.35">
      <c r="A155" s="40" t="s">
        <v>313</v>
      </c>
      <c r="B155" s="38">
        <f>INDEX(input!$A:$AY,MATCH('2019-20 (visible)'!$A155,input!$A:$A,0),MATCH('2019-20 (visible)'!B$1,input!$1:$1,0))</f>
        <v>1</v>
      </c>
      <c r="C155" s="38" t="str">
        <f t="shared" si="2"/>
        <v/>
      </c>
      <c r="D155" s="40" t="s">
        <v>312</v>
      </c>
      <c r="E155" s="56">
        <f>IF(B155=0,"NA",INDEX(input!$A:$AY,MATCH('2019-20 (visible)'!$A155,input!$A:$A,0),MATCH('2019-20 (visible)'!E$1,input!$1:$1,0)))</f>
        <v>10756469.614187699</v>
      </c>
      <c r="F155" s="38">
        <f>INDEX(input!$A:$AY,MATCH('2019-20 (visible)'!$A155,input!$A:$A,0),MATCH('2019-20 (visible)'!F$1,input!$1:$1,0))</f>
        <v>175898.29588306259</v>
      </c>
      <c r="G155" s="38">
        <f>INDEX(input!$A:$AY,MATCH('2019-20 (visible)'!$A155,input!$A:$A,0),MATCH('2019-20 (visible)'!G$1,input!$1:$1,0))</f>
        <v>0</v>
      </c>
      <c r="H155" s="38">
        <f>INDEX(input!$A:$AY,MATCH('2019-20 (visible)'!$A155,input!$A:$A,0),MATCH('2019-20 (visible)'!H$1,input!$1:$1,0))</f>
        <v>0</v>
      </c>
      <c r="I155" s="38">
        <f>INDEX(input!$A:$AY,MATCH('2019-20 (visible)'!$A155,input!$A:$A,0),MATCH('2019-20 (visible)'!I$1,input!$1:$1,0))</f>
        <v>0</v>
      </c>
      <c r="J155" s="38">
        <f>INDEX(input!$A:$AY,MATCH('2019-20 (visible)'!$A155,input!$A:$A,0),MATCH('2019-20 (visible)'!J$1,input!$1:$1,0))</f>
        <v>0</v>
      </c>
      <c r="K155" s="38">
        <f>INDEX(input!$A:$AY,MATCH('2019-20 (visible)'!$A155,input!$A:$A,0),MATCH('2019-20 (visible)'!K$1,input!$1:$1,0))</f>
        <v>0</v>
      </c>
      <c r="L155" s="38">
        <f>INDEX(input!$A:$AY,MATCH('2019-20 (visible)'!$A155,input!$A:$A,0),MATCH('2019-20 (visible)'!L$1,input!$1:$1,0))</f>
        <v>0</v>
      </c>
      <c r="M155" s="38">
        <f>INDEX(input!$A:$AY,MATCH('2019-20 (visible)'!$A155,input!$A:$A,0),MATCH('2019-20 (visible)'!M$1,input!$1:$1,0))</f>
        <v>0</v>
      </c>
      <c r="N155" s="38">
        <f>INDEX(input!$A:$AY,MATCH('2019-20 (visible)'!$A155,input!$A:$A,0),MATCH('2019-20 (visible)'!N$1,input!$1:$1,0))</f>
        <v>0</v>
      </c>
      <c r="O155" s="38">
        <f>INDEX(input!$A:$AY,MATCH('2019-20 (visible)'!$A155,input!$A:$A,0),MATCH('2019-20 (visible)'!O$1,input!$1:$1,0))</f>
        <v>0</v>
      </c>
      <c r="P155" s="38">
        <f>INDEX(input!$A:$AY,MATCH('2019-20 (visible)'!$A155,input!$A:$A,0),MATCH('2019-20 (visible)'!P$1,input!$1:$1,0))</f>
        <v>0</v>
      </c>
    </row>
    <row r="156" spans="1:16" x14ac:dyDescent="0.35">
      <c r="A156" s="40" t="s">
        <v>315</v>
      </c>
      <c r="B156" s="38">
        <f>INDEX(input!$A:$AY,MATCH('2019-20 (visible)'!$A156,input!$A:$A,0),MATCH('2019-20 (visible)'!B$1,input!$1:$1,0))</f>
        <v>1</v>
      </c>
      <c r="C156" s="38" t="str">
        <f t="shared" si="2"/>
        <v/>
      </c>
      <c r="D156" s="40" t="s">
        <v>314</v>
      </c>
      <c r="E156" s="56">
        <f>IF(B156=0,"NA",INDEX(input!$A:$AY,MATCH('2019-20 (visible)'!$A156,input!$A:$A,0),MATCH('2019-20 (visible)'!E$1,input!$1:$1,0)))</f>
        <v>85548875.326541096</v>
      </c>
      <c r="F156" s="38">
        <f>INDEX(input!$A:$AY,MATCH('2019-20 (visible)'!$A156,input!$A:$A,0),MATCH('2019-20 (visible)'!F$1,input!$1:$1,0))</f>
        <v>72872.982846841755</v>
      </c>
      <c r="G156" s="38">
        <f>INDEX(input!$A:$AY,MATCH('2019-20 (visible)'!$A156,input!$A:$A,0),MATCH('2019-20 (visible)'!G$1,input!$1:$1,0))</f>
        <v>2251511.8955805879</v>
      </c>
      <c r="H156" s="38">
        <f>INDEX(input!$A:$AY,MATCH('2019-20 (visible)'!$A156,input!$A:$A,0),MATCH('2019-20 (visible)'!H$1,input!$1:$1,0))</f>
        <v>1012921.4074792498</v>
      </c>
      <c r="I156" s="38">
        <f>INDEX(input!$A:$AY,MATCH('2019-20 (visible)'!$A156,input!$A:$A,0),MATCH('2019-20 (visible)'!I$1,input!$1:$1,0))</f>
        <v>481332.40795947693</v>
      </c>
      <c r="J156" s="38">
        <f>INDEX(input!$A:$AY,MATCH('2019-20 (visible)'!$A156,input!$A:$A,0),MATCH('2019-20 (visible)'!J$1,input!$1:$1,0))</f>
        <v>531588.99951977283</v>
      </c>
      <c r="K156" s="38">
        <f>INDEX(input!$A:$AY,MATCH('2019-20 (visible)'!$A156,input!$A:$A,0),MATCH('2019-20 (visible)'!K$1,input!$1:$1,0))</f>
        <v>478384.17769550061</v>
      </c>
      <c r="L156" s="38">
        <f>INDEX(input!$A:$AY,MATCH('2019-20 (visible)'!$A156,input!$A:$A,0),MATCH('2019-20 (visible)'!L$1,input!$1:$1,0))</f>
        <v>3052139.2650693464</v>
      </c>
      <c r="M156" s="38">
        <f>INDEX(input!$A:$AY,MATCH('2019-20 (visible)'!$A156,input!$A:$A,0),MATCH('2019-20 (visible)'!M$1,input!$1:$1,0))</f>
        <v>134891.13371910792</v>
      </c>
      <c r="N156" s="38">
        <f>INDEX(input!$A:$AY,MATCH('2019-20 (visible)'!$A156,input!$A:$A,0),MATCH('2019-20 (visible)'!N$1,input!$1:$1,0))</f>
        <v>121763.34473175193</v>
      </c>
      <c r="O156" s="38">
        <f>INDEX(input!$A:$AY,MATCH('2019-20 (visible)'!$A156,input!$A:$A,0),MATCH('2019-20 (visible)'!O$1,input!$1:$1,0))</f>
        <v>13127.788987355982</v>
      </c>
      <c r="P156" s="38">
        <f>INDEX(input!$A:$AY,MATCH('2019-20 (visible)'!$A156,input!$A:$A,0),MATCH('2019-20 (visible)'!P$1,input!$1:$1,0))</f>
        <v>8753.6945825278563</v>
      </c>
    </row>
    <row r="157" spans="1:16" x14ac:dyDescent="0.35">
      <c r="A157" s="40" t="s">
        <v>317</v>
      </c>
      <c r="B157" s="38">
        <f>INDEX(input!$A:$AY,MATCH('2019-20 (visible)'!$A157,input!$A:$A,0),MATCH('2019-20 (visible)'!B$1,input!$1:$1,0))</f>
        <v>1</v>
      </c>
      <c r="C157" s="38" t="str">
        <f t="shared" si="2"/>
        <v/>
      </c>
      <c r="D157" s="40" t="s">
        <v>316</v>
      </c>
      <c r="E157" s="56">
        <f>IF(B157=0,"NA",INDEX(input!$A:$AY,MATCH('2019-20 (visible)'!$A157,input!$A:$A,0),MATCH('2019-20 (visible)'!E$1,input!$1:$1,0)))</f>
        <v>12347038.578713475</v>
      </c>
      <c r="F157" s="38">
        <f>INDEX(input!$A:$AY,MATCH('2019-20 (visible)'!$A157,input!$A:$A,0),MATCH('2019-20 (visible)'!F$1,input!$1:$1,0))</f>
        <v>182472.07026330807</v>
      </c>
      <c r="G157" s="38">
        <f>INDEX(input!$A:$AY,MATCH('2019-20 (visible)'!$A157,input!$A:$A,0),MATCH('2019-20 (visible)'!G$1,input!$1:$1,0))</f>
        <v>0</v>
      </c>
      <c r="H157" s="38">
        <f>INDEX(input!$A:$AY,MATCH('2019-20 (visible)'!$A157,input!$A:$A,0),MATCH('2019-20 (visible)'!H$1,input!$1:$1,0))</f>
        <v>0</v>
      </c>
      <c r="I157" s="38">
        <f>INDEX(input!$A:$AY,MATCH('2019-20 (visible)'!$A157,input!$A:$A,0),MATCH('2019-20 (visible)'!I$1,input!$1:$1,0))</f>
        <v>0</v>
      </c>
      <c r="J157" s="38">
        <f>INDEX(input!$A:$AY,MATCH('2019-20 (visible)'!$A157,input!$A:$A,0),MATCH('2019-20 (visible)'!J$1,input!$1:$1,0))</f>
        <v>0</v>
      </c>
      <c r="K157" s="38">
        <f>INDEX(input!$A:$AY,MATCH('2019-20 (visible)'!$A157,input!$A:$A,0),MATCH('2019-20 (visible)'!K$1,input!$1:$1,0))</f>
        <v>0</v>
      </c>
      <c r="L157" s="38">
        <f>INDEX(input!$A:$AY,MATCH('2019-20 (visible)'!$A157,input!$A:$A,0),MATCH('2019-20 (visible)'!L$1,input!$1:$1,0))</f>
        <v>0</v>
      </c>
      <c r="M157" s="38">
        <f>INDEX(input!$A:$AY,MATCH('2019-20 (visible)'!$A157,input!$A:$A,0),MATCH('2019-20 (visible)'!M$1,input!$1:$1,0))</f>
        <v>0</v>
      </c>
      <c r="N157" s="38">
        <f>INDEX(input!$A:$AY,MATCH('2019-20 (visible)'!$A157,input!$A:$A,0),MATCH('2019-20 (visible)'!N$1,input!$1:$1,0))</f>
        <v>0</v>
      </c>
      <c r="O157" s="38">
        <f>INDEX(input!$A:$AY,MATCH('2019-20 (visible)'!$A157,input!$A:$A,0),MATCH('2019-20 (visible)'!O$1,input!$1:$1,0))</f>
        <v>0</v>
      </c>
      <c r="P157" s="38">
        <f>INDEX(input!$A:$AY,MATCH('2019-20 (visible)'!$A157,input!$A:$A,0),MATCH('2019-20 (visible)'!P$1,input!$1:$1,0))</f>
        <v>0</v>
      </c>
    </row>
    <row r="158" spans="1:16" x14ac:dyDescent="0.35">
      <c r="A158" s="40" t="s">
        <v>319</v>
      </c>
      <c r="B158" s="38">
        <f>INDEX(input!$A:$AY,MATCH('2019-20 (visible)'!$A158,input!$A:$A,0),MATCH('2019-20 (visible)'!B$1,input!$1:$1,0))</f>
        <v>1</v>
      </c>
      <c r="C158" s="38" t="str">
        <f t="shared" si="2"/>
        <v/>
      </c>
      <c r="D158" s="40" t="s">
        <v>318</v>
      </c>
      <c r="E158" s="56">
        <f>IF(B158=0,"NA",INDEX(input!$A:$AY,MATCH('2019-20 (visible)'!$A158,input!$A:$A,0),MATCH('2019-20 (visible)'!E$1,input!$1:$1,0)))</f>
        <v>13456289.869368158</v>
      </c>
      <c r="F158" s="38">
        <f>INDEX(input!$A:$AY,MATCH('2019-20 (visible)'!$A158,input!$A:$A,0),MATCH('2019-20 (visible)'!F$1,input!$1:$1,0))</f>
        <v>98972.702502851462</v>
      </c>
      <c r="G158" s="38">
        <f>INDEX(input!$A:$AY,MATCH('2019-20 (visible)'!$A158,input!$A:$A,0),MATCH('2019-20 (visible)'!G$1,input!$1:$1,0))</f>
        <v>0</v>
      </c>
      <c r="H158" s="38">
        <f>INDEX(input!$A:$AY,MATCH('2019-20 (visible)'!$A158,input!$A:$A,0),MATCH('2019-20 (visible)'!H$1,input!$1:$1,0))</f>
        <v>0</v>
      </c>
      <c r="I158" s="38">
        <f>INDEX(input!$A:$AY,MATCH('2019-20 (visible)'!$A158,input!$A:$A,0),MATCH('2019-20 (visible)'!I$1,input!$1:$1,0))</f>
        <v>0</v>
      </c>
      <c r="J158" s="38">
        <f>INDEX(input!$A:$AY,MATCH('2019-20 (visible)'!$A158,input!$A:$A,0),MATCH('2019-20 (visible)'!J$1,input!$1:$1,0))</f>
        <v>0</v>
      </c>
      <c r="K158" s="38">
        <f>INDEX(input!$A:$AY,MATCH('2019-20 (visible)'!$A158,input!$A:$A,0),MATCH('2019-20 (visible)'!K$1,input!$1:$1,0))</f>
        <v>0</v>
      </c>
      <c r="L158" s="38">
        <f>INDEX(input!$A:$AY,MATCH('2019-20 (visible)'!$A158,input!$A:$A,0),MATCH('2019-20 (visible)'!L$1,input!$1:$1,0))</f>
        <v>0</v>
      </c>
      <c r="M158" s="38">
        <f>INDEX(input!$A:$AY,MATCH('2019-20 (visible)'!$A158,input!$A:$A,0),MATCH('2019-20 (visible)'!M$1,input!$1:$1,0))</f>
        <v>0</v>
      </c>
      <c r="N158" s="38">
        <f>INDEX(input!$A:$AY,MATCH('2019-20 (visible)'!$A158,input!$A:$A,0),MATCH('2019-20 (visible)'!N$1,input!$1:$1,0))</f>
        <v>0</v>
      </c>
      <c r="O158" s="38">
        <f>INDEX(input!$A:$AY,MATCH('2019-20 (visible)'!$A158,input!$A:$A,0),MATCH('2019-20 (visible)'!O$1,input!$1:$1,0))</f>
        <v>0</v>
      </c>
      <c r="P158" s="38">
        <f>INDEX(input!$A:$AY,MATCH('2019-20 (visible)'!$A158,input!$A:$A,0),MATCH('2019-20 (visible)'!P$1,input!$1:$1,0))</f>
        <v>0</v>
      </c>
    </row>
    <row r="159" spans="1:16" x14ac:dyDescent="0.35">
      <c r="A159" s="40" t="s">
        <v>321</v>
      </c>
      <c r="B159" s="38">
        <f>INDEX(input!$A:$AY,MATCH('2019-20 (visible)'!$A159,input!$A:$A,0),MATCH('2019-20 (visible)'!B$1,input!$1:$1,0))</f>
        <v>1</v>
      </c>
      <c r="C159" s="38" t="str">
        <f t="shared" si="2"/>
        <v/>
      </c>
      <c r="D159" s="40" t="s">
        <v>320</v>
      </c>
      <c r="E159" s="56">
        <f>IF(B159=0,"NA",INDEX(input!$A:$AY,MATCH('2019-20 (visible)'!$A159,input!$A:$A,0),MATCH('2019-20 (visible)'!E$1,input!$1:$1,0)))</f>
        <v>175572974.53746021</v>
      </c>
      <c r="F159" s="38">
        <f>INDEX(input!$A:$AY,MATCH('2019-20 (visible)'!$A159,input!$A:$A,0),MATCH('2019-20 (visible)'!F$1,input!$1:$1,0))</f>
        <v>394702.75471788715</v>
      </c>
      <c r="G159" s="38">
        <f>INDEX(input!$A:$AY,MATCH('2019-20 (visible)'!$A159,input!$A:$A,0),MATCH('2019-20 (visible)'!G$1,input!$1:$1,0))</f>
        <v>8523192.4283865653</v>
      </c>
      <c r="H159" s="38">
        <f>INDEX(input!$A:$AY,MATCH('2019-20 (visible)'!$A159,input!$A:$A,0),MATCH('2019-20 (visible)'!H$1,input!$1:$1,0))</f>
        <v>2565607.7653047587</v>
      </c>
      <c r="I159" s="38">
        <f>INDEX(input!$A:$AY,MATCH('2019-20 (visible)'!$A159,input!$A:$A,0),MATCH('2019-20 (visible)'!I$1,input!$1:$1,0))</f>
        <v>1498789.1635301334</v>
      </c>
      <c r="J159" s="38">
        <f>INDEX(input!$A:$AY,MATCH('2019-20 (visible)'!$A159,input!$A:$A,0),MATCH('2019-20 (visible)'!J$1,input!$1:$1,0))</f>
        <v>1066818.6017746252</v>
      </c>
      <c r="K159" s="38">
        <f>INDEX(input!$A:$AY,MATCH('2019-20 (visible)'!$A159,input!$A:$A,0),MATCH('2019-20 (visible)'!K$1,input!$1:$1,0))</f>
        <v>543012.71961039165</v>
      </c>
      <c r="L159" s="38">
        <f>INDEX(input!$A:$AY,MATCH('2019-20 (visible)'!$A159,input!$A:$A,0),MATCH('2019-20 (visible)'!L$1,input!$1:$1,0))</f>
        <v>3965585.7530014641</v>
      </c>
      <c r="M159" s="38">
        <f>INDEX(input!$A:$AY,MATCH('2019-20 (visible)'!$A159,input!$A:$A,0),MATCH('2019-20 (visible)'!M$1,input!$1:$1,0))</f>
        <v>195177.11255964593</v>
      </c>
      <c r="N159" s="38">
        <f>INDEX(input!$A:$AY,MATCH('2019-20 (visible)'!$A159,input!$A:$A,0),MATCH('2019-20 (visible)'!N$1,input!$1:$1,0))</f>
        <v>139520.49917177833</v>
      </c>
      <c r="O159" s="38">
        <f>INDEX(input!$A:$AY,MATCH('2019-20 (visible)'!$A159,input!$A:$A,0),MATCH('2019-20 (visible)'!O$1,input!$1:$1,0))</f>
        <v>55656.613387867605</v>
      </c>
      <c r="P159" s="38">
        <f>INDEX(input!$A:$AY,MATCH('2019-20 (visible)'!$A159,input!$A:$A,0),MATCH('2019-20 (visible)'!P$1,input!$1:$1,0))</f>
        <v>8753.6945825278563</v>
      </c>
    </row>
    <row r="160" spans="1:16" x14ac:dyDescent="0.35">
      <c r="A160" s="40" t="s">
        <v>323</v>
      </c>
      <c r="B160" s="38">
        <f>INDEX(input!$A:$AY,MATCH('2019-20 (visible)'!$A160,input!$A:$A,0),MATCH('2019-20 (visible)'!B$1,input!$1:$1,0))</f>
        <v>1</v>
      </c>
      <c r="C160" s="38" t="str">
        <f t="shared" si="2"/>
        <v/>
      </c>
      <c r="D160" s="40" t="s">
        <v>322</v>
      </c>
      <c r="E160" s="56">
        <f>IF(B160=0,"NA",INDEX(input!$A:$AY,MATCH('2019-20 (visible)'!$A160,input!$A:$A,0),MATCH('2019-20 (visible)'!E$1,input!$1:$1,0)))</f>
        <v>31577974.485538624</v>
      </c>
      <c r="F160" s="38">
        <f>INDEX(input!$A:$AY,MATCH('2019-20 (visible)'!$A160,input!$A:$A,0),MATCH('2019-20 (visible)'!F$1,input!$1:$1,0))</f>
        <v>0</v>
      </c>
      <c r="G160" s="38">
        <f>INDEX(input!$A:$AY,MATCH('2019-20 (visible)'!$A160,input!$A:$A,0),MATCH('2019-20 (visible)'!G$1,input!$1:$1,0))</f>
        <v>0</v>
      </c>
      <c r="H160" s="38">
        <f>INDEX(input!$A:$AY,MATCH('2019-20 (visible)'!$A160,input!$A:$A,0),MATCH('2019-20 (visible)'!H$1,input!$1:$1,0))</f>
        <v>0</v>
      </c>
      <c r="I160" s="38">
        <f>INDEX(input!$A:$AY,MATCH('2019-20 (visible)'!$A160,input!$A:$A,0),MATCH('2019-20 (visible)'!I$1,input!$1:$1,0))</f>
        <v>0</v>
      </c>
      <c r="J160" s="38">
        <f>INDEX(input!$A:$AY,MATCH('2019-20 (visible)'!$A160,input!$A:$A,0),MATCH('2019-20 (visible)'!J$1,input!$1:$1,0))</f>
        <v>0</v>
      </c>
      <c r="K160" s="38">
        <f>INDEX(input!$A:$AY,MATCH('2019-20 (visible)'!$A160,input!$A:$A,0),MATCH('2019-20 (visible)'!K$1,input!$1:$1,0))</f>
        <v>0</v>
      </c>
      <c r="L160" s="38">
        <f>INDEX(input!$A:$AY,MATCH('2019-20 (visible)'!$A160,input!$A:$A,0),MATCH('2019-20 (visible)'!L$1,input!$1:$1,0))</f>
        <v>0</v>
      </c>
      <c r="M160" s="38">
        <f>INDEX(input!$A:$AY,MATCH('2019-20 (visible)'!$A160,input!$A:$A,0),MATCH('2019-20 (visible)'!M$1,input!$1:$1,0))</f>
        <v>0</v>
      </c>
      <c r="N160" s="38">
        <f>INDEX(input!$A:$AY,MATCH('2019-20 (visible)'!$A160,input!$A:$A,0),MATCH('2019-20 (visible)'!N$1,input!$1:$1,0))</f>
        <v>0</v>
      </c>
      <c r="O160" s="38">
        <f>INDEX(input!$A:$AY,MATCH('2019-20 (visible)'!$A160,input!$A:$A,0),MATCH('2019-20 (visible)'!O$1,input!$1:$1,0))</f>
        <v>0</v>
      </c>
      <c r="P160" s="38">
        <f>INDEX(input!$A:$AY,MATCH('2019-20 (visible)'!$A160,input!$A:$A,0),MATCH('2019-20 (visible)'!P$1,input!$1:$1,0))</f>
        <v>0</v>
      </c>
    </row>
    <row r="161" spans="1:16" x14ac:dyDescent="0.35">
      <c r="A161" s="40" t="s">
        <v>325</v>
      </c>
      <c r="B161" s="38">
        <f>INDEX(input!$A:$AY,MATCH('2019-20 (visible)'!$A161,input!$A:$A,0),MATCH('2019-20 (visible)'!B$1,input!$1:$1,0))</f>
        <v>1</v>
      </c>
      <c r="C161" s="38" t="str">
        <f t="shared" si="2"/>
        <v/>
      </c>
      <c r="D161" s="40" t="s">
        <v>324</v>
      </c>
      <c r="E161" s="56">
        <f>IF(B161=0,"NA",INDEX(input!$A:$AY,MATCH('2019-20 (visible)'!$A161,input!$A:$A,0),MATCH('2019-20 (visible)'!E$1,input!$1:$1,0)))</f>
        <v>153783915.73552358</v>
      </c>
      <c r="F161" s="38">
        <f>INDEX(input!$A:$AY,MATCH('2019-20 (visible)'!$A161,input!$A:$A,0),MATCH('2019-20 (visible)'!F$1,input!$1:$1,0))</f>
        <v>203076.54081632692</v>
      </c>
      <c r="G161" s="38">
        <f>INDEX(input!$A:$AY,MATCH('2019-20 (visible)'!$A161,input!$A:$A,0),MATCH('2019-20 (visible)'!G$1,input!$1:$1,0))</f>
        <v>4186775.8514424227</v>
      </c>
      <c r="H161" s="38">
        <f>INDEX(input!$A:$AY,MATCH('2019-20 (visible)'!$A161,input!$A:$A,0),MATCH('2019-20 (visible)'!H$1,input!$1:$1,0))</f>
        <v>1994128.1241756678</v>
      </c>
      <c r="I161" s="38">
        <f>INDEX(input!$A:$AY,MATCH('2019-20 (visible)'!$A161,input!$A:$A,0),MATCH('2019-20 (visible)'!I$1,input!$1:$1,0))</f>
        <v>1059979.4079060606</v>
      </c>
      <c r="J161" s="38">
        <f>INDEX(input!$A:$AY,MATCH('2019-20 (visible)'!$A161,input!$A:$A,0),MATCH('2019-20 (visible)'!J$1,input!$1:$1,0))</f>
        <v>934148.71626960719</v>
      </c>
      <c r="K161" s="38">
        <f>INDEX(input!$A:$AY,MATCH('2019-20 (visible)'!$A161,input!$A:$A,0),MATCH('2019-20 (visible)'!K$1,input!$1:$1,0))</f>
        <v>275270.63581180735</v>
      </c>
      <c r="L161" s="38">
        <f>INDEX(input!$A:$AY,MATCH('2019-20 (visible)'!$A161,input!$A:$A,0),MATCH('2019-20 (visible)'!L$1,input!$1:$1,0))</f>
        <v>3145259.3566569905</v>
      </c>
      <c r="M161" s="38">
        <f>INDEX(input!$A:$AY,MATCH('2019-20 (visible)'!$A161,input!$A:$A,0),MATCH('2019-20 (visible)'!M$1,input!$1:$1,0))</f>
        <v>187258.65007904579</v>
      </c>
      <c r="N161" s="38">
        <f>INDEX(input!$A:$AY,MATCH('2019-20 (visible)'!$A161,input!$A:$A,0),MATCH('2019-20 (visible)'!N$1,input!$1:$1,0))</f>
        <v>137195.15751804446</v>
      </c>
      <c r="O161" s="38">
        <f>INDEX(input!$A:$AY,MATCH('2019-20 (visible)'!$A161,input!$A:$A,0),MATCH('2019-20 (visible)'!O$1,input!$1:$1,0))</f>
        <v>50063.492561001316</v>
      </c>
      <c r="P161" s="38">
        <f>INDEX(input!$A:$AY,MATCH('2019-20 (visible)'!$A161,input!$A:$A,0),MATCH('2019-20 (visible)'!P$1,input!$1:$1,0))</f>
        <v>13130.541868577053</v>
      </c>
    </row>
    <row r="162" spans="1:16" x14ac:dyDescent="0.35">
      <c r="A162" s="40" t="s">
        <v>327</v>
      </c>
      <c r="B162" s="38">
        <f>INDEX(input!$A:$AY,MATCH('2019-20 (visible)'!$A162,input!$A:$A,0),MATCH('2019-20 (visible)'!B$1,input!$1:$1,0))</f>
        <v>1</v>
      </c>
      <c r="C162" s="38" t="str">
        <f t="shared" si="2"/>
        <v/>
      </c>
      <c r="D162" s="40" t="s">
        <v>326</v>
      </c>
      <c r="E162" s="56">
        <f>IF(B162=0,"NA",INDEX(input!$A:$AY,MATCH('2019-20 (visible)'!$A162,input!$A:$A,0),MATCH('2019-20 (visible)'!E$1,input!$1:$1,0)))</f>
        <v>770496762.87438285</v>
      </c>
      <c r="F162" s="38">
        <f>INDEX(input!$A:$AY,MATCH('2019-20 (visible)'!$A162,input!$A:$A,0),MATCH('2019-20 (visible)'!F$1,input!$1:$1,0))</f>
        <v>0</v>
      </c>
      <c r="G162" s="38">
        <f>INDEX(input!$A:$AY,MATCH('2019-20 (visible)'!$A162,input!$A:$A,0),MATCH('2019-20 (visible)'!G$1,input!$1:$1,0))</f>
        <v>42978260.422887415</v>
      </c>
      <c r="H162" s="38">
        <f>INDEX(input!$A:$AY,MATCH('2019-20 (visible)'!$A162,input!$A:$A,0),MATCH('2019-20 (visible)'!H$1,input!$1:$1,0))</f>
        <v>9497936.3008015379</v>
      </c>
      <c r="I162" s="38">
        <f>INDEX(input!$A:$AY,MATCH('2019-20 (visible)'!$A162,input!$A:$A,0),MATCH('2019-20 (visible)'!I$1,input!$1:$1,0))</f>
        <v>5112185.6452131523</v>
      </c>
      <c r="J162" s="38">
        <f>INDEX(input!$A:$AY,MATCH('2019-20 (visible)'!$A162,input!$A:$A,0),MATCH('2019-20 (visible)'!J$1,input!$1:$1,0))</f>
        <v>4385750.6555883847</v>
      </c>
      <c r="K162" s="38">
        <f>INDEX(input!$A:$AY,MATCH('2019-20 (visible)'!$A162,input!$A:$A,0),MATCH('2019-20 (visible)'!K$1,input!$1:$1,0))</f>
        <v>1586565.3496436665</v>
      </c>
      <c r="L162" s="38">
        <f>INDEX(input!$A:$AY,MATCH('2019-20 (visible)'!$A162,input!$A:$A,0),MATCH('2019-20 (visible)'!L$1,input!$1:$1,0))</f>
        <v>16274415.061210094</v>
      </c>
      <c r="M162" s="38">
        <f>INDEX(input!$A:$AY,MATCH('2019-20 (visible)'!$A162,input!$A:$A,0),MATCH('2019-20 (visible)'!M$1,input!$1:$1,0))</f>
        <v>463746.47622009565</v>
      </c>
      <c r="N162" s="38">
        <f>INDEX(input!$A:$AY,MATCH('2019-20 (visible)'!$A162,input!$A:$A,0),MATCH('2019-20 (visible)'!N$1,input!$1:$1,0))</f>
        <v>219004.90475923882</v>
      </c>
      <c r="O162" s="38">
        <f>INDEX(input!$A:$AY,MATCH('2019-20 (visible)'!$A162,input!$A:$A,0),MATCH('2019-20 (visible)'!O$1,input!$1:$1,0))</f>
        <v>244741.57146085685</v>
      </c>
      <c r="P162" s="38">
        <f>INDEX(input!$A:$AY,MATCH('2019-20 (visible)'!$A162,input!$A:$A,0),MATCH('2019-20 (visible)'!P$1,input!$1:$1,0))</f>
        <v>17507.389161263185</v>
      </c>
    </row>
    <row r="163" spans="1:16" x14ac:dyDescent="0.35">
      <c r="A163" s="40" t="s">
        <v>329</v>
      </c>
      <c r="B163" s="38">
        <f>INDEX(input!$A:$AY,MATCH('2019-20 (visible)'!$A163,input!$A:$A,0),MATCH('2019-20 (visible)'!B$1,input!$1:$1,0))</f>
        <v>1</v>
      </c>
      <c r="C163" s="38" t="str">
        <f t="shared" si="2"/>
        <v/>
      </c>
      <c r="D163" s="40" t="s">
        <v>328</v>
      </c>
      <c r="E163" s="56">
        <f>IF(B163=0,"NA",INDEX(input!$A:$AY,MATCH('2019-20 (visible)'!$A163,input!$A:$A,0),MATCH('2019-20 (visible)'!E$1,input!$1:$1,0)))</f>
        <v>11253083.644307075</v>
      </c>
      <c r="F163" s="38">
        <f>INDEX(input!$A:$AY,MATCH('2019-20 (visible)'!$A163,input!$A:$A,0),MATCH('2019-20 (visible)'!F$1,input!$1:$1,0))</f>
        <v>70125.851673992976</v>
      </c>
      <c r="G163" s="38">
        <f>INDEX(input!$A:$AY,MATCH('2019-20 (visible)'!$A163,input!$A:$A,0),MATCH('2019-20 (visible)'!G$1,input!$1:$1,0))</f>
        <v>0</v>
      </c>
      <c r="H163" s="38">
        <f>INDEX(input!$A:$AY,MATCH('2019-20 (visible)'!$A163,input!$A:$A,0),MATCH('2019-20 (visible)'!H$1,input!$1:$1,0))</f>
        <v>0</v>
      </c>
      <c r="I163" s="38">
        <f>INDEX(input!$A:$AY,MATCH('2019-20 (visible)'!$A163,input!$A:$A,0),MATCH('2019-20 (visible)'!I$1,input!$1:$1,0))</f>
        <v>0</v>
      </c>
      <c r="J163" s="38">
        <f>INDEX(input!$A:$AY,MATCH('2019-20 (visible)'!$A163,input!$A:$A,0),MATCH('2019-20 (visible)'!J$1,input!$1:$1,0))</f>
        <v>0</v>
      </c>
      <c r="K163" s="38">
        <f>INDEX(input!$A:$AY,MATCH('2019-20 (visible)'!$A163,input!$A:$A,0),MATCH('2019-20 (visible)'!K$1,input!$1:$1,0))</f>
        <v>0</v>
      </c>
      <c r="L163" s="38">
        <f>INDEX(input!$A:$AY,MATCH('2019-20 (visible)'!$A163,input!$A:$A,0),MATCH('2019-20 (visible)'!L$1,input!$1:$1,0))</f>
        <v>0</v>
      </c>
      <c r="M163" s="38">
        <f>INDEX(input!$A:$AY,MATCH('2019-20 (visible)'!$A163,input!$A:$A,0),MATCH('2019-20 (visible)'!M$1,input!$1:$1,0))</f>
        <v>0</v>
      </c>
      <c r="N163" s="38">
        <f>INDEX(input!$A:$AY,MATCH('2019-20 (visible)'!$A163,input!$A:$A,0),MATCH('2019-20 (visible)'!N$1,input!$1:$1,0))</f>
        <v>0</v>
      </c>
      <c r="O163" s="38">
        <f>INDEX(input!$A:$AY,MATCH('2019-20 (visible)'!$A163,input!$A:$A,0),MATCH('2019-20 (visible)'!O$1,input!$1:$1,0))</f>
        <v>0</v>
      </c>
      <c r="P163" s="38">
        <f>INDEX(input!$A:$AY,MATCH('2019-20 (visible)'!$A163,input!$A:$A,0),MATCH('2019-20 (visible)'!P$1,input!$1:$1,0))</f>
        <v>0</v>
      </c>
    </row>
    <row r="164" spans="1:16" x14ac:dyDescent="0.35">
      <c r="A164" s="40" t="s">
        <v>331</v>
      </c>
      <c r="B164" s="38">
        <f>INDEX(input!$A:$AY,MATCH('2019-20 (visible)'!$A164,input!$A:$A,0),MATCH('2019-20 (visible)'!B$1,input!$1:$1,0))</f>
        <v>1</v>
      </c>
      <c r="C164" s="38" t="str">
        <f t="shared" si="2"/>
        <v/>
      </c>
      <c r="D164" s="40" t="s">
        <v>330</v>
      </c>
      <c r="E164" s="56">
        <f>IF(B164=0,"NA",INDEX(input!$A:$AY,MATCH('2019-20 (visible)'!$A164,input!$A:$A,0),MATCH('2019-20 (visible)'!E$1,input!$1:$1,0)))</f>
        <v>8824725.7505678758</v>
      </c>
      <c r="F164" s="38">
        <f>INDEX(input!$A:$AY,MATCH('2019-20 (visible)'!$A164,input!$A:$A,0),MATCH('2019-20 (visible)'!F$1,input!$1:$1,0))</f>
        <v>127525.49977843986</v>
      </c>
      <c r="G164" s="38">
        <f>INDEX(input!$A:$AY,MATCH('2019-20 (visible)'!$A164,input!$A:$A,0),MATCH('2019-20 (visible)'!G$1,input!$1:$1,0))</f>
        <v>0</v>
      </c>
      <c r="H164" s="38">
        <f>INDEX(input!$A:$AY,MATCH('2019-20 (visible)'!$A164,input!$A:$A,0),MATCH('2019-20 (visible)'!H$1,input!$1:$1,0))</f>
        <v>0</v>
      </c>
      <c r="I164" s="38">
        <f>INDEX(input!$A:$AY,MATCH('2019-20 (visible)'!$A164,input!$A:$A,0),MATCH('2019-20 (visible)'!I$1,input!$1:$1,0))</f>
        <v>0</v>
      </c>
      <c r="J164" s="38">
        <f>INDEX(input!$A:$AY,MATCH('2019-20 (visible)'!$A164,input!$A:$A,0),MATCH('2019-20 (visible)'!J$1,input!$1:$1,0))</f>
        <v>0</v>
      </c>
      <c r="K164" s="38">
        <f>INDEX(input!$A:$AY,MATCH('2019-20 (visible)'!$A164,input!$A:$A,0),MATCH('2019-20 (visible)'!K$1,input!$1:$1,0))</f>
        <v>0</v>
      </c>
      <c r="L164" s="38">
        <f>INDEX(input!$A:$AY,MATCH('2019-20 (visible)'!$A164,input!$A:$A,0),MATCH('2019-20 (visible)'!L$1,input!$1:$1,0))</f>
        <v>0</v>
      </c>
      <c r="M164" s="38">
        <f>INDEX(input!$A:$AY,MATCH('2019-20 (visible)'!$A164,input!$A:$A,0),MATCH('2019-20 (visible)'!M$1,input!$1:$1,0))</f>
        <v>0</v>
      </c>
      <c r="N164" s="38">
        <f>INDEX(input!$A:$AY,MATCH('2019-20 (visible)'!$A164,input!$A:$A,0),MATCH('2019-20 (visible)'!N$1,input!$1:$1,0))</f>
        <v>0</v>
      </c>
      <c r="O164" s="38">
        <f>INDEX(input!$A:$AY,MATCH('2019-20 (visible)'!$A164,input!$A:$A,0),MATCH('2019-20 (visible)'!O$1,input!$1:$1,0))</f>
        <v>0</v>
      </c>
      <c r="P164" s="38">
        <f>INDEX(input!$A:$AY,MATCH('2019-20 (visible)'!$A164,input!$A:$A,0),MATCH('2019-20 (visible)'!P$1,input!$1:$1,0))</f>
        <v>0</v>
      </c>
    </row>
    <row r="165" spans="1:16" x14ac:dyDescent="0.35">
      <c r="A165" s="40" t="s">
        <v>333</v>
      </c>
      <c r="B165" s="38">
        <f>INDEX(input!$A:$AY,MATCH('2019-20 (visible)'!$A165,input!$A:$A,0),MATCH('2019-20 (visible)'!B$1,input!$1:$1,0))</f>
        <v>1</v>
      </c>
      <c r="C165" s="38" t="str">
        <f t="shared" si="2"/>
        <v/>
      </c>
      <c r="D165" s="40" t="s">
        <v>332</v>
      </c>
      <c r="E165" s="56">
        <f>IF(B165=0,"NA",INDEX(input!$A:$AY,MATCH('2019-20 (visible)'!$A165,input!$A:$A,0),MATCH('2019-20 (visible)'!E$1,input!$1:$1,0)))</f>
        <v>186157279.08822867</v>
      </c>
      <c r="F165" s="38">
        <f>INDEX(input!$A:$AY,MATCH('2019-20 (visible)'!$A165,input!$A:$A,0),MATCH('2019-20 (visible)'!F$1,input!$1:$1,0))</f>
        <v>452818.78832291329</v>
      </c>
      <c r="G165" s="38">
        <f>INDEX(input!$A:$AY,MATCH('2019-20 (visible)'!$A165,input!$A:$A,0),MATCH('2019-20 (visible)'!G$1,input!$1:$1,0))</f>
        <v>6631726.4224834684</v>
      </c>
      <c r="H165" s="38">
        <f>INDEX(input!$A:$AY,MATCH('2019-20 (visible)'!$A165,input!$A:$A,0),MATCH('2019-20 (visible)'!H$1,input!$1:$1,0))</f>
        <v>2311969.4695950402</v>
      </c>
      <c r="I165" s="38">
        <f>INDEX(input!$A:$AY,MATCH('2019-20 (visible)'!$A165,input!$A:$A,0),MATCH('2019-20 (visible)'!I$1,input!$1:$1,0))</f>
        <v>1207571.9730233597</v>
      </c>
      <c r="J165" s="38">
        <f>INDEX(input!$A:$AY,MATCH('2019-20 (visible)'!$A165,input!$A:$A,0),MATCH('2019-20 (visible)'!J$1,input!$1:$1,0))</f>
        <v>1104397.4965716808</v>
      </c>
      <c r="K165" s="38">
        <f>INDEX(input!$A:$AY,MATCH('2019-20 (visible)'!$A165,input!$A:$A,0),MATCH('2019-20 (visible)'!K$1,input!$1:$1,0))</f>
        <v>637429.45067411137</v>
      </c>
      <c r="L165" s="38">
        <f>INDEX(input!$A:$AY,MATCH('2019-20 (visible)'!$A165,input!$A:$A,0),MATCH('2019-20 (visible)'!L$1,input!$1:$1,0))</f>
        <v>5275404.5451794984</v>
      </c>
      <c r="M165" s="38">
        <f>INDEX(input!$A:$AY,MATCH('2019-20 (visible)'!$A165,input!$A:$A,0),MATCH('2019-20 (visible)'!M$1,input!$1:$1,0))</f>
        <v>175285.11736114131</v>
      </c>
      <c r="N165" s="38">
        <f>INDEX(input!$A:$AY,MATCH('2019-20 (visible)'!$A165,input!$A:$A,0),MATCH('2019-20 (visible)'!N$1,input!$1:$1,0))</f>
        <v>133707.14503805037</v>
      </c>
      <c r="O165" s="38">
        <f>INDEX(input!$A:$AY,MATCH('2019-20 (visible)'!$A165,input!$A:$A,0),MATCH('2019-20 (visible)'!O$1,input!$1:$1,0))</f>
        <v>41577.972323090951</v>
      </c>
      <c r="P165" s="38">
        <f>INDEX(input!$A:$AY,MATCH('2019-20 (visible)'!$A165,input!$A:$A,0),MATCH('2019-20 (visible)'!P$1,input!$1:$1,0))</f>
        <v>13130.541868577053</v>
      </c>
    </row>
    <row r="166" spans="1:16" x14ac:dyDescent="0.35">
      <c r="A166" s="40" t="s">
        <v>335</v>
      </c>
      <c r="B166" s="38">
        <f>INDEX(input!$A:$AY,MATCH('2019-20 (visible)'!$A166,input!$A:$A,0),MATCH('2019-20 (visible)'!B$1,input!$1:$1,0))</f>
        <v>1</v>
      </c>
      <c r="C166" s="38" t="str">
        <f t="shared" si="2"/>
        <v/>
      </c>
      <c r="D166" s="40" t="s">
        <v>334</v>
      </c>
      <c r="E166" s="56">
        <f>IF(B166=0,"NA",INDEX(input!$A:$AY,MATCH('2019-20 (visible)'!$A166,input!$A:$A,0),MATCH('2019-20 (visible)'!E$1,input!$1:$1,0)))</f>
        <v>10149388.689937839</v>
      </c>
      <c r="F166" s="38">
        <f>INDEX(input!$A:$AY,MATCH('2019-20 (visible)'!$A166,input!$A:$A,0),MATCH('2019-20 (visible)'!F$1,input!$1:$1,0))</f>
        <v>49337.84433922742</v>
      </c>
      <c r="G166" s="38">
        <f>INDEX(input!$A:$AY,MATCH('2019-20 (visible)'!$A166,input!$A:$A,0),MATCH('2019-20 (visible)'!G$1,input!$1:$1,0))</f>
        <v>0</v>
      </c>
      <c r="H166" s="38">
        <f>INDEX(input!$A:$AY,MATCH('2019-20 (visible)'!$A166,input!$A:$A,0),MATCH('2019-20 (visible)'!H$1,input!$1:$1,0))</f>
        <v>0</v>
      </c>
      <c r="I166" s="38">
        <f>INDEX(input!$A:$AY,MATCH('2019-20 (visible)'!$A166,input!$A:$A,0),MATCH('2019-20 (visible)'!I$1,input!$1:$1,0))</f>
        <v>0</v>
      </c>
      <c r="J166" s="38">
        <f>INDEX(input!$A:$AY,MATCH('2019-20 (visible)'!$A166,input!$A:$A,0),MATCH('2019-20 (visible)'!J$1,input!$1:$1,0))</f>
        <v>0</v>
      </c>
      <c r="K166" s="38">
        <f>INDEX(input!$A:$AY,MATCH('2019-20 (visible)'!$A166,input!$A:$A,0),MATCH('2019-20 (visible)'!K$1,input!$1:$1,0))</f>
        <v>0</v>
      </c>
      <c r="L166" s="38">
        <f>INDEX(input!$A:$AY,MATCH('2019-20 (visible)'!$A166,input!$A:$A,0),MATCH('2019-20 (visible)'!L$1,input!$1:$1,0))</f>
        <v>0</v>
      </c>
      <c r="M166" s="38">
        <f>INDEX(input!$A:$AY,MATCH('2019-20 (visible)'!$A166,input!$A:$A,0),MATCH('2019-20 (visible)'!M$1,input!$1:$1,0))</f>
        <v>0</v>
      </c>
      <c r="N166" s="38">
        <f>INDEX(input!$A:$AY,MATCH('2019-20 (visible)'!$A166,input!$A:$A,0),MATCH('2019-20 (visible)'!N$1,input!$1:$1,0))</f>
        <v>0</v>
      </c>
      <c r="O166" s="38">
        <f>INDEX(input!$A:$AY,MATCH('2019-20 (visible)'!$A166,input!$A:$A,0),MATCH('2019-20 (visible)'!O$1,input!$1:$1,0))</f>
        <v>0</v>
      </c>
      <c r="P166" s="38">
        <f>INDEX(input!$A:$AY,MATCH('2019-20 (visible)'!$A166,input!$A:$A,0),MATCH('2019-20 (visible)'!P$1,input!$1:$1,0))</f>
        <v>0</v>
      </c>
    </row>
    <row r="167" spans="1:16" x14ac:dyDescent="0.35">
      <c r="A167" s="40" t="s">
        <v>337</v>
      </c>
      <c r="B167" s="38">
        <f>INDEX(input!$A:$AY,MATCH('2019-20 (visible)'!$A167,input!$A:$A,0),MATCH('2019-20 (visible)'!B$1,input!$1:$1,0))</f>
        <v>1</v>
      </c>
      <c r="C167" s="38" t="str">
        <f t="shared" si="2"/>
        <v/>
      </c>
      <c r="D167" s="40" t="s">
        <v>336</v>
      </c>
      <c r="E167" s="56">
        <f>IF(B167=0,"NA",INDEX(input!$A:$AY,MATCH('2019-20 (visible)'!$A167,input!$A:$A,0),MATCH('2019-20 (visible)'!E$1,input!$1:$1,0)))</f>
        <v>16582243.623329949</v>
      </c>
      <c r="F167" s="38">
        <f>INDEX(input!$A:$AY,MATCH('2019-20 (visible)'!$A167,input!$A:$A,0),MATCH('2019-20 (visible)'!F$1,input!$1:$1,0))</f>
        <v>104466.96484854905</v>
      </c>
      <c r="G167" s="38">
        <f>INDEX(input!$A:$AY,MATCH('2019-20 (visible)'!$A167,input!$A:$A,0),MATCH('2019-20 (visible)'!G$1,input!$1:$1,0))</f>
        <v>0</v>
      </c>
      <c r="H167" s="38">
        <f>INDEX(input!$A:$AY,MATCH('2019-20 (visible)'!$A167,input!$A:$A,0),MATCH('2019-20 (visible)'!H$1,input!$1:$1,0))</f>
        <v>0</v>
      </c>
      <c r="I167" s="38">
        <f>INDEX(input!$A:$AY,MATCH('2019-20 (visible)'!$A167,input!$A:$A,0),MATCH('2019-20 (visible)'!I$1,input!$1:$1,0))</f>
        <v>0</v>
      </c>
      <c r="J167" s="38">
        <f>INDEX(input!$A:$AY,MATCH('2019-20 (visible)'!$A167,input!$A:$A,0),MATCH('2019-20 (visible)'!J$1,input!$1:$1,0))</f>
        <v>0</v>
      </c>
      <c r="K167" s="38">
        <f>INDEX(input!$A:$AY,MATCH('2019-20 (visible)'!$A167,input!$A:$A,0),MATCH('2019-20 (visible)'!K$1,input!$1:$1,0))</f>
        <v>0</v>
      </c>
      <c r="L167" s="38">
        <f>INDEX(input!$A:$AY,MATCH('2019-20 (visible)'!$A167,input!$A:$A,0),MATCH('2019-20 (visible)'!L$1,input!$1:$1,0))</f>
        <v>0</v>
      </c>
      <c r="M167" s="38">
        <f>INDEX(input!$A:$AY,MATCH('2019-20 (visible)'!$A167,input!$A:$A,0),MATCH('2019-20 (visible)'!M$1,input!$1:$1,0))</f>
        <v>0</v>
      </c>
      <c r="N167" s="38">
        <f>INDEX(input!$A:$AY,MATCH('2019-20 (visible)'!$A167,input!$A:$A,0),MATCH('2019-20 (visible)'!N$1,input!$1:$1,0))</f>
        <v>0</v>
      </c>
      <c r="O167" s="38">
        <f>INDEX(input!$A:$AY,MATCH('2019-20 (visible)'!$A167,input!$A:$A,0),MATCH('2019-20 (visible)'!O$1,input!$1:$1,0))</f>
        <v>0</v>
      </c>
      <c r="P167" s="38">
        <f>INDEX(input!$A:$AY,MATCH('2019-20 (visible)'!$A167,input!$A:$A,0),MATCH('2019-20 (visible)'!P$1,input!$1:$1,0))</f>
        <v>0</v>
      </c>
    </row>
    <row r="168" spans="1:16" x14ac:dyDescent="0.35">
      <c r="A168" s="40" t="s">
        <v>339</v>
      </c>
      <c r="B168" s="38">
        <f>INDEX(input!$A:$AY,MATCH('2019-20 (visible)'!$A168,input!$A:$A,0),MATCH('2019-20 (visible)'!B$1,input!$1:$1,0))</f>
        <v>1</v>
      </c>
      <c r="C168" s="38" t="str">
        <f t="shared" si="2"/>
        <v/>
      </c>
      <c r="D168" s="40" t="s">
        <v>338</v>
      </c>
      <c r="E168" s="56">
        <f>IF(B168=0,"NA",INDEX(input!$A:$AY,MATCH('2019-20 (visible)'!$A168,input!$A:$A,0),MATCH('2019-20 (visible)'!E$1,input!$1:$1,0)))</f>
        <v>179698825.81129733</v>
      </c>
      <c r="F168" s="38">
        <f>INDEX(input!$A:$AY,MATCH('2019-20 (visible)'!$A168,input!$A:$A,0),MATCH('2019-20 (visible)'!F$1,input!$1:$1,0))</f>
        <v>511690.67770254705</v>
      </c>
      <c r="G168" s="38">
        <f>INDEX(input!$A:$AY,MATCH('2019-20 (visible)'!$A168,input!$A:$A,0),MATCH('2019-20 (visible)'!G$1,input!$1:$1,0))</f>
        <v>6772205.0261441302</v>
      </c>
      <c r="H168" s="38">
        <f>INDEX(input!$A:$AY,MATCH('2019-20 (visible)'!$A168,input!$A:$A,0),MATCH('2019-20 (visible)'!H$1,input!$1:$1,0))</f>
        <v>1914470.0192159677</v>
      </c>
      <c r="I168" s="38">
        <f>INDEX(input!$A:$AY,MATCH('2019-20 (visible)'!$A168,input!$A:$A,0),MATCH('2019-20 (visible)'!I$1,input!$1:$1,0))</f>
        <v>854375.30291930749</v>
      </c>
      <c r="J168" s="38">
        <f>INDEX(input!$A:$AY,MATCH('2019-20 (visible)'!$A168,input!$A:$A,0),MATCH('2019-20 (visible)'!J$1,input!$1:$1,0))</f>
        <v>1060094.7162966602</v>
      </c>
      <c r="K168" s="38">
        <f>INDEX(input!$A:$AY,MATCH('2019-20 (visible)'!$A168,input!$A:$A,0),MATCH('2019-20 (visible)'!K$1,input!$1:$1,0))</f>
        <v>538383.70293099433</v>
      </c>
      <c r="L168" s="38">
        <f>INDEX(input!$A:$AY,MATCH('2019-20 (visible)'!$A168,input!$A:$A,0),MATCH('2019-20 (visible)'!L$1,input!$1:$1,0))</f>
        <v>5593362.8094218066</v>
      </c>
      <c r="M168" s="38">
        <f>INDEX(input!$A:$AY,MATCH('2019-20 (visible)'!$A168,input!$A:$A,0),MATCH('2019-20 (visible)'!M$1,input!$1:$1,0))</f>
        <v>189831.31773778191</v>
      </c>
      <c r="N168" s="38">
        <f>INDEX(input!$A:$AY,MATCH('2019-20 (visible)'!$A168,input!$A:$A,0),MATCH('2019-20 (visible)'!N$1,input!$1:$1,0))</f>
        <v>137935.03895280554</v>
      </c>
      <c r="O168" s="38">
        <f>INDEX(input!$A:$AY,MATCH('2019-20 (visible)'!$A168,input!$A:$A,0),MATCH('2019-20 (visible)'!O$1,input!$1:$1,0))</f>
        <v>51896.27878497637</v>
      </c>
      <c r="P168" s="38">
        <f>INDEX(input!$A:$AY,MATCH('2019-20 (visible)'!$A168,input!$A:$A,0),MATCH('2019-20 (visible)'!P$1,input!$1:$1,0))</f>
        <v>13130.541868577053</v>
      </c>
    </row>
    <row r="169" spans="1:16" x14ac:dyDescent="0.35">
      <c r="A169" s="40" t="s">
        <v>341</v>
      </c>
      <c r="B169" s="38">
        <f>INDEX(input!$A:$AY,MATCH('2019-20 (visible)'!$A169,input!$A:$A,0),MATCH('2019-20 (visible)'!B$1,input!$1:$1,0))</f>
        <v>1</v>
      </c>
      <c r="C169" s="38" t="str">
        <f t="shared" si="2"/>
        <v/>
      </c>
      <c r="D169" s="40" t="s">
        <v>340</v>
      </c>
      <c r="E169" s="56">
        <f>IF(B169=0,"NA",INDEX(input!$A:$AY,MATCH('2019-20 (visible)'!$A169,input!$A:$A,0),MATCH('2019-20 (visible)'!E$1,input!$1:$1,0)))</f>
        <v>43324545.027543217</v>
      </c>
      <c r="F169" s="38">
        <f>INDEX(input!$A:$AY,MATCH('2019-20 (visible)'!$A169,input!$A:$A,0),MATCH('2019-20 (visible)'!F$1,input!$1:$1,0))</f>
        <v>0</v>
      </c>
      <c r="G169" s="38">
        <f>INDEX(input!$A:$AY,MATCH('2019-20 (visible)'!$A169,input!$A:$A,0),MATCH('2019-20 (visible)'!G$1,input!$1:$1,0))</f>
        <v>0</v>
      </c>
      <c r="H169" s="38">
        <f>INDEX(input!$A:$AY,MATCH('2019-20 (visible)'!$A169,input!$A:$A,0),MATCH('2019-20 (visible)'!H$1,input!$1:$1,0))</f>
        <v>0</v>
      </c>
      <c r="I169" s="38">
        <f>INDEX(input!$A:$AY,MATCH('2019-20 (visible)'!$A169,input!$A:$A,0),MATCH('2019-20 (visible)'!I$1,input!$1:$1,0))</f>
        <v>0</v>
      </c>
      <c r="J169" s="38">
        <f>INDEX(input!$A:$AY,MATCH('2019-20 (visible)'!$A169,input!$A:$A,0),MATCH('2019-20 (visible)'!J$1,input!$1:$1,0))</f>
        <v>0</v>
      </c>
      <c r="K169" s="38">
        <f>INDEX(input!$A:$AY,MATCH('2019-20 (visible)'!$A169,input!$A:$A,0),MATCH('2019-20 (visible)'!K$1,input!$1:$1,0))</f>
        <v>0</v>
      </c>
      <c r="L169" s="38">
        <f>INDEX(input!$A:$AY,MATCH('2019-20 (visible)'!$A169,input!$A:$A,0),MATCH('2019-20 (visible)'!L$1,input!$1:$1,0))</f>
        <v>0</v>
      </c>
      <c r="M169" s="38">
        <f>INDEX(input!$A:$AY,MATCH('2019-20 (visible)'!$A169,input!$A:$A,0),MATCH('2019-20 (visible)'!M$1,input!$1:$1,0))</f>
        <v>0</v>
      </c>
      <c r="N169" s="38">
        <f>INDEX(input!$A:$AY,MATCH('2019-20 (visible)'!$A169,input!$A:$A,0),MATCH('2019-20 (visible)'!N$1,input!$1:$1,0))</f>
        <v>0</v>
      </c>
      <c r="O169" s="38">
        <f>INDEX(input!$A:$AY,MATCH('2019-20 (visible)'!$A169,input!$A:$A,0),MATCH('2019-20 (visible)'!O$1,input!$1:$1,0))</f>
        <v>0</v>
      </c>
      <c r="P169" s="38">
        <f>INDEX(input!$A:$AY,MATCH('2019-20 (visible)'!$A169,input!$A:$A,0),MATCH('2019-20 (visible)'!P$1,input!$1:$1,0))</f>
        <v>0</v>
      </c>
    </row>
    <row r="170" spans="1:16" x14ac:dyDescent="0.35">
      <c r="A170" s="40" t="s">
        <v>343</v>
      </c>
      <c r="B170" s="38">
        <f>INDEX(input!$A:$AY,MATCH('2019-20 (visible)'!$A170,input!$A:$A,0),MATCH('2019-20 (visible)'!B$1,input!$1:$1,0))</f>
        <v>1</v>
      </c>
      <c r="C170" s="38" t="str">
        <f t="shared" si="2"/>
        <v/>
      </c>
      <c r="D170" s="40" t="s">
        <v>342</v>
      </c>
      <c r="E170" s="56">
        <f>IF(B170=0,"NA",INDEX(input!$A:$AY,MATCH('2019-20 (visible)'!$A170,input!$A:$A,0),MATCH('2019-20 (visible)'!E$1,input!$1:$1,0)))</f>
        <v>15627887.519232526</v>
      </c>
      <c r="F170" s="38">
        <f>INDEX(input!$A:$AY,MATCH('2019-20 (visible)'!$A170,input!$A:$A,0),MATCH('2019-20 (visible)'!F$1,input!$1:$1,0))</f>
        <v>83862.494294425356</v>
      </c>
      <c r="G170" s="38">
        <f>INDEX(input!$A:$AY,MATCH('2019-20 (visible)'!$A170,input!$A:$A,0),MATCH('2019-20 (visible)'!G$1,input!$1:$1,0))</f>
        <v>0</v>
      </c>
      <c r="H170" s="38">
        <f>INDEX(input!$A:$AY,MATCH('2019-20 (visible)'!$A170,input!$A:$A,0),MATCH('2019-20 (visible)'!H$1,input!$1:$1,0))</f>
        <v>0</v>
      </c>
      <c r="I170" s="38">
        <f>INDEX(input!$A:$AY,MATCH('2019-20 (visible)'!$A170,input!$A:$A,0),MATCH('2019-20 (visible)'!I$1,input!$1:$1,0))</f>
        <v>0</v>
      </c>
      <c r="J170" s="38">
        <f>INDEX(input!$A:$AY,MATCH('2019-20 (visible)'!$A170,input!$A:$A,0),MATCH('2019-20 (visible)'!J$1,input!$1:$1,0))</f>
        <v>0</v>
      </c>
      <c r="K170" s="38">
        <f>INDEX(input!$A:$AY,MATCH('2019-20 (visible)'!$A170,input!$A:$A,0),MATCH('2019-20 (visible)'!K$1,input!$1:$1,0))</f>
        <v>0</v>
      </c>
      <c r="L170" s="38">
        <f>INDEX(input!$A:$AY,MATCH('2019-20 (visible)'!$A170,input!$A:$A,0),MATCH('2019-20 (visible)'!L$1,input!$1:$1,0))</f>
        <v>0</v>
      </c>
      <c r="M170" s="38">
        <f>INDEX(input!$A:$AY,MATCH('2019-20 (visible)'!$A170,input!$A:$A,0),MATCH('2019-20 (visible)'!M$1,input!$1:$1,0))</f>
        <v>0</v>
      </c>
      <c r="N170" s="38">
        <f>INDEX(input!$A:$AY,MATCH('2019-20 (visible)'!$A170,input!$A:$A,0),MATCH('2019-20 (visible)'!N$1,input!$1:$1,0))</f>
        <v>0</v>
      </c>
      <c r="O170" s="38">
        <f>INDEX(input!$A:$AY,MATCH('2019-20 (visible)'!$A170,input!$A:$A,0),MATCH('2019-20 (visible)'!O$1,input!$1:$1,0))</f>
        <v>0</v>
      </c>
      <c r="P170" s="38">
        <f>INDEX(input!$A:$AY,MATCH('2019-20 (visible)'!$A170,input!$A:$A,0),MATCH('2019-20 (visible)'!P$1,input!$1:$1,0))</f>
        <v>0</v>
      </c>
    </row>
    <row r="171" spans="1:16" x14ac:dyDescent="0.35">
      <c r="A171" s="40" t="s">
        <v>345</v>
      </c>
      <c r="B171" s="38">
        <f>INDEX(input!$A:$AY,MATCH('2019-20 (visible)'!$A171,input!$A:$A,0),MATCH('2019-20 (visible)'!B$1,input!$1:$1,0))</f>
        <v>1</v>
      </c>
      <c r="C171" s="38" t="str">
        <f t="shared" si="2"/>
        <v/>
      </c>
      <c r="D171" s="40" t="s">
        <v>344</v>
      </c>
      <c r="E171" s="56">
        <f>IF(B171=0,"NA",INDEX(input!$A:$AY,MATCH('2019-20 (visible)'!$A171,input!$A:$A,0),MATCH('2019-20 (visible)'!E$1,input!$1:$1,0)))</f>
        <v>10621526.127990145</v>
      </c>
      <c r="F171" s="38">
        <f>INDEX(input!$A:$AY,MATCH('2019-20 (visible)'!$A171,input!$A:$A,0),MATCH('2019-20 (visible)'!F$1,input!$1:$1,0))</f>
        <v>61589.417845812328</v>
      </c>
      <c r="G171" s="38">
        <f>INDEX(input!$A:$AY,MATCH('2019-20 (visible)'!$A171,input!$A:$A,0),MATCH('2019-20 (visible)'!G$1,input!$1:$1,0))</f>
        <v>0</v>
      </c>
      <c r="H171" s="38">
        <f>INDEX(input!$A:$AY,MATCH('2019-20 (visible)'!$A171,input!$A:$A,0),MATCH('2019-20 (visible)'!H$1,input!$1:$1,0))</f>
        <v>0</v>
      </c>
      <c r="I171" s="38">
        <f>INDEX(input!$A:$AY,MATCH('2019-20 (visible)'!$A171,input!$A:$A,0),MATCH('2019-20 (visible)'!I$1,input!$1:$1,0))</f>
        <v>0</v>
      </c>
      <c r="J171" s="38">
        <f>INDEX(input!$A:$AY,MATCH('2019-20 (visible)'!$A171,input!$A:$A,0),MATCH('2019-20 (visible)'!J$1,input!$1:$1,0))</f>
        <v>0</v>
      </c>
      <c r="K171" s="38">
        <f>INDEX(input!$A:$AY,MATCH('2019-20 (visible)'!$A171,input!$A:$A,0),MATCH('2019-20 (visible)'!K$1,input!$1:$1,0))</f>
        <v>0</v>
      </c>
      <c r="L171" s="38">
        <f>INDEX(input!$A:$AY,MATCH('2019-20 (visible)'!$A171,input!$A:$A,0),MATCH('2019-20 (visible)'!L$1,input!$1:$1,0))</f>
        <v>0</v>
      </c>
      <c r="M171" s="38">
        <f>INDEX(input!$A:$AY,MATCH('2019-20 (visible)'!$A171,input!$A:$A,0),MATCH('2019-20 (visible)'!M$1,input!$1:$1,0))</f>
        <v>0</v>
      </c>
      <c r="N171" s="38">
        <f>INDEX(input!$A:$AY,MATCH('2019-20 (visible)'!$A171,input!$A:$A,0),MATCH('2019-20 (visible)'!N$1,input!$1:$1,0))</f>
        <v>0</v>
      </c>
      <c r="O171" s="38">
        <f>INDEX(input!$A:$AY,MATCH('2019-20 (visible)'!$A171,input!$A:$A,0),MATCH('2019-20 (visible)'!O$1,input!$1:$1,0))</f>
        <v>0</v>
      </c>
      <c r="P171" s="38">
        <f>INDEX(input!$A:$AY,MATCH('2019-20 (visible)'!$A171,input!$A:$A,0),MATCH('2019-20 (visible)'!P$1,input!$1:$1,0))</f>
        <v>0</v>
      </c>
    </row>
    <row r="172" spans="1:16" x14ac:dyDescent="0.35">
      <c r="A172" s="40" t="s">
        <v>347</v>
      </c>
      <c r="B172" s="38">
        <f>INDEX(input!$A:$AY,MATCH('2019-20 (visible)'!$A172,input!$A:$A,0),MATCH('2019-20 (visible)'!B$1,input!$1:$1,0))</f>
        <v>1</v>
      </c>
      <c r="C172" s="38" t="str">
        <f t="shared" si="2"/>
        <v/>
      </c>
      <c r="D172" s="40" t="s">
        <v>346</v>
      </c>
      <c r="E172" s="56">
        <f>IF(B172=0,"NA",INDEX(input!$A:$AY,MATCH('2019-20 (visible)'!$A172,input!$A:$A,0),MATCH('2019-20 (visible)'!E$1,input!$1:$1,0)))</f>
        <v>19386730.845520619</v>
      </c>
      <c r="F172" s="38">
        <f>INDEX(input!$A:$AY,MATCH('2019-20 (visible)'!$A172,input!$A:$A,0),MATCH('2019-20 (visible)'!F$1,input!$1:$1,0))</f>
        <v>125072.4221579321</v>
      </c>
      <c r="G172" s="38">
        <f>INDEX(input!$A:$AY,MATCH('2019-20 (visible)'!$A172,input!$A:$A,0),MATCH('2019-20 (visible)'!G$1,input!$1:$1,0))</f>
        <v>0</v>
      </c>
      <c r="H172" s="38">
        <f>INDEX(input!$A:$AY,MATCH('2019-20 (visible)'!$A172,input!$A:$A,0),MATCH('2019-20 (visible)'!H$1,input!$1:$1,0))</f>
        <v>0</v>
      </c>
      <c r="I172" s="38">
        <f>INDEX(input!$A:$AY,MATCH('2019-20 (visible)'!$A172,input!$A:$A,0),MATCH('2019-20 (visible)'!I$1,input!$1:$1,0))</f>
        <v>0</v>
      </c>
      <c r="J172" s="38">
        <f>INDEX(input!$A:$AY,MATCH('2019-20 (visible)'!$A172,input!$A:$A,0),MATCH('2019-20 (visible)'!J$1,input!$1:$1,0))</f>
        <v>0</v>
      </c>
      <c r="K172" s="38">
        <f>INDEX(input!$A:$AY,MATCH('2019-20 (visible)'!$A172,input!$A:$A,0),MATCH('2019-20 (visible)'!K$1,input!$1:$1,0))</f>
        <v>0</v>
      </c>
      <c r="L172" s="38">
        <f>INDEX(input!$A:$AY,MATCH('2019-20 (visible)'!$A172,input!$A:$A,0),MATCH('2019-20 (visible)'!L$1,input!$1:$1,0))</f>
        <v>0</v>
      </c>
      <c r="M172" s="38">
        <f>INDEX(input!$A:$AY,MATCH('2019-20 (visible)'!$A172,input!$A:$A,0),MATCH('2019-20 (visible)'!M$1,input!$1:$1,0))</f>
        <v>0</v>
      </c>
      <c r="N172" s="38">
        <f>INDEX(input!$A:$AY,MATCH('2019-20 (visible)'!$A172,input!$A:$A,0),MATCH('2019-20 (visible)'!N$1,input!$1:$1,0))</f>
        <v>0</v>
      </c>
      <c r="O172" s="38">
        <f>INDEX(input!$A:$AY,MATCH('2019-20 (visible)'!$A172,input!$A:$A,0),MATCH('2019-20 (visible)'!O$1,input!$1:$1,0))</f>
        <v>0</v>
      </c>
      <c r="P172" s="38">
        <f>INDEX(input!$A:$AY,MATCH('2019-20 (visible)'!$A172,input!$A:$A,0),MATCH('2019-20 (visible)'!P$1,input!$1:$1,0))</f>
        <v>0</v>
      </c>
    </row>
    <row r="173" spans="1:16" x14ac:dyDescent="0.35">
      <c r="A173" s="40" t="s">
        <v>349</v>
      </c>
      <c r="B173" s="38">
        <f>INDEX(input!$A:$AY,MATCH('2019-20 (visible)'!$A173,input!$A:$A,0),MATCH('2019-20 (visible)'!B$1,input!$1:$1,0))</f>
        <v>1</v>
      </c>
      <c r="C173" s="38" t="str">
        <f t="shared" si="2"/>
        <v/>
      </c>
      <c r="D173" s="40" t="s">
        <v>348</v>
      </c>
      <c r="E173" s="56">
        <f>IF(B173=0,"NA",INDEX(input!$A:$AY,MATCH('2019-20 (visible)'!$A173,input!$A:$A,0),MATCH('2019-20 (visible)'!E$1,input!$1:$1,0)))</f>
        <v>133142364.3557279</v>
      </c>
      <c r="F173" s="38">
        <f>INDEX(input!$A:$AY,MATCH('2019-20 (visible)'!$A173,input!$A:$A,0),MATCH('2019-20 (visible)'!F$1,input!$1:$1,0))</f>
        <v>120656.68508948915</v>
      </c>
      <c r="G173" s="38">
        <f>INDEX(input!$A:$AY,MATCH('2019-20 (visible)'!$A173,input!$A:$A,0),MATCH('2019-20 (visible)'!G$1,input!$1:$1,0))</f>
        <v>1720264.6544733478</v>
      </c>
      <c r="H173" s="38">
        <f>INDEX(input!$A:$AY,MATCH('2019-20 (visible)'!$A173,input!$A:$A,0),MATCH('2019-20 (visible)'!H$1,input!$1:$1,0))</f>
        <v>1868557.3613787405</v>
      </c>
      <c r="I173" s="38">
        <f>INDEX(input!$A:$AY,MATCH('2019-20 (visible)'!$A173,input!$A:$A,0),MATCH('2019-20 (visible)'!I$1,input!$1:$1,0))</f>
        <v>1055548.1067955466</v>
      </c>
      <c r="J173" s="38">
        <f>INDEX(input!$A:$AY,MATCH('2019-20 (visible)'!$A173,input!$A:$A,0),MATCH('2019-20 (visible)'!J$1,input!$1:$1,0))</f>
        <v>813009.25458319404</v>
      </c>
      <c r="K173" s="38">
        <f>INDEX(input!$A:$AY,MATCH('2019-20 (visible)'!$A173,input!$A:$A,0),MATCH('2019-20 (visible)'!K$1,input!$1:$1,0))</f>
        <v>309417.53959255369</v>
      </c>
      <c r="L173" s="38">
        <f>INDEX(input!$A:$AY,MATCH('2019-20 (visible)'!$A173,input!$A:$A,0),MATCH('2019-20 (visible)'!L$1,input!$1:$1,0))</f>
        <v>2326452.2080540229</v>
      </c>
      <c r="M173" s="38">
        <f>INDEX(input!$A:$AY,MATCH('2019-20 (visible)'!$A173,input!$A:$A,0),MATCH('2019-20 (visible)'!M$1,input!$1:$1,0))</f>
        <v>152261.07286115031</v>
      </c>
      <c r="N173" s="38">
        <f>INDEX(input!$A:$AY,MATCH('2019-20 (visible)'!$A173,input!$A:$A,0),MATCH('2019-20 (visible)'!N$1,input!$1:$1,0))</f>
        <v>126836.81742751281</v>
      </c>
      <c r="O173" s="38">
        <f>INDEX(input!$A:$AY,MATCH('2019-20 (visible)'!$A173,input!$A:$A,0),MATCH('2019-20 (visible)'!O$1,input!$1:$1,0))</f>
        <v>25424.255433637496</v>
      </c>
      <c r="P173" s="38">
        <f>INDEX(input!$A:$AY,MATCH('2019-20 (visible)'!$A173,input!$A:$A,0),MATCH('2019-20 (visible)'!P$1,input!$1:$1,0))</f>
        <v>8753.6945825278563</v>
      </c>
    </row>
    <row r="174" spans="1:16" x14ac:dyDescent="0.35">
      <c r="A174" s="40" t="s">
        <v>351</v>
      </c>
      <c r="B174" s="38">
        <f>INDEX(input!$A:$AY,MATCH('2019-20 (visible)'!$A174,input!$A:$A,0),MATCH('2019-20 (visible)'!B$1,input!$1:$1,0))</f>
        <v>1</v>
      </c>
      <c r="C174" s="38" t="str">
        <f t="shared" si="2"/>
        <v/>
      </c>
      <c r="D174" s="40" t="s">
        <v>350</v>
      </c>
      <c r="E174" s="56">
        <f>IF(B174=0,"NA",INDEX(input!$A:$AY,MATCH('2019-20 (visible)'!$A174,input!$A:$A,0),MATCH('2019-20 (visible)'!E$1,input!$1:$1,0)))</f>
        <v>5146258.1634331308</v>
      </c>
      <c r="F174" s="38">
        <f>INDEX(input!$A:$AY,MATCH('2019-20 (visible)'!$A174,input!$A:$A,0),MATCH('2019-20 (visible)'!F$1,input!$1:$1,0))</f>
        <v>49337.845586033363</v>
      </c>
      <c r="G174" s="38">
        <f>INDEX(input!$A:$AY,MATCH('2019-20 (visible)'!$A174,input!$A:$A,0),MATCH('2019-20 (visible)'!G$1,input!$1:$1,0))</f>
        <v>13583.003586215918</v>
      </c>
      <c r="H174" s="38">
        <f>INDEX(input!$A:$AY,MATCH('2019-20 (visible)'!$A174,input!$A:$A,0),MATCH('2019-20 (visible)'!H$1,input!$1:$1,0))</f>
        <v>27734.42604617108</v>
      </c>
      <c r="I174" s="38">
        <f>INDEX(input!$A:$AY,MATCH('2019-20 (visible)'!$A174,input!$A:$A,0),MATCH('2019-20 (visible)'!I$1,input!$1:$1,0))</f>
        <v>14303.291507918528</v>
      </c>
      <c r="J174" s="38">
        <f>INDEX(input!$A:$AY,MATCH('2019-20 (visible)'!$A174,input!$A:$A,0),MATCH('2019-20 (visible)'!J$1,input!$1:$1,0))</f>
        <v>13431.134538252554</v>
      </c>
      <c r="K174" s="38">
        <f>INDEX(input!$A:$AY,MATCH('2019-20 (visible)'!$A174,input!$A:$A,0),MATCH('2019-20 (visible)'!K$1,input!$1:$1,0))</f>
        <v>0</v>
      </c>
      <c r="L174" s="38">
        <f>INDEX(input!$A:$AY,MATCH('2019-20 (visible)'!$A174,input!$A:$A,0),MATCH('2019-20 (visible)'!L$1,input!$1:$1,0))</f>
        <v>282556.83758018143</v>
      </c>
      <c r="M174" s="38">
        <f>INDEX(input!$A:$AY,MATCH('2019-20 (visible)'!$A174,input!$A:$A,0),MATCH('2019-20 (visible)'!M$1,input!$1:$1,0))</f>
        <v>121366.1125564824</v>
      </c>
      <c r="N174" s="38">
        <f>INDEX(input!$A:$AY,MATCH('2019-20 (visible)'!$A174,input!$A:$A,0),MATCH('2019-20 (visible)'!N$1,input!$1:$1,0))</f>
        <v>117746.84434333307</v>
      </c>
      <c r="O174" s="38">
        <f>INDEX(input!$A:$AY,MATCH('2019-20 (visible)'!$A174,input!$A:$A,0),MATCH('2019-20 (visible)'!O$1,input!$1:$1,0))</f>
        <v>3619.2682131493275</v>
      </c>
      <c r="P174" s="38">
        <f>INDEX(input!$A:$AY,MATCH('2019-20 (visible)'!$A174,input!$A:$A,0),MATCH('2019-20 (visible)'!P$1,input!$1:$1,0))</f>
        <v>8753.6945825278563</v>
      </c>
    </row>
    <row r="175" spans="1:16" x14ac:dyDescent="0.35">
      <c r="A175" s="40" t="s">
        <v>353</v>
      </c>
      <c r="B175" s="38">
        <f>INDEX(input!$A:$AY,MATCH('2019-20 (visible)'!$A175,input!$A:$A,0),MATCH('2019-20 (visible)'!B$1,input!$1:$1,0))</f>
        <v>1</v>
      </c>
      <c r="C175" s="38" t="str">
        <f t="shared" si="2"/>
        <v/>
      </c>
      <c r="D175" s="40" t="s">
        <v>352</v>
      </c>
      <c r="E175" s="56">
        <f>IF(B175=0,"NA",INDEX(input!$A:$AY,MATCH('2019-20 (visible)'!$A175,input!$A:$A,0),MATCH('2019-20 (visible)'!E$1,input!$1:$1,0)))</f>
        <v>226133374.86286959</v>
      </c>
      <c r="F175" s="38">
        <f>INDEX(input!$A:$AY,MATCH('2019-20 (visible)'!$A175,input!$A:$A,0),MATCH('2019-20 (visible)'!F$1,input!$1:$1,0))</f>
        <v>858540.65719505423</v>
      </c>
      <c r="G175" s="38">
        <f>INDEX(input!$A:$AY,MATCH('2019-20 (visible)'!$A175,input!$A:$A,0),MATCH('2019-20 (visible)'!G$1,input!$1:$1,0))</f>
        <v>7740923.970837174</v>
      </c>
      <c r="H175" s="38">
        <f>INDEX(input!$A:$AY,MATCH('2019-20 (visible)'!$A175,input!$A:$A,0),MATCH('2019-20 (visible)'!H$1,input!$1:$1,0))</f>
        <v>1998633.8023085883</v>
      </c>
      <c r="I175" s="38">
        <f>INDEX(input!$A:$AY,MATCH('2019-20 (visible)'!$A175,input!$A:$A,0),MATCH('2019-20 (visible)'!I$1,input!$1:$1,0))</f>
        <v>634572.32589115715</v>
      </c>
      <c r="J175" s="38">
        <f>INDEX(input!$A:$AY,MATCH('2019-20 (visible)'!$A175,input!$A:$A,0),MATCH('2019-20 (visible)'!J$1,input!$1:$1,0))</f>
        <v>1364061.4764174311</v>
      </c>
      <c r="K175" s="38">
        <f>INDEX(input!$A:$AY,MATCH('2019-20 (visible)'!$A175,input!$A:$A,0),MATCH('2019-20 (visible)'!K$1,input!$1:$1,0))</f>
        <v>1087154.0820318465</v>
      </c>
      <c r="L175" s="38">
        <f>INDEX(input!$A:$AY,MATCH('2019-20 (visible)'!$A175,input!$A:$A,0),MATCH('2019-20 (visible)'!L$1,input!$1:$1,0))</f>
        <v>6152598.8038667636</v>
      </c>
      <c r="M175" s="38">
        <f>INDEX(input!$A:$AY,MATCH('2019-20 (visible)'!$A175,input!$A:$A,0),MATCH('2019-20 (visible)'!M$1,input!$1:$1,0))</f>
        <v>201508.71872044474</v>
      </c>
      <c r="N175" s="38">
        <f>INDEX(input!$A:$AY,MATCH('2019-20 (visible)'!$A175,input!$A:$A,0),MATCH('2019-20 (visible)'!N$1,input!$1:$1,0))</f>
        <v>141423.05143174905</v>
      </c>
      <c r="O175" s="38">
        <f>INDEX(input!$A:$AY,MATCH('2019-20 (visible)'!$A175,input!$A:$A,0),MATCH('2019-20 (visible)'!O$1,input!$1:$1,0))</f>
        <v>60085.667288695688</v>
      </c>
      <c r="P175" s="38">
        <f>INDEX(input!$A:$AY,MATCH('2019-20 (visible)'!$A175,input!$A:$A,0),MATCH('2019-20 (visible)'!P$1,input!$1:$1,0))</f>
        <v>8753.6945825278563</v>
      </c>
    </row>
    <row r="176" spans="1:16" x14ac:dyDescent="0.35">
      <c r="A176" s="40" t="s">
        <v>355</v>
      </c>
      <c r="B176" s="38">
        <f>INDEX(input!$A:$AY,MATCH('2019-20 (visible)'!$A176,input!$A:$A,0),MATCH('2019-20 (visible)'!B$1,input!$1:$1,0))</f>
        <v>1</v>
      </c>
      <c r="C176" s="38" t="str">
        <f t="shared" si="2"/>
        <v/>
      </c>
      <c r="D176" s="40" t="s">
        <v>354</v>
      </c>
      <c r="E176" s="56">
        <f>IF(B176=0,"NA",INDEX(input!$A:$AY,MATCH('2019-20 (visible)'!$A176,input!$A:$A,0),MATCH('2019-20 (visible)'!E$1,input!$1:$1,0)))</f>
        <v>160746423.23854512</v>
      </c>
      <c r="F176" s="38">
        <f>INDEX(input!$A:$AY,MATCH('2019-20 (visible)'!$A176,input!$A:$A,0),MATCH('2019-20 (visible)'!F$1,input!$1:$1,0))</f>
        <v>2158616.5377121679</v>
      </c>
      <c r="G176" s="38">
        <f>INDEX(input!$A:$AY,MATCH('2019-20 (visible)'!$A176,input!$A:$A,0),MATCH('2019-20 (visible)'!G$1,input!$1:$1,0))</f>
        <v>4181133.4314959268</v>
      </c>
      <c r="H176" s="38">
        <f>INDEX(input!$A:$AY,MATCH('2019-20 (visible)'!$A176,input!$A:$A,0),MATCH('2019-20 (visible)'!H$1,input!$1:$1,0))</f>
        <v>1556980.404582106</v>
      </c>
      <c r="I176" s="38">
        <f>INDEX(input!$A:$AY,MATCH('2019-20 (visible)'!$A176,input!$A:$A,0),MATCH('2019-20 (visible)'!I$1,input!$1:$1,0))</f>
        <v>637478.66770934418</v>
      </c>
      <c r="J176" s="38">
        <f>INDEX(input!$A:$AY,MATCH('2019-20 (visible)'!$A176,input!$A:$A,0),MATCH('2019-20 (visible)'!J$1,input!$1:$1,0))</f>
        <v>919501.73687276174</v>
      </c>
      <c r="K176" s="38">
        <f>INDEX(input!$A:$AY,MATCH('2019-20 (visible)'!$A176,input!$A:$A,0),MATCH('2019-20 (visible)'!K$1,input!$1:$1,0))</f>
        <v>374786.9651139066</v>
      </c>
      <c r="L176" s="38">
        <f>INDEX(input!$A:$AY,MATCH('2019-20 (visible)'!$A176,input!$A:$A,0),MATCH('2019-20 (visible)'!L$1,input!$1:$1,0))</f>
        <v>3241584.4509754344</v>
      </c>
      <c r="M176" s="38">
        <f>INDEX(input!$A:$AY,MATCH('2019-20 (visible)'!$A176,input!$A:$A,0),MATCH('2019-20 (visible)'!M$1,input!$1:$1,0))</f>
        <v>193201.34927144632</v>
      </c>
      <c r="N176" s="38">
        <f>INDEX(input!$A:$AY,MATCH('2019-20 (visible)'!$A176,input!$A:$A,0),MATCH('2019-20 (visible)'!N$1,input!$1:$1,0))</f>
        <v>138992.01243177053</v>
      </c>
      <c r="O176" s="38">
        <f>INDEX(input!$A:$AY,MATCH('2019-20 (visible)'!$A176,input!$A:$A,0),MATCH('2019-20 (visible)'!O$1,input!$1:$1,0))</f>
        <v>54209.336839675787</v>
      </c>
      <c r="P176" s="38">
        <f>INDEX(input!$A:$AY,MATCH('2019-20 (visible)'!$A176,input!$A:$A,0),MATCH('2019-20 (visible)'!P$1,input!$1:$1,0))</f>
        <v>8753.6945825278563</v>
      </c>
    </row>
    <row r="177" spans="1:16" x14ac:dyDescent="0.35">
      <c r="A177" s="40" t="s">
        <v>357</v>
      </c>
      <c r="B177" s="38">
        <f>INDEX(input!$A:$AY,MATCH('2019-20 (visible)'!$A177,input!$A:$A,0),MATCH('2019-20 (visible)'!B$1,input!$1:$1,0))</f>
        <v>1</v>
      </c>
      <c r="C177" s="38" t="str">
        <f t="shared" si="2"/>
        <v/>
      </c>
      <c r="D177" s="40" t="s">
        <v>356</v>
      </c>
      <c r="E177" s="56">
        <f>IF(B177=0,"NA",INDEX(input!$A:$AY,MATCH('2019-20 (visible)'!$A177,input!$A:$A,0),MATCH('2019-20 (visible)'!E$1,input!$1:$1,0)))</f>
        <v>979389236.19259012</v>
      </c>
      <c r="F177" s="38">
        <f>INDEX(input!$A:$AY,MATCH('2019-20 (visible)'!$A177,input!$A:$A,0),MATCH('2019-20 (visible)'!F$1,input!$1:$1,0))</f>
        <v>0</v>
      </c>
      <c r="G177" s="38">
        <f>INDEX(input!$A:$AY,MATCH('2019-20 (visible)'!$A177,input!$A:$A,0),MATCH('2019-20 (visible)'!G$1,input!$1:$1,0))</f>
        <v>39881002.300519831</v>
      </c>
      <c r="H177" s="38">
        <f>INDEX(input!$A:$AY,MATCH('2019-20 (visible)'!$A177,input!$A:$A,0),MATCH('2019-20 (visible)'!H$1,input!$1:$1,0))</f>
        <v>13953867.531488243</v>
      </c>
      <c r="I177" s="38">
        <f>INDEX(input!$A:$AY,MATCH('2019-20 (visible)'!$A177,input!$A:$A,0),MATCH('2019-20 (visible)'!I$1,input!$1:$1,0))</f>
        <v>7414689.2671551546</v>
      </c>
      <c r="J177" s="38">
        <f>INDEX(input!$A:$AY,MATCH('2019-20 (visible)'!$A177,input!$A:$A,0),MATCH('2019-20 (visible)'!J$1,input!$1:$1,0))</f>
        <v>6539178.2643330898</v>
      </c>
      <c r="K177" s="38">
        <f>INDEX(input!$A:$AY,MATCH('2019-20 (visible)'!$A177,input!$A:$A,0),MATCH('2019-20 (visible)'!K$1,input!$1:$1,0))</f>
        <v>2573874.8246778678</v>
      </c>
      <c r="L177" s="38">
        <f>INDEX(input!$A:$AY,MATCH('2019-20 (visible)'!$A177,input!$A:$A,0),MATCH('2019-20 (visible)'!L$1,input!$1:$1,0))</f>
        <v>24327880.705308482</v>
      </c>
      <c r="M177" s="38">
        <f>INDEX(input!$A:$AY,MATCH('2019-20 (visible)'!$A177,input!$A:$A,0),MATCH('2019-20 (visible)'!M$1,input!$1:$1,0))</f>
        <v>626687.76618699636</v>
      </c>
      <c r="N177" s="38">
        <f>INDEX(input!$A:$AY,MATCH('2019-20 (visible)'!$A177,input!$A:$A,0),MATCH('2019-20 (visible)'!N$1,input!$1:$1,0))</f>
        <v>274918.80177615106</v>
      </c>
      <c r="O177" s="38">
        <f>INDEX(input!$A:$AY,MATCH('2019-20 (visible)'!$A177,input!$A:$A,0),MATCH('2019-20 (visible)'!O$1,input!$1:$1,0))</f>
        <v>351768.96441084536</v>
      </c>
      <c r="P177" s="38">
        <f>INDEX(input!$A:$AY,MATCH('2019-20 (visible)'!$A177,input!$A:$A,0),MATCH('2019-20 (visible)'!P$1,input!$1:$1,0))</f>
        <v>17507.389161263185</v>
      </c>
    </row>
    <row r="178" spans="1:16" x14ac:dyDescent="0.35">
      <c r="A178" s="40" t="s">
        <v>359</v>
      </c>
      <c r="B178" s="38">
        <f>INDEX(input!$A:$AY,MATCH('2019-20 (visible)'!$A178,input!$A:$A,0),MATCH('2019-20 (visible)'!B$1,input!$1:$1,0))</f>
        <v>1</v>
      </c>
      <c r="C178" s="38" t="str">
        <f t="shared" si="2"/>
        <v/>
      </c>
      <c r="D178" s="40" t="s">
        <v>358</v>
      </c>
      <c r="E178" s="56">
        <f>IF(B178=0,"NA",INDEX(input!$A:$AY,MATCH('2019-20 (visible)'!$A178,input!$A:$A,0),MATCH('2019-20 (visible)'!E$1,input!$1:$1,0)))</f>
        <v>70755015.830347925</v>
      </c>
      <c r="F178" s="38">
        <f>INDEX(input!$A:$AY,MATCH('2019-20 (visible)'!$A178,input!$A:$A,0),MATCH('2019-20 (visible)'!F$1,input!$1:$1,0))</f>
        <v>0</v>
      </c>
      <c r="G178" s="38">
        <f>INDEX(input!$A:$AY,MATCH('2019-20 (visible)'!$A178,input!$A:$A,0),MATCH('2019-20 (visible)'!G$1,input!$1:$1,0))</f>
        <v>0</v>
      </c>
      <c r="H178" s="38">
        <f>INDEX(input!$A:$AY,MATCH('2019-20 (visible)'!$A178,input!$A:$A,0),MATCH('2019-20 (visible)'!H$1,input!$1:$1,0))</f>
        <v>0</v>
      </c>
      <c r="I178" s="38">
        <f>INDEX(input!$A:$AY,MATCH('2019-20 (visible)'!$A178,input!$A:$A,0),MATCH('2019-20 (visible)'!I$1,input!$1:$1,0))</f>
        <v>0</v>
      </c>
      <c r="J178" s="38">
        <f>INDEX(input!$A:$AY,MATCH('2019-20 (visible)'!$A178,input!$A:$A,0),MATCH('2019-20 (visible)'!J$1,input!$1:$1,0))</f>
        <v>0</v>
      </c>
      <c r="K178" s="38">
        <f>INDEX(input!$A:$AY,MATCH('2019-20 (visible)'!$A178,input!$A:$A,0),MATCH('2019-20 (visible)'!K$1,input!$1:$1,0))</f>
        <v>0</v>
      </c>
      <c r="L178" s="38">
        <f>INDEX(input!$A:$AY,MATCH('2019-20 (visible)'!$A178,input!$A:$A,0),MATCH('2019-20 (visible)'!L$1,input!$1:$1,0))</f>
        <v>0</v>
      </c>
      <c r="M178" s="38">
        <f>INDEX(input!$A:$AY,MATCH('2019-20 (visible)'!$A178,input!$A:$A,0),MATCH('2019-20 (visible)'!M$1,input!$1:$1,0))</f>
        <v>0</v>
      </c>
      <c r="N178" s="38">
        <f>INDEX(input!$A:$AY,MATCH('2019-20 (visible)'!$A178,input!$A:$A,0),MATCH('2019-20 (visible)'!N$1,input!$1:$1,0))</f>
        <v>0</v>
      </c>
      <c r="O178" s="38">
        <f>INDEX(input!$A:$AY,MATCH('2019-20 (visible)'!$A178,input!$A:$A,0),MATCH('2019-20 (visible)'!O$1,input!$1:$1,0))</f>
        <v>0</v>
      </c>
      <c r="P178" s="38">
        <f>INDEX(input!$A:$AY,MATCH('2019-20 (visible)'!$A178,input!$A:$A,0),MATCH('2019-20 (visible)'!P$1,input!$1:$1,0))</f>
        <v>0</v>
      </c>
    </row>
    <row r="179" spans="1:16" x14ac:dyDescent="0.35">
      <c r="A179" s="40" t="s">
        <v>361</v>
      </c>
      <c r="B179" s="38">
        <f>INDEX(input!$A:$AY,MATCH('2019-20 (visible)'!$A179,input!$A:$A,0),MATCH('2019-20 (visible)'!B$1,input!$1:$1,0))</f>
        <v>1</v>
      </c>
      <c r="C179" s="38" t="str">
        <f t="shared" si="2"/>
        <v/>
      </c>
      <c r="D179" s="40" t="s">
        <v>360</v>
      </c>
      <c r="E179" s="56">
        <f>IF(B179=0,"NA",INDEX(input!$A:$AY,MATCH('2019-20 (visible)'!$A179,input!$A:$A,0),MATCH('2019-20 (visible)'!E$1,input!$1:$1,0)))</f>
        <v>11665116.351005767</v>
      </c>
      <c r="F179" s="38">
        <f>INDEX(input!$A:$AY,MATCH('2019-20 (visible)'!$A179,input!$A:$A,0),MATCH('2019-20 (visible)'!F$1,input!$1:$1,0))</f>
        <v>111335.77953639487</v>
      </c>
      <c r="G179" s="38">
        <f>INDEX(input!$A:$AY,MATCH('2019-20 (visible)'!$A179,input!$A:$A,0),MATCH('2019-20 (visible)'!G$1,input!$1:$1,0))</f>
        <v>0</v>
      </c>
      <c r="H179" s="38">
        <f>INDEX(input!$A:$AY,MATCH('2019-20 (visible)'!$A179,input!$A:$A,0),MATCH('2019-20 (visible)'!H$1,input!$1:$1,0))</f>
        <v>0</v>
      </c>
      <c r="I179" s="38">
        <f>INDEX(input!$A:$AY,MATCH('2019-20 (visible)'!$A179,input!$A:$A,0),MATCH('2019-20 (visible)'!I$1,input!$1:$1,0))</f>
        <v>0</v>
      </c>
      <c r="J179" s="38">
        <f>INDEX(input!$A:$AY,MATCH('2019-20 (visible)'!$A179,input!$A:$A,0),MATCH('2019-20 (visible)'!J$1,input!$1:$1,0))</f>
        <v>0</v>
      </c>
      <c r="K179" s="38">
        <f>INDEX(input!$A:$AY,MATCH('2019-20 (visible)'!$A179,input!$A:$A,0),MATCH('2019-20 (visible)'!K$1,input!$1:$1,0))</f>
        <v>0</v>
      </c>
      <c r="L179" s="38">
        <f>INDEX(input!$A:$AY,MATCH('2019-20 (visible)'!$A179,input!$A:$A,0),MATCH('2019-20 (visible)'!L$1,input!$1:$1,0))</f>
        <v>0</v>
      </c>
      <c r="M179" s="38">
        <f>INDEX(input!$A:$AY,MATCH('2019-20 (visible)'!$A179,input!$A:$A,0),MATCH('2019-20 (visible)'!M$1,input!$1:$1,0))</f>
        <v>0</v>
      </c>
      <c r="N179" s="38">
        <f>INDEX(input!$A:$AY,MATCH('2019-20 (visible)'!$A179,input!$A:$A,0),MATCH('2019-20 (visible)'!N$1,input!$1:$1,0))</f>
        <v>0</v>
      </c>
      <c r="O179" s="38">
        <f>INDEX(input!$A:$AY,MATCH('2019-20 (visible)'!$A179,input!$A:$A,0),MATCH('2019-20 (visible)'!O$1,input!$1:$1,0))</f>
        <v>0</v>
      </c>
      <c r="P179" s="38">
        <f>INDEX(input!$A:$AY,MATCH('2019-20 (visible)'!$A179,input!$A:$A,0),MATCH('2019-20 (visible)'!P$1,input!$1:$1,0))</f>
        <v>0</v>
      </c>
    </row>
    <row r="180" spans="1:16" x14ac:dyDescent="0.35">
      <c r="A180" s="40" t="s">
        <v>363</v>
      </c>
      <c r="B180" s="38">
        <f>INDEX(input!$A:$AY,MATCH('2019-20 (visible)'!$A180,input!$A:$A,0),MATCH('2019-20 (visible)'!B$1,input!$1:$1,0))</f>
        <v>1</v>
      </c>
      <c r="C180" s="38" t="str">
        <f t="shared" si="2"/>
        <v/>
      </c>
      <c r="D180" s="40" t="s">
        <v>362</v>
      </c>
      <c r="E180" s="56">
        <f>IF(B180=0,"NA",INDEX(input!$A:$AY,MATCH('2019-20 (visible)'!$A180,input!$A:$A,0),MATCH('2019-20 (visible)'!E$1,input!$1:$1,0)))</f>
        <v>14681179.980488274</v>
      </c>
      <c r="F180" s="38">
        <f>INDEX(input!$A:$AY,MATCH('2019-20 (visible)'!$A180,input!$A:$A,0),MATCH('2019-20 (visible)'!F$1,input!$1:$1,0))</f>
        <v>125072.4221579321</v>
      </c>
      <c r="G180" s="38">
        <f>INDEX(input!$A:$AY,MATCH('2019-20 (visible)'!$A180,input!$A:$A,0),MATCH('2019-20 (visible)'!G$1,input!$1:$1,0))</f>
        <v>0</v>
      </c>
      <c r="H180" s="38">
        <f>INDEX(input!$A:$AY,MATCH('2019-20 (visible)'!$A180,input!$A:$A,0),MATCH('2019-20 (visible)'!H$1,input!$1:$1,0))</f>
        <v>0</v>
      </c>
      <c r="I180" s="38">
        <f>INDEX(input!$A:$AY,MATCH('2019-20 (visible)'!$A180,input!$A:$A,0),MATCH('2019-20 (visible)'!I$1,input!$1:$1,0))</f>
        <v>0</v>
      </c>
      <c r="J180" s="38">
        <f>INDEX(input!$A:$AY,MATCH('2019-20 (visible)'!$A180,input!$A:$A,0),MATCH('2019-20 (visible)'!J$1,input!$1:$1,0))</f>
        <v>0</v>
      </c>
      <c r="K180" s="38">
        <f>INDEX(input!$A:$AY,MATCH('2019-20 (visible)'!$A180,input!$A:$A,0),MATCH('2019-20 (visible)'!K$1,input!$1:$1,0))</f>
        <v>0</v>
      </c>
      <c r="L180" s="38">
        <f>INDEX(input!$A:$AY,MATCH('2019-20 (visible)'!$A180,input!$A:$A,0),MATCH('2019-20 (visible)'!L$1,input!$1:$1,0))</f>
        <v>0</v>
      </c>
      <c r="M180" s="38">
        <f>INDEX(input!$A:$AY,MATCH('2019-20 (visible)'!$A180,input!$A:$A,0),MATCH('2019-20 (visible)'!M$1,input!$1:$1,0))</f>
        <v>0</v>
      </c>
      <c r="N180" s="38">
        <f>INDEX(input!$A:$AY,MATCH('2019-20 (visible)'!$A180,input!$A:$A,0),MATCH('2019-20 (visible)'!N$1,input!$1:$1,0))</f>
        <v>0</v>
      </c>
      <c r="O180" s="38">
        <f>INDEX(input!$A:$AY,MATCH('2019-20 (visible)'!$A180,input!$A:$A,0),MATCH('2019-20 (visible)'!O$1,input!$1:$1,0))</f>
        <v>0</v>
      </c>
      <c r="P180" s="38">
        <f>INDEX(input!$A:$AY,MATCH('2019-20 (visible)'!$A180,input!$A:$A,0),MATCH('2019-20 (visible)'!P$1,input!$1:$1,0))</f>
        <v>0</v>
      </c>
    </row>
    <row r="181" spans="1:16" x14ac:dyDescent="0.35">
      <c r="A181" s="40" t="s">
        <v>365</v>
      </c>
      <c r="B181" s="38">
        <f>INDEX(input!$A:$AY,MATCH('2019-20 (visible)'!$A181,input!$A:$A,0),MATCH('2019-20 (visible)'!B$1,input!$1:$1,0))</f>
        <v>1</v>
      </c>
      <c r="C181" s="38" t="str">
        <f t="shared" si="2"/>
        <v/>
      </c>
      <c r="D181" s="40" t="s">
        <v>364</v>
      </c>
      <c r="E181" s="56">
        <f>IF(B181=0,"NA",INDEX(input!$A:$AY,MATCH('2019-20 (visible)'!$A181,input!$A:$A,0),MATCH('2019-20 (visible)'!E$1,input!$1:$1,0)))</f>
        <v>214608938.09648263</v>
      </c>
      <c r="F181" s="38">
        <f>INDEX(input!$A:$AY,MATCH('2019-20 (visible)'!$A181,input!$A:$A,0),MATCH('2019-20 (visible)'!F$1,input!$1:$1,0))</f>
        <v>65219.696432977449</v>
      </c>
      <c r="G181" s="38">
        <f>INDEX(input!$A:$AY,MATCH('2019-20 (visible)'!$A181,input!$A:$A,0),MATCH('2019-20 (visible)'!G$1,input!$1:$1,0))</f>
        <v>8331317.4594955277</v>
      </c>
      <c r="H181" s="38">
        <f>INDEX(input!$A:$AY,MATCH('2019-20 (visible)'!$A181,input!$A:$A,0),MATCH('2019-20 (visible)'!H$1,input!$1:$1,0))</f>
        <v>2562531.364663274</v>
      </c>
      <c r="I181" s="38">
        <f>INDEX(input!$A:$AY,MATCH('2019-20 (visible)'!$A181,input!$A:$A,0),MATCH('2019-20 (visible)'!I$1,input!$1:$1,0))</f>
        <v>1021261.5398820406</v>
      </c>
      <c r="J181" s="38">
        <f>INDEX(input!$A:$AY,MATCH('2019-20 (visible)'!$A181,input!$A:$A,0),MATCH('2019-20 (visible)'!J$1,input!$1:$1,0))</f>
        <v>1541269.8247812332</v>
      </c>
      <c r="K181" s="38">
        <f>INDEX(input!$A:$AY,MATCH('2019-20 (visible)'!$A181,input!$A:$A,0),MATCH('2019-20 (visible)'!K$1,input!$1:$1,0))</f>
        <v>1331516.9210496948</v>
      </c>
      <c r="L181" s="38">
        <f>INDEX(input!$A:$AY,MATCH('2019-20 (visible)'!$A181,input!$A:$A,0),MATCH('2019-20 (visible)'!L$1,input!$1:$1,0))</f>
        <v>6360645.5342499986</v>
      </c>
      <c r="M181" s="38">
        <f>INDEX(input!$A:$AY,MATCH('2019-20 (visible)'!$A181,input!$A:$A,0),MATCH('2019-20 (visible)'!M$1,input!$1:$1,0))</f>
        <v>415404.95534432732</v>
      </c>
      <c r="N181" s="38">
        <f>INDEX(input!$A:$AY,MATCH('2019-20 (visible)'!$A181,input!$A:$A,0),MATCH('2019-20 (visible)'!N$1,input!$1:$1,0))</f>
        <v>204735.76279815595</v>
      </c>
      <c r="O181" s="38">
        <f>INDEX(input!$A:$AY,MATCH('2019-20 (visible)'!$A181,input!$A:$A,0),MATCH('2019-20 (visible)'!O$1,input!$1:$1,0))</f>
        <v>210669.19254617137</v>
      </c>
      <c r="P181" s="38">
        <f>INDEX(input!$A:$AY,MATCH('2019-20 (visible)'!$A181,input!$A:$A,0),MATCH('2019-20 (visible)'!P$1,input!$1:$1,0))</f>
        <v>8753.6945825278563</v>
      </c>
    </row>
    <row r="182" spans="1:16" x14ac:dyDescent="0.35">
      <c r="A182" s="40" t="s">
        <v>367</v>
      </c>
      <c r="B182" s="38">
        <f>INDEX(input!$A:$AY,MATCH('2019-20 (visible)'!$A182,input!$A:$A,0),MATCH('2019-20 (visible)'!B$1,input!$1:$1,0))</f>
        <v>1</v>
      </c>
      <c r="C182" s="38" t="str">
        <f t="shared" si="2"/>
        <v/>
      </c>
      <c r="D182" s="40" t="s">
        <v>366</v>
      </c>
      <c r="E182" s="56">
        <f>IF(B182=0,"NA",INDEX(input!$A:$AY,MATCH('2019-20 (visible)'!$A182,input!$A:$A,0),MATCH('2019-20 (visible)'!E$1,input!$1:$1,0)))</f>
        <v>125439528.38990951</v>
      </c>
      <c r="F182" s="38">
        <f>INDEX(input!$A:$AY,MATCH('2019-20 (visible)'!$A182,input!$A:$A,0),MATCH('2019-20 (visible)'!F$1,input!$1:$1,0))</f>
        <v>394702.75471788715</v>
      </c>
      <c r="G182" s="38">
        <f>INDEX(input!$A:$AY,MATCH('2019-20 (visible)'!$A182,input!$A:$A,0),MATCH('2019-20 (visible)'!G$1,input!$1:$1,0))</f>
        <v>3957795.8146526278</v>
      </c>
      <c r="H182" s="38">
        <f>INDEX(input!$A:$AY,MATCH('2019-20 (visible)'!$A182,input!$A:$A,0),MATCH('2019-20 (visible)'!H$1,input!$1:$1,0))</f>
        <v>1344488.991699565</v>
      </c>
      <c r="I182" s="38">
        <f>INDEX(input!$A:$AY,MATCH('2019-20 (visible)'!$A182,input!$A:$A,0),MATCH('2019-20 (visible)'!I$1,input!$1:$1,0))</f>
        <v>736463.97116079787</v>
      </c>
      <c r="J182" s="38">
        <f>INDEX(input!$A:$AY,MATCH('2019-20 (visible)'!$A182,input!$A:$A,0),MATCH('2019-20 (visible)'!J$1,input!$1:$1,0))</f>
        <v>608025.0205387671</v>
      </c>
      <c r="K182" s="38">
        <f>INDEX(input!$A:$AY,MATCH('2019-20 (visible)'!$A182,input!$A:$A,0),MATCH('2019-20 (visible)'!K$1,input!$1:$1,0))</f>
        <v>220006.29045541724</v>
      </c>
      <c r="L182" s="38">
        <f>INDEX(input!$A:$AY,MATCH('2019-20 (visible)'!$A182,input!$A:$A,0),MATCH('2019-20 (visible)'!L$1,input!$1:$1,0))</f>
        <v>2467361.0060746423</v>
      </c>
      <c r="M182" s="38">
        <f>INDEX(input!$A:$AY,MATCH('2019-20 (visible)'!$A182,input!$A:$A,0),MATCH('2019-20 (visible)'!M$1,input!$1:$1,0))</f>
        <v>153971.93285258266</v>
      </c>
      <c r="N182" s="38">
        <f>INDEX(input!$A:$AY,MATCH('2019-20 (visible)'!$A182,input!$A:$A,0),MATCH('2019-20 (visible)'!N$1,input!$1:$1,0))</f>
        <v>127365.3041675206</v>
      </c>
      <c r="O182" s="38">
        <f>INDEX(input!$A:$AY,MATCH('2019-20 (visible)'!$A182,input!$A:$A,0),MATCH('2019-20 (visible)'!O$1,input!$1:$1,0))</f>
        <v>26606.628685062064</v>
      </c>
      <c r="P182" s="38">
        <f>INDEX(input!$A:$AY,MATCH('2019-20 (visible)'!$A182,input!$A:$A,0),MATCH('2019-20 (visible)'!P$1,input!$1:$1,0))</f>
        <v>8753.6945825278563</v>
      </c>
    </row>
    <row r="183" spans="1:16" x14ac:dyDescent="0.35">
      <c r="A183" s="40" t="s">
        <v>369</v>
      </c>
      <c r="B183" s="38">
        <f>INDEX(input!$A:$AY,MATCH('2019-20 (visible)'!$A183,input!$A:$A,0),MATCH('2019-20 (visible)'!B$1,input!$1:$1,0))</f>
        <v>1</v>
      </c>
      <c r="C183" s="38" t="str">
        <f t="shared" si="2"/>
        <v/>
      </c>
      <c r="D183" s="40" t="s">
        <v>368</v>
      </c>
      <c r="E183" s="56">
        <f>IF(B183=0,"NA",INDEX(input!$A:$AY,MATCH('2019-20 (visible)'!$A183,input!$A:$A,0),MATCH('2019-20 (visible)'!E$1,input!$1:$1,0)))</f>
        <v>302066301.70377761</v>
      </c>
      <c r="F183" s="38">
        <f>INDEX(input!$A:$AY,MATCH('2019-20 (visible)'!$A183,input!$A:$A,0),MATCH('2019-20 (visible)'!F$1,input!$1:$1,0))</f>
        <v>129193.11891766981</v>
      </c>
      <c r="G183" s="38">
        <f>INDEX(input!$A:$AY,MATCH('2019-20 (visible)'!$A183,input!$A:$A,0),MATCH('2019-20 (visible)'!G$1,input!$1:$1,0))</f>
        <v>2137591.2407272449</v>
      </c>
      <c r="H183" s="38">
        <f>INDEX(input!$A:$AY,MATCH('2019-20 (visible)'!$A183,input!$A:$A,0),MATCH('2019-20 (visible)'!H$1,input!$1:$1,0))</f>
        <v>3819652.7668917761</v>
      </c>
      <c r="I183" s="38">
        <f>INDEX(input!$A:$AY,MATCH('2019-20 (visible)'!$A183,input!$A:$A,0),MATCH('2019-20 (visible)'!I$1,input!$1:$1,0))</f>
        <v>1846703.9489526306</v>
      </c>
      <c r="J183" s="38">
        <f>INDEX(input!$A:$AY,MATCH('2019-20 (visible)'!$A183,input!$A:$A,0),MATCH('2019-20 (visible)'!J$1,input!$1:$1,0))</f>
        <v>1972948.8179391455</v>
      </c>
      <c r="K183" s="38">
        <f>INDEX(input!$A:$AY,MATCH('2019-20 (visible)'!$A183,input!$A:$A,0),MATCH('2019-20 (visible)'!K$1,input!$1:$1,0))</f>
        <v>1005739.7076754324</v>
      </c>
      <c r="L183" s="38">
        <f>INDEX(input!$A:$AY,MATCH('2019-20 (visible)'!$A183,input!$A:$A,0),MATCH('2019-20 (visible)'!L$1,input!$1:$1,0))</f>
        <v>8996426.4617591836</v>
      </c>
      <c r="M183" s="38">
        <f>INDEX(input!$A:$AY,MATCH('2019-20 (visible)'!$A183,input!$A:$A,0),MATCH('2019-20 (visible)'!M$1,input!$1:$1,0))</f>
        <v>217978.08386017598</v>
      </c>
      <c r="N183" s="38">
        <f>INDEX(input!$A:$AY,MATCH('2019-20 (visible)'!$A183,input!$A:$A,0),MATCH('2019-20 (visible)'!N$1,input!$1:$1,0))</f>
        <v>146285.12943386153</v>
      </c>
      <c r="O183" s="38">
        <f>INDEX(input!$A:$AY,MATCH('2019-20 (visible)'!$A183,input!$A:$A,0),MATCH('2019-20 (visible)'!O$1,input!$1:$1,0))</f>
        <v>71692.954426314434</v>
      </c>
      <c r="P183" s="38">
        <f>INDEX(input!$A:$AY,MATCH('2019-20 (visible)'!$A183,input!$A:$A,0),MATCH('2019-20 (visible)'!P$1,input!$1:$1,0))</f>
        <v>13130.541868577053</v>
      </c>
    </row>
    <row r="184" spans="1:16" x14ac:dyDescent="0.35">
      <c r="A184" s="40" t="s">
        <v>371</v>
      </c>
      <c r="B184" s="38">
        <f>INDEX(input!$A:$AY,MATCH('2019-20 (visible)'!$A184,input!$A:$A,0),MATCH('2019-20 (visible)'!B$1,input!$1:$1,0))</f>
        <v>1</v>
      </c>
      <c r="C184" s="38" t="str">
        <f t="shared" si="2"/>
        <v/>
      </c>
      <c r="D184" s="40" t="s">
        <v>370</v>
      </c>
      <c r="E184" s="56">
        <f>IF(B184=0,"NA",INDEX(input!$A:$AY,MATCH('2019-20 (visible)'!$A184,input!$A:$A,0),MATCH('2019-20 (visible)'!E$1,input!$1:$1,0)))</f>
        <v>153846030.54601908</v>
      </c>
      <c r="F184" s="38">
        <f>INDEX(input!$A:$AY,MATCH('2019-20 (visible)'!$A184,input!$A:$A,0),MATCH('2019-20 (visible)'!F$1,input!$1:$1,0))</f>
        <v>56389.209053560604</v>
      </c>
      <c r="G184" s="38">
        <f>INDEX(input!$A:$AY,MATCH('2019-20 (visible)'!$A184,input!$A:$A,0),MATCH('2019-20 (visible)'!G$1,input!$1:$1,0))</f>
        <v>7747836.9704769477</v>
      </c>
      <c r="H184" s="38">
        <f>INDEX(input!$A:$AY,MATCH('2019-20 (visible)'!$A184,input!$A:$A,0),MATCH('2019-20 (visible)'!H$1,input!$1:$1,0))</f>
        <v>1877304.5760454889</v>
      </c>
      <c r="I184" s="38">
        <f>INDEX(input!$A:$AY,MATCH('2019-20 (visible)'!$A184,input!$A:$A,0),MATCH('2019-20 (visible)'!I$1,input!$1:$1,0))</f>
        <v>840852.98200474912</v>
      </c>
      <c r="J184" s="38">
        <f>INDEX(input!$A:$AY,MATCH('2019-20 (visible)'!$A184,input!$A:$A,0),MATCH('2019-20 (visible)'!J$1,input!$1:$1,0))</f>
        <v>1036451.5940407397</v>
      </c>
      <c r="K184" s="38">
        <f>INDEX(input!$A:$AY,MATCH('2019-20 (visible)'!$A184,input!$A:$A,0),MATCH('2019-20 (visible)'!K$1,input!$1:$1,0))</f>
        <v>937601.00379578036</v>
      </c>
      <c r="L184" s="38">
        <f>INDEX(input!$A:$AY,MATCH('2019-20 (visible)'!$A184,input!$A:$A,0),MATCH('2019-20 (visible)'!L$1,input!$1:$1,0))</f>
        <v>4858171.9775059419</v>
      </c>
      <c r="M184" s="38">
        <f>INDEX(input!$A:$AY,MATCH('2019-20 (visible)'!$A184,input!$A:$A,0),MATCH('2019-20 (visible)'!M$1,input!$1:$1,0))</f>
        <v>133632.71441469601</v>
      </c>
      <c r="N184" s="38">
        <f>INDEX(input!$A:$AY,MATCH('2019-20 (visible)'!$A184,input!$A:$A,0),MATCH('2019-20 (visible)'!N$1,input!$1:$1,0))</f>
        <v>121340.55533909364</v>
      </c>
      <c r="O184" s="38">
        <f>INDEX(input!$A:$AY,MATCH('2019-20 (visible)'!$A184,input!$A:$A,0),MATCH('2019-20 (visible)'!O$1,input!$1:$1,0))</f>
        <v>12292.159075602374</v>
      </c>
      <c r="P184" s="38">
        <f>INDEX(input!$A:$AY,MATCH('2019-20 (visible)'!$A184,input!$A:$A,0),MATCH('2019-20 (visible)'!P$1,input!$1:$1,0))</f>
        <v>8753.6945825278563</v>
      </c>
    </row>
    <row r="185" spans="1:16" x14ac:dyDescent="0.35">
      <c r="A185" s="40" t="s">
        <v>373</v>
      </c>
      <c r="B185" s="38">
        <f>INDEX(input!$A:$AY,MATCH('2019-20 (visible)'!$A185,input!$A:$A,0),MATCH('2019-20 (visible)'!B$1,input!$1:$1,0))</f>
        <v>1</v>
      </c>
      <c r="C185" s="38" t="str">
        <f t="shared" si="2"/>
        <v/>
      </c>
      <c r="D185" s="40" t="s">
        <v>372</v>
      </c>
      <c r="E185" s="56">
        <f>IF(B185=0,"NA",INDEX(input!$A:$AY,MATCH('2019-20 (visible)'!$A185,input!$A:$A,0),MATCH('2019-20 (visible)'!E$1,input!$1:$1,0)))</f>
        <v>296098866.02398932</v>
      </c>
      <c r="F185" s="38">
        <f>INDEX(input!$A:$AY,MATCH('2019-20 (visible)'!$A185,input!$A:$A,0),MATCH('2019-20 (visible)'!F$1,input!$1:$1,0))</f>
        <v>2747330.49772686</v>
      </c>
      <c r="G185" s="38">
        <f>INDEX(input!$A:$AY,MATCH('2019-20 (visible)'!$A185,input!$A:$A,0),MATCH('2019-20 (visible)'!G$1,input!$1:$1,0))</f>
        <v>9429707.4526100755</v>
      </c>
      <c r="H185" s="38">
        <f>INDEX(input!$A:$AY,MATCH('2019-20 (visible)'!$A185,input!$A:$A,0),MATCH('2019-20 (visible)'!H$1,input!$1:$1,0))</f>
        <v>2451839.2704361021</v>
      </c>
      <c r="I185" s="38">
        <f>INDEX(input!$A:$AY,MATCH('2019-20 (visible)'!$A185,input!$A:$A,0),MATCH('2019-20 (visible)'!I$1,input!$1:$1,0))</f>
        <v>851192.68459594855</v>
      </c>
      <c r="J185" s="38">
        <f>INDEX(input!$A:$AY,MATCH('2019-20 (visible)'!$A185,input!$A:$A,0),MATCH('2019-20 (visible)'!J$1,input!$1:$1,0))</f>
        <v>1600646.5858401535</v>
      </c>
      <c r="K185" s="38">
        <f>INDEX(input!$A:$AY,MATCH('2019-20 (visible)'!$A185,input!$A:$A,0),MATCH('2019-20 (visible)'!K$1,input!$1:$1,0))</f>
        <v>1427785.8611295689</v>
      </c>
      <c r="L185" s="38">
        <f>INDEX(input!$A:$AY,MATCH('2019-20 (visible)'!$A185,input!$A:$A,0),MATCH('2019-20 (visible)'!L$1,input!$1:$1,0))</f>
        <v>8648527.0840767249</v>
      </c>
      <c r="M185" s="38">
        <f>INDEX(input!$A:$AY,MATCH('2019-20 (visible)'!$A185,input!$A:$A,0),MATCH('2019-20 (visible)'!M$1,input!$1:$1,0))</f>
        <v>259785.55215107038</v>
      </c>
      <c r="N185" s="38">
        <f>INDEX(input!$A:$AY,MATCH('2019-20 (visible)'!$A185,input!$A:$A,0),MATCH('2019-20 (visible)'!N$1,input!$1:$1,0))</f>
        <v>158651.71913281825</v>
      </c>
      <c r="O185" s="38">
        <f>INDEX(input!$A:$AY,MATCH('2019-20 (visible)'!$A185,input!$A:$A,0),MATCH('2019-20 (visible)'!O$1,input!$1:$1,0))</f>
        <v>101133.83301825213</v>
      </c>
      <c r="P185" s="38">
        <f>INDEX(input!$A:$AY,MATCH('2019-20 (visible)'!$A185,input!$A:$A,0),MATCH('2019-20 (visible)'!P$1,input!$1:$1,0))</f>
        <v>8753.6945825278563</v>
      </c>
    </row>
    <row r="186" spans="1:16" x14ac:dyDescent="0.35">
      <c r="A186" s="40" t="s">
        <v>375</v>
      </c>
      <c r="B186" s="38">
        <f>INDEX(input!$A:$AY,MATCH('2019-20 (visible)'!$A186,input!$A:$A,0),MATCH('2019-20 (visible)'!B$1,input!$1:$1,0))</f>
        <v>1</v>
      </c>
      <c r="C186" s="38" t="str">
        <f t="shared" si="2"/>
        <v/>
      </c>
      <c r="D186" s="40" t="s">
        <v>374</v>
      </c>
      <c r="E186" s="56">
        <f>IF(B186=0,"NA",INDEX(input!$A:$AY,MATCH('2019-20 (visible)'!$A186,input!$A:$A,0),MATCH('2019-20 (visible)'!E$1,input!$1:$1,0)))</f>
        <v>788128660.74472046</v>
      </c>
      <c r="F186" s="38">
        <f>INDEX(input!$A:$AY,MATCH('2019-20 (visible)'!$A186,input!$A:$A,0),MATCH('2019-20 (visible)'!F$1,input!$1:$1,0))</f>
        <v>0</v>
      </c>
      <c r="G186" s="38">
        <f>INDEX(input!$A:$AY,MATCH('2019-20 (visible)'!$A186,input!$A:$A,0),MATCH('2019-20 (visible)'!G$1,input!$1:$1,0))</f>
        <v>38592022.084191114</v>
      </c>
      <c r="H186" s="38">
        <f>INDEX(input!$A:$AY,MATCH('2019-20 (visible)'!$A186,input!$A:$A,0),MATCH('2019-20 (visible)'!H$1,input!$1:$1,0))</f>
        <v>12545906.720107932</v>
      </c>
      <c r="I186" s="38">
        <f>INDEX(input!$A:$AY,MATCH('2019-20 (visible)'!$A186,input!$A:$A,0),MATCH('2019-20 (visible)'!I$1,input!$1:$1,0))</f>
        <v>6692295.8191081537</v>
      </c>
      <c r="J186" s="38">
        <f>INDEX(input!$A:$AY,MATCH('2019-20 (visible)'!$A186,input!$A:$A,0),MATCH('2019-20 (visible)'!J$1,input!$1:$1,0))</f>
        <v>5853610.900999777</v>
      </c>
      <c r="K186" s="38">
        <f>INDEX(input!$A:$AY,MATCH('2019-20 (visible)'!$A186,input!$A:$A,0),MATCH('2019-20 (visible)'!K$1,input!$1:$1,0))</f>
        <v>2639486.6938184085</v>
      </c>
      <c r="L186" s="38">
        <f>INDEX(input!$A:$AY,MATCH('2019-20 (visible)'!$A186,input!$A:$A,0),MATCH('2019-20 (visible)'!L$1,input!$1:$1,0))</f>
        <v>20789856.037420522</v>
      </c>
      <c r="M186" s="38">
        <f>INDEX(input!$A:$AY,MATCH('2019-20 (visible)'!$A186,input!$A:$A,0),MATCH('2019-20 (visible)'!M$1,input!$1:$1,0))</f>
        <v>438447.13940393995</v>
      </c>
      <c r="N186" s="38">
        <f>INDEX(input!$A:$AY,MATCH('2019-20 (visible)'!$A186,input!$A:$A,0),MATCH('2019-20 (visible)'!N$1,input!$1:$1,0))</f>
        <v>211500.39306128977</v>
      </c>
      <c r="O186" s="38">
        <f>INDEX(input!$A:$AY,MATCH('2019-20 (visible)'!$A186,input!$A:$A,0),MATCH('2019-20 (visible)'!O$1,input!$1:$1,0))</f>
        <v>226946.74634265015</v>
      </c>
      <c r="P186" s="38">
        <f>INDEX(input!$A:$AY,MATCH('2019-20 (visible)'!$A186,input!$A:$A,0),MATCH('2019-20 (visible)'!P$1,input!$1:$1,0))</f>
        <v>17507.389161263185</v>
      </c>
    </row>
    <row r="187" spans="1:16" x14ac:dyDescent="0.35">
      <c r="A187" s="40" t="s">
        <v>377</v>
      </c>
      <c r="B187" s="38">
        <f>INDEX(input!$A:$AY,MATCH('2019-20 (visible)'!$A187,input!$A:$A,0),MATCH('2019-20 (visible)'!B$1,input!$1:$1,0))</f>
        <v>1</v>
      </c>
      <c r="C187" s="38" t="str">
        <f t="shared" si="2"/>
        <v/>
      </c>
      <c r="D187" s="40" t="s">
        <v>376</v>
      </c>
      <c r="E187" s="56">
        <f>IF(B187=0,"NA",INDEX(input!$A:$AY,MATCH('2019-20 (visible)'!$A187,input!$A:$A,0),MATCH('2019-20 (visible)'!E$1,input!$1:$1,0)))</f>
        <v>54913423.211684473</v>
      </c>
      <c r="F187" s="38">
        <f>INDEX(input!$A:$AY,MATCH('2019-20 (visible)'!$A187,input!$A:$A,0),MATCH('2019-20 (visible)'!F$1,input!$1:$1,0))</f>
        <v>0</v>
      </c>
      <c r="G187" s="38">
        <f>INDEX(input!$A:$AY,MATCH('2019-20 (visible)'!$A187,input!$A:$A,0),MATCH('2019-20 (visible)'!G$1,input!$1:$1,0))</f>
        <v>0</v>
      </c>
      <c r="H187" s="38">
        <f>INDEX(input!$A:$AY,MATCH('2019-20 (visible)'!$A187,input!$A:$A,0),MATCH('2019-20 (visible)'!H$1,input!$1:$1,0))</f>
        <v>0</v>
      </c>
      <c r="I187" s="38">
        <f>INDEX(input!$A:$AY,MATCH('2019-20 (visible)'!$A187,input!$A:$A,0),MATCH('2019-20 (visible)'!I$1,input!$1:$1,0))</f>
        <v>0</v>
      </c>
      <c r="J187" s="38">
        <f>INDEX(input!$A:$AY,MATCH('2019-20 (visible)'!$A187,input!$A:$A,0),MATCH('2019-20 (visible)'!J$1,input!$1:$1,0))</f>
        <v>0</v>
      </c>
      <c r="K187" s="38">
        <f>INDEX(input!$A:$AY,MATCH('2019-20 (visible)'!$A187,input!$A:$A,0),MATCH('2019-20 (visible)'!K$1,input!$1:$1,0))</f>
        <v>0</v>
      </c>
      <c r="L187" s="38">
        <f>INDEX(input!$A:$AY,MATCH('2019-20 (visible)'!$A187,input!$A:$A,0),MATCH('2019-20 (visible)'!L$1,input!$1:$1,0))</f>
        <v>0</v>
      </c>
      <c r="M187" s="38">
        <f>INDEX(input!$A:$AY,MATCH('2019-20 (visible)'!$A187,input!$A:$A,0),MATCH('2019-20 (visible)'!M$1,input!$1:$1,0))</f>
        <v>0</v>
      </c>
      <c r="N187" s="38">
        <f>INDEX(input!$A:$AY,MATCH('2019-20 (visible)'!$A187,input!$A:$A,0),MATCH('2019-20 (visible)'!N$1,input!$1:$1,0))</f>
        <v>0</v>
      </c>
      <c r="O187" s="38">
        <f>INDEX(input!$A:$AY,MATCH('2019-20 (visible)'!$A187,input!$A:$A,0),MATCH('2019-20 (visible)'!O$1,input!$1:$1,0))</f>
        <v>0</v>
      </c>
      <c r="P187" s="38">
        <f>INDEX(input!$A:$AY,MATCH('2019-20 (visible)'!$A187,input!$A:$A,0),MATCH('2019-20 (visible)'!P$1,input!$1:$1,0))</f>
        <v>0</v>
      </c>
    </row>
    <row r="188" spans="1:16" x14ac:dyDescent="0.35">
      <c r="A188" s="40" t="s">
        <v>379</v>
      </c>
      <c r="B188" s="38">
        <f>INDEX(input!$A:$AY,MATCH('2019-20 (visible)'!$A188,input!$A:$A,0),MATCH('2019-20 (visible)'!B$1,input!$1:$1,0))</f>
        <v>1</v>
      </c>
      <c r="C188" s="38" t="str">
        <f t="shared" si="2"/>
        <v/>
      </c>
      <c r="D188" s="40" t="s">
        <v>378</v>
      </c>
      <c r="E188" s="56">
        <f>IF(B188=0,"NA",INDEX(input!$A:$AY,MATCH('2019-20 (visible)'!$A188,input!$A:$A,0),MATCH('2019-20 (visible)'!E$1,input!$1:$1,0)))</f>
        <v>17242222.299768113</v>
      </c>
      <c r="F188" s="38">
        <f>INDEX(input!$A:$AY,MATCH('2019-20 (visible)'!$A188,input!$A:$A,0),MATCH('2019-20 (visible)'!F$1,input!$1:$1,0))</f>
        <v>92103.88781297169</v>
      </c>
      <c r="G188" s="38">
        <f>INDEX(input!$A:$AY,MATCH('2019-20 (visible)'!$A188,input!$A:$A,0),MATCH('2019-20 (visible)'!G$1,input!$1:$1,0))</f>
        <v>0</v>
      </c>
      <c r="H188" s="38">
        <f>INDEX(input!$A:$AY,MATCH('2019-20 (visible)'!$A188,input!$A:$A,0),MATCH('2019-20 (visible)'!H$1,input!$1:$1,0))</f>
        <v>0</v>
      </c>
      <c r="I188" s="38">
        <f>INDEX(input!$A:$AY,MATCH('2019-20 (visible)'!$A188,input!$A:$A,0),MATCH('2019-20 (visible)'!I$1,input!$1:$1,0))</f>
        <v>0</v>
      </c>
      <c r="J188" s="38">
        <f>INDEX(input!$A:$AY,MATCH('2019-20 (visible)'!$A188,input!$A:$A,0),MATCH('2019-20 (visible)'!J$1,input!$1:$1,0))</f>
        <v>0</v>
      </c>
      <c r="K188" s="38">
        <f>INDEX(input!$A:$AY,MATCH('2019-20 (visible)'!$A188,input!$A:$A,0),MATCH('2019-20 (visible)'!K$1,input!$1:$1,0))</f>
        <v>0</v>
      </c>
      <c r="L188" s="38">
        <f>INDEX(input!$A:$AY,MATCH('2019-20 (visible)'!$A188,input!$A:$A,0),MATCH('2019-20 (visible)'!L$1,input!$1:$1,0))</f>
        <v>0</v>
      </c>
      <c r="M188" s="38">
        <f>INDEX(input!$A:$AY,MATCH('2019-20 (visible)'!$A188,input!$A:$A,0),MATCH('2019-20 (visible)'!M$1,input!$1:$1,0))</f>
        <v>0</v>
      </c>
      <c r="N188" s="38">
        <f>INDEX(input!$A:$AY,MATCH('2019-20 (visible)'!$A188,input!$A:$A,0),MATCH('2019-20 (visible)'!N$1,input!$1:$1,0))</f>
        <v>0</v>
      </c>
      <c r="O188" s="38">
        <f>INDEX(input!$A:$AY,MATCH('2019-20 (visible)'!$A188,input!$A:$A,0),MATCH('2019-20 (visible)'!O$1,input!$1:$1,0))</f>
        <v>0</v>
      </c>
      <c r="P188" s="38">
        <f>INDEX(input!$A:$AY,MATCH('2019-20 (visible)'!$A188,input!$A:$A,0),MATCH('2019-20 (visible)'!P$1,input!$1:$1,0))</f>
        <v>0</v>
      </c>
    </row>
    <row r="189" spans="1:16" x14ac:dyDescent="0.35">
      <c r="A189" s="40" t="s">
        <v>381</v>
      </c>
      <c r="B189" s="38">
        <f>INDEX(input!$A:$AY,MATCH('2019-20 (visible)'!$A189,input!$A:$A,0),MATCH('2019-20 (visible)'!B$1,input!$1:$1,0))</f>
        <v>1</v>
      </c>
      <c r="C189" s="38" t="str">
        <f t="shared" si="2"/>
        <v/>
      </c>
      <c r="D189" s="40" t="s">
        <v>380</v>
      </c>
      <c r="E189" s="56">
        <f>IF(B189=0,"NA",INDEX(input!$A:$AY,MATCH('2019-20 (visible)'!$A189,input!$A:$A,0),MATCH('2019-20 (visible)'!E$1,input!$1:$1,0)))</f>
        <v>554318360.93122017</v>
      </c>
      <c r="F189" s="38">
        <f>INDEX(input!$A:$AY,MATCH('2019-20 (visible)'!$A189,input!$A:$A,0),MATCH('2019-20 (visible)'!F$1,input!$1:$1,0))</f>
        <v>863446.81243606971</v>
      </c>
      <c r="G189" s="38">
        <f>INDEX(input!$A:$AY,MATCH('2019-20 (visible)'!$A189,input!$A:$A,0),MATCH('2019-20 (visible)'!G$1,input!$1:$1,0))</f>
        <v>11466309.401462758</v>
      </c>
      <c r="H189" s="38">
        <f>INDEX(input!$A:$AY,MATCH('2019-20 (visible)'!$A189,input!$A:$A,0),MATCH('2019-20 (visible)'!H$1,input!$1:$1,0))</f>
        <v>6620582.7942621568</v>
      </c>
      <c r="I189" s="38">
        <f>INDEX(input!$A:$AY,MATCH('2019-20 (visible)'!$A189,input!$A:$A,0),MATCH('2019-20 (visible)'!I$1,input!$1:$1,0))</f>
        <v>3108589.2724061357</v>
      </c>
      <c r="J189" s="38">
        <f>INDEX(input!$A:$AY,MATCH('2019-20 (visible)'!$A189,input!$A:$A,0),MATCH('2019-20 (visible)'!J$1,input!$1:$1,0))</f>
        <v>3511993.5218560211</v>
      </c>
      <c r="K189" s="38">
        <f>INDEX(input!$A:$AY,MATCH('2019-20 (visible)'!$A189,input!$A:$A,0),MATCH('2019-20 (visible)'!K$1,input!$1:$1,0))</f>
        <v>2593902.7758281552</v>
      </c>
      <c r="L189" s="38">
        <f>INDEX(input!$A:$AY,MATCH('2019-20 (visible)'!$A189,input!$A:$A,0),MATCH('2019-20 (visible)'!L$1,input!$1:$1,0))</f>
        <v>13736767.799302792</v>
      </c>
      <c r="M189" s="38">
        <f>INDEX(input!$A:$AY,MATCH('2019-20 (visible)'!$A189,input!$A:$A,0),MATCH('2019-20 (visible)'!M$1,input!$1:$1,0))</f>
        <v>243526.33809981329</v>
      </c>
      <c r="N189" s="38">
        <f>INDEX(input!$A:$AY,MATCH('2019-20 (visible)'!$A189,input!$A:$A,0),MATCH('2019-20 (visible)'!N$1,input!$1:$1,0))</f>
        <v>153895.33848021072</v>
      </c>
      <c r="O189" s="38">
        <f>INDEX(input!$A:$AY,MATCH('2019-20 (visible)'!$A189,input!$A:$A,0),MATCH('2019-20 (visible)'!O$1,input!$1:$1,0))</f>
        <v>89630.999619602575</v>
      </c>
      <c r="P189" s="38">
        <f>INDEX(input!$A:$AY,MATCH('2019-20 (visible)'!$A189,input!$A:$A,0),MATCH('2019-20 (visible)'!P$1,input!$1:$1,0))</f>
        <v>17507.389161263185</v>
      </c>
    </row>
    <row r="190" spans="1:16" x14ac:dyDescent="0.35">
      <c r="A190" s="40" t="s">
        <v>383</v>
      </c>
      <c r="B190" s="38">
        <f>INDEX(input!$A:$AY,MATCH('2019-20 (visible)'!$A190,input!$A:$A,0),MATCH('2019-20 (visible)'!B$1,input!$1:$1,0))</f>
        <v>1</v>
      </c>
      <c r="C190" s="38" t="str">
        <f t="shared" si="2"/>
        <v/>
      </c>
      <c r="D190" s="40" t="s">
        <v>382</v>
      </c>
      <c r="E190" s="56">
        <f>IF(B190=0,"NA",INDEX(input!$A:$AY,MATCH('2019-20 (visible)'!$A190,input!$A:$A,0),MATCH('2019-20 (visible)'!E$1,input!$1:$1,0)))</f>
        <v>272141367.01684767</v>
      </c>
      <c r="F190" s="38">
        <f>INDEX(input!$A:$AY,MATCH('2019-20 (visible)'!$A190,input!$A:$A,0),MATCH('2019-20 (visible)'!F$1,input!$1:$1,0))</f>
        <v>532265.54554889572</v>
      </c>
      <c r="G190" s="38">
        <f>INDEX(input!$A:$AY,MATCH('2019-20 (visible)'!$A190,input!$A:$A,0),MATCH('2019-20 (visible)'!G$1,input!$1:$1,0))</f>
        <v>11631868.332947072</v>
      </c>
      <c r="H190" s="38">
        <f>INDEX(input!$A:$AY,MATCH('2019-20 (visible)'!$A190,input!$A:$A,0),MATCH('2019-20 (visible)'!H$1,input!$1:$1,0))</f>
        <v>2904434.6503017824</v>
      </c>
      <c r="I190" s="38">
        <f>INDEX(input!$A:$AY,MATCH('2019-20 (visible)'!$A190,input!$A:$A,0),MATCH('2019-20 (visible)'!I$1,input!$1:$1,0))</f>
        <v>1235025.591096353</v>
      </c>
      <c r="J190" s="38">
        <f>INDEX(input!$A:$AY,MATCH('2019-20 (visible)'!$A190,input!$A:$A,0),MATCH('2019-20 (visible)'!J$1,input!$1:$1,0))</f>
        <v>1669409.0592054292</v>
      </c>
      <c r="K190" s="38">
        <f>INDEX(input!$A:$AY,MATCH('2019-20 (visible)'!$A190,input!$A:$A,0),MATCH('2019-20 (visible)'!K$1,input!$1:$1,0))</f>
        <v>1444154.5700772102</v>
      </c>
      <c r="L190" s="38">
        <f>INDEX(input!$A:$AY,MATCH('2019-20 (visible)'!$A190,input!$A:$A,0),MATCH('2019-20 (visible)'!L$1,input!$1:$1,0))</f>
        <v>8140934.2155928547</v>
      </c>
      <c r="M190" s="38">
        <f>INDEX(input!$A:$AY,MATCH('2019-20 (visible)'!$A190,input!$A:$A,0),MATCH('2019-20 (visible)'!M$1,input!$1:$1,0))</f>
        <v>216120.77326565277</v>
      </c>
      <c r="N190" s="38">
        <f>INDEX(input!$A:$AY,MATCH('2019-20 (visible)'!$A190,input!$A:$A,0),MATCH('2019-20 (visible)'!N$1,input!$1:$1,0))</f>
        <v>145756.64269385373</v>
      </c>
      <c r="O190" s="38">
        <f>INDEX(input!$A:$AY,MATCH('2019-20 (visible)'!$A190,input!$A:$A,0),MATCH('2019-20 (visible)'!O$1,input!$1:$1,0))</f>
        <v>70364.130571799018</v>
      </c>
      <c r="P190" s="38">
        <f>INDEX(input!$A:$AY,MATCH('2019-20 (visible)'!$A190,input!$A:$A,0),MATCH('2019-20 (visible)'!P$1,input!$1:$1,0))</f>
        <v>13130.541868577053</v>
      </c>
    </row>
    <row r="191" spans="1:16" x14ac:dyDescent="0.35">
      <c r="A191" s="40" t="s">
        <v>385</v>
      </c>
      <c r="B191" s="38">
        <f>INDEX(input!$A:$AY,MATCH('2019-20 (visible)'!$A191,input!$A:$A,0),MATCH('2019-20 (visible)'!B$1,input!$1:$1,0))</f>
        <v>1</v>
      </c>
      <c r="C191" s="38" t="str">
        <f t="shared" si="2"/>
        <v/>
      </c>
      <c r="D191" s="40" t="s">
        <v>384</v>
      </c>
      <c r="E191" s="56">
        <f>IF(B191=0,"NA",INDEX(input!$A:$AY,MATCH('2019-20 (visible)'!$A191,input!$A:$A,0),MATCH('2019-20 (visible)'!E$1,input!$1:$1,0)))</f>
        <v>391291351.60718572</v>
      </c>
      <c r="F191" s="38">
        <f>INDEX(input!$A:$AY,MATCH('2019-20 (visible)'!$A191,input!$A:$A,0),MATCH('2019-20 (visible)'!F$1,input!$1:$1,0))</f>
        <v>0</v>
      </c>
      <c r="G191" s="38">
        <f>INDEX(input!$A:$AY,MATCH('2019-20 (visible)'!$A191,input!$A:$A,0),MATCH('2019-20 (visible)'!G$1,input!$1:$1,0))</f>
        <v>12288022.493466871</v>
      </c>
      <c r="H191" s="38">
        <f>INDEX(input!$A:$AY,MATCH('2019-20 (visible)'!$A191,input!$A:$A,0),MATCH('2019-20 (visible)'!H$1,input!$1:$1,0))</f>
        <v>5839805.1238003373</v>
      </c>
      <c r="I191" s="38">
        <f>INDEX(input!$A:$AY,MATCH('2019-20 (visible)'!$A191,input!$A:$A,0),MATCH('2019-20 (visible)'!I$1,input!$1:$1,0))</f>
        <v>3278790.8274309323</v>
      </c>
      <c r="J191" s="38">
        <f>INDEX(input!$A:$AY,MATCH('2019-20 (visible)'!$A191,input!$A:$A,0),MATCH('2019-20 (visible)'!J$1,input!$1:$1,0))</f>
        <v>2561014.2963694055</v>
      </c>
      <c r="K191" s="38">
        <f>INDEX(input!$A:$AY,MATCH('2019-20 (visible)'!$A191,input!$A:$A,0),MATCH('2019-20 (visible)'!K$1,input!$1:$1,0))</f>
        <v>797071.04460426443</v>
      </c>
      <c r="L191" s="38">
        <f>INDEX(input!$A:$AY,MATCH('2019-20 (visible)'!$A191,input!$A:$A,0),MATCH('2019-20 (visible)'!L$1,input!$1:$1,0))</f>
        <v>8829008.9983591065</v>
      </c>
      <c r="M191" s="38">
        <f>INDEX(input!$A:$AY,MATCH('2019-20 (visible)'!$A191,input!$A:$A,0),MATCH('2019-20 (visible)'!M$1,input!$1:$1,0))</f>
        <v>270508.37023006682</v>
      </c>
      <c r="N191" s="38">
        <f>INDEX(input!$A:$AY,MATCH('2019-20 (visible)'!$A191,input!$A:$A,0),MATCH('2019-20 (visible)'!N$1,input!$1:$1,0))</f>
        <v>161822.63956860843</v>
      </c>
      <c r="O191" s="38">
        <f>INDEX(input!$A:$AY,MATCH('2019-20 (visible)'!$A191,input!$A:$A,0),MATCH('2019-20 (visible)'!O$1,input!$1:$1,0))</f>
        <v>108685.73066145839</v>
      </c>
      <c r="P191" s="38">
        <f>INDEX(input!$A:$AY,MATCH('2019-20 (visible)'!$A191,input!$A:$A,0),MATCH('2019-20 (visible)'!P$1,input!$1:$1,0))</f>
        <v>17507.389161263185</v>
      </c>
    </row>
    <row r="192" spans="1:16" x14ac:dyDescent="0.35">
      <c r="A192" s="40" t="s">
        <v>387</v>
      </c>
      <c r="B192" s="38">
        <f>INDEX(input!$A:$AY,MATCH('2019-20 (visible)'!$A192,input!$A:$A,0),MATCH('2019-20 (visible)'!B$1,input!$1:$1,0))</f>
        <v>1</v>
      </c>
      <c r="C192" s="38" t="str">
        <f t="shared" si="2"/>
        <v/>
      </c>
      <c r="D192" s="40" t="s">
        <v>386</v>
      </c>
      <c r="E192" s="56">
        <f>IF(B192=0,"NA",INDEX(input!$A:$AY,MATCH('2019-20 (visible)'!$A192,input!$A:$A,0),MATCH('2019-20 (visible)'!E$1,input!$1:$1,0)))</f>
        <v>34990083.284206644</v>
      </c>
      <c r="F192" s="38">
        <f>INDEX(input!$A:$AY,MATCH('2019-20 (visible)'!$A192,input!$A:$A,0),MATCH('2019-20 (visible)'!F$1,input!$1:$1,0))</f>
        <v>0</v>
      </c>
      <c r="G192" s="38">
        <f>INDEX(input!$A:$AY,MATCH('2019-20 (visible)'!$A192,input!$A:$A,0),MATCH('2019-20 (visible)'!G$1,input!$1:$1,0))</f>
        <v>0</v>
      </c>
      <c r="H192" s="38">
        <f>INDEX(input!$A:$AY,MATCH('2019-20 (visible)'!$A192,input!$A:$A,0),MATCH('2019-20 (visible)'!H$1,input!$1:$1,0))</f>
        <v>0</v>
      </c>
      <c r="I192" s="38">
        <f>INDEX(input!$A:$AY,MATCH('2019-20 (visible)'!$A192,input!$A:$A,0),MATCH('2019-20 (visible)'!I$1,input!$1:$1,0))</f>
        <v>0</v>
      </c>
      <c r="J192" s="38">
        <f>INDEX(input!$A:$AY,MATCH('2019-20 (visible)'!$A192,input!$A:$A,0),MATCH('2019-20 (visible)'!J$1,input!$1:$1,0))</f>
        <v>0</v>
      </c>
      <c r="K192" s="38">
        <f>INDEX(input!$A:$AY,MATCH('2019-20 (visible)'!$A192,input!$A:$A,0),MATCH('2019-20 (visible)'!K$1,input!$1:$1,0))</f>
        <v>0</v>
      </c>
      <c r="L192" s="38">
        <f>INDEX(input!$A:$AY,MATCH('2019-20 (visible)'!$A192,input!$A:$A,0),MATCH('2019-20 (visible)'!L$1,input!$1:$1,0))</f>
        <v>0</v>
      </c>
      <c r="M192" s="38">
        <f>INDEX(input!$A:$AY,MATCH('2019-20 (visible)'!$A192,input!$A:$A,0),MATCH('2019-20 (visible)'!M$1,input!$1:$1,0))</f>
        <v>0</v>
      </c>
      <c r="N192" s="38">
        <f>INDEX(input!$A:$AY,MATCH('2019-20 (visible)'!$A192,input!$A:$A,0),MATCH('2019-20 (visible)'!N$1,input!$1:$1,0))</f>
        <v>0</v>
      </c>
      <c r="O192" s="38">
        <f>INDEX(input!$A:$AY,MATCH('2019-20 (visible)'!$A192,input!$A:$A,0),MATCH('2019-20 (visible)'!O$1,input!$1:$1,0))</f>
        <v>0</v>
      </c>
      <c r="P192" s="38">
        <f>INDEX(input!$A:$AY,MATCH('2019-20 (visible)'!$A192,input!$A:$A,0),MATCH('2019-20 (visible)'!P$1,input!$1:$1,0))</f>
        <v>0</v>
      </c>
    </row>
    <row r="193" spans="1:16" x14ac:dyDescent="0.35">
      <c r="A193" s="40" t="s">
        <v>389</v>
      </c>
      <c r="B193" s="38">
        <f>INDEX(input!$A:$AY,MATCH('2019-20 (visible)'!$A193,input!$A:$A,0),MATCH('2019-20 (visible)'!B$1,input!$1:$1,0))</f>
        <v>1</v>
      </c>
      <c r="C193" s="38" t="str">
        <f t="shared" si="2"/>
        <v/>
      </c>
      <c r="D193" s="40" t="s">
        <v>388</v>
      </c>
      <c r="E193" s="56">
        <f>IF(B193=0,"NA",INDEX(input!$A:$AY,MATCH('2019-20 (visible)'!$A193,input!$A:$A,0),MATCH('2019-20 (visible)'!E$1,input!$1:$1,0)))</f>
        <v>10524583.922272488</v>
      </c>
      <c r="F193" s="38">
        <f>INDEX(input!$A:$AY,MATCH('2019-20 (visible)'!$A193,input!$A:$A,0),MATCH('2019-20 (visible)'!F$1,input!$1:$1,0))</f>
        <v>93183.399847519599</v>
      </c>
      <c r="G193" s="38">
        <f>INDEX(input!$A:$AY,MATCH('2019-20 (visible)'!$A193,input!$A:$A,0),MATCH('2019-20 (visible)'!G$1,input!$1:$1,0))</f>
        <v>0</v>
      </c>
      <c r="H193" s="38">
        <f>INDEX(input!$A:$AY,MATCH('2019-20 (visible)'!$A193,input!$A:$A,0),MATCH('2019-20 (visible)'!H$1,input!$1:$1,0))</f>
        <v>0</v>
      </c>
      <c r="I193" s="38">
        <f>INDEX(input!$A:$AY,MATCH('2019-20 (visible)'!$A193,input!$A:$A,0),MATCH('2019-20 (visible)'!I$1,input!$1:$1,0))</f>
        <v>0</v>
      </c>
      <c r="J193" s="38">
        <f>INDEX(input!$A:$AY,MATCH('2019-20 (visible)'!$A193,input!$A:$A,0),MATCH('2019-20 (visible)'!J$1,input!$1:$1,0))</f>
        <v>0</v>
      </c>
      <c r="K193" s="38">
        <f>INDEX(input!$A:$AY,MATCH('2019-20 (visible)'!$A193,input!$A:$A,0),MATCH('2019-20 (visible)'!K$1,input!$1:$1,0))</f>
        <v>0</v>
      </c>
      <c r="L193" s="38">
        <f>INDEX(input!$A:$AY,MATCH('2019-20 (visible)'!$A193,input!$A:$A,0),MATCH('2019-20 (visible)'!L$1,input!$1:$1,0))</f>
        <v>0</v>
      </c>
      <c r="M193" s="38">
        <f>INDEX(input!$A:$AY,MATCH('2019-20 (visible)'!$A193,input!$A:$A,0),MATCH('2019-20 (visible)'!M$1,input!$1:$1,0))</f>
        <v>0</v>
      </c>
      <c r="N193" s="38">
        <f>INDEX(input!$A:$AY,MATCH('2019-20 (visible)'!$A193,input!$A:$A,0),MATCH('2019-20 (visible)'!N$1,input!$1:$1,0))</f>
        <v>0</v>
      </c>
      <c r="O193" s="38">
        <f>INDEX(input!$A:$AY,MATCH('2019-20 (visible)'!$A193,input!$A:$A,0),MATCH('2019-20 (visible)'!O$1,input!$1:$1,0))</f>
        <v>0</v>
      </c>
      <c r="P193" s="38">
        <f>INDEX(input!$A:$AY,MATCH('2019-20 (visible)'!$A193,input!$A:$A,0),MATCH('2019-20 (visible)'!P$1,input!$1:$1,0))</f>
        <v>0</v>
      </c>
    </row>
    <row r="194" spans="1:16" x14ac:dyDescent="0.35">
      <c r="A194" s="40" t="s">
        <v>391</v>
      </c>
      <c r="B194" s="38">
        <f>INDEX(input!$A:$AY,MATCH('2019-20 (visible)'!$A194,input!$A:$A,0),MATCH('2019-20 (visible)'!B$1,input!$1:$1,0))</f>
        <v>1</v>
      </c>
      <c r="C194" s="38" t="str">
        <f t="shared" si="2"/>
        <v/>
      </c>
      <c r="D194" s="40" t="s">
        <v>390</v>
      </c>
      <c r="E194" s="56">
        <f>IF(B194=0,"NA",INDEX(input!$A:$AY,MATCH('2019-20 (visible)'!$A194,input!$A:$A,0),MATCH('2019-20 (visible)'!E$1,input!$1:$1,0)))</f>
        <v>261209384.36141071</v>
      </c>
      <c r="F194" s="38">
        <f>INDEX(input!$A:$AY,MATCH('2019-20 (visible)'!$A194,input!$A:$A,0),MATCH('2019-20 (visible)'!F$1,input!$1:$1,0))</f>
        <v>490594.80221948645</v>
      </c>
      <c r="G194" s="38">
        <f>INDEX(input!$A:$AY,MATCH('2019-20 (visible)'!$A194,input!$A:$A,0),MATCH('2019-20 (visible)'!G$1,input!$1:$1,0))</f>
        <v>8822476.0587738305</v>
      </c>
      <c r="H194" s="38">
        <f>INDEX(input!$A:$AY,MATCH('2019-20 (visible)'!$A194,input!$A:$A,0),MATCH('2019-20 (visible)'!H$1,input!$1:$1,0))</f>
        <v>2418949.1594774784</v>
      </c>
      <c r="I194" s="38">
        <f>INDEX(input!$A:$AY,MATCH('2019-20 (visible)'!$A194,input!$A:$A,0),MATCH('2019-20 (visible)'!I$1,input!$1:$1,0))</f>
        <v>967909.7187061162</v>
      </c>
      <c r="J194" s="38">
        <f>INDEX(input!$A:$AY,MATCH('2019-20 (visible)'!$A194,input!$A:$A,0),MATCH('2019-20 (visible)'!J$1,input!$1:$1,0))</f>
        <v>1451039.4407713623</v>
      </c>
      <c r="K194" s="38">
        <f>INDEX(input!$A:$AY,MATCH('2019-20 (visible)'!$A194,input!$A:$A,0),MATCH('2019-20 (visible)'!K$1,input!$1:$1,0))</f>
        <v>1375929.2791907052</v>
      </c>
      <c r="L194" s="38">
        <f>INDEX(input!$A:$AY,MATCH('2019-20 (visible)'!$A194,input!$A:$A,0),MATCH('2019-20 (visible)'!L$1,input!$1:$1,0))</f>
        <v>7767533.0675007217</v>
      </c>
      <c r="M194" s="38">
        <f>INDEX(input!$A:$AY,MATCH('2019-20 (visible)'!$A194,input!$A:$A,0),MATCH('2019-20 (visible)'!M$1,input!$1:$1,0))</f>
        <v>236107.69738480897</v>
      </c>
      <c r="N194" s="38">
        <f>INDEX(input!$A:$AY,MATCH('2019-20 (visible)'!$A194,input!$A:$A,0),MATCH('2019-20 (visible)'!N$1,input!$1:$1,0))</f>
        <v>151675.69417493118</v>
      </c>
      <c r="O194" s="38">
        <f>INDEX(input!$A:$AY,MATCH('2019-20 (visible)'!$A194,input!$A:$A,0),MATCH('2019-20 (visible)'!O$1,input!$1:$1,0))</f>
        <v>84432.003209877803</v>
      </c>
      <c r="P194" s="38">
        <f>INDEX(input!$A:$AY,MATCH('2019-20 (visible)'!$A194,input!$A:$A,0),MATCH('2019-20 (visible)'!P$1,input!$1:$1,0))</f>
        <v>8753.6945825278563</v>
      </c>
    </row>
    <row r="195" spans="1:16" x14ac:dyDescent="0.35">
      <c r="A195" s="40" t="s">
        <v>393</v>
      </c>
      <c r="B195" s="38">
        <f>INDEX(input!$A:$AY,MATCH('2019-20 (visible)'!$A195,input!$A:$A,0),MATCH('2019-20 (visible)'!B$1,input!$1:$1,0))</f>
        <v>1</v>
      </c>
      <c r="C195" s="38" t="str">
        <f t="shared" si="2"/>
        <v/>
      </c>
      <c r="D195" s="40" t="s">
        <v>392</v>
      </c>
      <c r="E195" s="56">
        <f>IF(B195=0,"NA",INDEX(input!$A:$AY,MATCH('2019-20 (visible)'!$A195,input!$A:$A,0),MATCH('2019-20 (visible)'!E$1,input!$1:$1,0)))</f>
        <v>10063878.724805811</v>
      </c>
      <c r="F195" s="38">
        <f>INDEX(input!$A:$AY,MATCH('2019-20 (visible)'!$A195,input!$A:$A,0),MATCH('2019-20 (visible)'!F$1,input!$1:$1,0))</f>
        <v>70125.851673992976</v>
      </c>
      <c r="G195" s="38">
        <f>INDEX(input!$A:$AY,MATCH('2019-20 (visible)'!$A195,input!$A:$A,0),MATCH('2019-20 (visible)'!G$1,input!$1:$1,0))</f>
        <v>0</v>
      </c>
      <c r="H195" s="38">
        <f>INDEX(input!$A:$AY,MATCH('2019-20 (visible)'!$A195,input!$A:$A,0),MATCH('2019-20 (visible)'!H$1,input!$1:$1,0))</f>
        <v>0</v>
      </c>
      <c r="I195" s="38">
        <f>INDEX(input!$A:$AY,MATCH('2019-20 (visible)'!$A195,input!$A:$A,0),MATCH('2019-20 (visible)'!I$1,input!$1:$1,0))</f>
        <v>0</v>
      </c>
      <c r="J195" s="38">
        <f>INDEX(input!$A:$AY,MATCH('2019-20 (visible)'!$A195,input!$A:$A,0),MATCH('2019-20 (visible)'!J$1,input!$1:$1,0))</f>
        <v>0</v>
      </c>
      <c r="K195" s="38">
        <f>INDEX(input!$A:$AY,MATCH('2019-20 (visible)'!$A195,input!$A:$A,0),MATCH('2019-20 (visible)'!K$1,input!$1:$1,0))</f>
        <v>0</v>
      </c>
      <c r="L195" s="38">
        <f>INDEX(input!$A:$AY,MATCH('2019-20 (visible)'!$A195,input!$A:$A,0),MATCH('2019-20 (visible)'!L$1,input!$1:$1,0))</f>
        <v>0</v>
      </c>
      <c r="M195" s="38">
        <f>INDEX(input!$A:$AY,MATCH('2019-20 (visible)'!$A195,input!$A:$A,0),MATCH('2019-20 (visible)'!M$1,input!$1:$1,0))</f>
        <v>0</v>
      </c>
      <c r="N195" s="38">
        <f>INDEX(input!$A:$AY,MATCH('2019-20 (visible)'!$A195,input!$A:$A,0),MATCH('2019-20 (visible)'!N$1,input!$1:$1,0))</f>
        <v>0</v>
      </c>
      <c r="O195" s="38">
        <f>INDEX(input!$A:$AY,MATCH('2019-20 (visible)'!$A195,input!$A:$A,0),MATCH('2019-20 (visible)'!O$1,input!$1:$1,0))</f>
        <v>0</v>
      </c>
      <c r="P195" s="38">
        <f>INDEX(input!$A:$AY,MATCH('2019-20 (visible)'!$A195,input!$A:$A,0),MATCH('2019-20 (visible)'!P$1,input!$1:$1,0))</f>
        <v>0</v>
      </c>
    </row>
    <row r="196" spans="1:16" x14ac:dyDescent="0.35">
      <c r="A196" s="40" t="s">
        <v>395</v>
      </c>
      <c r="B196" s="38">
        <f>INDEX(input!$A:$AY,MATCH('2019-20 (visible)'!$A196,input!$A:$A,0),MATCH('2019-20 (visible)'!B$1,input!$1:$1,0))</f>
        <v>1</v>
      </c>
      <c r="C196" s="38" t="str">
        <f t="shared" si="2"/>
        <v/>
      </c>
      <c r="D196" s="40" t="s">
        <v>394</v>
      </c>
      <c r="E196" s="56">
        <f>IF(B196=0,"NA",INDEX(input!$A:$AY,MATCH('2019-20 (visible)'!$A196,input!$A:$A,0),MATCH('2019-20 (visible)'!E$1,input!$1:$1,0)))</f>
        <v>11336036.904456459</v>
      </c>
      <c r="F196" s="38">
        <f>INDEX(input!$A:$AY,MATCH('2019-20 (visible)'!$A196,input!$A:$A,0),MATCH('2019-20 (visible)'!F$1,input!$1:$1,0))</f>
        <v>109667.17364080076</v>
      </c>
      <c r="G196" s="38">
        <f>INDEX(input!$A:$AY,MATCH('2019-20 (visible)'!$A196,input!$A:$A,0),MATCH('2019-20 (visible)'!G$1,input!$1:$1,0))</f>
        <v>0</v>
      </c>
      <c r="H196" s="38">
        <f>INDEX(input!$A:$AY,MATCH('2019-20 (visible)'!$A196,input!$A:$A,0),MATCH('2019-20 (visible)'!H$1,input!$1:$1,0))</f>
        <v>0</v>
      </c>
      <c r="I196" s="38">
        <f>INDEX(input!$A:$AY,MATCH('2019-20 (visible)'!$A196,input!$A:$A,0),MATCH('2019-20 (visible)'!I$1,input!$1:$1,0))</f>
        <v>0</v>
      </c>
      <c r="J196" s="38">
        <f>INDEX(input!$A:$AY,MATCH('2019-20 (visible)'!$A196,input!$A:$A,0),MATCH('2019-20 (visible)'!J$1,input!$1:$1,0))</f>
        <v>0</v>
      </c>
      <c r="K196" s="38">
        <f>INDEX(input!$A:$AY,MATCH('2019-20 (visible)'!$A196,input!$A:$A,0),MATCH('2019-20 (visible)'!K$1,input!$1:$1,0))</f>
        <v>0</v>
      </c>
      <c r="L196" s="38">
        <f>INDEX(input!$A:$AY,MATCH('2019-20 (visible)'!$A196,input!$A:$A,0),MATCH('2019-20 (visible)'!L$1,input!$1:$1,0))</f>
        <v>0</v>
      </c>
      <c r="M196" s="38">
        <f>INDEX(input!$A:$AY,MATCH('2019-20 (visible)'!$A196,input!$A:$A,0),MATCH('2019-20 (visible)'!M$1,input!$1:$1,0))</f>
        <v>0</v>
      </c>
      <c r="N196" s="38">
        <f>INDEX(input!$A:$AY,MATCH('2019-20 (visible)'!$A196,input!$A:$A,0),MATCH('2019-20 (visible)'!N$1,input!$1:$1,0))</f>
        <v>0</v>
      </c>
      <c r="O196" s="38">
        <f>INDEX(input!$A:$AY,MATCH('2019-20 (visible)'!$A196,input!$A:$A,0),MATCH('2019-20 (visible)'!O$1,input!$1:$1,0))</f>
        <v>0</v>
      </c>
      <c r="P196" s="38">
        <f>INDEX(input!$A:$AY,MATCH('2019-20 (visible)'!$A196,input!$A:$A,0),MATCH('2019-20 (visible)'!P$1,input!$1:$1,0))</f>
        <v>0</v>
      </c>
    </row>
    <row r="197" spans="1:16" x14ac:dyDescent="0.35">
      <c r="A197" s="40" t="s">
        <v>397</v>
      </c>
      <c r="B197" s="38">
        <f>INDEX(input!$A:$AY,MATCH('2019-20 (visible)'!$A197,input!$A:$A,0),MATCH('2019-20 (visible)'!B$1,input!$1:$1,0))</f>
        <v>1</v>
      </c>
      <c r="C197" s="38" t="str">
        <f t="shared" si="2"/>
        <v/>
      </c>
      <c r="D197" s="40" t="s">
        <v>396</v>
      </c>
      <c r="E197" s="56">
        <f>IF(B197=0,"NA",INDEX(input!$A:$AY,MATCH('2019-20 (visible)'!$A197,input!$A:$A,0),MATCH('2019-20 (visible)'!E$1,input!$1:$1,0)))</f>
        <v>478568835.59149349</v>
      </c>
      <c r="F197" s="38">
        <f>INDEX(input!$A:$AY,MATCH('2019-20 (visible)'!$A197,input!$A:$A,0),MATCH('2019-20 (visible)'!F$1,input!$1:$1,0))</f>
        <v>0</v>
      </c>
      <c r="G197" s="38">
        <f>INDEX(input!$A:$AY,MATCH('2019-20 (visible)'!$A197,input!$A:$A,0),MATCH('2019-20 (visible)'!G$1,input!$1:$1,0))</f>
        <v>6648605.7359189689</v>
      </c>
      <c r="H197" s="38">
        <f>INDEX(input!$A:$AY,MATCH('2019-20 (visible)'!$A197,input!$A:$A,0),MATCH('2019-20 (visible)'!H$1,input!$1:$1,0))</f>
        <v>7249833.8823411139</v>
      </c>
      <c r="I197" s="38">
        <f>INDEX(input!$A:$AY,MATCH('2019-20 (visible)'!$A197,input!$A:$A,0),MATCH('2019-20 (visible)'!I$1,input!$1:$1,0))</f>
        <v>3677142.390588956</v>
      </c>
      <c r="J197" s="38">
        <f>INDEX(input!$A:$AY,MATCH('2019-20 (visible)'!$A197,input!$A:$A,0),MATCH('2019-20 (visible)'!J$1,input!$1:$1,0))</f>
        <v>3572691.4917521579</v>
      </c>
      <c r="K197" s="38">
        <f>INDEX(input!$A:$AY,MATCH('2019-20 (visible)'!$A197,input!$A:$A,0),MATCH('2019-20 (visible)'!K$1,input!$1:$1,0))</f>
        <v>1336627.8132454902</v>
      </c>
      <c r="L197" s="38">
        <f>INDEX(input!$A:$AY,MATCH('2019-20 (visible)'!$A197,input!$A:$A,0),MATCH('2019-20 (visible)'!L$1,input!$1:$1,0))</f>
        <v>11687097.709324606</v>
      </c>
      <c r="M197" s="38">
        <f>INDEX(input!$A:$AY,MATCH('2019-20 (visible)'!$A197,input!$A:$A,0),MATCH('2019-20 (visible)'!M$1,input!$1:$1,0))</f>
        <v>575799.09321083117</v>
      </c>
      <c r="N197" s="38">
        <f>INDEX(input!$A:$AY,MATCH('2019-20 (visible)'!$A197,input!$A:$A,0),MATCH('2019-20 (visible)'!N$1,input!$1:$1,0))</f>
        <v>252193.87198555775</v>
      </c>
      <c r="O197" s="38">
        <f>INDEX(input!$A:$AY,MATCH('2019-20 (visible)'!$A197,input!$A:$A,0),MATCH('2019-20 (visible)'!O$1,input!$1:$1,0))</f>
        <v>323605.22122527345</v>
      </c>
      <c r="P197" s="38">
        <f>INDEX(input!$A:$AY,MATCH('2019-20 (visible)'!$A197,input!$A:$A,0),MATCH('2019-20 (visible)'!P$1,input!$1:$1,0))</f>
        <v>17507.389161263185</v>
      </c>
    </row>
    <row r="198" spans="1:16" x14ac:dyDescent="0.35">
      <c r="A198" s="40" t="s">
        <v>399</v>
      </c>
      <c r="B198" s="38">
        <f>INDEX(input!$A:$AY,MATCH('2019-20 (visible)'!$A198,input!$A:$A,0),MATCH('2019-20 (visible)'!B$1,input!$1:$1,0))</f>
        <v>1</v>
      </c>
      <c r="C198" s="38" t="str">
        <f t="shared" si="2"/>
        <v/>
      </c>
      <c r="D198" s="40" t="s">
        <v>398</v>
      </c>
      <c r="E198" s="56">
        <f>IF(B198=0,"NA",INDEX(input!$A:$AY,MATCH('2019-20 (visible)'!$A198,input!$A:$A,0),MATCH('2019-20 (visible)'!E$1,input!$1:$1,0)))</f>
        <v>457820172.27709907</v>
      </c>
      <c r="F198" s="38">
        <f>INDEX(input!$A:$AY,MATCH('2019-20 (visible)'!$A198,input!$A:$A,0),MATCH('2019-20 (visible)'!F$1,input!$1:$1,0))</f>
        <v>515124.59166837565</v>
      </c>
      <c r="G198" s="38">
        <f>INDEX(input!$A:$AY,MATCH('2019-20 (visible)'!$A198,input!$A:$A,0),MATCH('2019-20 (visible)'!G$1,input!$1:$1,0))</f>
        <v>17290384.104476977</v>
      </c>
      <c r="H198" s="38">
        <f>INDEX(input!$A:$AY,MATCH('2019-20 (visible)'!$A198,input!$A:$A,0),MATCH('2019-20 (visible)'!H$1,input!$1:$1,0))</f>
        <v>5479118.1202726979</v>
      </c>
      <c r="I198" s="38">
        <f>INDEX(input!$A:$AY,MATCH('2019-20 (visible)'!$A198,input!$A:$A,0),MATCH('2019-20 (visible)'!I$1,input!$1:$1,0))</f>
        <v>2342243.9305757144</v>
      </c>
      <c r="J198" s="38">
        <f>INDEX(input!$A:$AY,MATCH('2019-20 (visible)'!$A198,input!$A:$A,0),MATCH('2019-20 (visible)'!J$1,input!$1:$1,0))</f>
        <v>3136874.1896969834</v>
      </c>
      <c r="K198" s="38">
        <f>INDEX(input!$A:$AY,MATCH('2019-20 (visible)'!$A198,input!$A:$A,0),MATCH('2019-20 (visible)'!K$1,input!$1:$1,0))</f>
        <v>3176177.8089980548</v>
      </c>
      <c r="L198" s="38">
        <f>INDEX(input!$A:$AY,MATCH('2019-20 (visible)'!$A198,input!$A:$A,0),MATCH('2019-20 (visible)'!L$1,input!$1:$1,0))</f>
        <v>11907822.618177863</v>
      </c>
      <c r="M198" s="38">
        <f>INDEX(input!$A:$AY,MATCH('2019-20 (visible)'!$A198,input!$A:$A,0),MATCH('2019-20 (visible)'!M$1,input!$1:$1,0))</f>
        <v>184624.60238818612</v>
      </c>
      <c r="N198" s="38">
        <f>INDEX(input!$A:$AY,MATCH('2019-20 (visible)'!$A198,input!$A:$A,0),MATCH('2019-20 (visible)'!N$1,input!$1:$1,0))</f>
        <v>136455.27608333764</v>
      </c>
      <c r="O198" s="38">
        <f>INDEX(input!$A:$AY,MATCH('2019-20 (visible)'!$A198,input!$A:$A,0),MATCH('2019-20 (visible)'!O$1,input!$1:$1,0))</f>
        <v>48169.326304848473</v>
      </c>
      <c r="P198" s="38">
        <f>INDEX(input!$A:$AY,MATCH('2019-20 (visible)'!$A198,input!$A:$A,0),MATCH('2019-20 (visible)'!P$1,input!$1:$1,0))</f>
        <v>17507.389161263185</v>
      </c>
    </row>
    <row r="199" spans="1:16" x14ac:dyDescent="0.35">
      <c r="A199" s="40" t="s">
        <v>401</v>
      </c>
      <c r="B199" s="38">
        <f>INDEX(input!$A:$AY,MATCH('2019-20 (visible)'!$A199,input!$A:$A,0),MATCH('2019-20 (visible)'!B$1,input!$1:$1,0))</f>
        <v>1</v>
      </c>
      <c r="C199" s="38" t="str">
        <f t="shared" si="2"/>
        <v/>
      </c>
      <c r="D199" s="40" t="s">
        <v>400</v>
      </c>
      <c r="E199" s="56">
        <f>IF(B199=0,"NA",INDEX(input!$A:$AY,MATCH('2019-20 (visible)'!$A199,input!$A:$A,0),MATCH('2019-20 (visible)'!E$1,input!$1:$1,0)))</f>
        <v>147787948.07003284</v>
      </c>
      <c r="F199" s="38">
        <f>INDEX(input!$A:$AY,MATCH('2019-20 (visible)'!$A199,input!$A:$A,0),MATCH('2019-20 (visible)'!F$1,input!$1:$1,0))</f>
        <v>166282.35002126309</v>
      </c>
      <c r="G199" s="38">
        <f>INDEX(input!$A:$AY,MATCH('2019-20 (visible)'!$A199,input!$A:$A,0),MATCH('2019-20 (visible)'!G$1,input!$1:$1,0))</f>
        <v>3778358.5787201799</v>
      </c>
      <c r="H199" s="38">
        <f>INDEX(input!$A:$AY,MATCH('2019-20 (visible)'!$A199,input!$A:$A,0),MATCH('2019-20 (visible)'!H$1,input!$1:$1,0))</f>
        <v>1572217.9978240179</v>
      </c>
      <c r="I199" s="38">
        <f>INDEX(input!$A:$AY,MATCH('2019-20 (visible)'!$A199,input!$A:$A,0),MATCH('2019-20 (visible)'!I$1,input!$1:$1,0))</f>
        <v>736181.16843896837</v>
      </c>
      <c r="J199" s="38">
        <f>INDEX(input!$A:$AY,MATCH('2019-20 (visible)'!$A199,input!$A:$A,0),MATCH('2019-20 (visible)'!J$1,input!$1:$1,0))</f>
        <v>836036.82938504952</v>
      </c>
      <c r="K199" s="38">
        <f>INDEX(input!$A:$AY,MATCH('2019-20 (visible)'!$A199,input!$A:$A,0),MATCH('2019-20 (visible)'!K$1,input!$1:$1,0))</f>
        <v>458884.03082176734</v>
      </c>
      <c r="L199" s="38">
        <f>INDEX(input!$A:$AY,MATCH('2019-20 (visible)'!$A199,input!$A:$A,0),MATCH('2019-20 (visible)'!L$1,input!$1:$1,0))</f>
        <v>5229158.6299658865</v>
      </c>
      <c r="M199" s="38">
        <f>INDEX(input!$A:$AY,MATCH('2019-20 (visible)'!$A199,input!$A:$A,0),MATCH('2019-20 (visible)'!M$1,input!$1:$1,0))</f>
        <v>168228.46255105096</v>
      </c>
      <c r="N199" s="38">
        <f>INDEX(input!$A:$AY,MATCH('2019-20 (visible)'!$A199,input!$A:$A,0),MATCH('2019-20 (visible)'!N$1,input!$1:$1,0))</f>
        <v>131593.19808227581</v>
      </c>
      <c r="O199" s="38">
        <f>INDEX(input!$A:$AY,MATCH('2019-20 (visible)'!$A199,input!$A:$A,0),MATCH('2019-20 (visible)'!O$1,input!$1:$1,0))</f>
        <v>36635.264468775153</v>
      </c>
      <c r="P199" s="38">
        <f>INDEX(input!$A:$AY,MATCH('2019-20 (visible)'!$A199,input!$A:$A,0),MATCH('2019-20 (visible)'!P$1,input!$1:$1,0))</f>
        <v>8753.6945825278563</v>
      </c>
    </row>
    <row r="200" spans="1:16" x14ac:dyDescent="0.35">
      <c r="A200" s="40" t="s">
        <v>403</v>
      </c>
      <c r="B200" s="38">
        <f>INDEX(input!$A:$AY,MATCH('2019-20 (visible)'!$A200,input!$A:$A,0),MATCH('2019-20 (visible)'!B$1,input!$1:$1,0))</f>
        <v>1</v>
      </c>
      <c r="C200" s="38" t="str">
        <f t="shared" si="2"/>
        <v/>
      </c>
      <c r="D200" s="40" t="s">
        <v>402</v>
      </c>
      <c r="E200" s="56">
        <f>IF(B200=0,"NA",INDEX(input!$A:$AY,MATCH('2019-20 (visible)'!$A200,input!$A:$A,0),MATCH('2019-20 (visible)'!E$1,input!$1:$1,0)))</f>
        <v>23423548.056523398</v>
      </c>
      <c r="F200" s="38">
        <f>INDEX(input!$A:$AY,MATCH('2019-20 (visible)'!$A200,input!$A:$A,0),MATCH('2019-20 (visible)'!F$1,input!$1:$1,0))</f>
        <v>100052.2145364703</v>
      </c>
      <c r="G200" s="38">
        <f>INDEX(input!$A:$AY,MATCH('2019-20 (visible)'!$A200,input!$A:$A,0),MATCH('2019-20 (visible)'!G$1,input!$1:$1,0))</f>
        <v>0</v>
      </c>
      <c r="H200" s="38">
        <f>INDEX(input!$A:$AY,MATCH('2019-20 (visible)'!$A200,input!$A:$A,0),MATCH('2019-20 (visible)'!H$1,input!$1:$1,0))</f>
        <v>0</v>
      </c>
      <c r="I200" s="38">
        <f>INDEX(input!$A:$AY,MATCH('2019-20 (visible)'!$A200,input!$A:$A,0),MATCH('2019-20 (visible)'!I$1,input!$1:$1,0))</f>
        <v>0</v>
      </c>
      <c r="J200" s="38">
        <f>INDEX(input!$A:$AY,MATCH('2019-20 (visible)'!$A200,input!$A:$A,0),MATCH('2019-20 (visible)'!J$1,input!$1:$1,0))</f>
        <v>0</v>
      </c>
      <c r="K200" s="38">
        <f>INDEX(input!$A:$AY,MATCH('2019-20 (visible)'!$A200,input!$A:$A,0),MATCH('2019-20 (visible)'!K$1,input!$1:$1,0))</f>
        <v>0</v>
      </c>
      <c r="L200" s="38">
        <f>INDEX(input!$A:$AY,MATCH('2019-20 (visible)'!$A200,input!$A:$A,0),MATCH('2019-20 (visible)'!L$1,input!$1:$1,0))</f>
        <v>0</v>
      </c>
      <c r="M200" s="38">
        <f>INDEX(input!$A:$AY,MATCH('2019-20 (visible)'!$A200,input!$A:$A,0),MATCH('2019-20 (visible)'!M$1,input!$1:$1,0))</f>
        <v>0</v>
      </c>
      <c r="N200" s="38">
        <f>INDEX(input!$A:$AY,MATCH('2019-20 (visible)'!$A200,input!$A:$A,0),MATCH('2019-20 (visible)'!N$1,input!$1:$1,0))</f>
        <v>0</v>
      </c>
      <c r="O200" s="38">
        <f>INDEX(input!$A:$AY,MATCH('2019-20 (visible)'!$A200,input!$A:$A,0),MATCH('2019-20 (visible)'!O$1,input!$1:$1,0))</f>
        <v>0</v>
      </c>
      <c r="P200" s="38">
        <f>INDEX(input!$A:$AY,MATCH('2019-20 (visible)'!$A200,input!$A:$A,0),MATCH('2019-20 (visible)'!P$1,input!$1:$1,0))</f>
        <v>0</v>
      </c>
    </row>
    <row r="201" spans="1:16" x14ac:dyDescent="0.35">
      <c r="A201" s="40" t="s">
        <v>405</v>
      </c>
      <c r="B201" s="38">
        <f>INDEX(input!$A:$AY,MATCH('2019-20 (visible)'!$A201,input!$A:$A,0),MATCH('2019-20 (visible)'!B$1,input!$1:$1,0))</f>
        <v>1</v>
      </c>
      <c r="C201" s="38" t="str">
        <f t="shared" ref="C201:C264" si="3">IF(B201=0,1,"")</f>
        <v/>
      </c>
      <c r="D201" s="40" t="s">
        <v>404</v>
      </c>
      <c r="E201" s="56">
        <f>IF(B201=0,"NA",INDEX(input!$A:$AY,MATCH('2019-20 (visible)'!$A201,input!$A:$A,0),MATCH('2019-20 (visible)'!E$1,input!$1:$1,0)))</f>
        <v>7300924.3670133641</v>
      </c>
      <c r="F201" s="38">
        <f>INDEX(input!$A:$AY,MATCH('2019-20 (visible)'!$A201,input!$A:$A,0),MATCH('2019-20 (visible)'!F$1,input!$1:$1,0))</f>
        <v>63257.036985042272</v>
      </c>
      <c r="G201" s="38">
        <f>INDEX(input!$A:$AY,MATCH('2019-20 (visible)'!$A201,input!$A:$A,0),MATCH('2019-20 (visible)'!G$1,input!$1:$1,0))</f>
        <v>0</v>
      </c>
      <c r="H201" s="38">
        <f>INDEX(input!$A:$AY,MATCH('2019-20 (visible)'!$A201,input!$A:$A,0),MATCH('2019-20 (visible)'!H$1,input!$1:$1,0))</f>
        <v>0</v>
      </c>
      <c r="I201" s="38">
        <f>INDEX(input!$A:$AY,MATCH('2019-20 (visible)'!$A201,input!$A:$A,0),MATCH('2019-20 (visible)'!I$1,input!$1:$1,0))</f>
        <v>0</v>
      </c>
      <c r="J201" s="38">
        <f>INDEX(input!$A:$AY,MATCH('2019-20 (visible)'!$A201,input!$A:$A,0),MATCH('2019-20 (visible)'!J$1,input!$1:$1,0))</f>
        <v>0</v>
      </c>
      <c r="K201" s="38">
        <f>INDEX(input!$A:$AY,MATCH('2019-20 (visible)'!$A201,input!$A:$A,0),MATCH('2019-20 (visible)'!K$1,input!$1:$1,0))</f>
        <v>0</v>
      </c>
      <c r="L201" s="38">
        <f>INDEX(input!$A:$AY,MATCH('2019-20 (visible)'!$A201,input!$A:$A,0),MATCH('2019-20 (visible)'!L$1,input!$1:$1,0))</f>
        <v>0</v>
      </c>
      <c r="M201" s="38">
        <f>INDEX(input!$A:$AY,MATCH('2019-20 (visible)'!$A201,input!$A:$A,0),MATCH('2019-20 (visible)'!M$1,input!$1:$1,0))</f>
        <v>0</v>
      </c>
      <c r="N201" s="38">
        <f>INDEX(input!$A:$AY,MATCH('2019-20 (visible)'!$A201,input!$A:$A,0),MATCH('2019-20 (visible)'!N$1,input!$1:$1,0))</f>
        <v>0</v>
      </c>
      <c r="O201" s="38">
        <f>INDEX(input!$A:$AY,MATCH('2019-20 (visible)'!$A201,input!$A:$A,0),MATCH('2019-20 (visible)'!O$1,input!$1:$1,0))</f>
        <v>0</v>
      </c>
      <c r="P201" s="38">
        <f>INDEX(input!$A:$AY,MATCH('2019-20 (visible)'!$A201,input!$A:$A,0),MATCH('2019-20 (visible)'!P$1,input!$1:$1,0))</f>
        <v>0</v>
      </c>
    </row>
    <row r="202" spans="1:16" x14ac:dyDescent="0.35">
      <c r="A202" s="40" t="s">
        <v>407</v>
      </c>
      <c r="B202" s="38">
        <f>INDEX(input!$A:$AY,MATCH('2019-20 (visible)'!$A202,input!$A:$A,0),MATCH('2019-20 (visible)'!B$1,input!$1:$1,0))</f>
        <v>1</v>
      </c>
      <c r="C202" s="38" t="str">
        <f t="shared" si="3"/>
        <v/>
      </c>
      <c r="D202" s="40" t="s">
        <v>406</v>
      </c>
      <c r="E202" s="56">
        <f>IF(B202=0,"NA",INDEX(input!$A:$AY,MATCH('2019-20 (visible)'!$A202,input!$A:$A,0),MATCH('2019-20 (visible)'!E$1,input!$1:$1,0)))</f>
        <v>8270117.7023088876</v>
      </c>
      <c r="F202" s="38">
        <f>INDEX(input!$A:$AY,MATCH('2019-20 (visible)'!$A202,input!$A:$A,0),MATCH('2019-20 (visible)'!F$1,input!$1:$1,0))</f>
        <v>100346.26808881132</v>
      </c>
      <c r="G202" s="38">
        <f>INDEX(input!$A:$AY,MATCH('2019-20 (visible)'!$A202,input!$A:$A,0),MATCH('2019-20 (visible)'!G$1,input!$1:$1,0))</f>
        <v>0</v>
      </c>
      <c r="H202" s="38">
        <f>INDEX(input!$A:$AY,MATCH('2019-20 (visible)'!$A202,input!$A:$A,0),MATCH('2019-20 (visible)'!H$1,input!$1:$1,0))</f>
        <v>0</v>
      </c>
      <c r="I202" s="38">
        <f>INDEX(input!$A:$AY,MATCH('2019-20 (visible)'!$A202,input!$A:$A,0),MATCH('2019-20 (visible)'!I$1,input!$1:$1,0))</f>
        <v>0</v>
      </c>
      <c r="J202" s="38">
        <f>INDEX(input!$A:$AY,MATCH('2019-20 (visible)'!$A202,input!$A:$A,0),MATCH('2019-20 (visible)'!J$1,input!$1:$1,0))</f>
        <v>0</v>
      </c>
      <c r="K202" s="38">
        <f>INDEX(input!$A:$AY,MATCH('2019-20 (visible)'!$A202,input!$A:$A,0),MATCH('2019-20 (visible)'!K$1,input!$1:$1,0))</f>
        <v>0</v>
      </c>
      <c r="L202" s="38">
        <f>INDEX(input!$A:$AY,MATCH('2019-20 (visible)'!$A202,input!$A:$A,0),MATCH('2019-20 (visible)'!L$1,input!$1:$1,0))</f>
        <v>0</v>
      </c>
      <c r="M202" s="38">
        <f>INDEX(input!$A:$AY,MATCH('2019-20 (visible)'!$A202,input!$A:$A,0),MATCH('2019-20 (visible)'!M$1,input!$1:$1,0))</f>
        <v>0</v>
      </c>
      <c r="N202" s="38">
        <f>INDEX(input!$A:$AY,MATCH('2019-20 (visible)'!$A202,input!$A:$A,0),MATCH('2019-20 (visible)'!N$1,input!$1:$1,0))</f>
        <v>0</v>
      </c>
      <c r="O202" s="38">
        <f>INDEX(input!$A:$AY,MATCH('2019-20 (visible)'!$A202,input!$A:$A,0),MATCH('2019-20 (visible)'!O$1,input!$1:$1,0))</f>
        <v>0</v>
      </c>
      <c r="P202" s="38">
        <f>INDEX(input!$A:$AY,MATCH('2019-20 (visible)'!$A202,input!$A:$A,0),MATCH('2019-20 (visible)'!P$1,input!$1:$1,0))</f>
        <v>0</v>
      </c>
    </row>
    <row r="203" spans="1:16" x14ac:dyDescent="0.35">
      <c r="A203" s="40" t="s">
        <v>409</v>
      </c>
      <c r="B203" s="38">
        <f>INDEX(input!$A:$AY,MATCH('2019-20 (visible)'!$A203,input!$A:$A,0),MATCH('2019-20 (visible)'!B$1,input!$1:$1,0))</f>
        <v>1</v>
      </c>
      <c r="C203" s="38" t="str">
        <f t="shared" si="3"/>
        <v/>
      </c>
      <c r="D203" s="40" t="s">
        <v>408</v>
      </c>
      <c r="E203" s="56">
        <f>IF(B203=0,"NA",INDEX(input!$A:$AY,MATCH('2019-20 (visible)'!$A203,input!$A:$A,0),MATCH('2019-20 (visible)'!E$1,input!$1:$1,0)))</f>
        <v>444183309.97790056</v>
      </c>
      <c r="F203" s="38">
        <f>INDEX(input!$A:$AY,MATCH('2019-20 (visible)'!$A203,input!$A:$A,0),MATCH('2019-20 (visible)'!F$1,input!$1:$1,0))</f>
        <v>1186719.2228758077</v>
      </c>
      <c r="G203" s="38">
        <f>INDEX(input!$A:$AY,MATCH('2019-20 (visible)'!$A203,input!$A:$A,0),MATCH('2019-20 (visible)'!G$1,input!$1:$1,0))</f>
        <v>16607650.201330155</v>
      </c>
      <c r="H203" s="38">
        <f>INDEX(input!$A:$AY,MATCH('2019-20 (visible)'!$A203,input!$A:$A,0),MATCH('2019-20 (visible)'!H$1,input!$1:$1,0))</f>
        <v>4515487.2669774508</v>
      </c>
      <c r="I203" s="38">
        <f>INDEX(input!$A:$AY,MATCH('2019-20 (visible)'!$A203,input!$A:$A,0),MATCH('2019-20 (visible)'!I$1,input!$1:$1,0))</f>
        <v>1687364.1938516421</v>
      </c>
      <c r="J203" s="38">
        <f>INDEX(input!$A:$AY,MATCH('2019-20 (visible)'!$A203,input!$A:$A,0),MATCH('2019-20 (visible)'!J$1,input!$1:$1,0))</f>
        <v>2828123.0731258085</v>
      </c>
      <c r="K203" s="38">
        <f>INDEX(input!$A:$AY,MATCH('2019-20 (visible)'!$A203,input!$A:$A,0),MATCH('2019-20 (visible)'!K$1,input!$1:$1,0))</f>
        <v>2446328.3989312979</v>
      </c>
      <c r="L203" s="38">
        <f>INDEX(input!$A:$AY,MATCH('2019-20 (visible)'!$A203,input!$A:$A,0),MATCH('2019-20 (visible)'!L$1,input!$1:$1,0))</f>
        <v>13126903.304694748</v>
      </c>
      <c r="M203" s="38">
        <f>INDEX(input!$A:$AY,MATCH('2019-20 (visible)'!$A203,input!$A:$A,0),MATCH('2019-20 (visible)'!M$1,input!$1:$1,0))</f>
        <v>201457.03027229503</v>
      </c>
      <c r="N203" s="38">
        <f>INDEX(input!$A:$AY,MATCH('2019-20 (visible)'!$A203,input!$A:$A,0),MATCH('2019-20 (visible)'!N$1,input!$1:$1,0))</f>
        <v>141423.05143174905</v>
      </c>
      <c r="O203" s="38">
        <f>INDEX(input!$A:$AY,MATCH('2019-20 (visible)'!$A203,input!$A:$A,0),MATCH('2019-20 (visible)'!O$1,input!$1:$1,0))</f>
        <v>60033.978840545977</v>
      </c>
      <c r="P203" s="38">
        <f>INDEX(input!$A:$AY,MATCH('2019-20 (visible)'!$A203,input!$A:$A,0),MATCH('2019-20 (visible)'!P$1,input!$1:$1,0))</f>
        <v>13130.541868577053</v>
      </c>
    </row>
    <row r="204" spans="1:16" x14ac:dyDescent="0.35">
      <c r="A204" s="40" t="s">
        <v>411</v>
      </c>
      <c r="B204" s="38">
        <f>INDEX(input!$A:$AY,MATCH('2019-20 (visible)'!$A204,input!$A:$A,0),MATCH('2019-20 (visible)'!B$1,input!$1:$1,0))</f>
        <v>1</v>
      </c>
      <c r="C204" s="38" t="str">
        <f t="shared" si="3"/>
        <v/>
      </c>
      <c r="D204" s="40" t="s">
        <v>410</v>
      </c>
      <c r="E204" s="56">
        <f>IF(B204=0,"NA",INDEX(input!$A:$AY,MATCH('2019-20 (visible)'!$A204,input!$A:$A,0),MATCH('2019-20 (visible)'!E$1,input!$1:$1,0)))</f>
        <v>10246448.708640654</v>
      </c>
      <c r="F204" s="38">
        <f>INDEX(input!$A:$AY,MATCH('2019-20 (visible)'!$A204,input!$A:$A,0),MATCH('2019-20 (visible)'!F$1,input!$1:$1,0))</f>
        <v>131940.25008941375</v>
      </c>
      <c r="G204" s="38">
        <f>INDEX(input!$A:$AY,MATCH('2019-20 (visible)'!$A204,input!$A:$A,0),MATCH('2019-20 (visible)'!G$1,input!$1:$1,0))</f>
        <v>0</v>
      </c>
      <c r="H204" s="38">
        <f>INDEX(input!$A:$AY,MATCH('2019-20 (visible)'!$A204,input!$A:$A,0),MATCH('2019-20 (visible)'!H$1,input!$1:$1,0))</f>
        <v>0</v>
      </c>
      <c r="I204" s="38">
        <f>INDEX(input!$A:$AY,MATCH('2019-20 (visible)'!$A204,input!$A:$A,0),MATCH('2019-20 (visible)'!I$1,input!$1:$1,0))</f>
        <v>0</v>
      </c>
      <c r="J204" s="38">
        <f>INDEX(input!$A:$AY,MATCH('2019-20 (visible)'!$A204,input!$A:$A,0),MATCH('2019-20 (visible)'!J$1,input!$1:$1,0))</f>
        <v>0</v>
      </c>
      <c r="K204" s="38">
        <f>INDEX(input!$A:$AY,MATCH('2019-20 (visible)'!$A204,input!$A:$A,0),MATCH('2019-20 (visible)'!K$1,input!$1:$1,0))</f>
        <v>0</v>
      </c>
      <c r="L204" s="38">
        <f>INDEX(input!$A:$AY,MATCH('2019-20 (visible)'!$A204,input!$A:$A,0),MATCH('2019-20 (visible)'!L$1,input!$1:$1,0))</f>
        <v>0</v>
      </c>
      <c r="M204" s="38">
        <f>INDEX(input!$A:$AY,MATCH('2019-20 (visible)'!$A204,input!$A:$A,0),MATCH('2019-20 (visible)'!M$1,input!$1:$1,0))</f>
        <v>0</v>
      </c>
      <c r="N204" s="38">
        <f>INDEX(input!$A:$AY,MATCH('2019-20 (visible)'!$A204,input!$A:$A,0),MATCH('2019-20 (visible)'!N$1,input!$1:$1,0))</f>
        <v>0</v>
      </c>
      <c r="O204" s="38">
        <f>INDEX(input!$A:$AY,MATCH('2019-20 (visible)'!$A204,input!$A:$A,0),MATCH('2019-20 (visible)'!O$1,input!$1:$1,0))</f>
        <v>0</v>
      </c>
      <c r="P204" s="38">
        <f>INDEX(input!$A:$AY,MATCH('2019-20 (visible)'!$A204,input!$A:$A,0),MATCH('2019-20 (visible)'!P$1,input!$1:$1,0))</f>
        <v>0</v>
      </c>
    </row>
    <row r="205" spans="1:16" x14ac:dyDescent="0.35">
      <c r="A205" s="40" t="s">
        <v>413</v>
      </c>
      <c r="B205" s="38">
        <f>INDEX(input!$A:$AY,MATCH('2019-20 (visible)'!$A205,input!$A:$A,0),MATCH('2019-20 (visible)'!B$1,input!$1:$1,0))</f>
        <v>1</v>
      </c>
      <c r="C205" s="38" t="str">
        <f t="shared" si="3"/>
        <v/>
      </c>
      <c r="D205" s="40" t="s">
        <v>412</v>
      </c>
      <c r="E205" s="56">
        <f>IF(B205=0,"NA",INDEX(input!$A:$AY,MATCH('2019-20 (visible)'!$A205,input!$A:$A,0),MATCH('2019-20 (visible)'!E$1,input!$1:$1,0)))</f>
        <v>185768226.47505528</v>
      </c>
      <c r="F205" s="38">
        <f>INDEX(input!$A:$AY,MATCH('2019-20 (visible)'!$A205,input!$A:$A,0),MATCH('2019-20 (visible)'!F$1,input!$1:$1,0))</f>
        <v>148129.97033145872</v>
      </c>
      <c r="G205" s="38">
        <f>INDEX(input!$A:$AY,MATCH('2019-20 (visible)'!$A205,input!$A:$A,0),MATCH('2019-20 (visible)'!G$1,input!$1:$1,0))</f>
        <v>10424111.503627244</v>
      </c>
      <c r="H205" s="38">
        <f>INDEX(input!$A:$AY,MATCH('2019-20 (visible)'!$A205,input!$A:$A,0),MATCH('2019-20 (visible)'!H$1,input!$1:$1,0))</f>
        <v>2189737.2378354622</v>
      </c>
      <c r="I205" s="38">
        <f>INDEX(input!$A:$AY,MATCH('2019-20 (visible)'!$A205,input!$A:$A,0),MATCH('2019-20 (visible)'!I$1,input!$1:$1,0))</f>
        <v>1131202.1856960615</v>
      </c>
      <c r="J205" s="38">
        <f>INDEX(input!$A:$AY,MATCH('2019-20 (visible)'!$A205,input!$A:$A,0),MATCH('2019-20 (visible)'!J$1,input!$1:$1,0))</f>
        <v>1058535.0521394005</v>
      </c>
      <c r="K205" s="38">
        <f>INDEX(input!$A:$AY,MATCH('2019-20 (visible)'!$A205,input!$A:$A,0),MATCH('2019-20 (visible)'!K$1,input!$1:$1,0))</f>
        <v>596106.3663515083</v>
      </c>
      <c r="L205" s="38">
        <f>INDEX(input!$A:$AY,MATCH('2019-20 (visible)'!$A205,input!$A:$A,0),MATCH('2019-20 (visible)'!L$1,input!$1:$1,0))</f>
        <v>4973977.3490484506</v>
      </c>
      <c r="M205" s="38">
        <f>INDEX(input!$A:$AY,MATCH('2019-20 (visible)'!$A205,input!$A:$A,0),MATCH('2019-20 (visible)'!M$1,input!$1:$1,0))</f>
        <v>194538.37808964774</v>
      </c>
      <c r="N205" s="38">
        <f>INDEX(input!$A:$AY,MATCH('2019-20 (visible)'!$A205,input!$A:$A,0),MATCH('2019-20 (visible)'!N$1,input!$1:$1,0))</f>
        <v>139414.801823324</v>
      </c>
      <c r="O205" s="38">
        <f>INDEX(input!$A:$AY,MATCH('2019-20 (visible)'!$A205,input!$A:$A,0),MATCH('2019-20 (visible)'!O$1,input!$1:$1,0))</f>
        <v>55123.57626632374</v>
      </c>
      <c r="P205" s="38">
        <f>INDEX(input!$A:$AY,MATCH('2019-20 (visible)'!$A205,input!$A:$A,0),MATCH('2019-20 (visible)'!P$1,input!$1:$1,0))</f>
        <v>8753.6945825278563</v>
      </c>
    </row>
    <row r="206" spans="1:16" x14ac:dyDescent="0.35">
      <c r="A206" s="40" t="s">
        <v>415</v>
      </c>
      <c r="B206" s="38">
        <f>INDEX(input!$A:$AY,MATCH('2019-20 (visible)'!$A206,input!$A:$A,0),MATCH('2019-20 (visible)'!B$1,input!$1:$1,0))</f>
        <v>1</v>
      </c>
      <c r="C206" s="38" t="str">
        <f t="shared" si="3"/>
        <v/>
      </c>
      <c r="D206" s="40" t="s">
        <v>414</v>
      </c>
      <c r="E206" s="56">
        <f>IF(B206=0,"NA",INDEX(input!$A:$AY,MATCH('2019-20 (visible)'!$A206,input!$A:$A,0),MATCH('2019-20 (visible)'!E$1,input!$1:$1,0)))</f>
        <v>5617564.8545756564</v>
      </c>
      <c r="F206" s="38">
        <f>INDEX(input!$A:$AY,MATCH('2019-20 (visible)'!$A206,input!$A:$A,0),MATCH('2019-20 (visible)'!F$1,input!$1:$1,0))</f>
        <v>70125.851673992976</v>
      </c>
      <c r="G206" s="38">
        <f>INDEX(input!$A:$AY,MATCH('2019-20 (visible)'!$A206,input!$A:$A,0),MATCH('2019-20 (visible)'!G$1,input!$1:$1,0))</f>
        <v>0</v>
      </c>
      <c r="H206" s="38">
        <f>INDEX(input!$A:$AY,MATCH('2019-20 (visible)'!$A206,input!$A:$A,0),MATCH('2019-20 (visible)'!H$1,input!$1:$1,0))</f>
        <v>0</v>
      </c>
      <c r="I206" s="38">
        <f>INDEX(input!$A:$AY,MATCH('2019-20 (visible)'!$A206,input!$A:$A,0),MATCH('2019-20 (visible)'!I$1,input!$1:$1,0))</f>
        <v>0</v>
      </c>
      <c r="J206" s="38">
        <f>INDEX(input!$A:$AY,MATCH('2019-20 (visible)'!$A206,input!$A:$A,0),MATCH('2019-20 (visible)'!J$1,input!$1:$1,0))</f>
        <v>0</v>
      </c>
      <c r="K206" s="38">
        <f>INDEX(input!$A:$AY,MATCH('2019-20 (visible)'!$A206,input!$A:$A,0),MATCH('2019-20 (visible)'!K$1,input!$1:$1,0))</f>
        <v>0</v>
      </c>
      <c r="L206" s="38">
        <f>INDEX(input!$A:$AY,MATCH('2019-20 (visible)'!$A206,input!$A:$A,0),MATCH('2019-20 (visible)'!L$1,input!$1:$1,0))</f>
        <v>0</v>
      </c>
      <c r="M206" s="38">
        <f>INDEX(input!$A:$AY,MATCH('2019-20 (visible)'!$A206,input!$A:$A,0),MATCH('2019-20 (visible)'!M$1,input!$1:$1,0))</f>
        <v>0</v>
      </c>
      <c r="N206" s="38">
        <f>INDEX(input!$A:$AY,MATCH('2019-20 (visible)'!$A206,input!$A:$A,0),MATCH('2019-20 (visible)'!N$1,input!$1:$1,0))</f>
        <v>0</v>
      </c>
      <c r="O206" s="38">
        <f>INDEX(input!$A:$AY,MATCH('2019-20 (visible)'!$A206,input!$A:$A,0),MATCH('2019-20 (visible)'!O$1,input!$1:$1,0))</f>
        <v>0</v>
      </c>
      <c r="P206" s="38">
        <f>INDEX(input!$A:$AY,MATCH('2019-20 (visible)'!$A206,input!$A:$A,0),MATCH('2019-20 (visible)'!P$1,input!$1:$1,0))</f>
        <v>0</v>
      </c>
    </row>
    <row r="207" spans="1:16" x14ac:dyDescent="0.35">
      <c r="A207" s="40" t="s">
        <v>417</v>
      </c>
      <c r="B207" s="38">
        <f>INDEX(input!$A:$AY,MATCH('2019-20 (visible)'!$A207,input!$A:$A,0),MATCH('2019-20 (visible)'!B$1,input!$1:$1,0))</f>
        <v>1</v>
      </c>
      <c r="C207" s="38" t="str">
        <f t="shared" si="3"/>
        <v/>
      </c>
      <c r="D207" s="40" t="s">
        <v>416</v>
      </c>
      <c r="E207" s="56">
        <f>IF(B207=0,"NA",INDEX(input!$A:$AY,MATCH('2019-20 (visible)'!$A207,input!$A:$A,0),MATCH('2019-20 (visible)'!E$1,input!$1:$1,0)))</f>
        <v>11773367.979967419</v>
      </c>
      <c r="F207" s="38">
        <f>INDEX(input!$A:$AY,MATCH('2019-20 (visible)'!$A207,input!$A:$A,0),MATCH('2019-20 (visible)'!F$1,input!$1:$1,0))</f>
        <v>200623.46319581912</v>
      </c>
      <c r="G207" s="38">
        <f>INDEX(input!$A:$AY,MATCH('2019-20 (visible)'!$A207,input!$A:$A,0),MATCH('2019-20 (visible)'!G$1,input!$1:$1,0))</f>
        <v>0</v>
      </c>
      <c r="H207" s="38">
        <f>INDEX(input!$A:$AY,MATCH('2019-20 (visible)'!$A207,input!$A:$A,0),MATCH('2019-20 (visible)'!H$1,input!$1:$1,0))</f>
        <v>0</v>
      </c>
      <c r="I207" s="38">
        <f>INDEX(input!$A:$AY,MATCH('2019-20 (visible)'!$A207,input!$A:$A,0),MATCH('2019-20 (visible)'!I$1,input!$1:$1,0))</f>
        <v>0</v>
      </c>
      <c r="J207" s="38">
        <f>INDEX(input!$A:$AY,MATCH('2019-20 (visible)'!$A207,input!$A:$A,0),MATCH('2019-20 (visible)'!J$1,input!$1:$1,0))</f>
        <v>0</v>
      </c>
      <c r="K207" s="38">
        <f>INDEX(input!$A:$AY,MATCH('2019-20 (visible)'!$A207,input!$A:$A,0),MATCH('2019-20 (visible)'!K$1,input!$1:$1,0))</f>
        <v>0</v>
      </c>
      <c r="L207" s="38">
        <f>INDEX(input!$A:$AY,MATCH('2019-20 (visible)'!$A207,input!$A:$A,0),MATCH('2019-20 (visible)'!L$1,input!$1:$1,0))</f>
        <v>0</v>
      </c>
      <c r="M207" s="38">
        <f>INDEX(input!$A:$AY,MATCH('2019-20 (visible)'!$A207,input!$A:$A,0),MATCH('2019-20 (visible)'!M$1,input!$1:$1,0))</f>
        <v>0</v>
      </c>
      <c r="N207" s="38">
        <f>INDEX(input!$A:$AY,MATCH('2019-20 (visible)'!$A207,input!$A:$A,0),MATCH('2019-20 (visible)'!N$1,input!$1:$1,0))</f>
        <v>0</v>
      </c>
      <c r="O207" s="38">
        <f>INDEX(input!$A:$AY,MATCH('2019-20 (visible)'!$A207,input!$A:$A,0),MATCH('2019-20 (visible)'!O$1,input!$1:$1,0))</f>
        <v>0</v>
      </c>
      <c r="P207" s="38">
        <f>INDEX(input!$A:$AY,MATCH('2019-20 (visible)'!$A207,input!$A:$A,0),MATCH('2019-20 (visible)'!P$1,input!$1:$1,0))</f>
        <v>0</v>
      </c>
    </row>
    <row r="208" spans="1:16" x14ac:dyDescent="0.35">
      <c r="A208" s="40" t="s">
        <v>419</v>
      </c>
      <c r="B208" s="38">
        <f>INDEX(input!$A:$AY,MATCH('2019-20 (visible)'!$A208,input!$A:$A,0),MATCH('2019-20 (visible)'!B$1,input!$1:$1,0))</f>
        <v>1</v>
      </c>
      <c r="C208" s="38" t="str">
        <f t="shared" si="3"/>
        <v/>
      </c>
      <c r="D208" s="40" t="s">
        <v>418</v>
      </c>
      <c r="E208" s="56">
        <f>IF(B208=0,"NA",INDEX(input!$A:$AY,MATCH('2019-20 (visible)'!$A208,input!$A:$A,0),MATCH('2019-20 (visible)'!E$1,input!$1:$1,0)))</f>
        <v>60885373.502266385</v>
      </c>
      <c r="F208" s="38">
        <f>INDEX(input!$A:$AY,MATCH('2019-20 (visible)'!$A208,input!$A:$A,0),MATCH('2019-20 (visible)'!F$1,input!$1:$1,0))</f>
        <v>0</v>
      </c>
      <c r="G208" s="38">
        <f>INDEX(input!$A:$AY,MATCH('2019-20 (visible)'!$A208,input!$A:$A,0),MATCH('2019-20 (visible)'!G$1,input!$1:$1,0))</f>
        <v>0</v>
      </c>
      <c r="H208" s="38">
        <f>INDEX(input!$A:$AY,MATCH('2019-20 (visible)'!$A208,input!$A:$A,0),MATCH('2019-20 (visible)'!H$1,input!$1:$1,0))</f>
        <v>0</v>
      </c>
      <c r="I208" s="38">
        <f>INDEX(input!$A:$AY,MATCH('2019-20 (visible)'!$A208,input!$A:$A,0),MATCH('2019-20 (visible)'!I$1,input!$1:$1,0))</f>
        <v>0</v>
      </c>
      <c r="J208" s="38">
        <f>INDEX(input!$A:$AY,MATCH('2019-20 (visible)'!$A208,input!$A:$A,0),MATCH('2019-20 (visible)'!J$1,input!$1:$1,0))</f>
        <v>0</v>
      </c>
      <c r="K208" s="38">
        <f>INDEX(input!$A:$AY,MATCH('2019-20 (visible)'!$A208,input!$A:$A,0),MATCH('2019-20 (visible)'!K$1,input!$1:$1,0))</f>
        <v>0</v>
      </c>
      <c r="L208" s="38">
        <f>INDEX(input!$A:$AY,MATCH('2019-20 (visible)'!$A208,input!$A:$A,0),MATCH('2019-20 (visible)'!L$1,input!$1:$1,0))</f>
        <v>0</v>
      </c>
      <c r="M208" s="38">
        <f>INDEX(input!$A:$AY,MATCH('2019-20 (visible)'!$A208,input!$A:$A,0),MATCH('2019-20 (visible)'!M$1,input!$1:$1,0))</f>
        <v>0</v>
      </c>
      <c r="N208" s="38">
        <f>INDEX(input!$A:$AY,MATCH('2019-20 (visible)'!$A208,input!$A:$A,0),MATCH('2019-20 (visible)'!N$1,input!$1:$1,0))</f>
        <v>0</v>
      </c>
      <c r="O208" s="38">
        <f>INDEX(input!$A:$AY,MATCH('2019-20 (visible)'!$A208,input!$A:$A,0),MATCH('2019-20 (visible)'!O$1,input!$1:$1,0))</f>
        <v>0</v>
      </c>
      <c r="P208" s="38">
        <f>INDEX(input!$A:$AY,MATCH('2019-20 (visible)'!$A208,input!$A:$A,0),MATCH('2019-20 (visible)'!P$1,input!$1:$1,0))</f>
        <v>0</v>
      </c>
    </row>
    <row r="209" spans="1:16" x14ac:dyDescent="0.35">
      <c r="A209" s="40" t="s">
        <v>421</v>
      </c>
      <c r="B209" s="38">
        <f>INDEX(input!$A:$AY,MATCH('2019-20 (visible)'!$A209,input!$A:$A,0),MATCH('2019-20 (visible)'!B$1,input!$1:$1,0))</f>
        <v>1</v>
      </c>
      <c r="C209" s="38" t="str">
        <f t="shared" si="3"/>
        <v/>
      </c>
      <c r="D209" s="40" t="s">
        <v>420</v>
      </c>
      <c r="E209" s="56">
        <f>IF(B209=0,"NA",INDEX(input!$A:$AY,MATCH('2019-20 (visible)'!$A209,input!$A:$A,0),MATCH('2019-20 (visible)'!E$1,input!$1:$1,0)))</f>
        <v>143182023.50799352</v>
      </c>
      <c r="F209" s="38">
        <f>INDEX(input!$A:$AY,MATCH('2019-20 (visible)'!$A209,input!$A:$A,0),MATCH('2019-20 (visible)'!F$1,input!$1:$1,0))</f>
        <v>394702.75471788715</v>
      </c>
      <c r="G209" s="38">
        <f>INDEX(input!$A:$AY,MATCH('2019-20 (visible)'!$A209,input!$A:$A,0),MATCH('2019-20 (visible)'!G$1,input!$1:$1,0))</f>
        <v>7621920.9972064309</v>
      </c>
      <c r="H209" s="38">
        <f>INDEX(input!$A:$AY,MATCH('2019-20 (visible)'!$A209,input!$A:$A,0),MATCH('2019-20 (visible)'!H$1,input!$1:$1,0))</f>
        <v>1612150.3000396062</v>
      </c>
      <c r="I209" s="38">
        <f>INDEX(input!$A:$AY,MATCH('2019-20 (visible)'!$A209,input!$A:$A,0),MATCH('2019-20 (visible)'!I$1,input!$1:$1,0))</f>
        <v>818774.79105206986</v>
      </c>
      <c r="J209" s="38">
        <f>INDEX(input!$A:$AY,MATCH('2019-20 (visible)'!$A209,input!$A:$A,0),MATCH('2019-20 (visible)'!J$1,input!$1:$1,0))</f>
        <v>793375.5089875363</v>
      </c>
      <c r="K209" s="38">
        <f>INDEX(input!$A:$AY,MATCH('2019-20 (visible)'!$A209,input!$A:$A,0),MATCH('2019-20 (visible)'!K$1,input!$1:$1,0))</f>
        <v>329766.2391334438</v>
      </c>
      <c r="L209" s="38">
        <f>INDEX(input!$A:$AY,MATCH('2019-20 (visible)'!$A209,input!$A:$A,0),MATCH('2019-20 (visible)'!L$1,input!$1:$1,0))</f>
        <v>3692675.2165480461</v>
      </c>
      <c r="M209" s="38">
        <f>INDEX(input!$A:$AY,MATCH('2019-20 (visible)'!$A209,input!$A:$A,0),MATCH('2019-20 (visible)'!M$1,input!$1:$1,0))</f>
        <v>178603.2936809455</v>
      </c>
      <c r="N209" s="38">
        <f>INDEX(input!$A:$AY,MATCH('2019-20 (visible)'!$A209,input!$A:$A,0),MATCH('2019-20 (visible)'!N$1,input!$1:$1,0))</f>
        <v>134658.42116966585</v>
      </c>
      <c r="O209" s="38">
        <f>INDEX(input!$A:$AY,MATCH('2019-20 (visible)'!$A209,input!$A:$A,0),MATCH('2019-20 (visible)'!O$1,input!$1:$1,0))</f>
        <v>43944.872511279653</v>
      </c>
      <c r="P209" s="38">
        <f>INDEX(input!$A:$AY,MATCH('2019-20 (visible)'!$A209,input!$A:$A,0),MATCH('2019-20 (visible)'!P$1,input!$1:$1,0))</f>
        <v>8753.6945825278563</v>
      </c>
    </row>
    <row r="210" spans="1:16" x14ac:dyDescent="0.35">
      <c r="A210" s="40" t="s">
        <v>423</v>
      </c>
      <c r="B210" s="38">
        <f>INDEX(input!$A:$AY,MATCH('2019-20 (visible)'!$A210,input!$A:$A,0),MATCH('2019-20 (visible)'!B$1,input!$1:$1,0))</f>
        <v>1</v>
      </c>
      <c r="C210" s="38" t="str">
        <f t="shared" si="3"/>
        <v/>
      </c>
      <c r="D210" s="40" t="s">
        <v>422</v>
      </c>
      <c r="E210" s="56">
        <f>IF(B210=0,"NA",INDEX(input!$A:$AY,MATCH('2019-20 (visible)'!$A210,input!$A:$A,0),MATCH('2019-20 (visible)'!E$1,input!$1:$1,0)))</f>
        <v>9795470.7770034783</v>
      </c>
      <c r="F210" s="38">
        <f>INDEX(input!$A:$AY,MATCH('2019-20 (visible)'!$A210,input!$A:$A,0),MATCH('2019-20 (visible)'!F$1,input!$1:$1,0))</f>
        <v>56389.209053560604</v>
      </c>
      <c r="G210" s="38">
        <f>INDEX(input!$A:$AY,MATCH('2019-20 (visible)'!$A210,input!$A:$A,0),MATCH('2019-20 (visible)'!G$1,input!$1:$1,0))</f>
        <v>0</v>
      </c>
      <c r="H210" s="38">
        <f>INDEX(input!$A:$AY,MATCH('2019-20 (visible)'!$A210,input!$A:$A,0),MATCH('2019-20 (visible)'!H$1,input!$1:$1,0))</f>
        <v>0</v>
      </c>
      <c r="I210" s="38">
        <f>INDEX(input!$A:$AY,MATCH('2019-20 (visible)'!$A210,input!$A:$A,0),MATCH('2019-20 (visible)'!I$1,input!$1:$1,0))</f>
        <v>0</v>
      </c>
      <c r="J210" s="38">
        <f>INDEX(input!$A:$AY,MATCH('2019-20 (visible)'!$A210,input!$A:$A,0),MATCH('2019-20 (visible)'!J$1,input!$1:$1,0))</f>
        <v>0</v>
      </c>
      <c r="K210" s="38">
        <f>INDEX(input!$A:$AY,MATCH('2019-20 (visible)'!$A210,input!$A:$A,0),MATCH('2019-20 (visible)'!K$1,input!$1:$1,0))</f>
        <v>0</v>
      </c>
      <c r="L210" s="38">
        <f>INDEX(input!$A:$AY,MATCH('2019-20 (visible)'!$A210,input!$A:$A,0),MATCH('2019-20 (visible)'!L$1,input!$1:$1,0))</f>
        <v>0</v>
      </c>
      <c r="M210" s="38">
        <f>INDEX(input!$A:$AY,MATCH('2019-20 (visible)'!$A210,input!$A:$A,0),MATCH('2019-20 (visible)'!M$1,input!$1:$1,0))</f>
        <v>0</v>
      </c>
      <c r="N210" s="38">
        <f>INDEX(input!$A:$AY,MATCH('2019-20 (visible)'!$A210,input!$A:$A,0),MATCH('2019-20 (visible)'!N$1,input!$1:$1,0))</f>
        <v>0</v>
      </c>
      <c r="O210" s="38">
        <f>INDEX(input!$A:$AY,MATCH('2019-20 (visible)'!$A210,input!$A:$A,0),MATCH('2019-20 (visible)'!O$1,input!$1:$1,0))</f>
        <v>0</v>
      </c>
      <c r="P210" s="38">
        <f>INDEX(input!$A:$AY,MATCH('2019-20 (visible)'!$A210,input!$A:$A,0),MATCH('2019-20 (visible)'!P$1,input!$1:$1,0))</f>
        <v>0</v>
      </c>
    </row>
    <row r="211" spans="1:16" x14ac:dyDescent="0.35">
      <c r="A211" s="40" t="s">
        <v>425</v>
      </c>
      <c r="B211" s="38">
        <f>INDEX(input!$A:$AY,MATCH('2019-20 (visible)'!$A211,input!$A:$A,0),MATCH('2019-20 (visible)'!B$1,input!$1:$1,0))</f>
        <v>1</v>
      </c>
      <c r="C211" s="38" t="str">
        <f t="shared" si="3"/>
        <v/>
      </c>
      <c r="D211" s="40" t="s">
        <v>424</v>
      </c>
      <c r="E211" s="56">
        <f>IF(B211=0,"NA",INDEX(input!$A:$AY,MATCH('2019-20 (visible)'!$A211,input!$A:$A,0),MATCH('2019-20 (visible)'!E$1,input!$1:$1,0)))</f>
        <v>10310353.243220037</v>
      </c>
      <c r="F211" s="38">
        <f>INDEX(input!$A:$AY,MATCH('2019-20 (visible)'!$A211,input!$A:$A,0),MATCH('2019-20 (visible)'!F$1,input!$1:$1,0))</f>
        <v>56389.209053560604</v>
      </c>
      <c r="G211" s="38">
        <f>INDEX(input!$A:$AY,MATCH('2019-20 (visible)'!$A211,input!$A:$A,0),MATCH('2019-20 (visible)'!G$1,input!$1:$1,0))</f>
        <v>0</v>
      </c>
      <c r="H211" s="38">
        <f>INDEX(input!$A:$AY,MATCH('2019-20 (visible)'!$A211,input!$A:$A,0),MATCH('2019-20 (visible)'!H$1,input!$1:$1,0))</f>
        <v>0</v>
      </c>
      <c r="I211" s="38">
        <f>INDEX(input!$A:$AY,MATCH('2019-20 (visible)'!$A211,input!$A:$A,0),MATCH('2019-20 (visible)'!I$1,input!$1:$1,0))</f>
        <v>0</v>
      </c>
      <c r="J211" s="38">
        <f>INDEX(input!$A:$AY,MATCH('2019-20 (visible)'!$A211,input!$A:$A,0),MATCH('2019-20 (visible)'!J$1,input!$1:$1,0))</f>
        <v>0</v>
      </c>
      <c r="K211" s="38">
        <f>INDEX(input!$A:$AY,MATCH('2019-20 (visible)'!$A211,input!$A:$A,0),MATCH('2019-20 (visible)'!K$1,input!$1:$1,0))</f>
        <v>0</v>
      </c>
      <c r="L211" s="38">
        <f>INDEX(input!$A:$AY,MATCH('2019-20 (visible)'!$A211,input!$A:$A,0),MATCH('2019-20 (visible)'!L$1,input!$1:$1,0))</f>
        <v>0</v>
      </c>
      <c r="M211" s="38">
        <f>INDEX(input!$A:$AY,MATCH('2019-20 (visible)'!$A211,input!$A:$A,0),MATCH('2019-20 (visible)'!M$1,input!$1:$1,0))</f>
        <v>0</v>
      </c>
      <c r="N211" s="38">
        <f>INDEX(input!$A:$AY,MATCH('2019-20 (visible)'!$A211,input!$A:$A,0),MATCH('2019-20 (visible)'!N$1,input!$1:$1,0))</f>
        <v>0</v>
      </c>
      <c r="O211" s="38">
        <f>INDEX(input!$A:$AY,MATCH('2019-20 (visible)'!$A211,input!$A:$A,0),MATCH('2019-20 (visible)'!O$1,input!$1:$1,0))</f>
        <v>0</v>
      </c>
      <c r="P211" s="38">
        <f>INDEX(input!$A:$AY,MATCH('2019-20 (visible)'!$A211,input!$A:$A,0),MATCH('2019-20 (visible)'!P$1,input!$1:$1,0))</f>
        <v>0</v>
      </c>
    </row>
    <row r="212" spans="1:16" x14ac:dyDescent="0.35">
      <c r="A212" s="40" t="s">
        <v>427</v>
      </c>
      <c r="B212" s="38">
        <f>INDEX(input!$A:$AY,MATCH('2019-20 (visible)'!$A212,input!$A:$A,0),MATCH('2019-20 (visible)'!B$1,input!$1:$1,0))</f>
        <v>1</v>
      </c>
      <c r="C212" s="38" t="str">
        <f t="shared" si="3"/>
        <v/>
      </c>
      <c r="D212" s="40" t="s">
        <v>426</v>
      </c>
      <c r="E212" s="56">
        <f>IF(B212=0,"NA",INDEX(input!$A:$AY,MATCH('2019-20 (visible)'!$A212,input!$A:$A,0),MATCH('2019-20 (visible)'!E$1,input!$1:$1,0)))</f>
        <v>15711219.380295528</v>
      </c>
      <c r="F212" s="38">
        <f>INDEX(input!$A:$AY,MATCH('2019-20 (visible)'!$A212,input!$A:$A,0),MATCH('2019-20 (visible)'!F$1,input!$1:$1,0))</f>
        <v>83862.494294425356</v>
      </c>
      <c r="G212" s="38">
        <f>INDEX(input!$A:$AY,MATCH('2019-20 (visible)'!$A212,input!$A:$A,0),MATCH('2019-20 (visible)'!G$1,input!$1:$1,0))</f>
        <v>0</v>
      </c>
      <c r="H212" s="38">
        <f>INDEX(input!$A:$AY,MATCH('2019-20 (visible)'!$A212,input!$A:$A,0),MATCH('2019-20 (visible)'!H$1,input!$1:$1,0))</f>
        <v>0</v>
      </c>
      <c r="I212" s="38">
        <f>INDEX(input!$A:$AY,MATCH('2019-20 (visible)'!$A212,input!$A:$A,0),MATCH('2019-20 (visible)'!I$1,input!$1:$1,0))</f>
        <v>0</v>
      </c>
      <c r="J212" s="38">
        <f>INDEX(input!$A:$AY,MATCH('2019-20 (visible)'!$A212,input!$A:$A,0),MATCH('2019-20 (visible)'!J$1,input!$1:$1,0))</f>
        <v>0</v>
      </c>
      <c r="K212" s="38">
        <f>INDEX(input!$A:$AY,MATCH('2019-20 (visible)'!$A212,input!$A:$A,0),MATCH('2019-20 (visible)'!K$1,input!$1:$1,0))</f>
        <v>0</v>
      </c>
      <c r="L212" s="38">
        <f>INDEX(input!$A:$AY,MATCH('2019-20 (visible)'!$A212,input!$A:$A,0),MATCH('2019-20 (visible)'!L$1,input!$1:$1,0))</f>
        <v>0</v>
      </c>
      <c r="M212" s="38">
        <f>INDEX(input!$A:$AY,MATCH('2019-20 (visible)'!$A212,input!$A:$A,0),MATCH('2019-20 (visible)'!M$1,input!$1:$1,0))</f>
        <v>0</v>
      </c>
      <c r="N212" s="38">
        <f>INDEX(input!$A:$AY,MATCH('2019-20 (visible)'!$A212,input!$A:$A,0),MATCH('2019-20 (visible)'!N$1,input!$1:$1,0))</f>
        <v>0</v>
      </c>
      <c r="O212" s="38">
        <f>INDEX(input!$A:$AY,MATCH('2019-20 (visible)'!$A212,input!$A:$A,0),MATCH('2019-20 (visible)'!O$1,input!$1:$1,0))</f>
        <v>0</v>
      </c>
      <c r="P212" s="38">
        <f>INDEX(input!$A:$AY,MATCH('2019-20 (visible)'!$A212,input!$A:$A,0),MATCH('2019-20 (visible)'!P$1,input!$1:$1,0))</f>
        <v>0</v>
      </c>
    </row>
    <row r="213" spans="1:16" x14ac:dyDescent="0.35">
      <c r="A213" s="40" t="s">
        <v>429</v>
      </c>
      <c r="B213" s="38">
        <f>INDEX(input!$A:$AY,MATCH('2019-20 (visible)'!$A213,input!$A:$A,0),MATCH('2019-20 (visible)'!B$1,input!$1:$1,0))</f>
        <v>1</v>
      </c>
      <c r="C213" s="38" t="str">
        <f t="shared" si="3"/>
        <v/>
      </c>
      <c r="D213" s="40" t="s">
        <v>428</v>
      </c>
      <c r="E213" s="56">
        <f>IF(B213=0,"NA",INDEX(input!$A:$AY,MATCH('2019-20 (visible)'!$A213,input!$A:$A,0),MATCH('2019-20 (visible)'!E$1,input!$1:$1,0)))</f>
        <v>126096535.93501619</v>
      </c>
      <c r="F213" s="38">
        <f>INDEX(input!$A:$AY,MATCH('2019-20 (visible)'!$A213,input!$A:$A,0),MATCH('2019-20 (visible)'!F$1,input!$1:$1,0))</f>
        <v>118203.60746898138</v>
      </c>
      <c r="G213" s="38">
        <f>INDEX(input!$A:$AY,MATCH('2019-20 (visible)'!$A213,input!$A:$A,0),MATCH('2019-20 (visible)'!G$1,input!$1:$1,0))</f>
        <v>1647989.8098741884</v>
      </c>
      <c r="H213" s="38">
        <f>INDEX(input!$A:$AY,MATCH('2019-20 (visible)'!$A213,input!$A:$A,0),MATCH('2019-20 (visible)'!H$1,input!$1:$1,0))</f>
        <v>1475399.825780828</v>
      </c>
      <c r="I213" s="38">
        <f>INDEX(input!$A:$AY,MATCH('2019-20 (visible)'!$A213,input!$A:$A,0),MATCH('2019-20 (visible)'!I$1,input!$1:$1,0))</f>
        <v>671386.71405670932</v>
      </c>
      <c r="J213" s="38">
        <f>INDEX(input!$A:$AY,MATCH('2019-20 (visible)'!$A213,input!$A:$A,0),MATCH('2019-20 (visible)'!J$1,input!$1:$1,0))</f>
        <v>804013.1117241187</v>
      </c>
      <c r="K213" s="38">
        <f>INDEX(input!$A:$AY,MATCH('2019-20 (visible)'!$A213,input!$A:$A,0),MATCH('2019-20 (visible)'!K$1,input!$1:$1,0))</f>
        <v>857457.57611386548</v>
      </c>
      <c r="L213" s="38">
        <f>INDEX(input!$A:$AY,MATCH('2019-20 (visible)'!$A213,input!$A:$A,0),MATCH('2019-20 (visible)'!L$1,input!$1:$1,0))</f>
        <v>4530530.1163699739</v>
      </c>
      <c r="M213" s="38">
        <f>INDEX(input!$A:$AY,MATCH('2019-20 (visible)'!$A213,input!$A:$A,0),MATCH('2019-20 (visible)'!M$1,input!$1:$1,0))</f>
        <v>138860.05654288363</v>
      </c>
      <c r="N213" s="38">
        <f>INDEX(input!$A:$AY,MATCH('2019-20 (visible)'!$A213,input!$A:$A,0),MATCH('2019-20 (visible)'!N$1,input!$1:$1,0))</f>
        <v>122926.01555806643</v>
      </c>
      <c r="O213" s="38">
        <f>INDEX(input!$A:$AY,MATCH('2019-20 (visible)'!$A213,input!$A:$A,0),MATCH('2019-20 (visible)'!O$1,input!$1:$1,0))</f>
        <v>15934.0409848172</v>
      </c>
      <c r="P213" s="38">
        <f>INDEX(input!$A:$AY,MATCH('2019-20 (visible)'!$A213,input!$A:$A,0),MATCH('2019-20 (visible)'!P$1,input!$1:$1,0))</f>
        <v>8753.6945825278563</v>
      </c>
    </row>
    <row r="214" spans="1:16" x14ac:dyDescent="0.35">
      <c r="A214" s="40" t="s">
        <v>431</v>
      </c>
      <c r="B214" s="38">
        <f>INDEX(input!$A:$AY,MATCH('2019-20 (visible)'!$A214,input!$A:$A,0),MATCH('2019-20 (visible)'!B$1,input!$1:$1,0))</f>
        <v>1</v>
      </c>
      <c r="C214" s="38" t="str">
        <f t="shared" si="3"/>
        <v/>
      </c>
      <c r="D214" s="40" t="s">
        <v>430</v>
      </c>
      <c r="E214" s="56">
        <f>IF(B214=0,"NA",INDEX(input!$A:$AY,MATCH('2019-20 (visible)'!$A214,input!$A:$A,0),MATCH('2019-20 (visible)'!E$1,input!$1:$1,0)))</f>
        <v>183284745.44008252</v>
      </c>
      <c r="F214" s="38">
        <f>INDEX(input!$A:$AY,MATCH('2019-20 (visible)'!$A214,input!$A:$A,0),MATCH('2019-20 (visible)'!F$1,input!$1:$1,0))</f>
        <v>344858.70409537095</v>
      </c>
      <c r="G214" s="38">
        <f>INDEX(input!$A:$AY,MATCH('2019-20 (visible)'!$A214,input!$A:$A,0),MATCH('2019-20 (visible)'!G$1,input!$1:$1,0))</f>
        <v>4055698.0119529236</v>
      </c>
      <c r="H214" s="38">
        <f>INDEX(input!$A:$AY,MATCH('2019-20 (visible)'!$A214,input!$A:$A,0),MATCH('2019-20 (visible)'!H$1,input!$1:$1,0))</f>
        <v>1758523.1101438273</v>
      </c>
      <c r="I214" s="38">
        <f>INDEX(input!$A:$AY,MATCH('2019-20 (visible)'!$A214,input!$A:$A,0),MATCH('2019-20 (visible)'!I$1,input!$1:$1,0))</f>
        <v>795241.25378474465</v>
      </c>
      <c r="J214" s="38">
        <f>INDEX(input!$A:$AY,MATCH('2019-20 (visible)'!$A214,input!$A:$A,0),MATCH('2019-20 (visible)'!J$1,input!$1:$1,0))</f>
        <v>963281.85635908274</v>
      </c>
      <c r="K214" s="38">
        <f>INDEX(input!$A:$AY,MATCH('2019-20 (visible)'!$A214,input!$A:$A,0),MATCH('2019-20 (visible)'!K$1,input!$1:$1,0))</f>
        <v>671436.30938290455</v>
      </c>
      <c r="L214" s="38">
        <f>INDEX(input!$A:$AY,MATCH('2019-20 (visible)'!$A214,input!$A:$A,0),MATCH('2019-20 (visible)'!L$1,input!$1:$1,0))</f>
        <v>4932904.8002016461</v>
      </c>
      <c r="M214" s="38">
        <f>INDEX(input!$A:$AY,MATCH('2019-20 (visible)'!$A214,input!$A:$A,0),MATCH('2019-20 (visible)'!M$1,input!$1:$1,0))</f>
        <v>153927.78230312146</v>
      </c>
      <c r="N214" s="38">
        <f>INDEX(input!$A:$AY,MATCH('2019-20 (visible)'!$A214,input!$A:$A,0),MATCH('2019-20 (visible)'!N$1,input!$1:$1,0))</f>
        <v>127365.3041675206</v>
      </c>
      <c r="O214" s="38">
        <f>INDEX(input!$A:$AY,MATCH('2019-20 (visible)'!$A214,input!$A:$A,0),MATCH('2019-20 (visible)'!O$1,input!$1:$1,0))</f>
        <v>26562.478135600857</v>
      </c>
      <c r="P214" s="38">
        <f>INDEX(input!$A:$AY,MATCH('2019-20 (visible)'!$A214,input!$A:$A,0),MATCH('2019-20 (visible)'!P$1,input!$1:$1,0))</f>
        <v>8753.6945825278563</v>
      </c>
    </row>
    <row r="215" spans="1:16" x14ac:dyDescent="0.35">
      <c r="A215" s="40" t="s">
        <v>433</v>
      </c>
      <c r="B215" s="38">
        <f>INDEX(input!$A:$AY,MATCH('2019-20 (visible)'!$A215,input!$A:$A,0),MATCH('2019-20 (visible)'!B$1,input!$1:$1,0))</f>
        <v>1</v>
      </c>
      <c r="C215" s="38" t="str">
        <f t="shared" si="3"/>
        <v/>
      </c>
      <c r="D215" s="40" t="s">
        <v>432</v>
      </c>
      <c r="E215" s="56">
        <f>IF(B215=0,"NA",INDEX(input!$A:$AY,MATCH('2019-20 (visible)'!$A215,input!$A:$A,0),MATCH('2019-20 (visible)'!E$1,input!$1:$1,0)))</f>
        <v>9161545.1230313722</v>
      </c>
      <c r="F215" s="38">
        <f>INDEX(input!$A:$AY,MATCH('2019-20 (visible)'!$A215,input!$A:$A,0),MATCH('2019-20 (visible)'!F$1,input!$1:$1,0))</f>
        <v>49337.84433922742</v>
      </c>
      <c r="G215" s="38">
        <f>INDEX(input!$A:$AY,MATCH('2019-20 (visible)'!$A215,input!$A:$A,0),MATCH('2019-20 (visible)'!G$1,input!$1:$1,0))</f>
        <v>0</v>
      </c>
      <c r="H215" s="38">
        <f>INDEX(input!$A:$AY,MATCH('2019-20 (visible)'!$A215,input!$A:$A,0),MATCH('2019-20 (visible)'!H$1,input!$1:$1,0))</f>
        <v>0</v>
      </c>
      <c r="I215" s="38">
        <f>INDEX(input!$A:$AY,MATCH('2019-20 (visible)'!$A215,input!$A:$A,0),MATCH('2019-20 (visible)'!I$1,input!$1:$1,0))</f>
        <v>0</v>
      </c>
      <c r="J215" s="38">
        <f>INDEX(input!$A:$AY,MATCH('2019-20 (visible)'!$A215,input!$A:$A,0),MATCH('2019-20 (visible)'!J$1,input!$1:$1,0))</f>
        <v>0</v>
      </c>
      <c r="K215" s="38">
        <f>INDEX(input!$A:$AY,MATCH('2019-20 (visible)'!$A215,input!$A:$A,0),MATCH('2019-20 (visible)'!K$1,input!$1:$1,0))</f>
        <v>0</v>
      </c>
      <c r="L215" s="38">
        <f>INDEX(input!$A:$AY,MATCH('2019-20 (visible)'!$A215,input!$A:$A,0),MATCH('2019-20 (visible)'!L$1,input!$1:$1,0))</f>
        <v>0</v>
      </c>
      <c r="M215" s="38">
        <f>INDEX(input!$A:$AY,MATCH('2019-20 (visible)'!$A215,input!$A:$A,0),MATCH('2019-20 (visible)'!M$1,input!$1:$1,0))</f>
        <v>0</v>
      </c>
      <c r="N215" s="38">
        <f>INDEX(input!$A:$AY,MATCH('2019-20 (visible)'!$A215,input!$A:$A,0),MATCH('2019-20 (visible)'!N$1,input!$1:$1,0))</f>
        <v>0</v>
      </c>
      <c r="O215" s="38">
        <f>INDEX(input!$A:$AY,MATCH('2019-20 (visible)'!$A215,input!$A:$A,0),MATCH('2019-20 (visible)'!O$1,input!$1:$1,0))</f>
        <v>0</v>
      </c>
      <c r="P215" s="38">
        <f>INDEX(input!$A:$AY,MATCH('2019-20 (visible)'!$A215,input!$A:$A,0),MATCH('2019-20 (visible)'!P$1,input!$1:$1,0))</f>
        <v>0</v>
      </c>
    </row>
    <row r="216" spans="1:16" x14ac:dyDescent="0.35">
      <c r="A216" s="40" t="s">
        <v>435</v>
      </c>
      <c r="B216" s="38">
        <f>INDEX(input!$A:$AY,MATCH('2019-20 (visible)'!$A216,input!$A:$A,0),MATCH('2019-20 (visible)'!B$1,input!$1:$1,0))</f>
        <v>1</v>
      </c>
      <c r="C216" s="38" t="str">
        <f t="shared" si="3"/>
        <v/>
      </c>
      <c r="D216" s="40" t="s">
        <v>434</v>
      </c>
      <c r="E216" s="56">
        <f>IF(B216=0,"NA",INDEX(input!$A:$AY,MATCH('2019-20 (visible)'!$A216,input!$A:$A,0),MATCH('2019-20 (visible)'!E$1,input!$1:$1,0)))</f>
        <v>16923921.505394157</v>
      </c>
      <c r="F216" s="38">
        <f>INDEX(input!$A:$AY,MATCH('2019-20 (visible)'!$A216,input!$A:$A,0),MATCH('2019-20 (visible)'!F$1,input!$1:$1,0))</f>
        <v>76993.679606579477</v>
      </c>
      <c r="G216" s="38">
        <f>INDEX(input!$A:$AY,MATCH('2019-20 (visible)'!$A216,input!$A:$A,0),MATCH('2019-20 (visible)'!G$1,input!$1:$1,0))</f>
        <v>0</v>
      </c>
      <c r="H216" s="38">
        <f>INDEX(input!$A:$AY,MATCH('2019-20 (visible)'!$A216,input!$A:$A,0),MATCH('2019-20 (visible)'!H$1,input!$1:$1,0))</f>
        <v>0</v>
      </c>
      <c r="I216" s="38">
        <f>INDEX(input!$A:$AY,MATCH('2019-20 (visible)'!$A216,input!$A:$A,0),MATCH('2019-20 (visible)'!I$1,input!$1:$1,0))</f>
        <v>0</v>
      </c>
      <c r="J216" s="38">
        <f>INDEX(input!$A:$AY,MATCH('2019-20 (visible)'!$A216,input!$A:$A,0),MATCH('2019-20 (visible)'!J$1,input!$1:$1,0))</f>
        <v>0</v>
      </c>
      <c r="K216" s="38">
        <f>INDEX(input!$A:$AY,MATCH('2019-20 (visible)'!$A216,input!$A:$A,0),MATCH('2019-20 (visible)'!K$1,input!$1:$1,0))</f>
        <v>0</v>
      </c>
      <c r="L216" s="38">
        <f>INDEX(input!$A:$AY,MATCH('2019-20 (visible)'!$A216,input!$A:$A,0),MATCH('2019-20 (visible)'!L$1,input!$1:$1,0))</f>
        <v>0</v>
      </c>
      <c r="M216" s="38">
        <f>INDEX(input!$A:$AY,MATCH('2019-20 (visible)'!$A216,input!$A:$A,0),MATCH('2019-20 (visible)'!M$1,input!$1:$1,0))</f>
        <v>0</v>
      </c>
      <c r="N216" s="38">
        <f>INDEX(input!$A:$AY,MATCH('2019-20 (visible)'!$A216,input!$A:$A,0),MATCH('2019-20 (visible)'!N$1,input!$1:$1,0))</f>
        <v>0</v>
      </c>
      <c r="O216" s="38">
        <f>INDEX(input!$A:$AY,MATCH('2019-20 (visible)'!$A216,input!$A:$A,0),MATCH('2019-20 (visible)'!O$1,input!$1:$1,0))</f>
        <v>0</v>
      </c>
      <c r="P216" s="38">
        <f>INDEX(input!$A:$AY,MATCH('2019-20 (visible)'!$A216,input!$A:$A,0),MATCH('2019-20 (visible)'!P$1,input!$1:$1,0))</f>
        <v>0</v>
      </c>
    </row>
    <row r="217" spans="1:16" x14ac:dyDescent="0.35">
      <c r="A217" s="40" t="s">
        <v>437</v>
      </c>
      <c r="B217" s="38">
        <f>INDEX(input!$A:$AY,MATCH('2019-20 (visible)'!$A217,input!$A:$A,0),MATCH('2019-20 (visible)'!B$1,input!$1:$1,0))</f>
        <v>1</v>
      </c>
      <c r="C217" s="38" t="str">
        <f t="shared" si="3"/>
        <v/>
      </c>
      <c r="D217" s="40" t="s">
        <v>436</v>
      </c>
      <c r="E217" s="56">
        <f>IF(B217=0,"NA",INDEX(input!$A:$AY,MATCH('2019-20 (visible)'!$A217,input!$A:$A,0),MATCH('2019-20 (visible)'!E$1,input!$1:$1,0)))</f>
        <v>12252882.915269474</v>
      </c>
      <c r="F217" s="38">
        <f>INDEX(input!$A:$AY,MATCH('2019-20 (visible)'!$A217,input!$A:$A,0),MATCH('2019-20 (visible)'!F$1,input!$1:$1,0))</f>
        <v>76993.679606579477</v>
      </c>
      <c r="G217" s="38">
        <f>INDEX(input!$A:$AY,MATCH('2019-20 (visible)'!$A217,input!$A:$A,0),MATCH('2019-20 (visible)'!G$1,input!$1:$1,0))</f>
        <v>0</v>
      </c>
      <c r="H217" s="38">
        <f>INDEX(input!$A:$AY,MATCH('2019-20 (visible)'!$A217,input!$A:$A,0),MATCH('2019-20 (visible)'!H$1,input!$1:$1,0))</f>
        <v>0</v>
      </c>
      <c r="I217" s="38">
        <f>INDEX(input!$A:$AY,MATCH('2019-20 (visible)'!$A217,input!$A:$A,0),MATCH('2019-20 (visible)'!I$1,input!$1:$1,0))</f>
        <v>0</v>
      </c>
      <c r="J217" s="38">
        <f>INDEX(input!$A:$AY,MATCH('2019-20 (visible)'!$A217,input!$A:$A,0),MATCH('2019-20 (visible)'!J$1,input!$1:$1,0))</f>
        <v>0</v>
      </c>
      <c r="K217" s="38">
        <f>INDEX(input!$A:$AY,MATCH('2019-20 (visible)'!$A217,input!$A:$A,0),MATCH('2019-20 (visible)'!K$1,input!$1:$1,0))</f>
        <v>0</v>
      </c>
      <c r="L217" s="38">
        <f>INDEX(input!$A:$AY,MATCH('2019-20 (visible)'!$A217,input!$A:$A,0),MATCH('2019-20 (visible)'!L$1,input!$1:$1,0))</f>
        <v>0</v>
      </c>
      <c r="M217" s="38">
        <f>INDEX(input!$A:$AY,MATCH('2019-20 (visible)'!$A217,input!$A:$A,0),MATCH('2019-20 (visible)'!M$1,input!$1:$1,0))</f>
        <v>0</v>
      </c>
      <c r="N217" s="38">
        <f>INDEX(input!$A:$AY,MATCH('2019-20 (visible)'!$A217,input!$A:$A,0),MATCH('2019-20 (visible)'!N$1,input!$1:$1,0))</f>
        <v>0</v>
      </c>
      <c r="O217" s="38">
        <f>INDEX(input!$A:$AY,MATCH('2019-20 (visible)'!$A217,input!$A:$A,0),MATCH('2019-20 (visible)'!O$1,input!$1:$1,0))</f>
        <v>0</v>
      </c>
      <c r="P217" s="38">
        <f>INDEX(input!$A:$AY,MATCH('2019-20 (visible)'!$A217,input!$A:$A,0),MATCH('2019-20 (visible)'!P$1,input!$1:$1,0))</f>
        <v>0</v>
      </c>
    </row>
    <row r="218" spans="1:16" x14ac:dyDescent="0.35">
      <c r="A218" s="40" t="s">
        <v>439</v>
      </c>
      <c r="B218" s="38">
        <f>INDEX(input!$A:$AY,MATCH('2019-20 (visible)'!$A218,input!$A:$A,0),MATCH('2019-20 (visible)'!B$1,input!$1:$1,0))</f>
        <v>1</v>
      </c>
      <c r="C218" s="38" t="str">
        <f t="shared" si="3"/>
        <v/>
      </c>
      <c r="D218" s="40" t="s">
        <v>438</v>
      </c>
      <c r="E218" s="56">
        <f>IF(B218=0,"NA",INDEX(input!$A:$AY,MATCH('2019-20 (visible)'!$A218,input!$A:$A,0),MATCH('2019-20 (visible)'!E$1,input!$1:$1,0)))</f>
        <v>252632386.87506479</v>
      </c>
      <c r="F218" s="38">
        <f>INDEX(input!$A:$AY,MATCH('2019-20 (visible)'!$A218,input!$A:$A,0),MATCH('2019-20 (visible)'!F$1,input!$1:$1,0))</f>
        <v>399805.27457931009</v>
      </c>
      <c r="G218" s="38">
        <f>INDEX(input!$A:$AY,MATCH('2019-20 (visible)'!$A218,input!$A:$A,0),MATCH('2019-20 (visible)'!G$1,input!$1:$1,0))</f>
        <v>12806373.24170877</v>
      </c>
      <c r="H218" s="38">
        <f>INDEX(input!$A:$AY,MATCH('2019-20 (visible)'!$A218,input!$A:$A,0),MATCH('2019-20 (visible)'!H$1,input!$1:$1,0))</f>
        <v>2879886.0728364307</v>
      </c>
      <c r="I218" s="38">
        <f>INDEX(input!$A:$AY,MATCH('2019-20 (visible)'!$A218,input!$A:$A,0),MATCH('2019-20 (visible)'!I$1,input!$1:$1,0))</f>
        <v>1287818.3330452761</v>
      </c>
      <c r="J218" s="38">
        <f>INDEX(input!$A:$AY,MATCH('2019-20 (visible)'!$A218,input!$A:$A,0),MATCH('2019-20 (visible)'!J$1,input!$1:$1,0))</f>
        <v>1592067.7397911544</v>
      </c>
      <c r="K218" s="38">
        <f>INDEX(input!$A:$AY,MATCH('2019-20 (visible)'!$A218,input!$A:$A,0),MATCH('2019-20 (visible)'!K$1,input!$1:$1,0))</f>
        <v>1135118.7662453027</v>
      </c>
      <c r="L218" s="38">
        <f>INDEX(input!$A:$AY,MATCH('2019-20 (visible)'!$A218,input!$A:$A,0),MATCH('2019-20 (visible)'!L$1,input!$1:$1,0))</f>
        <v>6323379.5542772412</v>
      </c>
      <c r="M218" s="38">
        <f>INDEX(input!$A:$AY,MATCH('2019-20 (visible)'!$A218,input!$A:$A,0),MATCH('2019-20 (visible)'!M$1,input!$1:$1,0))</f>
        <v>146593.13531636048</v>
      </c>
      <c r="N218" s="38">
        <f>INDEX(input!$A:$AY,MATCH('2019-20 (visible)'!$A218,input!$A:$A,0),MATCH('2019-20 (visible)'!N$1,input!$1:$1,0))</f>
        <v>125145.65986224111</v>
      </c>
      <c r="O218" s="38">
        <f>INDEX(input!$A:$AY,MATCH('2019-20 (visible)'!$A218,input!$A:$A,0),MATCH('2019-20 (visible)'!O$1,input!$1:$1,0))</f>
        <v>21447.475454119358</v>
      </c>
      <c r="P218" s="38">
        <f>INDEX(input!$A:$AY,MATCH('2019-20 (visible)'!$A218,input!$A:$A,0),MATCH('2019-20 (visible)'!P$1,input!$1:$1,0))</f>
        <v>8753.6945825278563</v>
      </c>
    </row>
    <row r="219" spans="1:16" x14ac:dyDescent="0.35">
      <c r="A219" s="40" t="s">
        <v>441</v>
      </c>
      <c r="B219" s="38">
        <f>INDEX(input!$A:$AY,MATCH('2019-20 (visible)'!$A219,input!$A:$A,0),MATCH('2019-20 (visible)'!B$1,input!$1:$1,0))</f>
        <v>1</v>
      </c>
      <c r="C219" s="38" t="str">
        <f t="shared" si="3"/>
        <v/>
      </c>
      <c r="D219" s="40" t="s">
        <v>440</v>
      </c>
      <c r="E219" s="56">
        <f>IF(B219=0,"NA",INDEX(input!$A:$AY,MATCH('2019-20 (visible)'!$A219,input!$A:$A,0),MATCH('2019-20 (visible)'!E$1,input!$1:$1,0)))</f>
        <v>12111751.170988908</v>
      </c>
      <c r="F219" s="38">
        <f>INDEX(input!$A:$AY,MATCH('2019-20 (visible)'!$A219,input!$A:$A,0),MATCH('2019-20 (visible)'!F$1,input!$1:$1,0))</f>
        <v>125072.4221579321</v>
      </c>
      <c r="G219" s="38">
        <f>INDEX(input!$A:$AY,MATCH('2019-20 (visible)'!$A219,input!$A:$A,0),MATCH('2019-20 (visible)'!G$1,input!$1:$1,0))</f>
        <v>0</v>
      </c>
      <c r="H219" s="38">
        <f>INDEX(input!$A:$AY,MATCH('2019-20 (visible)'!$A219,input!$A:$A,0),MATCH('2019-20 (visible)'!H$1,input!$1:$1,0))</f>
        <v>0</v>
      </c>
      <c r="I219" s="38">
        <f>INDEX(input!$A:$AY,MATCH('2019-20 (visible)'!$A219,input!$A:$A,0),MATCH('2019-20 (visible)'!I$1,input!$1:$1,0))</f>
        <v>0</v>
      </c>
      <c r="J219" s="38">
        <f>INDEX(input!$A:$AY,MATCH('2019-20 (visible)'!$A219,input!$A:$A,0),MATCH('2019-20 (visible)'!J$1,input!$1:$1,0))</f>
        <v>0</v>
      </c>
      <c r="K219" s="38">
        <f>INDEX(input!$A:$AY,MATCH('2019-20 (visible)'!$A219,input!$A:$A,0),MATCH('2019-20 (visible)'!K$1,input!$1:$1,0))</f>
        <v>0</v>
      </c>
      <c r="L219" s="38">
        <f>INDEX(input!$A:$AY,MATCH('2019-20 (visible)'!$A219,input!$A:$A,0),MATCH('2019-20 (visible)'!L$1,input!$1:$1,0))</f>
        <v>0</v>
      </c>
      <c r="M219" s="38">
        <f>INDEX(input!$A:$AY,MATCH('2019-20 (visible)'!$A219,input!$A:$A,0),MATCH('2019-20 (visible)'!M$1,input!$1:$1,0))</f>
        <v>0</v>
      </c>
      <c r="N219" s="38">
        <f>INDEX(input!$A:$AY,MATCH('2019-20 (visible)'!$A219,input!$A:$A,0),MATCH('2019-20 (visible)'!N$1,input!$1:$1,0))</f>
        <v>0</v>
      </c>
      <c r="O219" s="38">
        <f>INDEX(input!$A:$AY,MATCH('2019-20 (visible)'!$A219,input!$A:$A,0),MATCH('2019-20 (visible)'!O$1,input!$1:$1,0))</f>
        <v>0</v>
      </c>
      <c r="P219" s="38">
        <f>INDEX(input!$A:$AY,MATCH('2019-20 (visible)'!$A219,input!$A:$A,0),MATCH('2019-20 (visible)'!P$1,input!$1:$1,0))</f>
        <v>0</v>
      </c>
    </row>
    <row r="220" spans="1:16" x14ac:dyDescent="0.35">
      <c r="A220" s="40" t="s">
        <v>443</v>
      </c>
      <c r="B220" s="38">
        <f>INDEX(input!$A:$AY,MATCH('2019-20 (visible)'!$A220,input!$A:$A,0),MATCH('2019-20 (visible)'!B$1,input!$1:$1,0))</f>
        <v>1</v>
      </c>
      <c r="C220" s="38" t="str">
        <f t="shared" si="3"/>
        <v/>
      </c>
      <c r="D220" s="40" t="s">
        <v>442</v>
      </c>
      <c r="E220" s="56">
        <f>IF(B220=0,"NA",INDEX(input!$A:$AY,MATCH('2019-20 (visible)'!$A220,input!$A:$A,0),MATCH('2019-20 (visible)'!E$1,input!$1:$1,0)))</f>
        <v>259180350.33159062</v>
      </c>
      <c r="F220" s="38">
        <f>INDEX(input!$A:$AY,MATCH('2019-20 (visible)'!$A220,input!$A:$A,0),MATCH('2019-20 (visible)'!F$1,input!$1:$1,0))</f>
        <v>686832.13105353294</v>
      </c>
      <c r="G220" s="38">
        <f>INDEX(input!$A:$AY,MATCH('2019-20 (visible)'!$A220,input!$A:$A,0),MATCH('2019-20 (visible)'!G$1,input!$1:$1,0))</f>
        <v>7533498.021827966</v>
      </c>
      <c r="H220" s="38">
        <f>INDEX(input!$A:$AY,MATCH('2019-20 (visible)'!$A220,input!$A:$A,0),MATCH('2019-20 (visible)'!H$1,input!$1:$1,0))</f>
        <v>2287558.6856744345</v>
      </c>
      <c r="I220" s="38">
        <f>INDEX(input!$A:$AY,MATCH('2019-20 (visible)'!$A220,input!$A:$A,0),MATCH('2019-20 (visible)'!I$1,input!$1:$1,0))</f>
        <v>729881.19395882671</v>
      </c>
      <c r="J220" s="38">
        <f>INDEX(input!$A:$AY,MATCH('2019-20 (visible)'!$A220,input!$A:$A,0),MATCH('2019-20 (visible)'!J$1,input!$1:$1,0))</f>
        <v>1557677.4917156077</v>
      </c>
      <c r="K220" s="38">
        <f>INDEX(input!$A:$AY,MATCH('2019-20 (visible)'!$A220,input!$A:$A,0),MATCH('2019-20 (visible)'!K$1,input!$1:$1,0))</f>
        <v>953556.35390201141</v>
      </c>
      <c r="L220" s="38">
        <f>INDEX(input!$A:$AY,MATCH('2019-20 (visible)'!$A220,input!$A:$A,0),MATCH('2019-20 (visible)'!L$1,input!$1:$1,0))</f>
        <v>9857802.3460027855</v>
      </c>
      <c r="M220" s="38">
        <f>INDEX(input!$A:$AY,MATCH('2019-20 (visible)'!$A220,input!$A:$A,0),MATCH('2019-20 (visible)'!M$1,input!$1:$1,0))</f>
        <v>247969.23846400518</v>
      </c>
      <c r="N220" s="38">
        <f>INDEX(input!$A:$AY,MATCH('2019-20 (visible)'!$A220,input!$A:$A,0),MATCH('2019-20 (visible)'!N$1,input!$1:$1,0))</f>
        <v>155163.70665387472</v>
      </c>
      <c r="O220" s="38">
        <f>INDEX(input!$A:$AY,MATCH('2019-20 (visible)'!$A220,input!$A:$A,0),MATCH('2019-20 (visible)'!O$1,input!$1:$1,0))</f>
        <v>92805.531810130473</v>
      </c>
      <c r="P220" s="38">
        <f>INDEX(input!$A:$AY,MATCH('2019-20 (visible)'!$A220,input!$A:$A,0),MATCH('2019-20 (visible)'!P$1,input!$1:$1,0))</f>
        <v>8753.6945825278563</v>
      </c>
    </row>
    <row r="221" spans="1:16" x14ac:dyDescent="0.35">
      <c r="A221" s="40" t="s">
        <v>445</v>
      </c>
      <c r="B221" s="38">
        <f>INDEX(input!$A:$AY,MATCH('2019-20 (visible)'!$A221,input!$A:$A,0),MATCH('2019-20 (visible)'!B$1,input!$1:$1,0))</f>
        <v>1</v>
      </c>
      <c r="C221" s="38" t="str">
        <f t="shared" si="3"/>
        <v/>
      </c>
      <c r="D221" s="40" t="s">
        <v>444</v>
      </c>
      <c r="E221" s="56">
        <f>IF(B221=0,"NA",INDEX(input!$A:$AY,MATCH('2019-20 (visible)'!$A221,input!$A:$A,0),MATCH('2019-20 (visible)'!E$1,input!$1:$1,0)))</f>
        <v>651814533.30101526</v>
      </c>
      <c r="F221" s="38">
        <f>INDEX(input!$A:$AY,MATCH('2019-20 (visible)'!$A221,input!$A:$A,0),MATCH('2019-20 (visible)'!F$1,input!$1:$1,0))</f>
        <v>0</v>
      </c>
      <c r="G221" s="38">
        <f>INDEX(input!$A:$AY,MATCH('2019-20 (visible)'!$A221,input!$A:$A,0),MATCH('2019-20 (visible)'!G$1,input!$1:$1,0))</f>
        <v>45019027.170703985</v>
      </c>
      <c r="H221" s="38">
        <f>INDEX(input!$A:$AY,MATCH('2019-20 (visible)'!$A221,input!$A:$A,0),MATCH('2019-20 (visible)'!H$1,input!$1:$1,0))</f>
        <v>9220116.2067677882</v>
      </c>
      <c r="I221" s="38">
        <f>INDEX(input!$A:$AY,MATCH('2019-20 (visible)'!$A221,input!$A:$A,0),MATCH('2019-20 (visible)'!I$1,input!$1:$1,0))</f>
        <v>4787410.6486529708</v>
      </c>
      <c r="J221" s="38">
        <f>INDEX(input!$A:$AY,MATCH('2019-20 (visible)'!$A221,input!$A:$A,0),MATCH('2019-20 (visible)'!J$1,input!$1:$1,0))</f>
        <v>4432705.5581148174</v>
      </c>
      <c r="K221" s="38">
        <f>INDEX(input!$A:$AY,MATCH('2019-20 (visible)'!$A221,input!$A:$A,0),MATCH('2019-20 (visible)'!K$1,input!$1:$1,0))</f>
        <v>1712606.6673319871</v>
      </c>
      <c r="L221" s="38">
        <f>INDEX(input!$A:$AY,MATCH('2019-20 (visible)'!$A221,input!$A:$A,0),MATCH('2019-20 (visible)'!L$1,input!$1:$1,0))</f>
        <v>14262176.455960421</v>
      </c>
      <c r="M221" s="38">
        <f>INDEX(input!$A:$AY,MATCH('2019-20 (visible)'!$A221,input!$A:$A,0),MATCH('2019-20 (visible)'!M$1,input!$1:$1,0))</f>
        <v>432923.6655426661</v>
      </c>
      <c r="N221" s="38">
        <f>INDEX(input!$A:$AY,MATCH('2019-20 (visible)'!$A221,input!$A:$A,0),MATCH('2019-20 (visible)'!N$1,input!$1:$1,0))</f>
        <v>209914.93284342182</v>
      </c>
      <c r="O221" s="38">
        <f>INDEX(input!$A:$AY,MATCH('2019-20 (visible)'!$A221,input!$A:$A,0),MATCH('2019-20 (visible)'!O$1,input!$1:$1,0))</f>
        <v>223008.73269924431</v>
      </c>
      <c r="P221" s="38">
        <f>INDEX(input!$A:$AY,MATCH('2019-20 (visible)'!$A221,input!$A:$A,0),MATCH('2019-20 (visible)'!P$1,input!$1:$1,0))</f>
        <v>17507.389161263185</v>
      </c>
    </row>
    <row r="222" spans="1:16" x14ac:dyDescent="0.35">
      <c r="A222" s="40" t="s">
        <v>447</v>
      </c>
      <c r="B222" s="38">
        <f>INDEX(input!$A:$AY,MATCH('2019-20 (visible)'!$A222,input!$A:$A,0),MATCH('2019-20 (visible)'!B$1,input!$1:$1,0))</f>
        <v>1</v>
      </c>
      <c r="C222" s="38" t="str">
        <f t="shared" si="3"/>
        <v/>
      </c>
      <c r="D222" s="40" t="s">
        <v>446</v>
      </c>
      <c r="E222" s="56">
        <f>IF(B222=0,"NA",INDEX(input!$A:$AY,MATCH('2019-20 (visible)'!$A222,input!$A:$A,0),MATCH('2019-20 (visible)'!E$1,input!$1:$1,0)))</f>
        <v>11031400.538075559</v>
      </c>
      <c r="F222" s="38">
        <f>INDEX(input!$A:$AY,MATCH('2019-20 (visible)'!$A222,input!$A:$A,0),MATCH('2019-20 (visible)'!F$1,input!$1:$1,0))</f>
        <v>116535.98832975146</v>
      </c>
      <c r="G222" s="38">
        <f>INDEX(input!$A:$AY,MATCH('2019-20 (visible)'!$A222,input!$A:$A,0),MATCH('2019-20 (visible)'!G$1,input!$1:$1,0))</f>
        <v>0</v>
      </c>
      <c r="H222" s="38">
        <f>INDEX(input!$A:$AY,MATCH('2019-20 (visible)'!$A222,input!$A:$A,0),MATCH('2019-20 (visible)'!H$1,input!$1:$1,0))</f>
        <v>0</v>
      </c>
      <c r="I222" s="38">
        <f>INDEX(input!$A:$AY,MATCH('2019-20 (visible)'!$A222,input!$A:$A,0),MATCH('2019-20 (visible)'!I$1,input!$1:$1,0))</f>
        <v>0</v>
      </c>
      <c r="J222" s="38">
        <f>INDEX(input!$A:$AY,MATCH('2019-20 (visible)'!$A222,input!$A:$A,0),MATCH('2019-20 (visible)'!J$1,input!$1:$1,0))</f>
        <v>0</v>
      </c>
      <c r="K222" s="38">
        <f>INDEX(input!$A:$AY,MATCH('2019-20 (visible)'!$A222,input!$A:$A,0),MATCH('2019-20 (visible)'!K$1,input!$1:$1,0))</f>
        <v>0</v>
      </c>
      <c r="L222" s="38">
        <f>INDEX(input!$A:$AY,MATCH('2019-20 (visible)'!$A222,input!$A:$A,0),MATCH('2019-20 (visible)'!L$1,input!$1:$1,0))</f>
        <v>0</v>
      </c>
      <c r="M222" s="38">
        <f>INDEX(input!$A:$AY,MATCH('2019-20 (visible)'!$A222,input!$A:$A,0),MATCH('2019-20 (visible)'!M$1,input!$1:$1,0))</f>
        <v>0</v>
      </c>
      <c r="N222" s="38">
        <f>INDEX(input!$A:$AY,MATCH('2019-20 (visible)'!$A222,input!$A:$A,0),MATCH('2019-20 (visible)'!N$1,input!$1:$1,0))</f>
        <v>0</v>
      </c>
      <c r="O222" s="38">
        <f>INDEX(input!$A:$AY,MATCH('2019-20 (visible)'!$A222,input!$A:$A,0),MATCH('2019-20 (visible)'!O$1,input!$1:$1,0))</f>
        <v>0</v>
      </c>
      <c r="P222" s="38">
        <f>INDEX(input!$A:$AY,MATCH('2019-20 (visible)'!$A222,input!$A:$A,0),MATCH('2019-20 (visible)'!P$1,input!$1:$1,0))</f>
        <v>0</v>
      </c>
    </row>
    <row r="223" spans="1:16" x14ac:dyDescent="0.35">
      <c r="A223" s="40" t="s">
        <v>449</v>
      </c>
      <c r="B223" s="38">
        <f>INDEX(input!$A:$AY,MATCH('2019-20 (visible)'!$A223,input!$A:$A,0),MATCH('2019-20 (visible)'!B$1,input!$1:$1,0))</f>
        <v>0</v>
      </c>
      <c r="C223" s="38">
        <f t="shared" si="3"/>
        <v>1</v>
      </c>
      <c r="D223" s="40" t="s">
        <v>448</v>
      </c>
      <c r="E223" s="56" t="str">
        <f>IF(B223=0,"NA",INDEX(input!$A:$AY,MATCH('2019-20 (visible)'!$A223,input!$A:$A,0),MATCH('2019-20 (visible)'!E$1,input!$1:$1,0)))</f>
        <v>NA</v>
      </c>
      <c r="F223" s="38">
        <f>INDEX(input!$A:$AY,MATCH('2019-20 (visible)'!$A223,input!$A:$A,0),MATCH('2019-20 (visible)'!F$1,input!$1:$1,0))</f>
        <v>49337.84433922742</v>
      </c>
      <c r="G223" s="38">
        <f>INDEX(input!$A:$AY,MATCH('2019-20 (visible)'!$A223,input!$A:$A,0),MATCH('2019-20 (visible)'!G$1,input!$1:$1,0))</f>
        <v>0</v>
      </c>
      <c r="H223" s="38">
        <f>INDEX(input!$A:$AY,MATCH('2019-20 (visible)'!$A223,input!$A:$A,0),MATCH('2019-20 (visible)'!H$1,input!$1:$1,0))</f>
        <v>0</v>
      </c>
      <c r="I223" s="38">
        <f>INDEX(input!$A:$AY,MATCH('2019-20 (visible)'!$A223,input!$A:$A,0),MATCH('2019-20 (visible)'!I$1,input!$1:$1,0))</f>
        <v>0</v>
      </c>
      <c r="J223" s="38">
        <f>INDEX(input!$A:$AY,MATCH('2019-20 (visible)'!$A223,input!$A:$A,0),MATCH('2019-20 (visible)'!J$1,input!$1:$1,0))</f>
        <v>0</v>
      </c>
      <c r="K223" s="38">
        <f>INDEX(input!$A:$AY,MATCH('2019-20 (visible)'!$A223,input!$A:$A,0),MATCH('2019-20 (visible)'!K$1,input!$1:$1,0))</f>
        <v>0</v>
      </c>
      <c r="L223" s="38">
        <f>INDEX(input!$A:$AY,MATCH('2019-20 (visible)'!$A223,input!$A:$A,0),MATCH('2019-20 (visible)'!L$1,input!$1:$1,0))</f>
        <v>0</v>
      </c>
      <c r="M223" s="38">
        <f>INDEX(input!$A:$AY,MATCH('2019-20 (visible)'!$A223,input!$A:$A,0),MATCH('2019-20 (visible)'!M$1,input!$1:$1,0))</f>
        <v>0</v>
      </c>
      <c r="N223" s="38">
        <f>INDEX(input!$A:$AY,MATCH('2019-20 (visible)'!$A223,input!$A:$A,0),MATCH('2019-20 (visible)'!N$1,input!$1:$1,0))</f>
        <v>0</v>
      </c>
      <c r="O223" s="38">
        <f>INDEX(input!$A:$AY,MATCH('2019-20 (visible)'!$A223,input!$A:$A,0),MATCH('2019-20 (visible)'!O$1,input!$1:$1,0))</f>
        <v>0</v>
      </c>
      <c r="P223" s="38">
        <f>INDEX(input!$A:$AY,MATCH('2019-20 (visible)'!$A223,input!$A:$A,0),MATCH('2019-20 (visible)'!P$1,input!$1:$1,0))</f>
        <v>0</v>
      </c>
    </row>
    <row r="224" spans="1:16" x14ac:dyDescent="0.35">
      <c r="A224" s="40" t="s">
        <v>451</v>
      </c>
      <c r="B224" s="38">
        <f>INDEX(input!$A:$AY,MATCH('2019-20 (visible)'!$A224,input!$A:$A,0),MATCH('2019-20 (visible)'!B$1,input!$1:$1,0))</f>
        <v>1</v>
      </c>
      <c r="C224" s="38" t="str">
        <f t="shared" si="3"/>
        <v/>
      </c>
      <c r="D224" s="40" t="s">
        <v>450</v>
      </c>
      <c r="E224" s="56">
        <f>IF(B224=0,"NA",INDEX(input!$A:$AY,MATCH('2019-20 (visible)'!$A224,input!$A:$A,0),MATCH('2019-20 (visible)'!E$1,input!$1:$1,0)))</f>
        <v>9739828.7155665252</v>
      </c>
      <c r="F224" s="38">
        <f>INDEX(input!$A:$AY,MATCH('2019-20 (visible)'!$A224,input!$A:$A,0),MATCH('2019-20 (visible)'!F$1,input!$1:$1,0))</f>
        <v>104466.96484854905</v>
      </c>
      <c r="G224" s="38">
        <f>INDEX(input!$A:$AY,MATCH('2019-20 (visible)'!$A224,input!$A:$A,0),MATCH('2019-20 (visible)'!G$1,input!$1:$1,0))</f>
        <v>0</v>
      </c>
      <c r="H224" s="38">
        <f>INDEX(input!$A:$AY,MATCH('2019-20 (visible)'!$A224,input!$A:$A,0),MATCH('2019-20 (visible)'!H$1,input!$1:$1,0))</f>
        <v>0</v>
      </c>
      <c r="I224" s="38">
        <f>INDEX(input!$A:$AY,MATCH('2019-20 (visible)'!$A224,input!$A:$A,0),MATCH('2019-20 (visible)'!I$1,input!$1:$1,0))</f>
        <v>0</v>
      </c>
      <c r="J224" s="38">
        <f>INDEX(input!$A:$AY,MATCH('2019-20 (visible)'!$A224,input!$A:$A,0),MATCH('2019-20 (visible)'!J$1,input!$1:$1,0))</f>
        <v>0</v>
      </c>
      <c r="K224" s="38">
        <f>INDEX(input!$A:$AY,MATCH('2019-20 (visible)'!$A224,input!$A:$A,0),MATCH('2019-20 (visible)'!K$1,input!$1:$1,0))</f>
        <v>0</v>
      </c>
      <c r="L224" s="38">
        <f>INDEX(input!$A:$AY,MATCH('2019-20 (visible)'!$A224,input!$A:$A,0),MATCH('2019-20 (visible)'!L$1,input!$1:$1,0))</f>
        <v>0</v>
      </c>
      <c r="M224" s="38">
        <f>INDEX(input!$A:$AY,MATCH('2019-20 (visible)'!$A224,input!$A:$A,0),MATCH('2019-20 (visible)'!M$1,input!$1:$1,0))</f>
        <v>0</v>
      </c>
      <c r="N224" s="38">
        <f>INDEX(input!$A:$AY,MATCH('2019-20 (visible)'!$A224,input!$A:$A,0),MATCH('2019-20 (visible)'!N$1,input!$1:$1,0))</f>
        <v>0</v>
      </c>
      <c r="O224" s="38">
        <f>INDEX(input!$A:$AY,MATCH('2019-20 (visible)'!$A224,input!$A:$A,0),MATCH('2019-20 (visible)'!O$1,input!$1:$1,0))</f>
        <v>0</v>
      </c>
      <c r="P224" s="38">
        <f>INDEX(input!$A:$AY,MATCH('2019-20 (visible)'!$A224,input!$A:$A,0),MATCH('2019-20 (visible)'!P$1,input!$1:$1,0))</f>
        <v>0</v>
      </c>
    </row>
    <row r="225" spans="1:16" x14ac:dyDescent="0.35">
      <c r="A225" s="40" t="s">
        <v>453</v>
      </c>
      <c r="B225" s="38">
        <f>INDEX(input!$A:$AY,MATCH('2019-20 (visible)'!$A225,input!$A:$A,0),MATCH('2019-20 (visible)'!B$1,input!$1:$1,0))</f>
        <v>1</v>
      </c>
      <c r="C225" s="38" t="str">
        <f t="shared" si="3"/>
        <v/>
      </c>
      <c r="D225" s="40" t="s">
        <v>452</v>
      </c>
      <c r="E225" s="56">
        <f>IF(B225=0,"NA",INDEX(input!$A:$AY,MATCH('2019-20 (visible)'!$A225,input!$A:$A,0),MATCH('2019-20 (visible)'!E$1,input!$1:$1,0)))</f>
        <v>125320922.65279022</v>
      </c>
      <c r="F225" s="38">
        <f>INDEX(input!$A:$AY,MATCH('2019-20 (visible)'!$A225,input!$A:$A,0),MATCH('2019-20 (visible)'!F$1,input!$1:$1,0))</f>
        <v>70645.87255323572</v>
      </c>
      <c r="G225" s="38">
        <f>INDEX(input!$A:$AY,MATCH('2019-20 (visible)'!$A225,input!$A:$A,0),MATCH('2019-20 (visible)'!G$1,input!$1:$1,0))</f>
        <v>4004077.170377098</v>
      </c>
      <c r="H225" s="38">
        <f>INDEX(input!$A:$AY,MATCH('2019-20 (visible)'!$A225,input!$A:$A,0),MATCH('2019-20 (visible)'!H$1,input!$1:$1,0))</f>
        <v>1680112.6269486214</v>
      </c>
      <c r="I225" s="38">
        <f>INDEX(input!$A:$AY,MATCH('2019-20 (visible)'!$A225,input!$A:$A,0),MATCH('2019-20 (visible)'!I$1,input!$1:$1,0))</f>
        <v>853002.62201565783</v>
      </c>
      <c r="J225" s="38">
        <f>INDEX(input!$A:$AY,MATCH('2019-20 (visible)'!$A225,input!$A:$A,0),MATCH('2019-20 (visible)'!J$1,input!$1:$1,0))</f>
        <v>827110.00493296352</v>
      </c>
      <c r="K225" s="38">
        <f>INDEX(input!$A:$AY,MATCH('2019-20 (visible)'!$A225,input!$A:$A,0),MATCH('2019-20 (visible)'!K$1,input!$1:$1,0))</f>
        <v>626059.44727860391</v>
      </c>
      <c r="L225" s="38">
        <f>INDEX(input!$A:$AY,MATCH('2019-20 (visible)'!$A225,input!$A:$A,0),MATCH('2019-20 (visible)'!L$1,input!$1:$1,0))</f>
        <v>4144503.4299779772</v>
      </c>
      <c r="M225" s="38">
        <f>INDEX(input!$A:$AY,MATCH('2019-20 (visible)'!$A225,input!$A:$A,0),MATCH('2019-20 (visible)'!M$1,input!$1:$1,0))</f>
        <v>232200.1545932111</v>
      </c>
      <c r="N225" s="38">
        <f>INDEX(input!$A:$AY,MATCH('2019-20 (visible)'!$A225,input!$A:$A,0),MATCH('2019-20 (visible)'!N$1,input!$1:$1,0))</f>
        <v>150513.0233486167</v>
      </c>
      <c r="O225" s="38">
        <f>INDEX(input!$A:$AY,MATCH('2019-20 (visible)'!$A225,input!$A:$A,0),MATCH('2019-20 (visible)'!O$1,input!$1:$1,0))</f>
        <v>81687.131244594406</v>
      </c>
      <c r="P225" s="38">
        <f>INDEX(input!$A:$AY,MATCH('2019-20 (visible)'!$A225,input!$A:$A,0),MATCH('2019-20 (visible)'!P$1,input!$1:$1,0))</f>
        <v>8753.6945825278563</v>
      </c>
    </row>
    <row r="226" spans="1:16" x14ac:dyDescent="0.35">
      <c r="A226" s="40" t="s">
        <v>455</v>
      </c>
      <c r="B226" s="38">
        <f>INDEX(input!$A:$AY,MATCH('2019-20 (visible)'!$A226,input!$A:$A,0),MATCH('2019-20 (visible)'!B$1,input!$1:$1,0))</f>
        <v>1</v>
      </c>
      <c r="C226" s="38" t="str">
        <f t="shared" si="3"/>
        <v/>
      </c>
      <c r="D226" s="40" t="s">
        <v>454</v>
      </c>
      <c r="E226" s="56">
        <f>IF(B226=0,"NA",INDEX(input!$A:$AY,MATCH('2019-20 (visible)'!$A226,input!$A:$A,0),MATCH('2019-20 (visible)'!E$1,input!$1:$1,0)))</f>
        <v>15185484.35806646</v>
      </c>
      <c r="F226" s="38">
        <f>INDEX(input!$A:$AY,MATCH('2019-20 (visible)'!$A226,input!$A:$A,0),MATCH('2019-20 (visible)'!F$1,input!$1:$1,0))</f>
        <v>86609.62546727412</v>
      </c>
      <c r="G226" s="38">
        <f>INDEX(input!$A:$AY,MATCH('2019-20 (visible)'!$A226,input!$A:$A,0),MATCH('2019-20 (visible)'!G$1,input!$1:$1,0))</f>
        <v>0</v>
      </c>
      <c r="H226" s="38">
        <f>INDEX(input!$A:$AY,MATCH('2019-20 (visible)'!$A226,input!$A:$A,0),MATCH('2019-20 (visible)'!H$1,input!$1:$1,0))</f>
        <v>0</v>
      </c>
      <c r="I226" s="38">
        <f>INDEX(input!$A:$AY,MATCH('2019-20 (visible)'!$A226,input!$A:$A,0),MATCH('2019-20 (visible)'!I$1,input!$1:$1,0))</f>
        <v>0</v>
      </c>
      <c r="J226" s="38">
        <f>INDEX(input!$A:$AY,MATCH('2019-20 (visible)'!$A226,input!$A:$A,0),MATCH('2019-20 (visible)'!J$1,input!$1:$1,0))</f>
        <v>0</v>
      </c>
      <c r="K226" s="38">
        <f>INDEX(input!$A:$AY,MATCH('2019-20 (visible)'!$A226,input!$A:$A,0),MATCH('2019-20 (visible)'!K$1,input!$1:$1,0))</f>
        <v>0</v>
      </c>
      <c r="L226" s="38">
        <f>INDEX(input!$A:$AY,MATCH('2019-20 (visible)'!$A226,input!$A:$A,0),MATCH('2019-20 (visible)'!L$1,input!$1:$1,0))</f>
        <v>0</v>
      </c>
      <c r="M226" s="38">
        <f>INDEX(input!$A:$AY,MATCH('2019-20 (visible)'!$A226,input!$A:$A,0),MATCH('2019-20 (visible)'!M$1,input!$1:$1,0))</f>
        <v>0</v>
      </c>
      <c r="N226" s="38">
        <f>INDEX(input!$A:$AY,MATCH('2019-20 (visible)'!$A226,input!$A:$A,0),MATCH('2019-20 (visible)'!N$1,input!$1:$1,0))</f>
        <v>0</v>
      </c>
      <c r="O226" s="38">
        <f>INDEX(input!$A:$AY,MATCH('2019-20 (visible)'!$A226,input!$A:$A,0),MATCH('2019-20 (visible)'!O$1,input!$1:$1,0))</f>
        <v>0</v>
      </c>
      <c r="P226" s="38">
        <f>INDEX(input!$A:$AY,MATCH('2019-20 (visible)'!$A226,input!$A:$A,0),MATCH('2019-20 (visible)'!P$1,input!$1:$1,0))</f>
        <v>0</v>
      </c>
    </row>
    <row r="227" spans="1:16" x14ac:dyDescent="0.35">
      <c r="A227" s="40" t="s">
        <v>457</v>
      </c>
      <c r="B227" s="38">
        <f>INDEX(input!$A:$AY,MATCH('2019-20 (visible)'!$A227,input!$A:$A,0),MATCH('2019-20 (visible)'!B$1,input!$1:$1,0))</f>
        <v>1</v>
      </c>
      <c r="C227" s="38" t="str">
        <f t="shared" si="3"/>
        <v/>
      </c>
      <c r="D227" s="40" t="s">
        <v>456</v>
      </c>
      <c r="E227" s="56">
        <f>IF(B227=0,"NA",INDEX(input!$A:$AY,MATCH('2019-20 (visible)'!$A227,input!$A:$A,0),MATCH('2019-20 (visible)'!E$1,input!$1:$1,0)))</f>
        <v>11651386.002194382</v>
      </c>
      <c r="F227" s="38">
        <f>INDEX(input!$A:$AY,MATCH('2019-20 (visible)'!$A227,input!$A:$A,0),MATCH('2019-20 (visible)'!F$1,input!$1:$1,0))</f>
        <v>76993.679606579477</v>
      </c>
      <c r="G227" s="38">
        <f>INDEX(input!$A:$AY,MATCH('2019-20 (visible)'!$A227,input!$A:$A,0),MATCH('2019-20 (visible)'!G$1,input!$1:$1,0))</f>
        <v>0</v>
      </c>
      <c r="H227" s="38">
        <f>INDEX(input!$A:$AY,MATCH('2019-20 (visible)'!$A227,input!$A:$A,0),MATCH('2019-20 (visible)'!H$1,input!$1:$1,0))</f>
        <v>0</v>
      </c>
      <c r="I227" s="38">
        <f>INDEX(input!$A:$AY,MATCH('2019-20 (visible)'!$A227,input!$A:$A,0),MATCH('2019-20 (visible)'!I$1,input!$1:$1,0))</f>
        <v>0</v>
      </c>
      <c r="J227" s="38">
        <f>INDEX(input!$A:$AY,MATCH('2019-20 (visible)'!$A227,input!$A:$A,0),MATCH('2019-20 (visible)'!J$1,input!$1:$1,0))</f>
        <v>0</v>
      </c>
      <c r="K227" s="38">
        <f>INDEX(input!$A:$AY,MATCH('2019-20 (visible)'!$A227,input!$A:$A,0),MATCH('2019-20 (visible)'!K$1,input!$1:$1,0))</f>
        <v>0</v>
      </c>
      <c r="L227" s="38">
        <f>INDEX(input!$A:$AY,MATCH('2019-20 (visible)'!$A227,input!$A:$A,0),MATCH('2019-20 (visible)'!L$1,input!$1:$1,0))</f>
        <v>0</v>
      </c>
      <c r="M227" s="38">
        <f>INDEX(input!$A:$AY,MATCH('2019-20 (visible)'!$A227,input!$A:$A,0),MATCH('2019-20 (visible)'!M$1,input!$1:$1,0))</f>
        <v>0</v>
      </c>
      <c r="N227" s="38">
        <f>INDEX(input!$A:$AY,MATCH('2019-20 (visible)'!$A227,input!$A:$A,0),MATCH('2019-20 (visible)'!N$1,input!$1:$1,0))</f>
        <v>0</v>
      </c>
      <c r="O227" s="38">
        <f>INDEX(input!$A:$AY,MATCH('2019-20 (visible)'!$A227,input!$A:$A,0),MATCH('2019-20 (visible)'!O$1,input!$1:$1,0))</f>
        <v>0</v>
      </c>
      <c r="P227" s="38">
        <f>INDEX(input!$A:$AY,MATCH('2019-20 (visible)'!$A227,input!$A:$A,0),MATCH('2019-20 (visible)'!P$1,input!$1:$1,0))</f>
        <v>0</v>
      </c>
    </row>
    <row r="228" spans="1:16" x14ac:dyDescent="0.35">
      <c r="A228" s="40" t="s">
        <v>459</v>
      </c>
      <c r="B228" s="38">
        <f>INDEX(input!$A:$AY,MATCH('2019-20 (visible)'!$A228,input!$A:$A,0),MATCH('2019-20 (visible)'!B$1,input!$1:$1,0))</f>
        <v>1</v>
      </c>
      <c r="C228" s="38" t="str">
        <f t="shared" si="3"/>
        <v/>
      </c>
      <c r="D228" s="40" t="s">
        <v>458</v>
      </c>
      <c r="E228" s="56">
        <f>IF(B228=0,"NA",INDEX(input!$A:$AY,MATCH('2019-20 (visible)'!$A228,input!$A:$A,0),MATCH('2019-20 (visible)'!E$1,input!$1:$1,0)))</f>
        <v>122277753.25144203</v>
      </c>
      <c r="F228" s="38">
        <f>INDEX(input!$A:$AY,MATCH('2019-20 (visible)'!$A228,input!$A:$A,0),MATCH('2019-20 (visible)'!F$1,input!$1:$1,0))</f>
        <v>111335.77953639487</v>
      </c>
      <c r="G228" s="38">
        <f>INDEX(input!$A:$AY,MATCH('2019-20 (visible)'!$A228,input!$A:$A,0),MATCH('2019-20 (visible)'!G$1,input!$1:$1,0))</f>
        <v>2037096.6685626821</v>
      </c>
      <c r="H228" s="38">
        <f>INDEX(input!$A:$AY,MATCH('2019-20 (visible)'!$A228,input!$A:$A,0),MATCH('2019-20 (visible)'!H$1,input!$1:$1,0))</f>
        <v>1614153.5815223707</v>
      </c>
      <c r="I228" s="38">
        <f>INDEX(input!$A:$AY,MATCH('2019-20 (visible)'!$A228,input!$A:$A,0),MATCH('2019-20 (visible)'!I$1,input!$1:$1,0))</f>
        <v>806975.39133511914</v>
      </c>
      <c r="J228" s="38">
        <f>INDEX(input!$A:$AY,MATCH('2019-20 (visible)'!$A228,input!$A:$A,0),MATCH('2019-20 (visible)'!J$1,input!$1:$1,0))</f>
        <v>807178.19018725143</v>
      </c>
      <c r="K228" s="38">
        <f>INDEX(input!$A:$AY,MATCH('2019-20 (visible)'!$A228,input!$A:$A,0),MATCH('2019-20 (visible)'!K$1,input!$1:$1,0))</f>
        <v>406766.18200135668</v>
      </c>
      <c r="L228" s="38">
        <f>INDEX(input!$A:$AY,MATCH('2019-20 (visible)'!$A228,input!$A:$A,0),MATCH('2019-20 (visible)'!L$1,input!$1:$1,0))</f>
        <v>3285405.5056031561</v>
      </c>
      <c r="M228" s="38">
        <f>INDEX(input!$A:$AY,MATCH('2019-20 (visible)'!$A228,input!$A:$A,0),MATCH('2019-20 (visible)'!M$1,input!$1:$1,0))</f>
        <v>192860.90022097871</v>
      </c>
      <c r="N228" s="38">
        <f>INDEX(input!$A:$AY,MATCH('2019-20 (visible)'!$A228,input!$A:$A,0),MATCH('2019-20 (visible)'!N$1,input!$1:$1,0))</f>
        <v>138886.31508331618</v>
      </c>
      <c r="O228" s="38">
        <f>INDEX(input!$A:$AY,MATCH('2019-20 (visible)'!$A228,input!$A:$A,0),MATCH('2019-20 (visible)'!O$1,input!$1:$1,0))</f>
        <v>53974.585137662529</v>
      </c>
      <c r="P228" s="38">
        <f>INDEX(input!$A:$AY,MATCH('2019-20 (visible)'!$A228,input!$A:$A,0),MATCH('2019-20 (visible)'!P$1,input!$1:$1,0))</f>
        <v>8753.6945825278563</v>
      </c>
    </row>
    <row r="229" spans="1:16" x14ac:dyDescent="0.35">
      <c r="A229" s="40" t="s">
        <v>461</v>
      </c>
      <c r="B229" s="38">
        <f>INDEX(input!$A:$AY,MATCH('2019-20 (visible)'!$A229,input!$A:$A,0),MATCH('2019-20 (visible)'!B$1,input!$1:$1,0))</f>
        <v>1</v>
      </c>
      <c r="C229" s="38" t="str">
        <f t="shared" si="3"/>
        <v/>
      </c>
      <c r="D229" s="40" t="s">
        <v>460</v>
      </c>
      <c r="E229" s="56">
        <f>IF(B229=0,"NA",INDEX(input!$A:$AY,MATCH('2019-20 (visible)'!$A229,input!$A:$A,0),MATCH('2019-20 (visible)'!E$1,input!$1:$1,0)))</f>
        <v>11110080.059147744</v>
      </c>
      <c r="F229" s="38">
        <f>INDEX(input!$A:$AY,MATCH('2019-20 (visible)'!$A229,input!$A:$A,0),MATCH('2019-20 (visible)'!F$1,input!$1:$1,0))</f>
        <v>118203.60746898138</v>
      </c>
      <c r="G229" s="38">
        <f>INDEX(input!$A:$AY,MATCH('2019-20 (visible)'!$A229,input!$A:$A,0),MATCH('2019-20 (visible)'!G$1,input!$1:$1,0))</f>
        <v>0</v>
      </c>
      <c r="H229" s="38">
        <f>INDEX(input!$A:$AY,MATCH('2019-20 (visible)'!$A229,input!$A:$A,0),MATCH('2019-20 (visible)'!H$1,input!$1:$1,0))</f>
        <v>0</v>
      </c>
      <c r="I229" s="38">
        <f>INDEX(input!$A:$AY,MATCH('2019-20 (visible)'!$A229,input!$A:$A,0),MATCH('2019-20 (visible)'!I$1,input!$1:$1,0))</f>
        <v>0</v>
      </c>
      <c r="J229" s="38">
        <f>INDEX(input!$A:$AY,MATCH('2019-20 (visible)'!$A229,input!$A:$A,0),MATCH('2019-20 (visible)'!J$1,input!$1:$1,0))</f>
        <v>0</v>
      </c>
      <c r="K229" s="38">
        <f>INDEX(input!$A:$AY,MATCH('2019-20 (visible)'!$A229,input!$A:$A,0),MATCH('2019-20 (visible)'!K$1,input!$1:$1,0))</f>
        <v>0</v>
      </c>
      <c r="L229" s="38">
        <f>INDEX(input!$A:$AY,MATCH('2019-20 (visible)'!$A229,input!$A:$A,0),MATCH('2019-20 (visible)'!L$1,input!$1:$1,0))</f>
        <v>0</v>
      </c>
      <c r="M229" s="38">
        <f>INDEX(input!$A:$AY,MATCH('2019-20 (visible)'!$A229,input!$A:$A,0),MATCH('2019-20 (visible)'!M$1,input!$1:$1,0))</f>
        <v>0</v>
      </c>
      <c r="N229" s="38">
        <f>INDEX(input!$A:$AY,MATCH('2019-20 (visible)'!$A229,input!$A:$A,0),MATCH('2019-20 (visible)'!N$1,input!$1:$1,0))</f>
        <v>0</v>
      </c>
      <c r="O229" s="38">
        <f>INDEX(input!$A:$AY,MATCH('2019-20 (visible)'!$A229,input!$A:$A,0),MATCH('2019-20 (visible)'!O$1,input!$1:$1,0))</f>
        <v>0</v>
      </c>
      <c r="P229" s="38">
        <f>INDEX(input!$A:$AY,MATCH('2019-20 (visible)'!$A229,input!$A:$A,0),MATCH('2019-20 (visible)'!P$1,input!$1:$1,0))</f>
        <v>0</v>
      </c>
    </row>
    <row r="230" spans="1:16" x14ac:dyDescent="0.35">
      <c r="A230" s="40" t="s">
        <v>463</v>
      </c>
      <c r="B230" s="38">
        <f>INDEX(input!$A:$AY,MATCH('2019-20 (visible)'!$A230,input!$A:$A,0),MATCH('2019-20 (visible)'!B$1,input!$1:$1,0))</f>
        <v>1</v>
      </c>
      <c r="C230" s="38" t="str">
        <f t="shared" si="3"/>
        <v/>
      </c>
      <c r="D230" s="40" t="s">
        <v>462</v>
      </c>
      <c r="E230" s="56">
        <f>IF(B230=0,"NA",INDEX(input!$A:$AY,MATCH('2019-20 (visible)'!$A230,input!$A:$A,0),MATCH('2019-20 (visible)'!E$1,input!$1:$1,0)))</f>
        <v>155077224.84014359</v>
      </c>
      <c r="F230" s="38">
        <f>INDEX(input!$A:$AY,MATCH('2019-20 (visible)'!$A230,input!$A:$A,0),MATCH('2019-20 (visible)'!F$1,input!$1:$1,0))</f>
        <v>56389.209053560604</v>
      </c>
      <c r="G230" s="38">
        <f>INDEX(input!$A:$AY,MATCH('2019-20 (visible)'!$A230,input!$A:$A,0),MATCH('2019-20 (visible)'!G$1,input!$1:$1,0))</f>
        <v>6670305.8422922101</v>
      </c>
      <c r="H230" s="38">
        <f>INDEX(input!$A:$AY,MATCH('2019-20 (visible)'!$A230,input!$A:$A,0),MATCH('2019-20 (visible)'!H$1,input!$1:$1,0))</f>
        <v>2285118.5778919477</v>
      </c>
      <c r="I230" s="38">
        <f>INDEX(input!$A:$AY,MATCH('2019-20 (visible)'!$A230,input!$A:$A,0),MATCH('2019-20 (visible)'!I$1,input!$1:$1,0))</f>
        <v>1305006.212315856</v>
      </c>
      <c r="J230" s="38">
        <f>INDEX(input!$A:$AY,MATCH('2019-20 (visible)'!$A230,input!$A:$A,0),MATCH('2019-20 (visible)'!J$1,input!$1:$1,0))</f>
        <v>980112.36557609192</v>
      </c>
      <c r="K230" s="38">
        <f>INDEX(input!$A:$AY,MATCH('2019-20 (visible)'!$A230,input!$A:$A,0),MATCH('2019-20 (visible)'!K$1,input!$1:$1,0))</f>
        <v>377047.26245801046</v>
      </c>
      <c r="L230" s="38">
        <f>INDEX(input!$A:$AY,MATCH('2019-20 (visible)'!$A230,input!$A:$A,0),MATCH('2019-20 (visible)'!L$1,input!$1:$1,0))</f>
        <v>3285674.9013518821</v>
      </c>
      <c r="M230" s="38">
        <f>INDEX(input!$A:$AY,MATCH('2019-20 (visible)'!$A230,input!$A:$A,0),MATCH('2019-20 (visible)'!M$1,input!$1:$1,0))</f>
        <v>239472.17793830915</v>
      </c>
      <c r="N230" s="38">
        <f>INDEX(input!$A:$AY,MATCH('2019-20 (visible)'!$A230,input!$A:$A,0),MATCH('2019-20 (visible)'!N$1,input!$1:$1,0))</f>
        <v>152626.97030544185</v>
      </c>
      <c r="O230" s="38">
        <f>INDEX(input!$A:$AY,MATCH('2019-20 (visible)'!$A230,input!$A:$A,0),MATCH('2019-20 (visible)'!O$1,input!$1:$1,0))</f>
        <v>86845.207632867285</v>
      </c>
      <c r="P230" s="38">
        <f>INDEX(input!$A:$AY,MATCH('2019-20 (visible)'!$A230,input!$A:$A,0),MATCH('2019-20 (visible)'!P$1,input!$1:$1,0))</f>
        <v>8753.6945825278563</v>
      </c>
    </row>
    <row r="231" spans="1:16" x14ac:dyDescent="0.35">
      <c r="A231" s="40" t="s">
        <v>465</v>
      </c>
      <c r="B231" s="38">
        <f>INDEX(input!$A:$AY,MATCH('2019-20 (visible)'!$A231,input!$A:$A,0),MATCH('2019-20 (visible)'!B$1,input!$1:$1,0))</f>
        <v>1</v>
      </c>
      <c r="C231" s="38" t="str">
        <f t="shared" si="3"/>
        <v/>
      </c>
      <c r="D231" s="40" t="s">
        <v>464</v>
      </c>
      <c r="E231" s="56">
        <f>IF(B231=0,"NA",INDEX(input!$A:$AY,MATCH('2019-20 (visible)'!$A231,input!$A:$A,0),MATCH('2019-20 (visible)'!E$1,input!$1:$1,0)))</f>
        <v>168370669.07656854</v>
      </c>
      <c r="F231" s="38">
        <f>INDEX(input!$A:$AY,MATCH('2019-20 (visible)'!$A231,input!$A:$A,0),MATCH('2019-20 (visible)'!F$1,input!$1:$1,0))</f>
        <v>169029.48119411187</v>
      </c>
      <c r="G231" s="38">
        <f>INDEX(input!$A:$AY,MATCH('2019-20 (visible)'!$A231,input!$A:$A,0),MATCH('2019-20 (visible)'!G$1,input!$1:$1,0))</f>
        <v>7774455.9419787694</v>
      </c>
      <c r="H231" s="38">
        <f>INDEX(input!$A:$AY,MATCH('2019-20 (visible)'!$A231,input!$A:$A,0),MATCH('2019-20 (visible)'!H$1,input!$1:$1,0))</f>
        <v>2185119.5268364791</v>
      </c>
      <c r="I231" s="38">
        <f>INDEX(input!$A:$AY,MATCH('2019-20 (visible)'!$A231,input!$A:$A,0),MATCH('2019-20 (visible)'!I$1,input!$1:$1,0))</f>
        <v>1091359.6330013806</v>
      </c>
      <c r="J231" s="38">
        <f>INDEX(input!$A:$AY,MATCH('2019-20 (visible)'!$A231,input!$A:$A,0),MATCH('2019-20 (visible)'!J$1,input!$1:$1,0))</f>
        <v>1093759.8938350982</v>
      </c>
      <c r="K231" s="38">
        <f>INDEX(input!$A:$AY,MATCH('2019-20 (visible)'!$A231,input!$A:$A,0),MATCH('2019-20 (visible)'!K$1,input!$1:$1,0))</f>
        <v>644223.89545532176</v>
      </c>
      <c r="L231" s="38">
        <f>INDEX(input!$A:$AY,MATCH('2019-20 (visible)'!$A231,input!$A:$A,0),MATCH('2019-20 (visible)'!L$1,input!$1:$1,0))</f>
        <v>3810552.0579450084</v>
      </c>
      <c r="M231" s="38">
        <f>INDEX(input!$A:$AY,MATCH('2019-20 (visible)'!$A231,input!$A:$A,0),MATCH('2019-20 (visible)'!M$1,input!$1:$1,0))</f>
        <v>134805.89638137951</v>
      </c>
      <c r="N231" s="38">
        <f>INDEX(input!$A:$AY,MATCH('2019-20 (visible)'!$A231,input!$A:$A,0),MATCH('2019-20 (visible)'!N$1,input!$1:$1,0))</f>
        <v>121657.6473832976</v>
      </c>
      <c r="O231" s="38">
        <f>INDEX(input!$A:$AY,MATCH('2019-20 (visible)'!$A231,input!$A:$A,0),MATCH('2019-20 (visible)'!O$1,input!$1:$1,0))</f>
        <v>13148.248998081908</v>
      </c>
      <c r="P231" s="38">
        <f>INDEX(input!$A:$AY,MATCH('2019-20 (visible)'!$A231,input!$A:$A,0),MATCH('2019-20 (visible)'!P$1,input!$1:$1,0))</f>
        <v>8753.6945825278563</v>
      </c>
    </row>
    <row r="232" spans="1:16" x14ac:dyDescent="0.35">
      <c r="A232" s="40" t="s">
        <v>467</v>
      </c>
      <c r="B232" s="38">
        <f>INDEX(input!$A:$AY,MATCH('2019-20 (visible)'!$A232,input!$A:$A,0),MATCH('2019-20 (visible)'!B$1,input!$1:$1,0))</f>
        <v>1</v>
      </c>
      <c r="C232" s="38" t="str">
        <f t="shared" si="3"/>
        <v/>
      </c>
      <c r="D232" s="40" t="s">
        <v>466</v>
      </c>
      <c r="E232" s="56">
        <f>IF(B232=0,"NA",INDEX(input!$A:$AY,MATCH('2019-20 (visible)'!$A232,input!$A:$A,0),MATCH('2019-20 (visible)'!E$1,input!$1:$1,0)))</f>
        <v>7330346.1916363752</v>
      </c>
      <c r="F232" s="38">
        <f>INDEX(input!$A:$AY,MATCH('2019-20 (visible)'!$A232,input!$A:$A,0),MATCH('2019-20 (visible)'!F$1,input!$1:$1,0))</f>
        <v>56389.209053560604</v>
      </c>
      <c r="G232" s="38">
        <f>INDEX(input!$A:$AY,MATCH('2019-20 (visible)'!$A232,input!$A:$A,0),MATCH('2019-20 (visible)'!G$1,input!$1:$1,0))</f>
        <v>0</v>
      </c>
      <c r="H232" s="38">
        <f>INDEX(input!$A:$AY,MATCH('2019-20 (visible)'!$A232,input!$A:$A,0),MATCH('2019-20 (visible)'!H$1,input!$1:$1,0))</f>
        <v>0</v>
      </c>
      <c r="I232" s="38">
        <f>INDEX(input!$A:$AY,MATCH('2019-20 (visible)'!$A232,input!$A:$A,0),MATCH('2019-20 (visible)'!I$1,input!$1:$1,0))</f>
        <v>0</v>
      </c>
      <c r="J232" s="38">
        <f>INDEX(input!$A:$AY,MATCH('2019-20 (visible)'!$A232,input!$A:$A,0),MATCH('2019-20 (visible)'!J$1,input!$1:$1,0))</f>
        <v>0</v>
      </c>
      <c r="K232" s="38">
        <f>INDEX(input!$A:$AY,MATCH('2019-20 (visible)'!$A232,input!$A:$A,0),MATCH('2019-20 (visible)'!K$1,input!$1:$1,0))</f>
        <v>0</v>
      </c>
      <c r="L232" s="38">
        <f>INDEX(input!$A:$AY,MATCH('2019-20 (visible)'!$A232,input!$A:$A,0),MATCH('2019-20 (visible)'!L$1,input!$1:$1,0))</f>
        <v>0</v>
      </c>
      <c r="M232" s="38">
        <f>INDEX(input!$A:$AY,MATCH('2019-20 (visible)'!$A232,input!$A:$A,0),MATCH('2019-20 (visible)'!M$1,input!$1:$1,0))</f>
        <v>0</v>
      </c>
      <c r="N232" s="38">
        <f>INDEX(input!$A:$AY,MATCH('2019-20 (visible)'!$A232,input!$A:$A,0),MATCH('2019-20 (visible)'!N$1,input!$1:$1,0))</f>
        <v>0</v>
      </c>
      <c r="O232" s="38">
        <f>INDEX(input!$A:$AY,MATCH('2019-20 (visible)'!$A232,input!$A:$A,0),MATCH('2019-20 (visible)'!O$1,input!$1:$1,0))</f>
        <v>0</v>
      </c>
      <c r="P232" s="38">
        <f>INDEX(input!$A:$AY,MATCH('2019-20 (visible)'!$A232,input!$A:$A,0),MATCH('2019-20 (visible)'!P$1,input!$1:$1,0))</f>
        <v>0</v>
      </c>
    </row>
    <row r="233" spans="1:16" x14ac:dyDescent="0.35">
      <c r="A233" s="40" t="s">
        <v>469</v>
      </c>
      <c r="B233" s="38">
        <f>INDEX(input!$A:$AY,MATCH('2019-20 (visible)'!$A233,input!$A:$A,0),MATCH('2019-20 (visible)'!B$1,input!$1:$1,0))</f>
        <v>1</v>
      </c>
      <c r="C233" s="38" t="str">
        <f t="shared" si="3"/>
        <v/>
      </c>
      <c r="D233" s="40" t="s">
        <v>468</v>
      </c>
      <c r="E233" s="56">
        <f>IF(B233=0,"NA",INDEX(input!$A:$AY,MATCH('2019-20 (visible)'!$A233,input!$A:$A,0),MATCH('2019-20 (visible)'!E$1,input!$1:$1,0)))</f>
        <v>11534558.442303229</v>
      </c>
      <c r="F233" s="38">
        <f>INDEX(input!$A:$AY,MATCH('2019-20 (visible)'!$A233,input!$A:$A,0),MATCH('2019-20 (visible)'!F$1,input!$1:$1,0))</f>
        <v>49337.84433922742</v>
      </c>
      <c r="G233" s="38">
        <f>INDEX(input!$A:$AY,MATCH('2019-20 (visible)'!$A233,input!$A:$A,0),MATCH('2019-20 (visible)'!G$1,input!$1:$1,0))</f>
        <v>0</v>
      </c>
      <c r="H233" s="38">
        <f>INDEX(input!$A:$AY,MATCH('2019-20 (visible)'!$A233,input!$A:$A,0),MATCH('2019-20 (visible)'!H$1,input!$1:$1,0))</f>
        <v>0</v>
      </c>
      <c r="I233" s="38">
        <f>INDEX(input!$A:$AY,MATCH('2019-20 (visible)'!$A233,input!$A:$A,0),MATCH('2019-20 (visible)'!I$1,input!$1:$1,0))</f>
        <v>0</v>
      </c>
      <c r="J233" s="38">
        <f>INDEX(input!$A:$AY,MATCH('2019-20 (visible)'!$A233,input!$A:$A,0),MATCH('2019-20 (visible)'!J$1,input!$1:$1,0))</f>
        <v>0</v>
      </c>
      <c r="K233" s="38">
        <f>INDEX(input!$A:$AY,MATCH('2019-20 (visible)'!$A233,input!$A:$A,0),MATCH('2019-20 (visible)'!K$1,input!$1:$1,0))</f>
        <v>0</v>
      </c>
      <c r="L233" s="38">
        <f>INDEX(input!$A:$AY,MATCH('2019-20 (visible)'!$A233,input!$A:$A,0),MATCH('2019-20 (visible)'!L$1,input!$1:$1,0))</f>
        <v>0</v>
      </c>
      <c r="M233" s="38">
        <f>INDEX(input!$A:$AY,MATCH('2019-20 (visible)'!$A233,input!$A:$A,0),MATCH('2019-20 (visible)'!M$1,input!$1:$1,0))</f>
        <v>0</v>
      </c>
      <c r="N233" s="38">
        <f>INDEX(input!$A:$AY,MATCH('2019-20 (visible)'!$A233,input!$A:$A,0),MATCH('2019-20 (visible)'!N$1,input!$1:$1,0))</f>
        <v>0</v>
      </c>
      <c r="O233" s="38">
        <f>INDEX(input!$A:$AY,MATCH('2019-20 (visible)'!$A233,input!$A:$A,0),MATCH('2019-20 (visible)'!O$1,input!$1:$1,0))</f>
        <v>0</v>
      </c>
      <c r="P233" s="38">
        <f>INDEX(input!$A:$AY,MATCH('2019-20 (visible)'!$A233,input!$A:$A,0),MATCH('2019-20 (visible)'!P$1,input!$1:$1,0))</f>
        <v>0</v>
      </c>
    </row>
    <row r="234" spans="1:16" x14ac:dyDescent="0.35">
      <c r="A234" s="40" t="s">
        <v>471</v>
      </c>
      <c r="B234" s="38">
        <f>INDEX(input!$A:$AY,MATCH('2019-20 (visible)'!$A234,input!$A:$A,0),MATCH('2019-20 (visible)'!B$1,input!$1:$1,0))</f>
        <v>1</v>
      </c>
      <c r="C234" s="38" t="str">
        <f t="shared" si="3"/>
        <v/>
      </c>
      <c r="D234" s="40" t="s">
        <v>470</v>
      </c>
      <c r="E234" s="56">
        <f>IF(B234=0,"NA",INDEX(input!$A:$AY,MATCH('2019-20 (visible)'!$A234,input!$A:$A,0),MATCH('2019-20 (visible)'!E$1,input!$1:$1,0)))</f>
        <v>406829514.06201404</v>
      </c>
      <c r="F234" s="38">
        <f>INDEX(input!$A:$AY,MATCH('2019-20 (visible)'!$A234,input!$A:$A,0),MATCH('2019-20 (visible)'!F$1,input!$1:$1,0))</f>
        <v>0</v>
      </c>
      <c r="G234" s="38">
        <f>INDEX(input!$A:$AY,MATCH('2019-20 (visible)'!$A234,input!$A:$A,0),MATCH('2019-20 (visible)'!G$1,input!$1:$1,0))</f>
        <v>10224628.312244549</v>
      </c>
      <c r="H234" s="38">
        <f>INDEX(input!$A:$AY,MATCH('2019-20 (visible)'!$A234,input!$A:$A,0),MATCH('2019-20 (visible)'!H$1,input!$1:$1,0))</f>
        <v>5728267.9423620943</v>
      </c>
      <c r="I234" s="38">
        <f>INDEX(input!$A:$AY,MATCH('2019-20 (visible)'!$A234,input!$A:$A,0),MATCH('2019-20 (visible)'!I$1,input!$1:$1,0))</f>
        <v>3157331.4092162373</v>
      </c>
      <c r="J234" s="38">
        <f>INDEX(input!$A:$AY,MATCH('2019-20 (visible)'!$A234,input!$A:$A,0),MATCH('2019-20 (visible)'!J$1,input!$1:$1,0))</f>
        <v>2570936.5331458575</v>
      </c>
      <c r="K234" s="38">
        <f>INDEX(input!$A:$AY,MATCH('2019-20 (visible)'!$A234,input!$A:$A,0),MATCH('2019-20 (visible)'!K$1,input!$1:$1,0))</f>
        <v>713029.69575298729</v>
      </c>
      <c r="L234" s="38">
        <f>INDEX(input!$A:$AY,MATCH('2019-20 (visible)'!$A234,input!$A:$A,0),MATCH('2019-20 (visible)'!L$1,input!$1:$1,0))</f>
        <v>9043699.355853904</v>
      </c>
      <c r="M234" s="38">
        <f>INDEX(input!$A:$AY,MATCH('2019-20 (visible)'!$A234,input!$A:$A,0),MATCH('2019-20 (visible)'!M$1,input!$1:$1,0))</f>
        <v>323879.09418173163</v>
      </c>
      <c r="N234" s="38">
        <f>INDEX(input!$A:$AY,MATCH('2019-20 (visible)'!$A234,input!$A:$A,0),MATCH('2019-20 (visible)'!N$1,input!$1:$1,0))</f>
        <v>177677.24174761353</v>
      </c>
      <c r="O234" s="38">
        <f>INDEX(input!$A:$AY,MATCH('2019-20 (visible)'!$A234,input!$A:$A,0),MATCH('2019-20 (visible)'!O$1,input!$1:$1,0))</f>
        <v>146201.8524341181</v>
      </c>
      <c r="P234" s="38">
        <f>INDEX(input!$A:$AY,MATCH('2019-20 (visible)'!$A234,input!$A:$A,0),MATCH('2019-20 (visible)'!P$1,input!$1:$1,0))</f>
        <v>17507.389161263185</v>
      </c>
    </row>
    <row r="235" spans="1:16" x14ac:dyDescent="0.35">
      <c r="A235" s="40" t="s">
        <v>473</v>
      </c>
      <c r="B235" s="38">
        <f>INDEX(input!$A:$AY,MATCH('2019-20 (visible)'!$A235,input!$A:$A,0),MATCH('2019-20 (visible)'!B$1,input!$1:$1,0))</f>
        <v>0</v>
      </c>
      <c r="C235" s="38">
        <f t="shared" si="3"/>
        <v>1</v>
      </c>
      <c r="D235" s="40" t="s">
        <v>472</v>
      </c>
      <c r="E235" s="56" t="str">
        <f>IF(B235=0,"NA",INDEX(input!$A:$AY,MATCH('2019-20 (visible)'!$A235,input!$A:$A,0),MATCH('2019-20 (visible)'!E$1,input!$1:$1,0)))</f>
        <v>NA</v>
      </c>
      <c r="F235" s="38">
        <f>INDEX(input!$A:$AY,MATCH('2019-20 (visible)'!$A235,input!$A:$A,0),MATCH('2019-20 (visible)'!F$1,input!$1:$1,0))</f>
        <v>0</v>
      </c>
      <c r="G235" s="38">
        <f>INDEX(input!$A:$AY,MATCH('2019-20 (visible)'!$A235,input!$A:$A,0),MATCH('2019-20 (visible)'!G$1,input!$1:$1,0))</f>
        <v>0</v>
      </c>
      <c r="H235" s="38">
        <f>INDEX(input!$A:$AY,MATCH('2019-20 (visible)'!$A235,input!$A:$A,0),MATCH('2019-20 (visible)'!H$1,input!$1:$1,0))</f>
        <v>0</v>
      </c>
      <c r="I235" s="38">
        <f>INDEX(input!$A:$AY,MATCH('2019-20 (visible)'!$A235,input!$A:$A,0),MATCH('2019-20 (visible)'!I$1,input!$1:$1,0))</f>
        <v>0</v>
      </c>
      <c r="J235" s="38">
        <f>INDEX(input!$A:$AY,MATCH('2019-20 (visible)'!$A235,input!$A:$A,0),MATCH('2019-20 (visible)'!J$1,input!$1:$1,0))</f>
        <v>0</v>
      </c>
      <c r="K235" s="38">
        <f>INDEX(input!$A:$AY,MATCH('2019-20 (visible)'!$A235,input!$A:$A,0),MATCH('2019-20 (visible)'!K$1,input!$1:$1,0))</f>
        <v>0</v>
      </c>
      <c r="L235" s="38">
        <f>INDEX(input!$A:$AY,MATCH('2019-20 (visible)'!$A235,input!$A:$A,0),MATCH('2019-20 (visible)'!L$1,input!$1:$1,0))</f>
        <v>0</v>
      </c>
      <c r="M235" s="38">
        <f>INDEX(input!$A:$AY,MATCH('2019-20 (visible)'!$A235,input!$A:$A,0),MATCH('2019-20 (visible)'!M$1,input!$1:$1,0))</f>
        <v>0</v>
      </c>
      <c r="N235" s="38">
        <f>INDEX(input!$A:$AY,MATCH('2019-20 (visible)'!$A235,input!$A:$A,0),MATCH('2019-20 (visible)'!N$1,input!$1:$1,0))</f>
        <v>0</v>
      </c>
      <c r="O235" s="38">
        <f>INDEX(input!$A:$AY,MATCH('2019-20 (visible)'!$A235,input!$A:$A,0),MATCH('2019-20 (visible)'!O$1,input!$1:$1,0))</f>
        <v>0</v>
      </c>
      <c r="P235" s="38">
        <f>INDEX(input!$A:$AY,MATCH('2019-20 (visible)'!$A235,input!$A:$A,0),MATCH('2019-20 (visible)'!P$1,input!$1:$1,0))</f>
        <v>0</v>
      </c>
    </row>
    <row r="236" spans="1:16" x14ac:dyDescent="0.35">
      <c r="A236" s="40" t="s">
        <v>475</v>
      </c>
      <c r="B236" s="38">
        <f>INDEX(input!$A:$AY,MATCH('2019-20 (visible)'!$A236,input!$A:$A,0),MATCH('2019-20 (visible)'!B$1,input!$1:$1,0))</f>
        <v>1</v>
      </c>
      <c r="C236" s="38" t="str">
        <f t="shared" si="3"/>
        <v/>
      </c>
      <c r="D236" s="40" t="s">
        <v>474</v>
      </c>
      <c r="E236" s="56">
        <f>IF(B236=0,"NA",INDEX(input!$A:$AY,MATCH('2019-20 (visible)'!$A236,input!$A:$A,0),MATCH('2019-20 (visible)'!E$1,input!$1:$1,0)))</f>
        <v>25013329.592378885</v>
      </c>
      <c r="F236" s="38">
        <f>INDEX(input!$A:$AY,MATCH('2019-20 (visible)'!$A236,input!$A:$A,0),MATCH('2019-20 (visible)'!F$1,input!$1:$1,0))</f>
        <v>180018.99264280027</v>
      </c>
      <c r="G236" s="38">
        <f>INDEX(input!$A:$AY,MATCH('2019-20 (visible)'!$A236,input!$A:$A,0),MATCH('2019-20 (visible)'!G$1,input!$1:$1,0))</f>
        <v>0</v>
      </c>
      <c r="H236" s="38">
        <f>INDEX(input!$A:$AY,MATCH('2019-20 (visible)'!$A236,input!$A:$A,0),MATCH('2019-20 (visible)'!H$1,input!$1:$1,0))</f>
        <v>0</v>
      </c>
      <c r="I236" s="38">
        <f>INDEX(input!$A:$AY,MATCH('2019-20 (visible)'!$A236,input!$A:$A,0),MATCH('2019-20 (visible)'!I$1,input!$1:$1,0))</f>
        <v>0</v>
      </c>
      <c r="J236" s="38">
        <f>INDEX(input!$A:$AY,MATCH('2019-20 (visible)'!$A236,input!$A:$A,0),MATCH('2019-20 (visible)'!J$1,input!$1:$1,0))</f>
        <v>0</v>
      </c>
      <c r="K236" s="38">
        <f>INDEX(input!$A:$AY,MATCH('2019-20 (visible)'!$A236,input!$A:$A,0),MATCH('2019-20 (visible)'!K$1,input!$1:$1,0))</f>
        <v>0</v>
      </c>
      <c r="L236" s="38">
        <f>INDEX(input!$A:$AY,MATCH('2019-20 (visible)'!$A236,input!$A:$A,0),MATCH('2019-20 (visible)'!L$1,input!$1:$1,0))</f>
        <v>0</v>
      </c>
      <c r="M236" s="38">
        <f>INDEX(input!$A:$AY,MATCH('2019-20 (visible)'!$A236,input!$A:$A,0),MATCH('2019-20 (visible)'!M$1,input!$1:$1,0))</f>
        <v>0</v>
      </c>
      <c r="N236" s="38">
        <f>INDEX(input!$A:$AY,MATCH('2019-20 (visible)'!$A236,input!$A:$A,0),MATCH('2019-20 (visible)'!N$1,input!$1:$1,0))</f>
        <v>0</v>
      </c>
      <c r="O236" s="38">
        <f>INDEX(input!$A:$AY,MATCH('2019-20 (visible)'!$A236,input!$A:$A,0),MATCH('2019-20 (visible)'!O$1,input!$1:$1,0))</f>
        <v>0</v>
      </c>
      <c r="P236" s="38">
        <f>INDEX(input!$A:$AY,MATCH('2019-20 (visible)'!$A236,input!$A:$A,0),MATCH('2019-20 (visible)'!P$1,input!$1:$1,0))</f>
        <v>0</v>
      </c>
    </row>
    <row r="237" spans="1:16" x14ac:dyDescent="0.35">
      <c r="A237" s="40" t="s">
        <v>477</v>
      </c>
      <c r="B237" s="38">
        <f>INDEX(input!$A:$AY,MATCH('2019-20 (visible)'!$A237,input!$A:$A,0),MATCH('2019-20 (visible)'!B$1,input!$1:$1,0))</f>
        <v>3</v>
      </c>
      <c r="C237" s="38" t="str">
        <f t="shared" si="3"/>
        <v/>
      </c>
      <c r="D237" s="40" t="s">
        <v>476</v>
      </c>
      <c r="E237" s="56">
        <f>IF(B237=0,"NA",INDEX(input!$A:$AY,MATCH('2019-20 (visible)'!$A237,input!$A:$A,0),MATCH('2019-20 (visible)'!E$1,input!$1:$1,0)))</f>
        <v>429167806.64423025</v>
      </c>
      <c r="F237" s="38">
        <f>INDEX(input!$A:$AY,MATCH('2019-20 (visible)'!$A237,input!$A:$A,0),MATCH('2019-20 (visible)'!F$1,input!$1:$1,0))</f>
        <v>0</v>
      </c>
      <c r="G237" s="38">
        <f>INDEX(input!$A:$AY,MATCH('2019-20 (visible)'!$A237,input!$A:$A,0),MATCH('2019-20 (visible)'!G$1,input!$1:$1,0))</f>
        <v>13703831.844114974</v>
      </c>
      <c r="H237" s="38">
        <f>INDEX(input!$A:$AY,MATCH('2019-20 (visible)'!$A237,input!$A:$A,0),MATCH('2019-20 (visible)'!H$1,input!$1:$1,0))</f>
        <v>5790486.1071772128</v>
      </c>
      <c r="I237" s="38">
        <f>INDEX(input!$A:$AY,MATCH('2019-20 (visible)'!$A237,input!$A:$A,0),MATCH('2019-20 (visible)'!I$1,input!$1:$1,0))</f>
        <v>2908201.7899343609</v>
      </c>
      <c r="J237" s="38">
        <f>INDEX(input!$A:$AY,MATCH('2019-20 (visible)'!$A237,input!$A:$A,0),MATCH('2019-20 (visible)'!J$1,input!$1:$1,0))</f>
        <v>2882284.3172428524</v>
      </c>
      <c r="K237" s="38">
        <f>INDEX(input!$A:$AY,MATCH('2019-20 (visible)'!$A237,input!$A:$A,0),MATCH('2019-20 (visible)'!K$1,input!$1:$1,0))</f>
        <v>1508548.9506083517</v>
      </c>
      <c r="L237" s="38">
        <f>INDEX(input!$A:$AY,MATCH('2019-20 (visible)'!$A237,input!$A:$A,0),MATCH('2019-20 (visible)'!L$1,input!$1:$1,0))</f>
        <v>12624476.132234145</v>
      </c>
      <c r="M237" s="38">
        <f>INDEX(input!$A:$AY,MATCH('2019-20 (visible)'!$A237,input!$A:$A,0),MATCH('2019-20 (visible)'!M$1,input!$1:$1,0))</f>
        <v>259001.27715494062</v>
      </c>
      <c r="N237" s="38">
        <f>INDEX(input!$A:$AY,MATCH('2019-20 (visible)'!$A237,input!$A:$A,0),MATCH('2019-20 (visible)'!N$1,input!$1:$1,0))</f>
        <v>158440.32443701441</v>
      </c>
      <c r="O237" s="38">
        <f>INDEX(input!$A:$AY,MATCH('2019-20 (visible)'!$A237,input!$A:$A,0),MATCH('2019-20 (visible)'!O$1,input!$1:$1,0))</f>
        <v>100560.95271792621</v>
      </c>
      <c r="P237" s="38">
        <f>INDEX(input!$A:$AY,MATCH('2019-20 (visible)'!$A237,input!$A:$A,0),MATCH('2019-20 (visible)'!P$1,input!$1:$1,0))</f>
        <v>17507.389161263185</v>
      </c>
    </row>
    <row r="238" spans="1:16" x14ac:dyDescent="0.35">
      <c r="A238" s="40" t="s">
        <v>479</v>
      </c>
      <c r="B238" s="38">
        <f>INDEX(input!$A:$AY,MATCH('2019-20 (visible)'!$A238,input!$A:$A,0),MATCH('2019-20 (visible)'!B$1,input!$1:$1,0))</f>
        <v>1</v>
      </c>
      <c r="C238" s="38" t="str">
        <f t="shared" si="3"/>
        <v/>
      </c>
      <c r="D238" s="40" t="s">
        <v>478</v>
      </c>
      <c r="E238" s="56">
        <f>IF(B238=0,"NA",INDEX(input!$A:$AY,MATCH('2019-20 (visible)'!$A238,input!$A:$A,0),MATCH('2019-20 (visible)'!E$1,input!$1:$1,0)))</f>
        <v>280412249.03760344</v>
      </c>
      <c r="F238" s="38">
        <f>INDEX(input!$A:$AY,MATCH('2019-20 (visible)'!$A238,input!$A:$A,0),MATCH('2019-20 (visible)'!F$1,input!$1:$1,0))</f>
        <v>344858.70409537095</v>
      </c>
      <c r="G238" s="38">
        <f>INDEX(input!$A:$AY,MATCH('2019-20 (visible)'!$A238,input!$A:$A,0),MATCH('2019-20 (visible)'!G$1,input!$1:$1,0))</f>
        <v>10207234.664663263</v>
      </c>
      <c r="H238" s="38">
        <f>INDEX(input!$A:$AY,MATCH('2019-20 (visible)'!$A238,input!$A:$A,0),MATCH('2019-20 (visible)'!H$1,input!$1:$1,0))</f>
        <v>3177499.9666771963</v>
      </c>
      <c r="I238" s="38">
        <f>INDEX(input!$A:$AY,MATCH('2019-20 (visible)'!$A238,input!$A:$A,0),MATCH('2019-20 (visible)'!I$1,input!$1:$1,0))</f>
        <v>1563555.3376402098</v>
      </c>
      <c r="J238" s="38">
        <f>INDEX(input!$A:$AY,MATCH('2019-20 (visible)'!$A238,input!$A:$A,0),MATCH('2019-20 (visible)'!J$1,input!$1:$1,0))</f>
        <v>1613944.6290369867</v>
      </c>
      <c r="K238" s="38">
        <f>INDEX(input!$A:$AY,MATCH('2019-20 (visible)'!$A238,input!$A:$A,0),MATCH('2019-20 (visible)'!K$1,input!$1:$1,0))</f>
        <v>781763.96765368723</v>
      </c>
      <c r="L238" s="38">
        <f>INDEX(input!$A:$AY,MATCH('2019-20 (visible)'!$A238,input!$A:$A,0),MATCH('2019-20 (visible)'!L$1,input!$1:$1,0))</f>
        <v>5440920.0905476231</v>
      </c>
      <c r="M238" s="38">
        <f>INDEX(input!$A:$AY,MATCH('2019-20 (visible)'!$A238,input!$A:$A,0),MATCH('2019-20 (visible)'!M$1,input!$1:$1,0))</f>
        <v>188929.66689064549</v>
      </c>
      <c r="N238" s="38">
        <f>INDEX(input!$A:$AY,MATCH('2019-20 (visible)'!$A238,input!$A:$A,0),MATCH('2019-20 (visible)'!N$1,input!$1:$1,0))</f>
        <v>137723.64425700167</v>
      </c>
      <c r="O238" s="38">
        <f>INDEX(input!$A:$AY,MATCH('2019-20 (visible)'!$A238,input!$A:$A,0),MATCH('2019-20 (visible)'!O$1,input!$1:$1,0))</f>
        <v>51206.022633643814</v>
      </c>
      <c r="P238" s="38">
        <f>INDEX(input!$A:$AY,MATCH('2019-20 (visible)'!$A238,input!$A:$A,0),MATCH('2019-20 (visible)'!P$1,input!$1:$1,0))</f>
        <v>13130.541868577053</v>
      </c>
    </row>
    <row r="239" spans="1:16" x14ac:dyDescent="0.35">
      <c r="A239" s="40" t="s">
        <v>481</v>
      </c>
      <c r="B239" s="38">
        <f>INDEX(input!$A:$AY,MATCH('2019-20 (visible)'!$A239,input!$A:$A,0),MATCH('2019-20 (visible)'!B$1,input!$1:$1,0))</f>
        <v>1</v>
      </c>
      <c r="C239" s="38" t="str">
        <f t="shared" si="3"/>
        <v/>
      </c>
      <c r="D239" s="40" t="s">
        <v>480</v>
      </c>
      <c r="E239" s="56">
        <f>IF(B239=0,"NA",INDEX(input!$A:$AY,MATCH('2019-20 (visible)'!$A239,input!$A:$A,0),MATCH('2019-20 (visible)'!E$1,input!$1:$1,0)))</f>
        <v>16521323.761435026</v>
      </c>
      <c r="F239" s="38">
        <f>INDEX(input!$A:$AY,MATCH('2019-20 (visible)'!$A239,input!$A:$A,0),MATCH('2019-20 (visible)'!F$1,input!$1:$1,0))</f>
        <v>331122.06147400948</v>
      </c>
      <c r="G239" s="38">
        <f>INDEX(input!$A:$AY,MATCH('2019-20 (visible)'!$A239,input!$A:$A,0),MATCH('2019-20 (visible)'!G$1,input!$1:$1,0))</f>
        <v>0</v>
      </c>
      <c r="H239" s="38">
        <f>INDEX(input!$A:$AY,MATCH('2019-20 (visible)'!$A239,input!$A:$A,0),MATCH('2019-20 (visible)'!H$1,input!$1:$1,0))</f>
        <v>0</v>
      </c>
      <c r="I239" s="38">
        <f>INDEX(input!$A:$AY,MATCH('2019-20 (visible)'!$A239,input!$A:$A,0),MATCH('2019-20 (visible)'!I$1,input!$1:$1,0))</f>
        <v>0</v>
      </c>
      <c r="J239" s="38">
        <f>INDEX(input!$A:$AY,MATCH('2019-20 (visible)'!$A239,input!$A:$A,0),MATCH('2019-20 (visible)'!J$1,input!$1:$1,0))</f>
        <v>0</v>
      </c>
      <c r="K239" s="38">
        <f>INDEX(input!$A:$AY,MATCH('2019-20 (visible)'!$A239,input!$A:$A,0),MATCH('2019-20 (visible)'!K$1,input!$1:$1,0))</f>
        <v>0</v>
      </c>
      <c r="L239" s="38">
        <f>INDEX(input!$A:$AY,MATCH('2019-20 (visible)'!$A239,input!$A:$A,0),MATCH('2019-20 (visible)'!L$1,input!$1:$1,0))</f>
        <v>0</v>
      </c>
      <c r="M239" s="38">
        <f>INDEX(input!$A:$AY,MATCH('2019-20 (visible)'!$A239,input!$A:$A,0),MATCH('2019-20 (visible)'!M$1,input!$1:$1,0))</f>
        <v>0</v>
      </c>
      <c r="N239" s="38">
        <f>INDEX(input!$A:$AY,MATCH('2019-20 (visible)'!$A239,input!$A:$A,0),MATCH('2019-20 (visible)'!N$1,input!$1:$1,0))</f>
        <v>0</v>
      </c>
      <c r="O239" s="38">
        <f>INDEX(input!$A:$AY,MATCH('2019-20 (visible)'!$A239,input!$A:$A,0),MATCH('2019-20 (visible)'!O$1,input!$1:$1,0))</f>
        <v>0</v>
      </c>
      <c r="P239" s="38">
        <f>INDEX(input!$A:$AY,MATCH('2019-20 (visible)'!$A239,input!$A:$A,0),MATCH('2019-20 (visible)'!P$1,input!$1:$1,0))</f>
        <v>0</v>
      </c>
    </row>
    <row r="240" spans="1:16" x14ac:dyDescent="0.35">
      <c r="A240" s="40" t="s">
        <v>483</v>
      </c>
      <c r="B240" s="38">
        <f>INDEX(input!$A:$AY,MATCH('2019-20 (visible)'!$A240,input!$A:$A,0),MATCH('2019-20 (visible)'!B$1,input!$1:$1,0))</f>
        <v>1</v>
      </c>
      <c r="C240" s="38" t="str">
        <f t="shared" si="3"/>
        <v/>
      </c>
      <c r="D240" s="40" t="s">
        <v>482</v>
      </c>
      <c r="E240" s="56">
        <f>IF(B240=0,"NA",INDEX(input!$A:$AY,MATCH('2019-20 (visible)'!$A240,input!$A:$A,0),MATCH('2019-20 (visible)'!E$1,input!$1:$1,0)))</f>
        <v>262504179.15438813</v>
      </c>
      <c r="F240" s="38">
        <f>INDEX(input!$A:$AY,MATCH('2019-20 (visible)'!$A240,input!$A:$A,0),MATCH('2019-20 (visible)'!F$1,input!$1:$1,0))</f>
        <v>550447.52794444119</v>
      </c>
      <c r="G240" s="38">
        <f>INDEX(input!$A:$AY,MATCH('2019-20 (visible)'!$A240,input!$A:$A,0),MATCH('2019-20 (visible)'!G$1,input!$1:$1,0))</f>
        <v>7652801.750171002</v>
      </c>
      <c r="H240" s="38">
        <f>INDEX(input!$A:$AY,MATCH('2019-20 (visible)'!$A240,input!$A:$A,0),MATCH('2019-20 (visible)'!H$1,input!$1:$1,0))</f>
        <v>2834313.1759277675</v>
      </c>
      <c r="I240" s="38">
        <f>INDEX(input!$A:$AY,MATCH('2019-20 (visible)'!$A240,input!$A:$A,0),MATCH('2019-20 (visible)'!I$1,input!$1:$1,0))</f>
        <v>1190055.6075143469</v>
      </c>
      <c r="J240" s="38">
        <f>INDEX(input!$A:$AY,MATCH('2019-20 (visible)'!$A240,input!$A:$A,0),MATCH('2019-20 (visible)'!J$1,input!$1:$1,0))</f>
        <v>1644257.5684134208</v>
      </c>
      <c r="K240" s="38">
        <f>INDEX(input!$A:$AY,MATCH('2019-20 (visible)'!$A240,input!$A:$A,0),MATCH('2019-20 (visible)'!K$1,input!$1:$1,0))</f>
        <v>1641841.7418879662</v>
      </c>
      <c r="L240" s="38">
        <f>INDEX(input!$A:$AY,MATCH('2019-20 (visible)'!$A240,input!$A:$A,0),MATCH('2019-20 (visible)'!L$1,input!$1:$1,0))</f>
        <v>7508944.7015622575</v>
      </c>
      <c r="M240" s="38">
        <f>INDEX(input!$A:$AY,MATCH('2019-20 (visible)'!$A240,input!$A:$A,0),MATCH('2019-20 (visible)'!M$1,input!$1:$1,0))</f>
        <v>197216.57633002283</v>
      </c>
      <c r="N240" s="38">
        <f>INDEX(input!$A:$AY,MATCH('2019-20 (visible)'!$A240,input!$A:$A,0),MATCH('2019-20 (visible)'!N$1,input!$1:$1,0))</f>
        <v>140154.68325808505</v>
      </c>
      <c r="O240" s="38">
        <f>INDEX(input!$A:$AY,MATCH('2019-20 (visible)'!$A240,input!$A:$A,0),MATCH('2019-20 (visible)'!O$1,input!$1:$1,0))</f>
        <v>57061.893071937782</v>
      </c>
      <c r="P240" s="38">
        <f>INDEX(input!$A:$AY,MATCH('2019-20 (visible)'!$A240,input!$A:$A,0),MATCH('2019-20 (visible)'!P$1,input!$1:$1,0))</f>
        <v>8753.6945825278563</v>
      </c>
    </row>
    <row r="241" spans="1:16" x14ac:dyDescent="0.35">
      <c r="A241" s="40" t="s">
        <v>485</v>
      </c>
      <c r="B241" s="38">
        <f>INDEX(input!$A:$AY,MATCH('2019-20 (visible)'!$A241,input!$A:$A,0),MATCH('2019-20 (visible)'!B$1,input!$1:$1,0))</f>
        <v>1</v>
      </c>
      <c r="C241" s="38" t="str">
        <f t="shared" si="3"/>
        <v/>
      </c>
      <c r="D241" s="40" t="s">
        <v>484</v>
      </c>
      <c r="E241" s="56">
        <f>IF(B241=0,"NA",INDEX(input!$A:$AY,MATCH('2019-20 (visible)'!$A241,input!$A:$A,0),MATCH('2019-20 (visible)'!E$1,input!$1:$1,0)))</f>
        <v>526386726.95911771</v>
      </c>
      <c r="F241" s="38">
        <f>INDEX(input!$A:$AY,MATCH('2019-20 (visible)'!$A241,input!$A:$A,0),MATCH('2019-20 (visible)'!F$1,input!$1:$1,0))</f>
        <v>0</v>
      </c>
      <c r="G241" s="38">
        <f>INDEX(input!$A:$AY,MATCH('2019-20 (visible)'!$A241,input!$A:$A,0),MATCH('2019-20 (visible)'!G$1,input!$1:$1,0))</f>
        <v>12427077.960694199</v>
      </c>
      <c r="H241" s="38">
        <f>INDEX(input!$A:$AY,MATCH('2019-20 (visible)'!$A241,input!$A:$A,0),MATCH('2019-20 (visible)'!H$1,input!$1:$1,0))</f>
        <v>7809898.1915116608</v>
      </c>
      <c r="I241" s="38">
        <f>INDEX(input!$A:$AY,MATCH('2019-20 (visible)'!$A241,input!$A:$A,0),MATCH('2019-20 (visible)'!I$1,input!$1:$1,0))</f>
        <v>4068410.8332679253</v>
      </c>
      <c r="J241" s="38">
        <f>INDEX(input!$A:$AY,MATCH('2019-20 (visible)'!$A241,input!$A:$A,0),MATCH('2019-20 (visible)'!J$1,input!$1:$1,0))</f>
        <v>3741487.358243735</v>
      </c>
      <c r="K241" s="38">
        <f>INDEX(input!$A:$AY,MATCH('2019-20 (visible)'!$A241,input!$A:$A,0),MATCH('2019-20 (visible)'!K$1,input!$1:$1,0))</f>
        <v>1604215.5462927283</v>
      </c>
      <c r="L241" s="38">
        <f>INDEX(input!$A:$AY,MATCH('2019-20 (visible)'!$A241,input!$A:$A,0),MATCH('2019-20 (visible)'!L$1,input!$1:$1,0))</f>
        <v>13163063.828361478</v>
      </c>
      <c r="M241" s="38">
        <f>INDEX(input!$A:$AY,MATCH('2019-20 (visible)'!$A241,input!$A:$A,0),MATCH('2019-20 (visible)'!M$1,input!$1:$1,0))</f>
        <v>348885.36302483612</v>
      </c>
      <c r="N241" s="38">
        <f>INDEX(input!$A:$AY,MATCH('2019-20 (visible)'!$A241,input!$A:$A,0),MATCH('2019-20 (visible)'!N$1,input!$1:$1,0))</f>
        <v>185076.05609705398</v>
      </c>
      <c r="O241" s="38">
        <f>INDEX(input!$A:$AY,MATCH('2019-20 (visible)'!$A241,input!$A:$A,0),MATCH('2019-20 (visible)'!O$1,input!$1:$1,0))</f>
        <v>163809.30692778213</v>
      </c>
      <c r="P241" s="38">
        <f>INDEX(input!$A:$AY,MATCH('2019-20 (visible)'!$A241,input!$A:$A,0),MATCH('2019-20 (visible)'!P$1,input!$1:$1,0))</f>
        <v>17507.389161263185</v>
      </c>
    </row>
    <row r="242" spans="1:16" x14ac:dyDescent="0.35">
      <c r="A242" s="40" t="s">
        <v>487</v>
      </c>
      <c r="B242" s="38">
        <f>INDEX(input!$A:$AY,MATCH('2019-20 (visible)'!$A242,input!$A:$A,0),MATCH('2019-20 (visible)'!B$1,input!$1:$1,0))</f>
        <v>1</v>
      </c>
      <c r="C242" s="38" t="str">
        <f t="shared" si="3"/>
        <v/>
      </c>
      <c r="D242" s="40" t="s">
        <v>486</v>
      </c>
      <c r="E242" s="56">
        <f>IF(B242=0,"NA",INDEX(input!$A:$AY,MATCH('2019-20 (visible)'!$A242,input!$A:$A,0),MATCH('2019-20 (visible)'!E$1,input!$1:$1,0)))</f>
        <v>41756174.728218429</v>
      </c>
      <c r="F242" s="38">
        <f>INDEX(input!$A:$AY,MATCH('2019-20 (visible)'!$A242,input!$A:$A,0),MATCH('2019-20 (visible)'!F$1,input!$1:$1,0))</f>
        <v>0</v>
      </c>
      <c r="G242" s="38">
        <f>INDEX(input!$A:$AY,MATCH('2019-20 (visible)'!$A242,input!$A:$A,0),MATCH('2019-20 (visible)'!G$1,input!$1:$1,0))</f>
        <v>0</v>
      </c>
      <c r="H242" s="38">
        <f>INDEX(input!$A:$AY,MATCH('2019-20 (visible)'!$A242,input!$A:$A,0),MATCH('2019-20 (visible)'!H$1,input!$1:$1,0))</f>
        <v>0</v>
      </c>
      <c r="I242" s="38">
        <f>INDEX(input!$A:$AY,MATCH('2019-20 (visible)'!$A242,input!$A:$A,0),MATCH('2019-20 (visible)'!I$1,input!$1:$1,0))</f>
        <v>0</v>
      </c>
      <c r="J242" s="38">
        <f>INDEX(input!$A:$AY,MATCH('2019-20 (visible)'!$A242,input!$A:$A,0),MATCH('2019-20 (visible)'!J$1,input!$1:$1,0))</f>
        <v>0</v>
      </c>
      <c r="K242" s="38">
        <f>INDEX(input!$A:$AY,MATCH('2019-20 (visible)'!$A242,input!$A:$A,0),MATCH('2019-20 (visible)'!K$1,input!$1:$1,0))</f>
        <v>0</v>
      </c>
      <c r="L242" s="38">
        <f>INDEX(input!$A:$AY,MATCH('2019-20 (visible)'!$A242,input!$A:$A,0),MATCH('2019-20 (visible)'!L$1,input!$1:$1,0))</f>
        <v>0</v>
      </c>
      <c r="M242" s="38">
        <f>INDEX(input!$A:$AY,MATCH('2019-20 (visible)'!$A242,input!$A:$A,0),MATCH('2019-20 (visible)'!M$1,input!$1:$1,0))</f>
        <v>0</v>
      </c>
      <c r="N242" s="38">
        <f>INDEX(input!$A:$AY,MATCH('2019-20 (visible)'!$A242,input!$A:$A,0),MATCH('2019-20 (visible)'!N$1,input!$1:$1,0))</f>
        <v>0</v>
      </c>
      <c r="O242" s="38">
        <f>INDEX(input!$A:$AY,MATCH('2019-20 (visible)'!$A242,input!$A:$A,0),MATCH('2019-20 (visible)'!O$1,input!$1:$1,0))</f>
        <v>0</v>
      </c>
      <c r="P242" s="38">
        <f>INDEX(input!$A:$AY,MATCH('2019-20 (visible)'!$A242,input!$A:$A,0),MATCH('2019-20 (visible)'!P$1,input!$1:$1,0))</f>
        <v>0</v>
      </c>
    </row>
    <row r="243" spans="1:16" x14ac:dyDescent="0.35">
      <c r="A243" s="40" t="s">
        <v>489</v>
      </c>
      <c r="B243" s="38">
        <f>INDEX(input!$A:$AY,MATCH('2019-20 (visible)'!$A243,input!$A:$A,0),MATCH('2019-20 (visible)'!B$1,input!$1:$1,0))</f>
        <v>1</v>
      </c>
      <c r="C243" s="38" t="str">
        <f t="shared" si="3"/>
        <v/>
      </c>
      <c r="D243" s="40" t="s">
        <v>488</v>
      </c>
      <c r="E243" s="56">
        <f>IF(B243=0,"NA",INDEX(input!$A:$AY,MATCH('2019-20 (visible)'!$A243,input!$A:$A,0),MATCH('2019-20 (visible)'!E$1,input!$1:$1,0)))</f>
        <v>13997660.547250893</v>
      </c>
      <c r="F243" s="38">
        <f>INDEX(input!$A:$AY,MATCH('2019-20 (visible)'!$A243,input!$A:$A,0),MATCH('2019-20 (visible)'!F$1,input!$1:$1,0))</f>
        <v>76993.679606579477</v>
      </c>
      <c r="G243" s="38">
        <f>INDEX(input!$A:$AY,MATCH('2019-20 (visible)'!$A243,input!$A:$A,0),MATCH('2019-20 (visible)'!G$1,input!$1:$1,0))</f>
        <v>0</v>
      </c>
      <c r="H243" s="38">
        <f>INDEX(input!$A:$AY,MATCH('2019-20 (visible)'!$A243,input!$A:$A,0),MATCH('2019-20 (visible)'!H$1,input!$1:$1,0))</f>
        <v>0</v>
      </c>
      <c r="I243" s="38">
        <f>INDEX(input!$A:$AY,MATCH('2019-20 (visible)'!$A243,input!$A:$A,0),MATCH('2019-20 (visible)'!I$1,input!$1:$1,0))</f>
        <v>0</v>
      </c>
      <c r="J243" s="38">
        <f>INDEX(input!$A:$AY,MATCH('2019-20 (visible)'!$A243,input!$A:$A,0),MATCH('2019-20 (visible)'!J$1,input!$1:$1,0))</f>
        <v>0</v>
      </c>
      <c r="K243" s="38">
        <f>INDEX(input!$A:$AY,MATCH('2019-20 (visible)'!$A243,input!$A:$A,0),MATCH('2019-20 (visible)'!K$1,input!$1:$1,0))</f>
        <v>0</v>
      </c>
      <c r="L243" s="38">
        <f>INDEX(input!$A:$AY,MATCH('2019-20 (visible)'!$A243,input!$A:$A,0),MATCH('2019-20 (visible)'!L$1,input!$1:$1,0))</f>
        <v>0</v>
      </c>
      <c r="M243" s="38">
        <f>INDEX(input!$A:$AY,MATCH('2019-20 (visible)'!$A243,input!$A:$A,0),MATCH('2019-20 (visible)'!M$1,input!$1:$1,0))</f>
        <v>0</v>
      </c>
      <c r="N243" s="38">
        <f>INDEX(input!$A:$AY,MATCH('2019-20 (visible)'!$A243,input!$A:$A,0),MATCH('2019-20 (visible)'!N$1,input!$1:$1,0))</f>
        <v>0</v>
      </c>
      <c r="O243" s="38">
        <f>INDEX(input!$A:$AY,MATCH('2019-20 (visible)'!$A243,input!$A:$A,0),MATCH('2019-20 (visible)'!O$1,input!$1:$1,0))</f>
        <v>0</v>
      </c>
      <c r="P243" s="38">
        <f>INDEX(input!$A:$AY,MATCH('2019-20 (visible)'!$A243,input!$A:$A,0),MATCH('2019-20 (visible)'!P$1,input!$1:$1,0))</f>
        <v>0</v>
      </c>
    </row>
    <row r="244" spans="1:16" x14ac:dyDescent="0.35">
      <c r="A244" s="40" t="s">
        <v>491</v>
      </c>
      <c r="B244" s="38">
        <f>INDEX(input!$A:$AY,MATCH('2019-20 (visible)'!$A244,input!$A:$A,0),MATCH('2019-20 (visible)'!B$1,input!$1:$1,0))</f>
        <v>1</v>
      </c>
      <c r="C244" s="38" t="str">
        <f t="shared" si="3"/>
        <v/>
      </c>
      <c r="D244" s="40" t="s">
        <v>490</v>
      </c>
      <c r="E244" s="56">
        <f>IF(B244=0,"NA",INDEX(input!$A:$AY,MATCH('2019-20 (visible)'!$A244,input!$A:$A,0),MATCH('2019-20 (visible)'!E$1,input!$1:$1,0)))</f>
        <v>5751154.526023576</v>
      </c>
      <c r="F244" s="38">
        <f>INDEX(input!$A:$AY,MATCH('2019-20 (visible)'!$A244,input!$A:$A,0),MATCH('2019-20 (visible)'!F$1,input!$1:$1,0))</f>
        <v>49337.84433922742</v>
      </c>
      <c r="G244" s="38">
        <f>INDEX(input!$A:$AY,MATCH('2019-20 (visible)'!$A244,input!$A:$A,0),MATCH('2019-20 (visible)'!G$1,input!$1:$1,0))</f>
        <v>0</v>
      </c>
      <c r="H244" s="38">
        <f>INDEX(input!$A:$AY,MATCH('2019-20 (visible)'!$A244,input!$A:$A,0),MATCH('2019-20 (visible)'!H$1,input!$1:$1,0))</f>
        <v>0</v>
      </c>
      <c r="I244" s="38">
        <f>INDEX(input!$A:$AY,MATCH('2019-20 (visible)'!$A244,input!$A:$A,0),MATCH('2019-20 (visible)'!I$1,input!$1:$1,0))</f>
        <v>0</v>
      </c>
      <c r="J244" s="38">
        <f>INDEX(input!$A:$AY,MATCH('2019-20 (visible)'!$A244,input!$A:$A,0),MATCH('2019-20 (visible)'!J$1,input!$1:$1,0))</f>
        <v>0</v>
      </c>
      <c r="K244" s="38">
        <f>INDEX(input!$A:$AY,MATCH('2019-20 (visible)'!$A244,input!$A:$A,0),MATCH('2019-20 (visible)'!K$1,input!$1:$1,0))</f>
        <v>0</v>
      </c>
      <c r="L244" s="38">
        <f>INDEX(input!$A:$AY,MATCH('2019-20 (visible)'!$A244,input!$A:$A,0),MATCH('2019-20 (visible)'!L$1,input!$1:$1,0))</f>
        <v>0</v>
      </c>
      <c r="M244" s="38">
        <f>INDEX(input!$A:$AY,MATCH('2019-20 (visible)'!$A244,input!$A:$A,0),MATCH('2019-20 (visible)'!M$1,input!$1:$1,0))</f>
        <v>0</v>
      </c>
      <c r="N244" s="38">
        <f>INDEX(input!$A:$AY,MATCH('2019-20 (visible)'!$A244,input!$A:$A,0),MATCH('2019-20 (visible)'!N$1,input!$1:$1,0))</f>
        <v>0</v>
      </c>
      <c r="O244" s="38">
        <f>INDEX(input!$A:$AY,MATCH('2019-20 (visible)'!$A244,input!$A:$A,0),MATCH('2019-20 (visible)'!O$1,input!$1:$1,0))</f>
        <v>0</v>
      </c>
      <c r="P244" s="38">
        <f>INDEX(input!$A:$AY,MATCH('2019-20 (visible)'!$A244,input!$A:$A,0),MATCH('2019-20 (visible)'!P$1,input!$1:$1,0))</f>
        <v>0</v>
      </c>
    </row>
    <row r="245" spans="1:16" x14ac:dyDescent="0.35">
      <c r="A245" s="40" t="s">
        <v>493</v>
      </c>
      <c r="B245" s="38">
        <f>INDEX(input!$A:$AY,MATCH('2019-20 (visible)'!$A245,input!$A:$A,0),MATCH('2019-20 (visible)'!B$1,input!$1:$1,0))</f>
        <v>1</v>
      </c>
      <c r="C245" s="38" t="str">
        <f t="shared" si="3"/>
        <v/>
      </c>
      <c r="D245" s="40" t="s">
        <v>492</v>
      </c>
      <c r="E245" s="56">
        <f>IF(B245=0,"NA",INDEX(input!$A:$AY,MATCH('2019-20 (visible)'!$A245,input!$A:$A,0),MATCH('2019-20 (visible)'!E$1,input!$1:$1,0)))</f>
        <v>189196984.45856059</v>
      </c>
      <c r="F245" s="38">
        <f>INDEX(input!$A:$AY,MATCH('2019-20 (visible)'!$A245,input!$A:$A,0),MATCH('2019-20 (visible)'!F$1,input!$1:$1,0))</f>
        <v>80820.322813047096</v>
      </c>
      <c r="G245" s="38">
        <f>INDEX(input!$A:$AY,MATCH('2019-20 (visible)'!$A245,input!$A:$A,0),MATCH('2019-20 (visible)'!G$1,input!$1:$1,0))</f>
        <v>5974899.9226234183</v>
      </c>
      <c r="H245" s="38">
        <f>INDEX(input!$A:$AY,MATCH('2019-20 (visible)'!$A245,input!$A:$A,0),MATCH('2019-20 (visible)'!H$1,input!$1:$1,0))</f>
        <v>2277171.4269743254</v>
      </c>
      <c r="I245" s="38">
        <f>INDEX(input!$A:$AY,MATCH('2019-20 (visible)'!$A245,input!$A:$A,0),MATCH('2019-20 (visible)'!I$1,input!$1:$1,0))</f>
        <v>1086588.9686246708</v>
      </c>
      <c r="J245" s="38">
        <f>INDEX(input!$A:$AY,MATCH('2019-20 (visible)'!$A245,input!$A:$A,0),MATCH('2019-20 (visible)'!J$1,input!$1:$1,0))</f>
        <v>1190582.4583496547</v>
      </c>
      <c r="K245" s="38">
        <f>INDEX(input!$A:$AY,MATCH('2019-20 (visible)'!$A245,input!$A:$A,0),MATCH('2019-20 (visible)'!K$1,input!$1:$1,0))</f>
        <v>769833.03103987314</v>
      </c>
      <c r="L245" s="38">
        <f>INDEX(input!$A:$AY,MATCH('2019-20 (visible)'!$A245,input!$A:$A,0),MATCH('2019-20 (visible)'!L$1,input!$1:$1,0))</f>
        <v>6269509.1342370976</v>
      </c>
      <c r="M245" s="38">
        <f>INDEX(input!$A:$AY,MATCH('2019-20 (visible)'!$A245,input!$A:$A,0),MATCH('2019-20 (visible)'!M$1,input!$1:$1,0))</f>
        <v>155801.24553664084</v>
      </c>
      <c r="N245" s="38">
        <f>INDEX(input!$A:$AY,MATCH('2019-20 (visible)'!$A245,input!$A:$A,0),MATCH('2019-20 (visible)'!N$1,input!$1:$1,0))</f>
        <v>127893.79090647781</v>
      </c>
      <c r="O245" s="38">
        <f>INDEX(input!$A:$AY,MATCH('2019-20 (visible)'!$A245,input!$A:$A,0),MATCH('2019-20 (visible)'!O$1,input!$1:$1,0))</f>
        <v>27907.454630163043</v>
      </c>
      <c r="P245" s="38">
        <f>INDEX(input!$A:$AY,MATCH('2019-20 (visible)'!$A245,input!$A:$A,0),MATCH('2019-20 (visible)'!P$1,input!$1:$1,0))</f>
        <v>8753.6945825278563</v>
      </c>
    </row>
    <row r="246" spans="1:16" x14ac:dyDescent="0.35">
      <c r="A246" s="40" t="s">
        <v>495</v>
      </c>
      <c r="B246" s="38">
        <f>INDEX(input!$A:$AY,MATCH('2019-20 (visible)'!$A246,input!$A:$A,0),MATCH('2019-20 (visible)'!B$1,input!$1:$1,0))</f>
        <v>1</v>
      </c>
      <c r="C246" s="38" t="str">
        <f t="shared" si="3"/>
        <v/>
      </c>
      <c r="D246" s="40" t="s">
        <v>494</v>
      </c>
      <c r="E246" s="56">
        <f>IF(B246=0,"NA",INDEX(input!$A:$AY,MATCH('2019-20 (visible)'!$A246,input!$A:$A,0),MATCH('2019-20 (visible)'!E$1,input!$1:$1,0)))</f>
        <v>21288893.466906589</v>
      </c>
      <c r="F246" s="38">
        <f>INDEX(input!$A:$AY,MATCH('2019-20 (visible)'!$A246,input!$A:$A,0),MATCH('2019-20 (visible)'!F$1,input!$1:$1,0))</f>
        <v>944365.81093741464</v>
      </c>
      <c r="G246" s="38">
        <f>INDEX(input!$A:$AY,MATCH('2019-20 (visible)'!$A246,input!$A:$A,0),MATCH('2019-20 (visible)'!G$1,input!$1:$1,0))</f>
        <v>0</v>
      </c>
      <c r="H246" s="38">
        <f>INDEX(input!$A:$AY,MATCH('2019-20 (visible)'!$A246,input!$A:$A,0),MATCH('2019-20 (visible)'!H$1,input!$1:$1,0))</f>
        <v>0</v>
      </c>
      <c r="I246" s="38">
        <f>INDEX(input!$A:$AY,MATCH('2019-20 (visible)'!$A246,input!$A:$A,0),MATCH('2019-20 (visible)'!I$1,input!$1:$1,0))</f>
        <v>0</v>
      </c>
      <c r="J246" s="38">
        <f>INDEX(input!$A:$AY,MATCH('2019-20 (visible)'!$A246,input!$A:$A,0),MATCH('2019-20 (visible)'!J$1,input!$1:$1,0))</f>
        <v>0</v>
      </c>
      <c r="K246" s="38">
        <f>INDEX(input!$A:$AY,MATCH('2019-20 (visible)'!$A246,input!$A:$A,0),MATCH('2019-20 (visible)'!K$1,input!$1:$1,0))</f>
        <v>0</v>
      </c>
      <c r="L246" s="38">
        <f>INDEX(input!$A:$AY,MATCH('2019-20 (visible)'!$A246,input!$A:$A,0),MATCH('2019-20 (visible)'!L$1,input!$1:$1,0))</f>
        <v>0</v>
      </c>
      <c r="M246" s="38">
        <f>INDEX(input!$A:$AY,MATCH('2019-20 (visible)'!$A246,input!$A:$A,0),MATCH('2019-20 (visible)'!M$1,input!$1:$1,0))</f>
        <v>0</v>
      </c>
      <c r="N246" s="38">
        <f>INDEX(input!$A:$AY,MATCH('2019-20 (visible)'!$A246,input!$A:$A,0),MATCH('2019-20 (visible)'!N$1,input!$1:$1,0))</f>
        <v>0</v>
      </c>
      <c r="O246" s="38">
        <f>INDEX(input!$A:$AY,MATCH('2019-20 (visible)'!$A246,input!$A:$A,0),MATCH('2019-20 (visible)'!O$1,input!$1:$1,0))</f>
        <v>0</v>
      </c>
      <c r="P246" s="38">
        <f>INDEX(input!$A:$AY,MATCH('2019-20 (visible)'!$A246,input!$A:$A,0),MATCH('2019-20 (visible)'!P$1,input!$1:$1,0))</f>
        <v>0</v>
      </c>
    </row>
    <row r="247" spans="1:16" x14ac:dyDescent="0.35">
      <c r="A247" s="40" t="s">
        <v>497</v>
      </c>
      <c r="B247" s="38">
        <f>INDEX(input!$A:$AY,MATCH('2019-20 (visible)'!$A247,input!$A:$A,0),MATCH('2019-20 (visible)'!B$1,input!$1:$1,0))</f>
        <v>1</v>
      </c>
      <c r="C247" s="38" t="str">
        <f t="shared" si="3"/>
        <v/>
      </c>
      <c r="D247" s="40" t="s">
        <v>496</v>
      </c>
      <c r="E247" s="56">
        <f>IF(B247=0,"NA",INDEX(input!$A:$AY,MATCH('2019-20 (visible)'!$A247,input!$A:$A,0),MATCH('2019-20 (visible)'!E$1,input!$1:$1,0)))</f>
        <v>460210016.27695507</v>
      </c>
      <c r="F247" s="38">
        <f>INDEX(input!$A:$AY,MATCH('2019-20 (visible)'!$A247,input!$A:$A,0),MATCH('2019-20 (visible)'!F$1,input!$1:$1,0))</f>
        <v>0</v>
      </c>
      <c r="G247" s="38">
        <f>INDEX(input!$A:$AY,MATCH('2019-20 (visible)'!$A247,input!$A:$A,0),MATCH('2019-20 (visible)'!G$1,input!$1:$1,0))</f>
        <v>22029377.21043779</v>
      </c>
      <c r="H247" s="38">
        <f>INDEX(input!$A:$AY,MATCH('2019-20 (visible)'!$A247,input!$A:$A,0),MATCH('2019-20 (visible)'!H$1,input!$1:$1,0))</f>
        <v>5234381.1547470577</v>
      </c>
      <c r="I247" s="38">
        <f>INDEX(input!$A:$AY,MATCH('2019-20 (visible)'!$A247,input!$A:$A,0),MATCH('2019-20 (visible)'!I$1,input!$1:$1,0))</f>
        <v>2803519.0993408179</v>
      </c>
      <c r="J247" s="38">
        <f>INDEX(input!$A:$AY,MATCH('2019-20 (visible)'!$A247,input!$A:$A,0),MATCH('2019-20 (visible)'!J$1,input!$1:$1,0))</f>
        <v>2430862.0554062393</v>
      </c>
      <c r="K247" s="38">
        <f>INDEX(input!$A:$AY,MATCH('2019-20 (visible)'!$A247,input!$A:$A,0),MATCH('2019-20 (visible)'!K$1,input!$1:$1,0))</f>
        <v>700327.75831293629</v>
      </c>
      <c r="L247" s="38">
        <f>INDEX(input!$A:$AY,MATCH('2019-20 (visible)'!$A247,input!$A:$A,0),MATCH('2019-20 (visible)'!L$1,input!$1:$1,0))</f>
        <v>10364120.701175861</v>
      </c>
      <c r="M247" s="38">
        <f>INDEX(input!$A:$AY,MATCH('2019-20 (visible)'!$A247,input!$A:$A,0),MATCH('2019-20 (visible)'!M$1,input!$1:$1,0))</f>
        <v>286646.97790341271</v>
      </c>
      <c r="N247" s="38">
        <f>INDEX(input!$A:$AY,MATCH('2019-20 (visible)'!$A247,input!$A:$A,0),MATCH('2019-20 (visible)'!N$1,input!$1:$1,0))</f>
        <v>166579.02022232077</v>
      </c>
      <c r="O247" s="38">
        <f>INDEX(input!$A:$AY,MATCH('2019-20 (visible)'!$A247,input!$A:$A,0),MATCH('2019-20 (visible)'!O$1,input!$1:$1,0))</f>
        <v>120067.95768109195</v>
      </c>
      <c r="P247" s="38">
        <f>INDEX(input!$A:$AY,MATCH('2019-20 (visible)'!$A247,input!$A:$A,0),MATCH('2019-20 (visible)'!P$1,input!$1:$1,0))</f>
        <v>17507.389161263185</v>
      </c>
    </row>
    <row r="248" spans="1:16" x14ac:dyDescent="0.35">
      <c r="A248" s="40" t="s">
        <v>499</v>
      </c>
      <c r="B248" s="38">
        <f>INDEX(input!$A:$AY,MATCH('2019-20 (visible)'!$A248,input!$A:$A,0),MATCH('2019-20 (visible)'!B$1,input!$1:$1,0))</f>
        <v>1</v>
      </c>
      <c r="C248" s="38" t="str">
        <f t="shared" si="3"/>
        <v/>
      </c>
      <c r="D248" s="40" t="s">
        <v>498</v>
      </c>
      <c r="E248" s="56">
        <f>IF(B248=0,"NA",INDEX(input!$A:$AY,MATCH('2019-20 (visible)'!$A248,input!$A:$A,0),MATCH('2019-20 (visible)'!E$1,input!$1:$1,0)))</f>
        <v>12054538.222150041</v>
      </c>
      <c r="F248" s="38">
        <f>INDEX(input!$A:$AY,MATCH('2019-20 (visible)'!$A248,input!$A:$A,0),MATCH('2019-20 (visible)'!F$1,input!$1:$1,0))</f>
        <v>97599.136915962532</v>
      </c>
      <c r="G248" s="38">
        <f>INDEX(input!$A:$AY,MATCH('2019-20 (visible)'!$A248,input!$A:$A,0),MATCH('2019-20 (visible)'!G$1,input!$1:$1,0))</f>
        <v>0</v>
      </c>
      <c r="H248" s="38">
        <f>INDEX(input!$A:$AY,MATCH('2019-20 (visible)'!$A248,input!$A:$A,0),MATCH('2019-20 (visible)'!H$1,input!$1:$1,0))</f>
        <v>0</v>
      </c>
      <c r="I248" s="38">
        <f>INDEX(input!$A:$AY,MATCH('2019-20 (visible)'!$A248,input!$A:$A,0),MATCH('2019-20 (visible)'!I$1,input!$1:$1,0))</f>
        <v>0</v>
      </c>
      <c r="J248" s="38">
        <f>INDEX(input!$A:$AY,MATCH('2019-20 (visible)'!$A248,input!$A:$A,0),MATCH('2019-20 (visible)'!J$1,input!$1:$1,0))</f>
        <v>0</v>
      </c>
      <c r="K248" s="38">
        <f>INDEX(input!$A:$AY,MATCH('2019-20 (visible)'!$A248,input!$A:$A,0),MATCH('2019-20 (visible)'!K$1,input!$1:$1,0))</f>
        <v>0</v>
      </c>
      <c r="L248" s="38">
        <f>INDEX(input!$A:$AY,MATCH('2019-20 (visible)'!$A248,input!$A:$A,0),MATCH('2019-20 (visible)'!L$1,input!$1:$1,0))</f>
        <v>0</v>
      </c>
      <c r="M248" s="38">
        <f>INDEX(input!$A:$AY,MATCH('2019-20 (visible)'!$A248,input!$A:$A,0),MATCH('2019-20 (visible)'!M$1,input!$1:$1,0))</f>
        <v>0</v>
      </c>
      <c r="N248" s="38">
        <f>INDEX(input!$A:$AY,MATCH('2019-20 (visible)'!$A248,input!$A:$A,0),MATCH('2019-20 (visible)'!N$1,input!$1:$1,0))</f>
        <v>0</v>
      </c>
      <c r="O248" s="38">
        <f>INDEX(input!$A:$AY,MATCH('2019-20 (visible)'!$A248,input!$A:$A,0),MATCH('2019-20 (visible)'!O$1,input!$1:$1,0))</f>
        <v>0</v>
      </c>
      <c r="P248" s="38">
        <f>INDEX(input!$A:$AY,MATCH('2019-20 (visible)'!$A248,input!$A:$A,0),MATCH('2019-20 (visible)'!P$1,input!$1:$1,0))</f>
        <v>0</v>
      </c>
    </row>
    <row r="249" spans="1:16" x14ac:dyDescent="0.35">
      <c r="A249" s="40" t="s">
        <v>501</v>
      </c>
      <c r="B249" s="38">
        <f>INDEX(input!$A:$AY,MATCH('2019-20 (visible)'!$A249,input!$A:$A,0),MATCH('2019-20 (visible)'!B$1,input!$1:$1,0))</f>
        <v>1</v>
      </c>
      <c r="C249" s="38" t="str">
        <f t="shared" si="3"/>
        <v/>
      </c>
      <c r="D249" s="40" t="s">
        <v>500</v>
      </c>
      <c r="E249" s="56">
        <f>IF(B249=0,"NA",INDEX(input!$A:$AY,MATCH('2019-20 (visible)'!$A249,input!$A:$A,0),MATCH('2019-20 (visible)'!E$1,input!$1:$1,0)))</f>
        <v>143758296.40841395</v>
      </c>
      <c r="F249" s="38">
        <f>INDEX(input!$A:$AY,MATCH('2019-20 (visible)'!$A249,input!$A:$A,0),MATCH('2019-20 (visible)'!F$1,input!$1:$1,0))</f>
        <v>207492.27788476984</v>
      </c>
      <c r="G249" s="38">
        <f>INDEX(input!$A:$AY,MATCH('2019-20 (visible)'!$A249,input!$A:$A,0),MATCH('2019-20 (visible)'!G$1,input!$1:$1,0))</f>
        <v>5835117.6315055126</v>
      </c>
      <c r="H249" s="38">
        <f>INDEX(input!$A:$AY,MATCH('2019-20 (visible)'!$A249,input!$A:$A,0),MATCH('2019-20 (visible)'!H$1,input!$1:$1,0))</f>
        <v>1608603.6805814244</v>
      </c>
      <c r="I249" s="38">
        <f>INDEX(input!$A:$AY,MATCH('2019-20 (visible)'!$A249,input!$A:$A,0),MATCH('2019-20 (visible)'!I$1,input!$1:$1,0))</f>
        <v>766695.58212437877</v>
      </c>
      <c r="J249" s="38">
        <f>INDEX(input!$A:$AY,MATCH('2019-20 (visible)'!$A249,input!$A:$A,0),MATCH('2019-20 (visible)'!J$1,input!$1:$1,0))</f>
        <v>841908.0984570455</v>
      </c>
      <c r="K249" s="38">
        <f>INDEX(input!$A:$AY,MATCH('2019-20 (visible)'!$A249,input!$A:$A,0),MATCH('2019-20 (visible)'!K$1,input!$1:$1,0))</f>
        <v>596478.31401572772</v>
      </c>
      <c r="L249" s="38">
        <f>INDEX(input!$A:$AY,MATCH('2019-20 (visible)'!$A249,input!$A:$A,0),MATCH('2019-20 (visible)'!L$1,input!$1:$1,0))</f>
        <v>4534267.212670397</v>
      </c>
      <c r="M249" s="38">
        <f>INDEX(input!$A:$AY,MATCH('2019-20 (visible)'!$A249,input!$A:$A,0),MATCH('2019-20 (visible)'!M$1,input!$1:$1,0))</f>
        <v>146924.96962546979</v>
      </c>
      <c r="N249" s="38">
        <f>INDEX(input!$A:$AY,MATCH('2019-20 (visible)'!$A249,input!$A:$A,0),MATCH('2019-20 (visible)'!N$1,input!$1:$1,0))</f>
        <v>125251.35721069545</v>
      </c>
      <c r="O249" s="38">
        <f>INDEX(input!$A:$AY,MATCH('2019-20 (visible)'!$A249,input!$A:$A,0),MATCH('2019-20 (visible)'!O$1,input!$1:$1,0))</f>
        <v>21673.612414774328</v>
      </c>
      <c r="P249" s="38">
        <f>INDEX(input!$A:$AY,MATCH('2019-20 (visible)'!$A249,input!$A:$A,0),MATCH('2019-20 (visible)'!P$1,input!$1:$1,0))</f>
        <v>8753.6945825278563</v>
      </c>
    </row>
    <row r="250" spans="1:16" x14ac:dyDescent="0.35">
      <c r="A250" s="40" t="s">
        <v>503</v>
      </c>
      <c r="B250" s="38">
        <f>INDEX(input!$A:$AY,MATCH('2019-20 (visible)'!$A250,input!$A:$A,0),MATCH('2019-20 (visible)'!B$1,input!$1:$1,0))</f>
        <v>1</v>
      </c>
      <c r="C250" s="38" t="str">
        <f t="shared" si="3"/>
        <v/>
      </c>
      <c r="D250" s="40" t="s">
        <v>502</v>
      </c>
      <c r="E250" s="56">
        <f>IF(B250=0,"NA",INDEX(input!$A:$AY,MATCH('2019-20 (visible)'!$A250,input!$A:$A,0),MATCH('2019-20 (visible)'!E$1,input!$1:$1,0)))</f>
        <v>198440657.45631373</v>
      </c>
      <c r="F250" s="38">
        <f>INDEX(input!$A:$AY,MATCH('2019-20 (visible)'!$A250,input!$A:$A,0),MATCH('2019-20 (visible)'!F$1,input!$1:$1,0))</f>
        <v>546492.60634207644</v>
      </c>
      <c r="G250" s="38">
        <f>INDEX(input!$A:$AY,MATCH('2019-20 (visible)'!$A250,input!$A:$A,0),MATCH('2019-20 (visible)'!G$1,input!$1:$1,0))</f>
        <v>2711303.7397124041</v>
      </c>
      <c r="H250" s="38">
        <f>INDEX(input!$A:$AY,MATCH('2019-20 (visible)'!$A250,input!$A:$A,0),MATCH('2019-20 (visible)'!H$1,input!$1:$1,0))</f>
        <v>2621180.0992945014</v>
      </c>
      <c r="I250" s="38">
        <f>INDEX(input!$A:$AY,MATCH('2019-20 (visible)'!$A250,input!$A:$A,0),MATCH('2019-20 (visible)'!I$1,input!$1:$1,0))</f>
        <v>1259013.7881241583</v>
      </c>
      <c r="J250" s="38">
        <f>INDEX(input!$A:$AY,MATCH('2019-20 (visible)'!$A250,input!$A:$A,0),MATCH('2019-20 (visible)'!J$1,input!$1:$1,0))</f>
        <v>1362166.3111703428</v>
      </c>
      <c r="K250" s="38">
        <f>INDEX(input!$A:$AY,MATCH('2019-20 (visible)'!$A250,input!$A:$A,0),MATCH('2019-20 (visible)'!K$1,input!$1:$1,0))</f>
        <v>789498.06969187374</v>
      </c>
      <c r="L250" s="38">
        <f>INDEX(input!$A:$AY,MATCH('2019-20 (visible)'!$A250,input!$A:$A,0),MATCH('2019-20 (visible)'!L$1,input!$1:$1,0))</f>
        <v>5060807.3248192975</v>
      </c>
      <c r="M250" s="38">
        <f>INDEX(input!$A:$AY,MATCH('2019-20 (visible)'!$A250,input!$A:$A,0),MATCH('2019-20 (visible)'!M$1,input!$1:$1,0))</f>
        <v>151368.03675647703</v>
      </c>
      <c r="N250" s="38">
        <f>INDEX(input!$A:$AY,MATCH('2019-20 (visible)'!$A250,input!$A:$A,0),MATCH('2019-20 (visible)'!N$1,input!$1:$1,0))</f>
        <v>126625.42273281381</v>
      </c>
      <c r="O250" s="38">
        <f>INDEX(input!$A:$AY,MATCH('2019-20 (visible)'!$A250,input!$A:$A,0),MATCH('2019-20 (visible)'!O$1,input!$1:$1,0))</f>
        <v>24742.614023663224</v>
      </c>
      <c r="P250" s="38">
        <f>INDEX(input!$A:$AY,MATCH('2019-20 (visible)'!$A250,input!$A:$A,0),MATCH('2019-20 (visible)'!P$1,input!$1:$1,0))</f>
        <v>17507.389161263185</v>
      </c>
    </row>
    <row r="251" spans="1:16" x14ac:dyDescent="0.35">
      <c r="A251" s="40" t="s">
        <v>505</v>
      </c>
      <c r="B251" s="38">
        <f>INDEX(input!$A:$AY,MATCH('2019-20 (visible)'!$A251,input!$A:$A,0),MATCH('2019-20 (visible)'!B$1,input!$1:$1,0))</f>
        <v>0</v>
      </c>
      <c r="C251" s="38">
        <f t="shared" si="3"/>
        <v>1</v>
      </c>
      <c r="D251" s="40" t="s">
        <v>504</v>
      </c>
      <c r="E251" s="56" t="str">
        <f>IF(B251=0,"NA",INDEX(input!$A:$AY,MATCH('2019-20 (visible)'!$A251,input!$A:$A,0),MATCH('2019-20 (visible)'!E$1,input!$1:$1,0)))</f>
        <v>NA</v>
      </c>
      <c r="F251" s="38">
        <f>INDEX(input!$A:$AY,MATCH('2019-20 (visible)'!$A251,input!$A:$A,0),MATCH('2019-20 (visible)'!F$1,input!$1:$1,0))</f>
        <v>152545.7074008307</v>
      </c>
      <c r="G251" s="38">
        <f>INDEX(input!$A:$AY,MATCH('2019-20 (visible)'!$A251,input!$A:$A,0),MATCH('2019-20 (visible)'!G$1,input!$1:$1,0))</f>
        <v>35632.895371706356</v>
      </c>
      <c r="H251" s="38">
        <f>INDEX(input!$A:$AY,MATCH('2019-20 (visible)'!$A251,input!$A:$A,0),MATCH('2019-20 (visible)'!H$1,input!$1:$1,0))</f>
        <v>1568366.2774654101</v>
      </c>
      <c r="I251" s="38">
        <f>INDEX(input!$A:$AY,MATCH('2019-20 (visible)'!$A251,input!$A:$A,0),MATCH('2019-20 (visible)'!I$1,input!$1:$1,0))</f>
        <v>892059.85330587346</v>
      </c>
      <c r="J251" s="38">
        <f>INDEX(input!$A:$AY,MATCH('2019-20 (visible)'!$A251,input!$A:$A,0),MATCH('2019-20 (visible)'!J$1,input!$1:$1,0))</f>
        <v>676306.4241595366</v>
      </c>
      <c r="K251" s="38">
        <f>INDEX(input!$A:$AY,MATCH('2019-20 (visible)'!$A251,input!$A:$A,0),MATCH('2019-20 (visible)'!K$1,input!$1:$1,0))</f>
        <v>187120.54525274356</v>
      </c>
      <c r="L251" s="38">
        <f>INDEX(input!$A:$AY,MATCH('2019-20 (visible)'!$A251,input!$A:$A,0),MATCH('2019-20 (visible)'!L$1,input!$1:$1,0))</f>
        <v>2263148.6437450387</v>
      </c>
      <c r="M251" s="38">
        <f>INDEX(input!$A:$AY,MATCH('2019-20 (visible)'!$A251,input!$A:$A,0),MATCH('2019-20 (visible)'!M$1,input!$1:$1,0))</f>
        <v>138570.21909789593</v>
      </c>
      <c r="N251" s="38">
        <f>INDEX(input!$A:$AY,MATCH('2019-20 (visible)'!$A251,input!$A:$A,0),MATCH('2019-20 (visible)'!N$1,input!$1:$1,0))</f>
        <v>122820.31820961207</v>
      </c>
      <c r="O251" s="38">
        <f>INDEX(input!$A:$AY,MATCH('2019-20 (visible)'!$A251,input!$A:$A,0),MATCH('2019-20 (visible)'!O$1,input!$1:$1,0))</f>
        <v>15749.900888283864</v>
      </c>
      <c r="P251" s="38">
        <f>INDEX(input!$A:$AY,MATCH('2019-20 (visible)'!$A251,input!$A:$A,0),MATCH('2019-20 (visible)'!P$1,input!$1:$1,0))</f>
        <v>8753.6945825278563</v>
      </c>
    </row>
    <row r="252" spans="1:16" x14ac:dyDescent="0.35">
      <c r="A252" s="40" t="s">
        <v>507</v>
      </c>
      <c r="B252" s="38">
        <f>INDEX(input!$A:$AY,MATCH('2019-20 (visible)'!$A252,input!$A:$A,0),MATCH('2019-20 (visible)'!B$1,input!$1:$1,0))</f>
        <v>1</v>
      </c>
      <c r="C252" s="38" t="str">
        <f t="shared" si="3"/>
        <v/>
      </c>
      <c r="D252" s="40" t="s">
        <v>506</v>
      </c>
      <c r="E252" s="56">
        <f>IF(B252=0,"NA",INDEX(input!$A:$AY,MATCH('2019-20 (visible)'!$A252,input!$A:$A,0),MATCH('2019-20 (visible)'!E$1,input!$1:$1,0)))</f>
        <v>152357126.31262329</v>
      </c>
      <c r="F252" s="38">
        <f>INDEX(input!$A:$AY,MATCH('2019-20 (visible)'!$A252,input!$A:$A,0),MATCH('2019-20 (visible)'!F$1,input!$1:$1,0))</f>
        <v>550908.34341144841</v>
      </c>
      <c r="G252" s="38">
        <f>INDEX(input!$A:$AY,MATCH('2019-20 (visible)'!$A252,input!$A:$A,0),MATCH('2019-20 (visible)'!G$1,input!$1:$1,0))</f>
        <v>7196990.5472244099</v>
      </c>
      <c r="H252" s="38">
        <f>INDEX(input!$A:$AY,MATCH('2019-20 (visible)'!$A252,input!$A:$A,0),MATCH('2019-20 (visible)'!H$1,input!$1:$1,0))</f>
        <v>1889219.9002800821</v>
      </c>
      <c r="I252" s="38">
        <f>INDEX(input!$A:$AY,MATCH('2019-20 (visible)'!$A252,input!$A:$A,0),MATCH('2019-20 (visible)'!I$1,input!$1:$1,0))</f>
        <v>944672.03659393592</v>
      </c>
      <c r="J252" s="38">
        <f>INDEX(input!$A:$AY,MATCH('2019-20 (visible)'!$A252,input!$A:$A,0),MATCH('2019-20 (visible)'!J$1,input!$1:$1,0))</f>
        <v>944547.86368614621</v>
      </c>
      <c r="K252" s="38">
        <f>INDEX(input!$A:$AY,MATCH('2019-20 (visible)'!$A252,input!$A:$A,0),MATCH('2019-20 (visible)'!K$1,input!$1:$1,0))</f>
        <v>538821.15554822434</v>
      </c>
      <c r="L252" s="38">
        <f>INDEX(input!$A:$AY,MATCH('2019-20 (visible)'!$A252,input!$A:$A,0),MATCH('2019-20 (visible)'!L$1,input!$1:$1,0))</f>
        <v>4161600.0578950224</v>
      </c>
      <c r="M252" s="38">
        <f>INDEX(input!$A:$AY,MATCH('2019-20 (visible)'!$A252,input!$A:$A,0),MATCH('2019-20 (visible)'!M$1,input!$1:$1,0))</f>
        <v>183915.70637894137</v>
      </c>
      <c r="N252" s="38">
        <f>INDEX(input!$A:$AY,MATCH('2019-20 (visible)'!$A252,input!$A:$A,0),MATCH('2019-20 (visible)'!N$1,input!$1:$1,0))</f>
        <v>136243.88138753382</v>
      </c>
      <c r="O252" s="38">
        <f>INDEX(input!$A:$AY,MATCH('2019-20 (visible)'!$A252,input!$A:$A,0),MATCH('2019-20 (visible)'!O$1,input!$1:$1,0))</f>
        <v>47671.824991407535</v>
      </c>
      <c r="P252" s="38">
        <f>INDEX(input!$A:$AY,MATCH('2019-20 (visible)'!$A252,input!$A:$A,0),MATCH('2019-20 (visible)'!P$1,input!$1:$1,0))</f>
        <v>8753.6945825278563</v>
      </c>
    </row>
    <row r="253" spans="1:16" x14ac:dyDescent="0.35">
      <c r="A253" s="40" t="s">
        <v>509</v>
      </c>
      <c r="B253" s="38">
        <f>INDEX(input!$A:$AY,MATCH('2019-20 (visible)'!$A253,input!$A:$A,0),MATCH('2019-20 (visible)'!B$1,input!$1:$1,0))</f>
        <v>1</v>
      </c>
      <c r="C253" s="38" t="str">
        <f t="shared" si="3"/>
        <v/>
      </c>
      <c r="D253" s="40" t="s">
        <v>508</v>
      </c>
      <c r="E253" s="56">
        <f>IF(B253=0,"NA",INDEX(input!$A:$AY,MATCH('2019-20 (visible)'!$A253,input!$A:$A,0),MATCH('2019-20 (visible)'!E$1,input!$1:$1,0)))</f>
        <v>19261076.51443442</v>
      </c>
      <c r="F253" s="38">
        <f>INDEX(input!$A:$AY,MATCH('2019-20 (visible)'!$A253,input!$A:$A,0),MATCH('2019-20 (visible)'!F$1,input!$1:$1,0))</f>
        <v>161896.21565949026</v>
      </c>
      <c r="G253" s="38">
        <f>INDEX(input!$A:$AY,MATCH('2019-20 (visible)'!$A253,input!$A:$A,0),MATCH('2019-20 (visible)'!G$1,input!$1:$1,0))</f>
        <v>0</v>
      </c>
      <c r="H253" s="38">
        <f>INDEX(input!$A:$AY,MATCH('2019-20 (visible)'!$A253,input!$A:$A,0),MATCH('2019-20 (visible)'!H$1,input!$1:$1,0))</f>
        <v>0</v>
      </c>
      <c r="I253" s="38">
        <f>INDEX(input!$A:$AY,MATCH('2019-20 (visible)'!$A253,input!$A:$A,0),MATCH('2019-20 (visible)'!I$1,input!$1:$1,0))</f>
        <v>0</v>
      </c>
      <c r="J253" s="38">
        <f>INDEX(input!$A:$AY,MATCH('2019-20 (visible)'!$A253,input!$A:$A,0),MATCH('2019-20 (visible)'!J$1,input!$1:$1,0))</f>
        <v>0</v>
      </c>
      <c r="K253" s="38">
        <f>INDEX(input!$A:$AY,MATCH('2019-20 (visible)'!$A253,input!$A:$A,0),MATCH('2019-20 (visible)'!K$1,input!$1:$1,0))</f>
        <v>0</v>
      </c>
      <c r="L253" s="38">
        <f>INDEX(input!$A:$AY,MATCH('2019-20 (visible)'!$A253,input!$A:$A,0),MATCH('2019-20 (visible)'!L$1,input!$1:$1,0))</f>
        <v>0</v>
      </c>
      <c r="M253" s="38">
        <f>INDEX(input!$A:$AY,MATCH('2019-20 (visible)'!$A253,input!$A:$A,0),MATCH('2019-20 (visible)'!M$1,input!$1:$1,0))</f>
        <v>0</v>
      </c>
      <c r="N253" s="38">
        <f>INDEX(input!$A:$AY,MATCH('2019-20 (visible)'!$A253,input!$A:$A,0),MATCH('2019-20 (visible)'!N$1,input!$1:$1,0))</f>
        <v>0</v>
      </c>
      <c r="O253" s="38">
        <f>INDEX(input!$A:$AY,MATCH('2019-20 (visible)'!$A253,input!$A:$A,0),MATCH('2019-20 (visible)'!O$1,input!$1:$1,0))</f>
        <v>0</v>
      </c>
      <c r="P253" s="38">
        <f>INDEX(input!$A:$AY,MATCH('2019-20 (visible)'!$A253,input!$A:$A,0),MATCH('2019-20 (visible)'!P$1,input!$1:$1,0))</f>
        <v>0</v>
      </c>
    </row>
    <row r="254" spans="1:16" x14ac:dyDescent="0.35">
      <c r="A254" s="40" t="s">
        <v>511</v>
      </c>
      <c r="B254" s="38">
        <f>INDEX(input!$A:$AY,MATCH('2019-20 (visible)'!$A254,input!$A:$A,0),MATCH('2019-20 (visible)'!B$1,input!$1:$1,0))</f>
        <v>0</v>
      </c>
      <c r="C254" s="38">
        <f t="shared" si="3"/>
        <v>1</v>
      </c>
      <c r="D254" s="40" t="s">
        <v>510</v>
      </c>
      <c r="E254" s="56" t="str">
        <f>IF(B254=0,"NA",INDEX(input!$A:$AY,MATCH('2019-20 (visible)'!$A254,input!$A:$A,0),MATCH('2019-20 (visible)'!E$1,input!$1:$1,0)))</f>
        <v>NA</v>
      </c>
      <c r="F254" s="38">
        <f>INDEX(input!$A:$AY,MATCH('2019-20 (visible)'!$A254,input!$A:$A,0),MATCH('2019-20 (visible)'!F$1,input!$1:$1,0))</f>
        <v>49337.84433922742</v>
      </c>
      <c r="G254" s="38">
        <f>INDEX(input!$A:$AY,MATCH('2019-20 (visible)'!$A254,input!$A:$A,0),MATCH('2019-20 (visible)'!G$1,input!$1:$1,0))</f>
        <v>0</v>
      </c>
      <c r="H254" s="38">
        <f>INDEX(input!$A:$AY,MATCH('2019-20 (visible)'!$A254,input!$A:$A,0),MATCH('2019-20 (visible)'!H$1,input!$1:$1,0))</f>
        <v>0</v>
      </c>
      <c r="I254" s="38">
        <f>INDEX(input!$A:$AY,MATCH('2019-20 (visible)'!$A254,input!$A:$A,0),MATCH('2019-20 (visible)'!I$1,input!$1:$1,0))</f>
        <v>0</v>
      </c>
      <c r="J254" s="38">
        <f>INDEX(input!$A:$AY,MATCH('2019-20 (visible)'!$A254,input!$A:$A,0),MATCH('2019-20 (visible)'!J$1,input!$1:$1,0))</f>
        <v>0</v>
      </c>
      <c r="K254" s="38">
        <f>INDEX(input!$A:$AY,MATCH('2019-20 (visible)'!$A254,input!$A:$A,0),MATCH('2019-20 (visible)'!K$1,input!$1:$1,0))</f>
        <v>0</v>
      </c>
      <c r="L254" s="38">
        <f>INDEX(input!$A:$AY,MATCH('2019-20 (visible)'!$A254,input!$A:$A,0),MATCH('2019-20 (visible)'!L$1,input!$1:$1,0))</f>
        <v>0</v>
      </c>
      <c r="M254" s="38">
        <f>INDEX(input!$A:$AY,MATCH('2019-20 (visible)'!$A254,input!$A:$A,0),MATCH('2019-20 (visible)'!M$1,input!$1:$1,0))</f>
        <v>0</v>
      </c>
      <c r="N254" s="38">
        <f>INDEX(input!$A:$AY,MATCH('2019-20 (visible)'!$A254,input!$A:$A,0),MATCH('2019-20 (visible)'!N$1,input!$1:$1,0))</f>
        <v>0</v>
      </c>
      <c r="O254" s="38">
        <f>INDEX(input!$A:$AY,MATCH('2019-20 (visible)'!$A254,input!$A:$A,0),MATCH('2019-20 (visible)'!O$1,input!$1:$1,0))</f>
        <v>0</v>
      </c>
      <c r="P254" s="38">
        <f>INDEX(input!$A:$AY,MATCH('2019-20 (visible)'!$A254,input!$A:$A,0),MATCH('2019-20 (visible)'!P$1,input!$1:$1,0))</f>
        <v>0</v>
      </c>
    </row>
    <row r="255" spans="1:16" x14ac:dyDescent="0.35">
      <c r="A255" s="40" t="s">
        <v>513</v>
      </c>
      <c r="B255" s="38">
        <f>INDEX(input!$A:$AY,MATCH('2019-20 (visible)'!$A255,input!$A:$A,0),MATCH('2019-20 (visible)'!B$1,input!$1:$1,0))</f>
        <v>1</v>
      </c>
      <c r="C255" s="38" t="str">
        <f t="shared" si="3"/>
        <v/>
      </c>
      <c r="D255" s="40" t="s">
        <v>512</v>
      </c>
      <c r="E255" s="56">
        <f>IF(B255=0,"NA",INDEX(input!$A:$AY,MATCH('2019-20 (visible)'!$A255,input!$A:$A,0),MATCH('2019-20 (visible)'!E$1,input!$1:$1,0)))</f>
        <v>132501411.57409959</v>
      </c>
      <c r="F255" s="38">
        <f>INDEX(input!$A:$AY,MATCH('2019-20 (visible)'!$A255,input!$A:$A,0),MATCH('2019-20 (visible)'!F$1,input!$1:$1,0))</f>
        <v>344858.70409537095</v>
      </c>
      <c r="G255" s="38">
        <f>INDEX(input!$A:$AY,MATCH('2019-20 (visible)'!$A255,input!$A:$A,0),MATCH('2019-20 (visible)'!G$1,input!$1:$1,0))</f>
        <v>5093495.7375713456</v>
      </c>
      <c r="H255" s="38">
        <f>INDEX(input!$A:$AY,MATCH('2019-20 (visible)'!$A255,input!$A:$A,0),MATCH('2019-20 (visible)'!H$1,input!$1:$1,0))</f>
        <v>1205542.3285332022</v>
      </c>
      <c r="I255" s="38">
        <f>INDEX(input!$A:$AY,MATCH('2019-20 (visible)'!$A255,input!$A:$A,0),MATCH('2019-20 (visible)'!I$1,input!$1:$1,0))</f>
        <v>601421.32067607413</v>
      </c>
      <c r="J255" s="38">
        <f>INDEX(input!$A:$AY,MATCH('2019-20 (visible)'!$A255,input!$A:$A,0),MATCH('2019-20 (visible)'!J$1,input!$1:$1,0))</f>
        <v>604121.00785712805</v>
      </c>
      <c r="K255" s="38">
        <f>INDEX(input!$A:$AY,MATCH('2019-20 (visible)'!$A255,input!$A:$A,0),MATCH('2019-20 (visible)'!K$1,input!$1:$1,0))</f>
        <v>337353.51972522767</v>
      </c>
      <c r="L255" s="38">
        <f>INDEX(input!$A:$AY,MATCH('2019-20 (visible)'!$A255,input!$A:$A,0),MATCH('2019-20 (visible)'!L$1,input!$1:$1,0))</f>
        <v>3408668.2475333046</v>
      </c>
      <c r="M255" s="38">
        <f>INDEX(input!$A:$AY,MATCH('2019-20 (visible)'!$A255,input!$A:$A,0),MATCH('2019-20 (visible)'!M$1,input!$1:$1,0))</f>
        <v>166497.14254889265</v>
      </c>
      <c r="N255" s="38">
        <f>INDEX(input!$A:$AY,MATCH('2019-20 (visible)'!$A255,input!$A:$A,0),MATCH('2019-20 (visible)'!N$1,input!$1:$1,0))</f>
        <v>131064.71134226798</v>
      </c>
      <c r="O255" s="38">
        <f>INDEX(input!$A:$AY,MATCH('2019-20 (visible)'!$A255,input!$A:$A,0),MATCH('2019-20 (visible)'!O$1,input!$1:$1,0))</f>
        <v>35432.431206624657</v>
      </c>
      <c r="P255" s="38">
        <f>INDEX(input!$A:$AY,MATCH('2019-20 (visible)'!$A255,input!$A:$A,0),MATCH('2019-20 (visible)'!P$1,input!$1:$1,0))</f>
        <v>8753.6945825278563</v>
      </c>
    </row>
    <row r="256" spans="1:16" x14ac:dyDescent="0.35">
      <c r="A256" s="40" t="s">
        <v>515</v>
      </c>
      <c r="B256" s="38">
        <f>INDEX(input!$A:$AY,MATCH('2019-20 (visible)'!$A256,input!$A:$A,0),MATCH('2019-20 (visible)'!B$1,input!$1:$1,0))</f>
        <v>1</v>
      </c>
      <c r="C256" s="38" t="str">
        <f t="shared" si="3"/>
        <v/>
      </c>
      <c r="D256" s="40" t="s">
        <v>514</v>
      </c>
      <c r="E256" s="56">
        <f>IF(B256=0,"NA",INDEX(input!$A:$AY,MATCH('2019-20 (visible)'!$A256,input!$A:$A,0),MATCH('2019-20 (visible)'!E$1,input!$1:$1,0)))</f>
        <v>194871369.83364141</v>
      </c>
      <c r="F256" s="38">
        <f>INDEX(input!$A:$AY,MATCH('2019-20 (visible)'!$A256,input!$A:$A,0),MATCH('2019-20 (visible)'!F$1,input!$1:$1,0))</f>
        <v>421911.58911418589</v>
      </c>
      <c r="G256" s="38">
        <f>INDEX(input!$A:$AY,MATCH('2019-20 (visible)'!$A256,input!$A:$A,0),MATCH('2019-20 (visible)'!G$1,input!$1:$1,0))</f>
        <v>3664245.0485632285</v>
      </c>
      <c r="H256" s="38">
        <f>INDEX(input!$A:$AY,MATCH('2019-20 (visible)'!$A256,input!$A:$A,0),MATCH('2019-20 (visible)'!H$1,input!$1:$1,0))</f>
        <v>2408040.2979873726</v>
      </c>
      <c r="I256" s="38">
        <f>INDEX(input!$A:$AY,MATCH('2019-20 (visible)'!$A256,input!$A:$A,0),MATCH('2019-20 (visible)'!I$1,input!$1:$1,0))</f>
        <v>1224224.7025280162</v>
      </c>
      <c r="J256" s="38">
        <f>INDEX(input!$A:$AY,MATCH('2019-20 (visible)'!$A256,input!$A:$A,0),MATCH('2019-20 (visible)'!J$1,input!$1:$1,0))</f>
        <v>1183815.5954593562</v>
      </c>
      <c r="K256" s="38">
        <f>INDEX(input!$A:$AY,MATCH('2019-20 (visible)'!$A256,input!$A:$A,0),MATCH('2019-20 (visible)'!K$1,input!$1:$1,0))</f>
        <v>479239.50673710689</v>
      </c>
      <c r="L256" s="38">
        <f>INDEX(input!$A:$AY,MATCH('2019-20 (visible)'!$A256,input!$A:$A,0),MATCH('2019-20 (visible)'!L$1,input!$1:$1,0))</f>
        <v>4852286.4274531994</v>
      </c>
      <c r="M256" s="38">
        <f>INDEX(input!$A:$AY,MATCH('2019-20 (visible)'!$A256,input!$A:$A,0),MATCH('2019-20 (visible)'!M$1,input!$1:$1,0))</f>
        <v>168540.9136909993</v>
      </c>
      <c r="N256" s="38">
        <f>INDEX(input!$A:$AY,MATCH('2019-20 (visible)'!$A256,input!$A:$A,0),MATCH('2019-20 (visible)'!N$1,input!$1:$1,0))</f>
        <v>131698.89542962532</v>
      </c>
      <c r="O256" s="38">
        <f>INDEX(input!$A:$AY,MATCH('2019-20 (visible)'!$A256,input!$A:$A,0),MATCH('2019-20 (visible)'!O$1,input!$1:$1,0))</f>
        <v>36842.018261373982</v>
      </c>
      <c r="P256" s="38">
        <f>INDEX(input!$A:$AY,MATCH('2019-20 (visible)'!$A256,input!$A:$A,0),MATCH('2019-20 (visible)'!P$1,input!$1:$1,0))</f>
        <v>8753.6945825278563</v>
      </c>
    </row>
    <row r="257" spans="1:16" x14ac:dyDescent="0.35">
      <c r="A257" s="40" t="s">
        <v>517</v>
      </c>
      <c r="B257" s="38">
        <f>INDEX(input!$A:$AY,MATCH('2019-20 (visible)'!$A257,input!$A:$A,0),MATCH('2019-20 (visible)'!B$1,input!$1:$1,0))</f>
        <v>1</v>
      </c>
      <c r="C257" s="38" t="str">
        <f t="shared" si="3"/>
        <v/>
      </c>
      <c r="D257" s="40" t="s">
        <v>516</v>
      </c>
      <c r="E257" s="56">
        <f>IF(B257=0,"NA",INDEX(input!$A:$AY,MATCH('2019-20 (visible)'!$A257,input!$A:$A,0),MATCH('2019-20 (visible)'!E$1,input!$1:$1,0)))</f>
        <v>116727309.13773035</v>
      </c>
      <c r="F257" s="38">
        <f>INDEX(input!$A:$AY,MATCH('2019-20 (visible)'!$A257,input!$A:$A,0),MATCH('2019-20 (visible)'!F$1,input!$1:$1,0))</f>
        <v>111335.77953639487</v>
      </c>
      <c r="G257" s="38">
        <f>INDEX(input!$A:$AY,MATCH('2019-20 (visible)'!$A257,input!$A:$A,0),MATCH('2019-20 (visible)'!G$1,input!$1:$1,0))</f>
        <v>2210700.7886246038</v>
      </c>
      <c r="H257" s="38">
        <f>INDEX(input!$A:$AY,MATCH('2019-20 (visible)'!$A257,input!$A:$A,0),MATCH('2019-20 (visible)'!H$1,input!$1:$1,0))</f>
        <v>1508090.3140882128</v>
      </c>
      <c r="I257" s="38">
        <f>INDEX(input!$A:$AY,MATCH('2019-20 (visible)'!$A257,input!$A:$A,0),MATCH('2019-20 (visible)'!I$1,input!$1:$1,0))</f>
        <v>744082.24140577589</v>
      </c>
      <c r="J257" s="38">
        <f>INDEX(input!$A:$AY,MATCH('2019-20 (visible)'!$A257,input!$A:$A,0),MATCH('2019-20 (visible)'!J$1,input!$1:$1,0))</f>
        <v>764008.07268243679</v>
      </c>
      <c r="K257" s="38">
        <f>INDEX(input!$A:$AY,MATCH('2019-20 (visible)'!$A257,input!$A:$A,0),MATCH('2019-20 (visible)'!K$1,input!$1:$1,0))</f>
        <v>567389.59729617077</v>
      </c>
      <c r="L257" s="38">
        <f>INDEX(input!$A:$AY,MATCH('2019-20 (visible)'!$A257,input!$A:$A,0),MATCH('2019-20 (visible)'!L$1,input!$1:$1,0))</f>
        <v>3772324.3183828038</v>
      </c>
      <c r="M257" s="38">
        <f>INDEX(input!$A:$AY,MATCH('2019-20 (visible)'!$A257,input!$A:$A,0),MATCH('2019-20 (visible)'!M$1,input!$1:$1,0))</f>
        <v>142809.59619860322</v>
      </c>
      <c r="N257" s="38">
        <f>INDEX(input!$A:$AY,MATCH('2019-20 (visible)'!$A257,input!$A:$A,0),MATCH('2019-20 (visible)'!N$1,input!$1:$1,0))</f>
        <v>124088.68638438094</v>
      </c>
      <c r="O257" s="38">
        <f>INDEX(input!$A:$AY,MATCH('2019-20 (visible)'!$A257,input!$A:$A,0),MATCH('2019-20 (visible)'!O$1,input!$1:$1,0))</f>
        <v>18720.909814222276</v>
      </c>
      <c r="P257" s="38">
        <f>INDEX(input!$A:$AY,MATCH('2019-20 (visible)'!$A257,input!$A:$A,0),MATCH('2019-20 (visible)'!P$1,input!$1:$1,0))</f>
        <v>8753.6945825278563</v>
      </c>
    </row>
    <row r="258" spans="1:16" x14ac:dyDescent="0.35">
      <c r="A258" s="40" t="s">
        <v>519</v>
      </c>
      <c r="B258" s="38">
        <f>INDEX(input!$A:$AY,MATCH('2019-20 (visible)'!$A258,input!$A:$A,0),MATCH('2019-20 (visible)'!B$1,input!$1:$1,0))</f>
        <v>1</v>
      </c>
      <c r="C258" s="38" t="str">
        <f t="shared" si="3"/>
        <v/>
      </c>
      <c r="D258" s="40" t="s">
        <v>518</v>
      </c>
      <c r="E258" s="56">
        <f>IF(B258=0,"NA",INDEX(input!$A:$AY,MATCH('2019-20 (visible)'!$A258,input!$A:$A,0),MATCH('2019-20 (visible)'!E$1,input!$1:$1,0)))</f>
        <v>9363505.6356816813</v>
      </c>
      <c r="F258" s="38">
        <f>INDEX(input!$A:$AY,MATCH('2019-20 (visible)'!$A258,input!$A:$A,0),MATCH('2019-20 (visible)'!F$1,input!$1:$1,0))</f>
        <v>97599.136915962532</v>
      </c>
      <c r="G258" s="38">
        <f>INDEX(input!$A:$AY,MATCH('2019-20 (visible)'!$A258,input!$A:$A,0),MATCH('2019-20 (visible)'!G$1,input!$1:$1,0))</f>
        <v>0</v>
      </c>
      <c r="H258" s="38">
        <f>INDEX(input!$A:$AY,MATCH('2019-20 (visible)'!$A258,input!$A:$A,0),MATCH('2019-20 (visible)'!H$1,input!$1:$1,0))</f>
        <v>0</v>
      </c>
      <c r="I258" s="38">
        <f>INDEX(input!$A:$AY,MATCH('2019-20 (visible)'!$A258,input!$A:$A,0),MATCH('2019-20 (visible)'!I$1,input!$1:$1,0))</f>
        <v>0</v>
      </c>
      <c r="J258" s="38">
        <f>INDEX(input!$A:$AY,MATCH('2019-20 (visible)'!$A258,input!$A:$A,0),MATCH('2019-20 (visible)'!J$1,input!$1:$1,0))</f>
        <v>0</v>
      </c>
      <c r="K258" s="38">
        <f>INDEX(input!$A:$AY,MATCH('2019-20 (visible)'!$A258,input!$A:$A,0),MATCH('2019-20 (visible)'!K$1,input!$1:$1,0))</f>
        <v>0</v>
      </c>
      <c r="L258" s="38">
        <f>INDEX(input!$A:$AY,MATCH('2019-20 (visible)'!$A258,input!$A:$A,0),MATCH('2019-20 (visible)'!L$1,input!$1:$1,0))</f>
        <v>0</v>
      </c>
      <c r="M258" s="38">
        <f>INDEX(input!$A:$AY,MATCH('2019-20 (visible)'!$A258,input!$A:$A,0),MATCH('2019-20 (visible)'!M$1,input!$1:$1,0))</f>
        <v>0</v>
      </c>
      <c r="N258" s="38">
        <f>INDEX(input!$A:$AY,MATCH('2019-20 (visible)'!$A258,input!$A:$A,0),MATCH('2019-20 (visible)'!N$1,input!$1:$1,0))</f>
        <v>0</v>
      </c>
      <c r="O258" s="38">
        <f>INDEX(input!$A:$AY,MATCH('2019-20 (visible)'!$A258,input!$A:$A,0),MATCH('2019-20 (visible)'!O$1,input!$1:$1,0))</f>
        <v>0</v>
      </c>
      <c r="P258" s="38">
        <f>INDEX(input!$A:$AY,MATCH('2019-20 (visible)'!$A258,input!$A:$A,0),MATCH('2019-20 (visible)'!P$1,input!$1:$1,0))</f>
        <v>0</v>
      </c>
    </row>
    <row r="259" spans="1:16" x14ac:dyDescent="0.35">
      <c r="A259" s="40" t="s">
        <v>521</v>
      </c>
      <c r="B259" s="38">
        <f>INDEX(input!$A:$AY,MATCH('2019-20 (visible)'!$A259,input!$A:$A,0),MATCH('2019-20 (visible)'!B$1,input!$1:$1,0))</f>
        <v>1</v>
      </c>
      <c r="C259" s="38" t="str">
        <f t="shared" si="3"/>
        <v/>
      </c>
      <c r="D259" s="40" t="s">
        <v>520</v>
      </c>
      <c r="E259" s="56">
        <f>IF(B259=0,"NA",INDEX(input!$A:$AY,MATCH('2019-20 (visible)'!$A259,input!$A:$A,0),MATCH('2019-20 (visible)'!E$1,input!$1:$1,0)))</f>
        <v>18179065.523848146</v>
      </c>
      <c r="F259" s="38">
        <f>INDEX(input!$A:$AY,MATCH('2019-20 (visible)'!$A259,input!$A:$A,0),MATCH('2019-20 (visible)'!F$1,input!$1:$1,0))</f>
        <v>56389.209053560604</v>
      </c>
      <c r="G259" s="38">
        <f>INDEX(input!$A:$AY,MATCH('2019-20 (visible)'!$A259,input!$A:$A,0),MATCH('2019-20 (visible)'!G$1,input!$1:$1,0))</f>
        <v>0</v>
      </c>
      <c r="H259" s="38">
        <f>INDEX(input!$A:$AY,MATCH('2019-20 (visible)'!$A259,input!$A:$A,0),MATCH('2019-20 (visible)'!H$1,input!$1:$1,0))</f>
        <v>0</v>
      </c>
      <c r="I259" s="38">
        <f>INDEX(input!$A:$AY,MATCH('2019-20 (visible)'!$A259,input!$A:$A,0),MATCH('2019-20 (visible)'!I$1,input!$1:$1,0))</f>
        <v>0</v>
      </c>
      <c r="J259" s="38">
        <f>INDEX(input!$A:$AY,MATCH('2019-20 (visible)'!$A259,input!$A:$A,0),MATCH('2019-20 (visible)'!J$1,input!$1:$1,0))</f>
        <v>0</v>
      </c>
      <c r="K259" s="38">
        <f>INDEX(input!$A:$AY,MATCH('2019-20 (visible)'!$A259,input!$A:$A,0),MATCH('2019-20 (visible)'!K$1,input!$1:$1,0))</f>
        <v>0</v>
      </c>
      <c r="L259" s="38">
        <f>INDEX(input!$A:$AY,MATCH('2019-20 (visible)'!$A259,input!$A:$A,0),MATCH('2019-20 (visible)'!L$1,input!$1:$1,0))</f>
        <v>0</v>
      </c>
      <c r="M259" s="38">
        <f>INDEX(input!$A:$AY,MATCH('2019-20 (visible)'!$A259,input!$A:$A,0),MATCH('2019-20 (visible)'!M$1,input!$1:$1,0))</f>
        <v>0</v>
      </c>
      <c r="N259" s="38">
        <f>INDEX(input!$A:$AY,MATCH('2019-20 (visible)'!$A259,input!$A:$A,0),MATCH('2019-20 (visible)'!N$1,input!$1:$1,0))</f>
        <v>0</v>
      </c>
      <c r="O259" s="38">
        <f>INDEX(input!$A:$AY,MATCH('2019-20 (visible)'!$A259,input!$A:$A,0),MATCH('2019-20 (visible)'!O$1,input!$1:$1,0))</f>
        <v>0</v>
      </c>
      <c r="P259" s="38">
        <f>INDEX(input!$A:$AY,MATCH('2019-20 (visible)'!$A259,input!$A:$A,0),MATCH('2019-20 (visible)'!P$1,input!$1:$1,0))</f>
        <v>0</v>
      </c>
    </row>
    <row r="260" spans="1:16" x14ac:dyDescent="0.35">
      <c r="A260" s="40" t="s">
        <v>523</v>
      </c>
      <c r="B260" s="38">
        <f>INDEX(input!$A:$AY,MATCH('2019-20 (visible)'!$A260,input!$A:$A,0),MATCH('2019-20 (visible)'!B$1,input!$1:$1,0))</f>
        <v>1</v>
      </c>
      <c r="C260" s="38" t="str">
        <f t="shared" si="3"/>
        <v/>
      </c>
      <c r="D260" s="40" t="s">
        <v>522</v>
      </c>
      <c r="E260" s="56">
        <f>IF(B260=0,"NA",INDEX(input!$A:$AY,MATCH('2019-20 (visible)'!$A260,input!$A:$A,0),MATCH('2019-20 (visible)'!E$1,input!$1:$1,0)))</f>
        <v>6777490.1627155133</v>
      </c>
      <c r="F260" s="38">
        <f>INDEX(input!$A:$AY,MATCH('2019-20 (visible)'!$A260,input!$A:$A,0),MATCH('2019-20 (visible)'!F$1,input!$1:$1,0))</f>
        <v>49337.84433922742</v>
      </c>
      <c r="G260" s="38">
        <f>INDEX(input!$A:$AY,MATCH('2019-20 (visible)'!$A260,input!$A:$A,0),MATCH('2019-20 (visible)'!G$1,input!$1:$1,0))</f>
        <v>0</v>
      </c>
      <c r="H260" s="38">
        <f>INDEX(input!$A:$AY,MATCH('2019-20 (visible)'!$A260,input!$A:$A,0),MATCH('2019-20 (visible)'!H$1,input!$1:$1,0))</f>
        <v>0</v>
      </c>
      <c r="I260" s="38">
        <f>INDEX(input!$A:$AY,MATCH('2019-20 (visible)'!$A260,input!$A:$A,0),MATCH('2019-20 (visible)'!I$1,input!$1:$1,0))</f>
        <v>0</v>
      </c>
      <c r="J260" s="38">
        <f>INDEX(input!$A:$AY,MATCH('2019-20 (visible)'!$A260,input!$A:$A,0),MATCH('2019-20 (visible)'!J$1,input!$1:$1,0))</f>
        <v>0</v>
      </c>
      <c r="K260" s="38">
        <f>INDEX(input!$A:$AY,MATCH('2019-20 (visible)'!$A260,input!$A:$A,0),MATCH('2019-20 (visible)'!K$1,input!$1:$1,0))</f>
        <v>0</v>
      </c>
      <c r="L260" s="38">
        <f>INDEX(input!$A:$AY,MATCH('2019-20 (visible)'!$A260,input!$A:$A,0),MATCH('2019-20 (visible)'!L$1,input!$1:$1,0))</f>
        <v>0</v>
      </c>
      <c r="M260" s="38">
        <f>INDEX(input!$A:$AY,MATCH('2019-20 (visible)'!$A260,input!$A:$A,0),MATCH('2019-20 (visible)'!M$1,input!$1:$1,0))</f>
        <v>0</v>
      </c>
      <c r="N260" s="38">
        <f>INDEX(input!$A:$AY,MATCH('2019-20 (visible)'!$A260,input!$A:$A,0),MATCH('2019-20 (visible)'!N$1,input!$1:$1,0))</f>
        <v>0</v>
      </c>
      <c r="O260" s="38">
        <f>INDEX(input!$A:$AY,MATCH('2019-20 (visible)'!$A260,input!$A:$A,0),MATCH('2019-20 (visible)'!O$1,input!$1:$1,0))</f>
        <v>0</v>
      </c>
      <c r="P260" s="38">
        <f>INDEX(input!$A:$AY,MATCH('2019-20 (visible)'!$A260,input!$A:$A,0),MATCH('2019-20 (visible)'!P$1,input!$1:$1,0))</f>
        <v>0</v>
      </c>
    </row>
    <row r="261" spans="1:16" x14ac:dyDescent="0.35">
      <c r="A261" s="40" t="s">
        <v>525</v>
      </c>
      <c r="B261" s="38">
        <f>INDEX(input!$A:$AY,MATCH('2019-20 (visible)'!$A261,input!$A:$A,0),MATCH('2019-20 (visible)'!B$1,input!$1:$1,0))</f>
        <v>1</v>
      </c>
      <c r="C261" s="38" t="str">
        <f t="shared" si="3"/>
        <v/>
      </c>
      <c r="D261" s="40" t="s">
        <v>524</v>
      </c>
      <c r="E261" s="56">
        <f>IF(B261=0,"NA",INDEX(input!$A:$AY,MATCH('2019-20 (visible)'!$A261,input!$A:$A,0),MATCH('2019-20 (visible)'!E$1,input!$1:$1,0)))</f>
        <v>159517226.06535688</v>
      </c>
      <c r="F261" s="38">
        <f>INDEX(input!$A:$AY,MATCH('2019-20 (visible)'!$A261,input!$A:$A,0),MATCH('2019-20 (visible)'!F$1,input!$1:$1,0))</f>
        <v>588713.96001469181</v>
      </c>
      <c r="G261" s="38">
        <f>INDEX(input!$A:$AY,MATCH('2019-20 (visible)'!$A261,input!$A:$A,0),MATCH('2019-20 (visible)'!G$1,input!$1:$1,0))</f>
        <v>10285114.879713736</v>
      </c>
      <c r="H261" s="38">
        <f>INDEX(input!$A:$AY,MATCH('2019-20 (visible)'!$A261,input!$A:$A,0),MATCH('2019-20 (visible)'!H$1,input!$1:$1,0))</f>
        <v>1611308.9771247632</v>
      </c>
      <c r="I261" s="38">
        <f>INDEX(input!$A:$AY,MATCH('2019-20 (visible)'!$A261,input!$A:$A,0),MATCH('2019-20 (visible)'!I$1,input!$1:$1,0))</f>
        <v>910291.92724167043</v>
      </c>
      <c r="J261" s="38">
        <f>INDEX(input!$A:$AY,MATCH('2019-20 (visible)'!$A261,input!$A:$A,0),MATCH('2019-20 (visible)'!J$1,input!$1:$1,0))</f>
        <v>701017.04988309287</v>
      </c>
      <c r="K261" s="38">
        <f>INDEX(input!$A:$AY,MATCH('2019-20 (visible)'!$A261,input!$A:$A,0),MATCH('2019-20 (visible)'!K$1,input!$1:$1,0))</f>
        <v>297351.82842024678</v>
      </c>
      <c r="L261" s="38">
        <f>INDEX(input!$A:$AY,MATCH('2019-20 (visible)'!$A261,input!$A:$A,0),MATCH('2019-20 (visible)'!L$1,input!$1:$1,0))</f>
        <v>2887962.1629184959</v>
      </c>
      <c r="M261" s="38">
        <f>INDEX(input!$A:$AY,MATCH('2019-20 (visible)'!$A261,input!$A:$A,0),MATCH('2019-20 (visible)'!M$1,input!$1:$1,0))</f>
        <v>188747.51371374121</v>
      </c>
      <c r="N261" s="38">
        <f>INDEX(input!$A:$AY,MATCH('2019-20 (visible)'!$A261,input!$A:$A,0),MATCH('2019-20 (visible)'!N$1,input!$1:$1,0))</f>
        <v>137617.94690965218</v>
      </c>
      <c r="O261" s="38">
        <f>INDEX(input!$A:$AY,MATCH('2019-20 (visible)'!$A261,input!$A:$A,0),MATCH('2019-20 (visible)'!O$1,input!$1:$1,0))</f>
        <v>51129.566804089038</v>
      </c>
      <c r="P261" s="38">
        <f>INDEX(input!$A:$AY,MATCH('2019-20 (visible)'!$A261,input!$A:$A,0),MATCH('2019-20 (visible)'!P$1,input!$1:$1,0))</f>
        <v>8753.6945825278563</v>
      </c>
    </row>
    <row r="262" spans="1:16" x14ac:dyDescent="0.35">
      <c r="A262" s="40" t="s">
        <v>527</v>
      </c>
      <c r="B262" s="38">
        <f>INDEX(input!$A:$AY,MATCH('2019-20 (visible)'!$A262,input!$A:$A,0),MATCH('2019-20 (visible)'!B$1,input!$1:$1,0))</f>
        <v>1</v>
      </c>
      <c r="C262" s="38" t="str">
        <f t="shared" si="3"/>
        <v/>
      </c>
      <c r="D262" s="40" t="s">
        <v>526</v>
      </c>
      <c r="E262" s="56">
        <f>IF(B262=0,"NA",INDEX(input!$A:$AY,MATCH('2019-20 (visible)'!$A262,input!$A:$A,0),MATCH('2019-20 (visible)'!E$1,input!$1:$1,0)))</f>
        <v>6614114.2698863521</v>
      </c>
      <c r="F262" s="38">
        <f>INDEX(input!$A:$AY,MATCH('2019-20 (visible)'!$A262,input!$A:$A,0),MATCH('2019-20 (visible)'!F$1,input!$1:$1,0))</f>
        <v>77102.222863516305</v>
      </c>
      <c r="G262" s="38">
        <f>INDEX(input!$A:$AY,MATCH('2019-20 (visible)'!$A262,input!$A:$A,0),MATCH('2019-20 (visible)'!G$1,input!$1:$1,0))</f>
        <v>0</v>
      </c>
      <c r="H262" s="38">
        <f>INDEX(input!$A:$AY,MATCH('2019-20 (visible)'!$A262,input!$A:$A,0),MATCH('2019-20 (visible)'!H$1,input!$1:$1,0))</f>
        <v>0</v>
      </c>
      <c r="I262" s="38">
        <f>INDEX(input!$A:$AY,MATCH('2019-20 (visible)'!$A262,input!$A:$A,0),MATCH('2019-20 (visible)'!I$1,input!$1:$1,0))</f>
        <v>0</v>
      </c>
      <c r="J262" s="38">
        <f>INDEX(input!$A:$AY,MATCH('2019-20 (visible)'!$A262,input!$A:$A,0),MATCH('2019-20 (visible)'!J$1,input!$1:$1,0))</f>
        <v>0</v>
      </c>
      <c r="K262" s="38">
        <f>INDEX(input!$A:$AY,MATCH('2019-20 (visible)'!$A262,input!$A:$A,0),MATCH('2019-20 (visible)'!K$1,input!$1:$1,0))</f>
        <v>0</v>
      </c>
      <c r="L262" s="38">
        <f>INDEX(input!$A:$AY,MATCH('2019-20 (visible)'!$A262,input!$A:$A,0),MATCH('2019-20 (visible)'!L$1,input!$1:$1,0))</f>
        <v>0</v>
      </c>
      <c r="M262" s="38">
        <f>INDEX(input!$A:$AY,MATCH('2019-20 (visible)'!$A262,input!$A:$A,0),MATCH('2019-20 (visible)'!M$1,input!$1:$1,0))</f>
        <v>0</v>
      </c>
      <c r="N262" s="38">
        <f>INDEX(input!$A:$AY,MATCH('2019-20 (visible)'!$A262,input!$A:$A,0),MATCH('2019-20 (visible)'!N$1,input!$1:$1,0))</f>
        <v>0</v>
      </c>
      <c r="O262" s="38">
        <f>INDEX(input!$A:$AY,MATCH('2019-20 (visible)'!$A262,input!$A:$A,0),MATCH('2019-20 (visible)'!O$1,input!$1:$1,0))</f>
        <v>0</v>
      </c>
      <c r="P262" s="38">
        <f>INDEX(input!$A:$AY,MATCH('2019-20 (visible)'!$A262,input!$A:$A,0),MATCH('2019-20 (visible)'!P$1,input!$1:$1,0))</f>
        <v>0</v>
      </c>
    </row>
    <row r="263" spans="1:16" x14ac:dyDescent="0.35">
      <c r="A263" s="40" t="s">
        <v>529</v>
      </c>
      <c r="B263" s="38">
        <f>INDEX(input!$A:$AY,MATCH('2019-20 (visible)'!$A263,input!$A:$A,0),MATCH('2019-20 (visible)'!B$1,input!$1:$1,0))</f>
        <v>1</v>
      </c>
      <c r="C263" s="38" t="str">
        <f t="shared" si="3"/>
        <v/>
      </c>
      <c r="D263" s="40" t="s">
        <v>528</v>
      </c>
      <c r="E263" s="56">
        <f>IF(B263=0,"NA",INDEX(input!$A:$AY,MATCH('2019-20 (visible)'!$A263,input!$A:$A,0),MATCH('2019-20 (visible)'!E$1,input!$1:$1,0)))</f>
        <v>180940277.76512098</v>
      </c>
      <c r="F263" s="38">
        <f>INDEX(input!$A:$AY,MATCH('2019-20 (visible)'!$A263,input!$A:$A,0),MATCH('2019-20 (visible)'!F$1,input!$1:$1,0))</f>
        <v>133313.81567630268</v>
      </c>
      <c r="G263" s="38">
        <f>INDEX(input!$A:$AY,MATCH('2019-20 (visible)'!$A263,input!$A:$A,0),MATCH('2019-20 (visible)'!G$1,input!$1:$1,0))</f>
        <v>9116166.305309508</v>
      </c>
      <c r="H263" s="38">
        <f>INDEX(input!$A:$AY,MATCH('2019-20 (visible)'!$A263,input!$A:$A,0),MATCH('2019-20 (visible)'!H$1,input!$1:$1,0))</f>
        <v>2180876.0486036092</v>
      </c>
      <c r="I263" s="38">
        <f>INDEX(input!$A:$AY,MATCH('2019-20 (visible)'!$A263,input!$A:$A,0),MATCH('2019-20 (visible)'!I$1,input!$1:$1,0))</f>
        <v>1005137.4339266501</v>
      </c>
      <c r="J263" s="38">
        <f>INDEX(input!$A:$AY,MATCH('2019-20 (visible)'!$A263,input!$A:$A,0),MATCH('2019-20 (visible)'!J$1,input!$1:$1,0))</f>
        <v>1175738.6146769593</v>
      </c>
      <c r="K263" s="38">
        <f>INDEX(input!$A:$AY,MATCH('2019-20 (visible)'!$A263,input!$A:$A,0),MATCH('2019-20 (visible)'!K$1,input!$1:$1,0))</f>
        <v>724528.45026303222</v>
      </c>
      <c r="L263" s="38">
        <f>INDEX(input!$A:$AY,MATCH('2019-20 (visible)'!$A263,input!$A:$A,0),MATCH('2019-20 (visible)'!L$1,input!$1:$1,0))</f>
        <v>5700516.5982631957</v>
      </c>
      <c r="M263" s="38">
        <f>INDEX(input!$A:$AY,MATCH('2019-20 (visible)'!$A263,input!$A:$A,0),MATCH('2019-20 (visible)'!M$1,input!$1:$1,0))</f>
        <v>167182.34801940215</v>
      </c>
      <c r="N263" s="38">
        <f>INDEX(input!$A:$AY,MATCH('2019-20 (visible)'!$A263,input!$A:$A,0),MATCH('2019-20 (visible)'!N$1,input!$1:$1,0))</f>
        <v>131276.10603807183</v>
      </c>
      <c r="O263" s="38">
        <f>INDEX(input!$A:$AY,MATCH('2019-20 (visible)'!$A263,input!$A:$A,0),MATCH('2019-20 (visible)'!O$1,input!$1:$1,0))</f>
        <v>35906.24198133032</v>
      </c>
      <c r="P263" s="38">
        <f>INDEX(input!$A:$AY,MATCH('2019-20 (visible)'!$A263,input!$A:$A,0),MATCH('2019-20 (visible)'!P$1,input!$1:$1,0))</f>
        <v>8753.6945825278563</v>
      </c>
    </row>
    <row r="264" spans="1:16" x14ac:dyDescent="0.35">
      <c r="A264" s="40" t="s">
        <v>531</v>
      </c>
      <c r="B264" s="38">
        <f>INDEX(input!$A:$AY,MATCH('2019-20 (visible)'!$A264,input!$A:$A,0),MATCH('2019-20 (visible)'!B$1,input!$1:$1,0))</f>
        <v>1</v>
      </c>
      <c r="C264" s="38" t="str">
        <f t="shared" si="3"/>
        <v/>
      </c>
      <c r="D264" s="40" t="s">
        <v>530</v>
      </c>
      <c r="E264" s="56">
        <f>IF(B264=0,"NA",INDEX(input!$A:$AY,MATCH('2019-20 (visible)'!$A264,input!$A:$A,0),MATCH('2019-20 (visible)'!E$1,input!$1:$1,0)))</f>
        <v>9752055.9181817509</v>
      </c>
      <c r="F264" s="38">
        <f>INDEX(input!$A:$AY,MATCH('2019-20 (visible)'!$A264,input!$A:$A,0),MATCH('2019-20 (visible)'!F$1,input!$1:$1,0))</f>
        <v>49337.84433922742</v>
      </c>
      <c r="G264" s="38">
        <f>INDEX(input!$A:$AY,MATCH('2019-20 (visible)'!$A264,input!$A:$A,0),MATCH('2019-20 (visible)'!G$1,input!$1:$1,0))</f>
        <v>0</v>
      </c>
      <c r="H264" s="38">
        <f>INDEX(input!$A:$AY,MATCH('2019-20 (visible)'!$A264,input!$A:$A,0),MATCH('2019-20 (visible)'!H$1,input!$1:$1,0))</f>
        <v>0</v>
      </c>
      <c r="I264" s="38">
        <f>INDEX(input!$A:$AY,MATCH('2019-20 (visible)'!$A264,input!$A:$A,0),MATCH('2019-20 (visible)'!I$1,input!$1:$1,0))</f>
        <v>0</v>
      </c>
      <c r="J264" s="38">
        <f>INDEX(input!$A:$AY,MATCH('2019-20 (visible)'!$A264,input!$A:$A,0),MATCH('2019-20 (visible)'!J$1,input!$1:$1,0))</f>
        <v>0</v>
      </c>
      <c r="K264" s="38">
        <f>INDEX(input!$A:$AY,MATCH('2019-20 (visible)'!$A264,input!$A:$A,0),MATCH('2019-20 (visible)'!K$1,input!$1:$1,0))</f>
        <v>0</v>
      </c>
      <c r="L264" s="38">
        <f>INDEX(input!$A:$AY,MATCH('2019-20 (visible)'!$A264,input!$A:$A,0),MATCH('2019-20 (visible)'!L$1,input!$1:$1,0))</f>
        <v>0</v>
      </c>
      <c r="M264" s="38">
        <f>INDEX(input!$A:$AY,MATCH('2019-20 (visible)'!$A264,input!$A:$A,0),MATCH('2019-20 (visible)'!M$1,input!$1:$1,0))</f>
        <v>0</v>
      </c>
      <c r="N264" s="38">
        <f>INDEX(input!$A:$AY,MATCH('2019-20 (visible)'!$A264,input!$A:$A,0),MATCH('2019-20 (visible)'!N$1,input!$1:$1,0))</f>
        <v>0</v>
      </c>
      <c r="O264" s="38">
        <f>INDEX(input!$A:$AY,MATCH('2019-20 (visible)'!$A264,input!$A:$A,0),MATCH('2019-20 (visible)'!O$1,input!$1:$1,0))</f>
        <v>0</v>
      </c>
      <c r="P264" s="38">
        <f>INDEX(input!$A:$AY,MATCH('2019-20 (visible)'!$A264,input!$A:$A,0),MATCH('2019-20 (visible)'!P$1,input!$1:$1,0))</f>
        <v>0</v>
      </c>
    </row>
    <row r="265" spans="1:16" x14ac:dyDescent="0.35">
      <c r="A265" s="40" t="s">
        <v>533</v>
      </c>
      <c r="B265" s="38">
        <f>INDEX(input!$A:$AY,MATCH('2019-20 (visible)'!$A265,input!$A:$A,0),MATCH('2019-20 (visible)'!B$1,input!$1:$1,0))</f>
        <v>1</v>
      </c>
      <c r="C265" s="38" t="str">
        <f t="shared" ref="C265:C328" si="4">IF(B265=0,1,"")</f>
        <v/>
      </c>
      <c r="D265" s="40" t="s">
        <v>532</v>
      </c>
      <c r="E265" s="56">
        <f>IF(B265=0,"NA",INDEX(input!$A:$AY,MATCH('2019-20 (visible)'!$A265,input!$A:$A,0),MATCH('2019-20 (visible)'!E$1,input!$1:$1,0)))</f>
        <v>8336611.1368307229</v>
      </c>
      <c r="F265" s="38">
        <f>INDEX(input!$A:$AY,MATCH('2019-20 (visible)'!$A265,input!$A:$A,0),MATCH('2019-20 (visible)'!F$1,input!$1:$1,0))</f>
        <v>83862.494294425356</v>
      </c>
      <c r="G265" s="38">
        <f>INDEX(input!$A:$AY,MATCH('2019-20 (visible)'!$A265,input!$A:$A,0),MATCH('2019-20 (visible)'!G$1,input!$1:$1,0))</f>
        <v>0</v>
      </c>
      <c r="H265" s="38">
        <f>INDEX(input!$A:$AY,MATCH('2019-20 (visible)'!$A265,input!$A:$A,0),MATCH('2019-20 (visible)'!H$1,input!$1:$1,0))</f>
        <v>0</v>
      </c>
      <c r="I265" s="38">
        <f>INDEX(input!$A:$AY,MATCH('2019-20 (visible)'!$A265,input!$A:$A,0),MATCH('2019-20 (visible)'!I$1,input!$1:$1,0))</f>
        <v>0</v>
      </c>
      <c r="J265" s="38">
        <f>INDEX(input!$A:$AY,MATCH('2019-20 (visible)'!$A265,input!$A:$A,0),MATCH('2019-20 (visible)'!J$1,input!$1:$1,0))</f>
        <v>0</v>
      </c>
      <c r="K265" s="38">
        <f>INDEX(input!$A:$AY,MATCH('2019-20 (visible)'!$A265,input!$A:$A,0),MATCH('2019-20 (visible)'!K$1,input!$1:$1,0))</f>
        <v>0</v>
      </c>
      <c r="L265" s="38">
        <f>INDEX(input!$A:$AY,MATCH('2019-20 (visible)'!$A265,input!$A:$A,0),MATCH('2019-20 (visible)'!L$1,input!$1:$1,0))</f>
        <v>0</v>
      </c>
      <c r="M265" s="38">
        <f>INDEX(input!$A:$AY,MATCH('2019-20 (visible)'!$A265,input!$A:$A,0),MATCH('2019-20 (visible)'!M$1,input!$1:$1,0))</f>
        <v>0</v>
      </c>
      <c r="N265" s="38">
        <f>INDEX(input!$A:$AY,MATCH('2019-20 (visible)'!$A265,input!$A:$A,0),MATCH('2019-20 (visible)'!N$1,input!$1:$1,0))</f>
        <v>0</v>
      </c>
      <c r="O265" s="38">
        <f>INDEX(input!$A:$AY,MATCH('2019-20 (visible)'!$A265,input!$A:$A,0),MATCH('2019-20 (visible)'!O$1,input!$1:$1,0))</f>
        <v>0</v>
      </c>
      <c r="P265" s="38">
        <f>INDEX(input!$A:$AY,MATCH('2019-20 (visible)'!$A265,input!$A:$A,0),MATCH('2019-20 (visible)'!P$1,input!$1:$1,0))</f>
        <v>0</v>
      </c>
    </row>
    <row r="266" spans="1:16" x14ac:dyDescent="0.35">
      <c r="A266" s="40" t="s">
        <v>535</v>
      </c>
      <c r="B266" s="38">
        <f>INDEX(input!$A:$AY,MATCH('2019-20 (visible)'!$A266,input!$A:$A,0),MATCH('2019-20 (visible)'!B$1,input!$1:$1,0))</f>
        <v>1</v>
      </c>
      <c r="C266" s="38" t="str">
        <f t="shared" si="4"/>
        <v/>
      </c>
      <c r="D266" s="40" t="s">
        <v>534</v>
      </c>
      <c r="E266" s="56">
        <f>IF(B266=0,"NA",INDEX(input!$A:$AY,MATCH('2019-20 (visible)'!$A266,input!$A:$A,0),MATCH('2019-20 (visible)'!E$1,input!$1:$1,0)))</f>
        <v>10556125.558123758</v>
      </c>
      <c r="F266" s="38">
        <f>INDEX(input!$A:$AY,MATCH('2019-20 (visible)'!$A266,input!$A:$A,0),MATCH('2019-20 (visible)'!F$1,input!$1:$1,0))</f>
        <v>104466.96484854905</v>
      </c>
      <c r="G266" s="38">
        <f>INDEX(input!$A:$AY,MATCH('2019-20 (visible)'!$A266,input!$A:$A,0),MATCH('2019-20 (visible)'!G$1,input!$1:$1,0))</f>
        <v>0</v>
      </c>
      <c r="H266" s="38">
        <f>INDEX(input!$A:$AY,MATCH('2019-20 (visible)'!$A266,input!$A:$A,0),MATCH('2019-20 (visible)'!H$1,input!$1:$1,0))</f>
        <v>0</v>
      </c>
      <c r="I266" s="38">
        <f>INDEX(input!$A:$AY,MATCH('2019-20 (visible)'!$A266,input!$A:$A,0),MATCH('2019-20 (visible)'!I$1,input!$1:$1,0))</f>
        <v>0</v>
      </c>
      <c r="J266" s="38">
        <f>INDEX(input!$A:$AY,MATCH('2019-20 (visible)'!$A266,input!$A:$A,0),MATCH('2019-20 (visible)'!J$1,input!$1:$1,0))</f>
        <v>0</v>
      </c>
      <c r="K266" s="38">
        <f>INDEX(input!$A:$AY,MATCH('2019-20 (visible)'!$A266,input!$A:$A,0),MATCH('2019-20 (visible)'!K$1,input!$1:$1,0))</f>
        <v>0</v>
      </c>
      <c r="L266" s="38">
        <f>INDEX(input!$A:$AY,MATCH('2019-20 (visible)'!$A266,input!$A:$A,0),MATCH('2019-20 (visible)'!L$1,input!$1:$1,0))</f>
        <v>0</v>
      </c>
      <c r="M266" s="38">
        <f>INDEX(input!$A:$AY,MATCH('2019-20 (visible)'!$A266,input!$A:$A,0),MATCH('2019-20 (visible)'!M$1,input!$1:$1,0))</f>
        <v>0</v>
      </c>
      <c r="N266" s="38">
        <f>INDEX(input!$A:$AY,MATCH('2019-20 (visible)'!$A266,input!$A:$A,0),MATCH('2019-20 (visible)'!N$1,input!$1:$1,0))</f>
        <v>0</v>
      </c>
      <c r="O266" s="38">
        <f>INDEX(input!$A:$AY,MATCH('2019-20 (visible)'!$A266,input!$A:$A,0),MATCH('2019-20 (visible)'!O$1,input!$1:$1,0))</f>
        <v>0</v>
      </c>
      <c r="P266" s="38">
        <f>INDEX(input!$A:$AY,MATCH('2019-20 (visible)'!$A266,input!$A:$A,0),MATCH('2019-20 (visible)'!P$1,input!$1:$1,0))</f>
        <v>0</v>
      </c>
    </row>
    <row r="267" spans="1:16" x14ac:dyDescent="0.35">
      <c r="A267" s="40" t="s">
        <v>537</v>
      </c>
      <c r="B267" s="38">
        <f>INDEX(input!$A:$AY,MATCH('2019-20 (visible)'!$A267,input!$A:$A,0),MATCH('2019-20 (visible)'!B$1,input!$1:$1,0))</f>
        <v>1</v>
      </c>
      <c r="C267" s="38" t="str">
        <f t="shared" si="4"/>
        <v/>
      </c>
      <c r="D267" s="40" t="s">
        <v>536</v>
      </c>
      <c r="E267" s="56">
        <f>IF(B267=0,"NA",INDEX(input!$A:$AY,MATCH('2019-20 (visible)'!$A267,input!$A:$A,0),MATCH('2019-20 (visible)'!E$1,input!$1:$1,0)))</f>
        <v>205992911.30492088</v>
      </c>
      <c r="F267" s="38">
        <f>INDEX(input!$A:$AY,MATCH('2019-20 (visible)'!$A267,input!$A:$A,0),MATCH('2019-20 (visible)'!F$1,input!$1:$1,0))</f>
        <v>92103.88781297169</v>
      </c>
      <c r="G267" s="38">
        <f>INDEX(input!$A:$AY,MATCH('2019-20 (visible)'!$A267,input!$A:$A,0),MATCH('2019-20 (visible)'!G$1,input!$1:$1,0))</f>
        <v>7529124.0021940647</v>
      </c>
      <c r="H267" s="38">
        <f>INDEX(input!$A:$AY,MATCH('2019-20 (visible)'!$A267,input!$A:$A,0),MATCH('2019-20 (visible)'!H$1,input!$1:$1,0))</f>
        <v>2581342.8835832882</v>
      </c>
      <c r="I267" s="38">
        <f>INDEX(input!$A:$AY,MATCH('2019-20 (visible)'!$A267,input!$A:$A,0),MATCH('2019-20 (visible)'!I$1,input!$1:$1,0))</f>
        <v>1154272.3615806964</v>
      </c>
      <c r="J267" s="38">
        <f>INDEX(input!$A:$AY,MATCH('2019-20 (visible)'!$A267,input!$A:$A,0),MATCH('2019-20 (visible)'!J$1,input!$1:$1,0))</f>
        <v>1427070.5220025918</v>
      </c>
      <c r="K267" s="38">
        <f>INDEX(input!$A:$AY,MATCH('2019-20 (visible)'!$A267,input!$A:$A,0),MATCH('2019-20 (visible)'!K$1,input!$1:$1,0))</f>
        <v>695127.26738831087</v>
      </c>
      <c r="L267" s="38">
        <f>INDEX(input!$A:$AY,MATCH('2019-20 (visible)'!$A267,input!$A:$A,0),MATCH('2019-20 (visible)'!L$1,input!$1:$1,0))</f>
        <v>5424645.3090074547</v>
      </c>
      <c r="M267" s="38">
        <f>INDEX(input!$A:$AY,MATCH('2019-20 (visible)'!$A267,input!$A:$A,0),MATCH('2019-20 (visible)'!M$1,input!$1:$1,0))</f>
        <v>152933.35621962239</v>
      </c>
      <c r="N267" s="38">
        <f>INDEX(input!$A:$AY,MATCH('2019-20 (visible)'!$A267,input!$A:$A,0),MATCH('2019-20 (visible)'!N$1,input!$1:$1,0))</f>
        <v>127048.21212331667</v>
      </c>
      <c r="O267" s="38">
        <f>INDEX(input!$A:$AY,MATCH('2019-20 (visible)'!$A267,input!$A:$A,0),MATCH('2019-20 (visible)'!O$1,input!$1:$1,0))</f>
        <v>25885.144096305725</v>
      </c>
      <c r="P267" s="38">
        <f>INDEX(input!$A:$AY,MATCH('2019-20 (visible)'!$A267,input!$A:$A,0),MATCH('2019-20 (visible)'!P$1,input!$1:$1,0))</f>
        <v>8753.6945825278563</v>
      </c>
    </row>
    <row r="268" spans="1:16" x14ac:dyDescent="0.35">
      <c r="A268" s="40" t="s">
        <v>539</v>
      </c>
      <c r="B268" s="38">
        <f>INDEX(input!$A:$AY,MATCH('2019-20 (visible)'!$A268,input!$A:$A,0),MATCH('2019-20 (visible)'!B$1,input!$1:$1,0))</f>
        <v>1</v>
      </c>
      <c r="C268" s="38" t="str">
        <f t="shared" si="4"/>
        <v/>
      </c>
      <c r="D268" s="40" t="s">
        <v>538</v>
      </c>
      <c r="E268" s="56">
        <f>IF(B268=0,"NA",INDEX(input!$A:$AY,MATCH('2019-20 (visible)'!$A268,input!$A:$A,0),MATCH('2019-20 (visible)'!E$1,input!$1:$1,0)))</f>
        <v>11623836.984607596</v>
      </c>
      <c r="F268" s="38">
        <f>INDEX(input!$A:$AY,MATCH('2019-20 (visible)'!$A268,input!$A:$A,0),MATCH('2019-20 (visible)'!F$1,input!$1:$1,0))</f>
        <v>70125.851673992976</v>
      </c>
      <c r="G268" s="38">
        <f>INDEX(input!$A:$AY,MATCH('2019-20 (visible)'!$A268,input!$A:$A,0),MATCH('2019-20 (visible)'!G$1,input!$1:$1,0))</f>
        <v>0</v>
      </c>
      <c r="H268" s="38">
        <f>INDEX(input!$A:$AY,MATCH('2019-20 (visible)'!$A268,input!$A:$A,0),MATCH('2019-20 (visible)'!H$1,input!$1:$1,0))</f>
        <v>0</v>
      </c>
      <c r="I268" s="38">
        <f>INDEX(input!$A:$AY,MATCH('2019-20 (visible)'!$A268,input!$A:$A,0),MATCH('2019-20 (visible)'!I$1,input!$1:$1,0))</f>
        <v>0</v>
      </c>
      <c r="J268" s="38">
        <f>INDEX(input!$A:$AY,MATCH('2019-20 (visible)'!$A268,input!$A:$A,0),MATCH('2019-20 (visible)'!J$1,input!$1:$1,0))</f>
        <v>0</v>
      </c>
      <c r="K268" s="38">
        <f>INDEX(input!$A:$AY,MATCH('2019-20 (visible)'!$A268,input!$A:$A,0),MATCH('2019-20 (visible)'!K$1,input!$1:$1,0))</f>
        <v>0</v>
      </c>
      <c r="L268" s="38">
        <f>INDEX(input!$A:$AY,MATCH('2019-20 (visible)'!$A268,input!$A:$A,0),MATCH('2019-20 (visible)'!L$1,input!$1:$1,0))</f>
        <v>0</v>
      </c>
      <c r="M268" s="38">
        <f>INDEX(input!$A:$AY,MATCH('2019-20 (visible)'!$A268,input!$A:$A,0),MATCH('2019-20 (visible)'!M$1,input!$1:$1,0))</f>
        <v>0</v>
      </c>
      <c r="N268" s="38">
        <f>INDEX(input!$A:$AY,MATCH('2019-20 (visible)'!$A268,input!$A:$A,0),MATCH('2019-20 (visible)'!N$1,input!$1:$1,0))</f>
        <v>0</v>
      </c>
      <c r="O268" s="38">
        <f>INDEX(input!$A:$AY,MATCH('2019-20 (visible)'!$A268,input!$A:$A,0),MATCH('2019-20 (visible)'!O$1,input!$1:$1,0))</f>
        <v>0</v>
      </c>
      <c r="P268" s="38">
        <f>INDEX(input!$A:$AY,MATCH('2019-20 (visible)'!$A268,input!$A:$A,0),MATCH('2019-20 (visible)'!P$1,input!$1:$1,0))</f>
        <v>0</v>
      </c>
    </row>
    <row r="269" spans="1:16" x14ac:dyDescent="0.35">
      <c r="A269" s="40" t="s">
        <v>541</v>
      </c>
      <c r="B269" s="38">
        <f>INDEX(input!$A:$AY,MATCH('2019-20 (visible)'!$A269,input!$A:$A,0),MATCH('2019-20 (visible)'!B$1,input!$1:$1,0))</f>
        <v>1</v>
      </c>
      <c r="C269" s="38" t="str">
        <f t="shared" si="4"/>
        <v/>
      </c>
      <c r="D269" s="40" t="s">
        <v>540</v>
      </c>
      <c r="E269" s="56">
        <f>IF(B269=0,"NA",INDEX(input!$A:$AY,MATCH('2019-20 (visible)'!$A269,input!$A:$A,0),MATCH('2019-20 (visible)'!E$1,input!$1:$1,0)))</f>
        <v>8643956.9411856271</v>
      </c>
      <c r="F269" s="38">
        <f>INDEX(input!$A:$AY,MATCH('2019-20 (visible)'!$A269,input!$A:$A,0),MATCH('2019-20 (visible)'!F$1,input!$1:$1,0))</f>
        <v>83862.494294425356</v>
      </c>
      <c r="G269" s="38">
        <f>INDEX(input!$A:$AY,MATCH('2019-20 (visible)'!$A269,input!$A:$A,0),MATCH('2019-20 (visible)'!G$1,input!$1:$1,0))</f>
        <v>0</v>
      </c>
      <c r="H269" s="38">
        <f>INDEX(input!$A:$AY,MATCH('2019-20 (visible)'!$A269,input!$A:$A,0),MATCH('2019-20 (visible)'!H$1,input!$1:$1,0))</f>
        <v>0</v>
      </c>
      <c r="I269" s="38">
        <f>INDEX(input!$A:$AY,MATCH('2019-20 (visible)'!$A269,input!$A:$A,0),MATCH('2019-20 (visible)'!I$1,input!$1:$1,0))</f>
        <v>0</v>
      </c>
      <c r="J269" s="38">
        <f>INDEX(input!$A:$AY,MATCH('2019-20 (visible)'!$A269,input!$A:$A,0),MATCH('2019-20 (visible)'!J$1,input!$1:$1,0))</f>
        <v>0</v>
      </c>
      <c r="K269" s="38">
        <f>INDEX(input!$A:$AY,MATCH('2019-20 (visible)'!$A269,input!$A:$A,0),MATCH('2019-20 (visible)'!K$1,input!$1:$1,0))</f>
        <v>0</v>
      </c>
      <c r="L269" s="38">
        <f>INDEX(input!$A:$AY,MATCH('2019-20 (visible)'!$A269,input!$A:$A,0),MATCH('2019-20 (visible)'!L$1,input!$1:$1,0))</f>
        <v>0</v>
      </c>
      <c r="M269" s="38">
        <f>INDEX(input!$A:$AY,MATCH('2019-20 (visible)'!$A269,input!$A:$A,0),MATCH('2019-20 (visible)'!M$1,input!$1:$1,0))</f>
        <v>0</v>
      </c>
      <c r="N269" s="38">
        <f>INDEX(input!$A:$AY,MATCH('2019-20 (visible)'!$A269,input!$A:$A,0),MATCH('2019-20 (visible)'!N$1,input!$1:$1,0))</f>
        <v>0</v>
      </c>
      <c r="O269" s="38">
        <f>INDEX(input!$A:$AY,MATCH('2019-20 (visible)'!$A269,input!$A:$A,0),MATCH('2019-20 (visible)'!O$1,input!$1:$1,0))</f>
        <v>0</v>
      </c>
      <c r="P269" s="38">
        <f>INDEX(input!$A:$AY,MATCH('2019-20 (visible)'!$A269,input!$A:$A,0),MATCH('2019-20 (visible)'!P$1,input!$1:$1,0))</f>
        <v>0</v>
      </c>
    </row>
    <row r="270" spans="1:16" x14ac:dyDescent="0.35">
      <c r="A270" s="40" t="s">
        <v>543</v>
      </c>
      <c r="B270" s="38">
        <f>INDEX(input!$A:$AY,MATCH('2019-20 (visible)'!$A270,input!$A:$A,0),MATCH('2019-20 (visible)'!B$1,input!$1:$1,0))</f>
        <v>1</v>
      </c>
      <c r="C270" s="38" t="str">
        <f t="shared" si="4"/>
        <v/>
      </c>
      <c r="D270" s="40" t="s">
        <v>542</v>
      </c>
      <c r="E270" s="56">
        <f>IF(B270=0,"NA",INDEX(input!$A:$AY,MATCH('2019-20 (visible)'!$A270,input!$A:$A,0),MATCH('2019-20 (visible)'!E$1,input!$1:$1,0)))</f>
        <v>10733426.446568748</v>
      </c>
      <c r="F270" s="38">
        <f>INDEX(input!$A:$AY,MATCH('2019-20 (visible)'!$A270,input!$A:$A,0),MATCH('2019-20 (visible)'!F$1,input!$1:$1,0))</f>
        <v>49337.84433922742</v>
      </c>
      <c r="G270" s="38">
        <f>INDEX(input!$A:$AY,MATCH('2019-20 (visible)'!$A270,input!$A:$A,0),MATCH('2019-20 (visible)'!G$1,input!$1:$1,0))</f>
        <v>0</v>
      </c>
      <c r="H270" s="38">
        <f>INDEX(input!$A:$AY,MATCH('2019-20 (visible)'!$A270,input!$A:$A,0),MATCH('2019-20 (visible)'!H$1,input!$1:$1,0))</f>
        <v>0</v>
      </c>
      <c r="I270" s="38">
        <f>INDEX(input!$A:$AY,MATCH('2019-20 (visible)'!$A270,input!$A:$A,0),MATCH('2019-20 (visible)'!I$1,input!$1:$1,0))</f>
        <v>0</v>
      </c>
      <c r="J270" s="38">
        <f>INDEX(input!$A:$AY,MATCH('2019-20 (visible)'!$A270,input!$A:$A,0),MATCH('2019-20 (visible)'!J$1,input!$1:$1,0))</f>
        <v>0</v>
      </c>
      <c r="K270" s="38">
        <f>INDEX(input!$A:$AY,MATCH('2019-20 (visible)'!$A270,input!$A:$A,0),MATCH('2019-20 (visible)'!K$1,input!$1:$1,0))</f>
        <v>0</v>
      </c>
      <c r="L270" s="38">
        <f>INDEX(input!$A:$AY,MATCH('2019-20 (visible)'!$A270,input!$A:$A,0),MATCH('2019-20 (visible)'!L$1,input!$1:$1,0))</f>
        <v>0</v>
      </c>
      <c r="M270" s="38">
        <f>INDEX(input!$A:$AY,MATCH('2019-20 (visible)'!$A270,input!$A:$A,0),MATCH('2019-20 (visible)'!M$1,input!$1:$1,0))</f>
        <v>0</v>
      </c>
      <c r="N270" s="38">
        <f>INDEX(input!$A:$AY,MATCH('2019-20 (visible)'!$A270,input!$A:$A,0),MATCH('2019-20 (visible)'!N$1,input!$1:$1,0))</f>
        <v>0</v>
      </c>
      <c r="O270" s="38">
        <f>INDEX(input!$A:$AY,MATCH('2019-20 (visible)'!$A270,input!$A:$A,0),MATCH('2019-20 (visible)'!O$1,input!$1:$1,0))</f>
        <v>0</v>
      </c>
      <c r="P270" s="38">
        <f>INDEX(input!$A:$AY,MATCH('2019-20 (visible)'!$A270,input!$A:$A,0),MATCH('2019-20 (visible)'!P$1,input!$1:$1,0))</f>
        <v>0</v>
      </c>
    </row>
    <row r="271" spans="1:16" x14ac:dyDescent="0.35">
      <c r="A271" s="40" t="s">
        <v>545</v>
      </c>
      <c r="B271" s="38">
        <f>INDEX(input!$A:$AY,MATCH('2019-20 (visible)'!$A271,input!$A:$A,0),MATCH('2019-20 (visible)'!B$1,input!$1:$1,0))</f>
        <v>1</v>
      </c>
      <c r="C271" s="38" t="str">
        <f t="shared" si="4"/>
        <v/>
      </c>
      <c r="D271" s="40" t="s">
        <v>544</v>
      </c>
      <c r="E271" s="56">
        <f>IF(B271=0,"NA",INDEX(input!$A:$AY,MATCH('2019-20 (visible)'!$A271,input!$A:$A,0),MATCH('2019-20 (visible)'!E$1,input!$1:$1,0)))</f>
        <v>9836853.0799976178</v>
      </c>
      <c r="F271" s="38">
        <f>INDEX(input!$A:$AY,MATCH('2019-20 (visible)'!$A271,input!$A:$A,0),MATCH('2019-20 (visible)'!F$1,input!$1:$1,0))</f>
        <v>97599.136915962532</v>
      </c>
      <c r="G271" s="38">
        <f>INDEX(input!$A:$AY,MATCH('2019-20 (visible)'!$A271,input!$A:$A,0),MATCH('2019-20 (visible)'!G$1,input!$1:$1,0))</f>
        <v>0</v>
      </c>
      <c r="H271" s="38">
        <f>INDEX(input!$A:$AY,MATCH('2019-20 (visible)'!$A271,input!$A:$A,0),MATCH('2019-20 (visible)'!H$1,input!$1:$1,0))</f>
        <v>0</v>
      </c>
      <c r="I271" s="38">
        <f>INDEX(input!$A:$AY,MATCH('2019-20 (visible)'!$A271,input!$A:$A,0),MATCH('2019-20 (visible)'!I$1,input!$1:$1,0))</f>
        <v>0</v>
      </c>
      <c r="J271" s="38">
        <f>INDEX(input!$A:$AY,MATCH('2019-20 (visible)'!$A271,input!$A:$A,0),MATCH('2019-20 (visible)'!J$1,input!$1:$1,0))</f>
        <v>0</v>
      </c>
      <c r="K271" s="38">
        <f>INDEX(input!$A:$AY,MATCH('2019-20 (visible)'!$A271,input!$A:$A,0),MATCH('2019-20 (visible)'!K$1,input!$1:$1,0))</f>
        <v>0</v>
      </c>
      <c r="L271" s="38">
        <f>INDEX(input!$A:$AY,MATCH('2019-20 (visible)'!$A271,input!$A:$A,0),MATCH('2019-20 (visible)'!L$1,input!$1:$1,0))</f>
        <v>0</v>
      </c>
      <c r="M271" s="38">
        <f>INDEX(input!$A:$AY,MATCH('2019-20 (visible)'!$A271,input!$A:$A,0),MATCH('2019-20 (visible)'!M$1,input!$1:$1,0))</f>
        <v>0</v>
      </c>
      <c r="N271" s="38">
        <f>INDEX(input!$A:$AY,MATCH('2019-20 (visible)'!$A271,input!$A:$A,0),MATCH('2019-20 (visible)'!N$1,input!$1:$1,0))</f>
        <v>0</v>
      </c>
      <c r="O271" s="38">
        <f>INDEX(input!$A:$AY,MATCH('2019-20 (visible)'!$A271,input!$A:$A,0),MATCH('2019-20 (visible)'!O$1,input!$1:$1,0))</f>
        <v>0</v>
      </c>
      <c r="P271" s="38">
        <f>INDEX(input!$A:$AY,MATCH('2019-20 (visible)'!$A271,input!$A:$A,0),MATCH('2019-20 (visible)'!P$1,input!$1:$1,0))</f>
        <v>0</v>
      </c>
    </row>
    <row r="272" spans="1:16" x14ac:dyDescent="0.35">
      <c r="A272" s="40" t="s">
        <v>547</v>
      </c>
      <c r="B272" s="38">
        <f>INDEX(input!$A:$AY,MATCH('2019-20 (visible)'!$A272,input!$A:$A,0),MATCH('2019-20 (visible)'!B$1,input!$1:$1,0))</f>
        <v>1</v>
      </c>
      <c r="C272" s="38" t="str">
        <f t="shared" si="4"/>
        <v/>
      </c>
      <c r="D272" s="40" t="s">
        <v>546</v>
      </c>
      <c r="E272" s="56">
        <f>IF(B272=0,"NA",INDEX(input!$A:$AY,MATCH('2019-20 (visible)'!$A272,input!$A:$A,0),MATCH('2019-20 (visible)'!E$1,input!$1:$1,0)))</f>
        <v>33528750.334158484</v>
      </c>
      <c r="F272" s="38">
        <f>INDEX(input!$A:$AY,MATCH('2019-20 (visible)'!$A272,input!$A:$A,0),MATCH('2019-20 (visible)'!F$1,input!$1:$1,0))</f>
        <v>49337.84433922742</v>
      </c>
      <c r="G272" s="38">
        <f>INDEX(input!$A:$AY,MATCH('2019-20 (visible)'!$A272,input!$A:$A,0),MATCH('2019-20 (visible)'!G$1,input!$1:$1,0))</f>
        <v>73012.565398504361</v>
      </c>
      <c r="H272" s="38">
        <f>INDEX(input!$A:$AY,MATCH('2019-20 (visible)'!$A272,input!$A:$A,0),MATCH('2019-20 (visible)'!H$1,input!$1:$1,0))</f>
        <v>308065.36385124922</v>
      </c>
      <c r="I272" s="38">
        <f>INDEX(input!$A:$AY,MATCH('2019-20 (visible)'!$A272,input!$A:$A,0),MATCH('2019-20 (visible)'!I$1,input!$1:$1,0))</f>
        <v>164095.19163883044</v>
      </c>
      <c r="J272" s="38">
        <f>INDEX(input!$A:$AY,MATCH('2019-20 (visible)'!$A272,input!$A:$A,0),MATCH('2019-20 (visible)'!J$1,input!$1:$1,0))</f>
        <v>143970.17221241875</v>
      </c>
      <c r="K272" s="38">
        <f>INDEX(input!$A:$AY,MATCH('2019-20 (visible)'!$A272,input!$A:$A,0),MATCH('2019-20 (visible)'!K$1,input!$1:$1,0))</f>
        <v>20775.611131198933</v>
      </c>
      <c r="L272" s="38">
        <f>INDEX(input!$A:$AY,MATCH('2019-20 (visible)'!$A272,input!$A:$A,0),MATCH('2019-20 (visible)'!L$1,input!$1:$1,0))</f>
        <v>784214.7058748873</v>
      </c>
      <c r="M272" s="38">
        <f>INDEX(input!$A:$AY,MATCH('2019-20 (visible)'!$A272,input!$A:$A,0),MATCH('2019-20 (visible)'!M$1,input!$1:$1,0))</f>
        <v>125053.81384609627</v>
      </c>
      <c r="N272" s="38">
        <f>INDEX(input!$A:$AY,MATCH('2019-20 (visible)'!$A272,input!$A:$A,0),MATCH('2019-20 (visible)'!N$1,input!$1:$1,0))</f>
        <v>118803.81899066077</v>
      </c>
      <c r="O272" s="38">
        <f>INDEX(input!$A:$AY,MATCH('2019-20 (visible)'!$A272,input!$A:$A,0),MATCH('2019-20 (visible)'!O$1,input!$1:$1,0))</f>
        <v>6249.9948554354951</v>
      </c>
      <c r="P272" s="38">
        <f>INDEX(input!$A:$AY,MATCH('2019-20 (visible)'!$A272,input!$A:$A,0),MATCH('2019-20 (visible)'!P$1,input!$1:$1,0))</f>
        <v>8753.6945825278563</v>
      </c>
    </row>
    <row r="273" spans="1:16" x14ac:dyDescent="0.35">
      <c r="A273" s="40" t="s">
        <v>549</v>
      </c>
      <c r="B273" s="38">
        <f>INDEX(input!$A:$AY,MATCH('2019-20 (visible)'!$A273,input!$A:$A,0),MATCH('2019-20 (visible)'!B$1,input!$1:$1,0))</f>
        <v>1</v>
      </c>
      <c r="C273" s="38" t="str">
        <f t="shared" si="4"/>
        <v/>
      </c>
      <c r="D273" s="40" t="s">
        <v>548</v>
      </c>
      <c r="E273" s="56">
        <f>IF(B273=0,"NA",INDEX(input!$A:$AY,MATCH('2019-20 (visible)'!$A273,input!$A:$A,0),MATCH('2019-20 (visible)'!E$1,input!$1:$1,0)))</f>
        <v>7474880.596074407</v>
      </c>
      <c r="F273" s="38">
        <f>INDEX(input!$A:$AY,MATCH('2019-20 (visible)'!$A273,input!$A:$A,0),MATCH('2019-20 (visible)'!F$1,input!$1:$1,0))</f>
        <v>83862.494294425356</v>
      </c>
      <c r="G273" s="38">
        <f>INDEX(input!$A:$AY,MATCH('2019-20 (visible)'!$A273,input!$A:$A,0),MATCH('2019-20 (visible)'!G$1,input!$1:$1,0))</f>
        <v>0</v>
      </c>
      <c r="H273" s="38">
        <f>INDEX(input!$A:$AY,MATCH('2019-20 (visible)'!$A273,input!$A:$A,0),MATCH('2019-20 (visible)'!H$1,input!$1:$1,0))</f>
        <v>0</v>
      </c>
      <c r="I273" s="38">
        <f>INDEX(input!$A:$AY,MATCH('2019-20 (visible)'!$A273,input!$A:$A,0),MATCH('2019-20 (visible)'!I$1,input!$1:$1,0))</f>
        <v>0</v>
      </c>
      <c r="J273" s="38">
        <f>INDEX(input!$A:$AY,MATCH('2019-20 (visible)'!$A273,input!$A:$A,0),MATCH('2019-20 (visible)'!J$1,input!$1:$1,0))</f>
        <v>0</v>
      </c>
      <c r="K273" s="38">
        <f>INDEX(input!$A:$AY,MATCH('2019-20 (visible)'!$A273,input!$A:$A,0),MATCH('2019-20 (visible)'!K$1,input!$1:$1,0))</f>
        <v>0</v>
      </c>
      <c r="L273" s="38">
        <f>INDEX(input!$A:$AY,MATCH('2019-20 (visible)'!$A273,input!$A:$A,0),MATCH('2019-20 (visible)'!L$1,input!$1:$1,0))</f>
        <v>0</v>
      </c>
      <c r="M273" s="38">
        <f>INDEX(input!$A:$AY,MATCH('2019-20 (visible)'!$A273,input!$A:$A,0),MATCH('2019-20 (visible)'!M$1,input!$1:$1,0))</f>
        <v>0</v>
      </c>
      <c r="N273" s="38">
        <f>INDEX(input!$A:$AY,MATCH('2019-20 (visible)'!$A273,input!$A:$A,0),MATCH('2019-20 (visible)'!N$1,input!$1:$1,0))</f>
        <v>0</v>
      </c>
      <c r="O273" s="38">
        <f>INDEX(input!$A:$AY,MATCH('2019-20 (visible)'!$A273,input!$A:$A,0),MATCH('2019-20 (visible)'!O$1,input!$1:$1,0))</f>
        <v>0</v>
      </c>
      <c r="P273" s="38">
        <f>INDEX(input!$A:$AY,MATCH('2019-20 (visible)'!$A273,input!$A:$A,0),MATCH('2019-20 (visible)'!P$1,input!$1:$1,0))</f>
        <v>0</v>
      </c>
    </row>
    <row r="274" spans="1:16" x14ac:dyDescent="0.35">
      <c r="A274" s="40" t="s">
        <v>551</v>
      </c>
      <c r="B274" s="38">
        <f>INDEX(input!$A:$AY,MATCH('2019-20 (visible)'!$A274,input!$A:$A,0),MATCH('2019-20 (visible)'!B$1,input!$1:$1,0))</f>
        <v>1</v>
      </c>
      <c r="C274" s="38" t="str">
        <f t="shared" si="4"/>
        <v/>
      </c>
      <c r="D274" s="40" t="s">
        <v>550</v>
      </c>
      <c r="E274" s="56">
        <f>IF(B274=0,"NA",INDEX(input!$A:$AY,MATCH('2019-20 (visible)'!$A274,input!$A:$A,0),MATCH('2019-20 (visible)'!E$1,input!$1:$1,0)))</f>
        <v>222884434.58500764</v>
      </c>
      <c r="F274" s="38">
        <f>INDEX(input!$A:$AY,MATCH('2019-20 (visible)'!$A274,input!$A:$A,0),MATCH('2019-20 (visible)'!F$1,input!$1:$1,0))</f>
        <v>70713.95877867502</v>
      </c>
      <c r="G274" s="38">
        <f>INDEX(input!$A:$AY,MATCH('2019-20 (visible)'!$A274,input!$A:$A,0),MATCH('2019-20 (visible)'!G$1,input!$1:$1,0))</f>
        <v>8123428.3918171842</v>
      </c>
      <c r="H274" s="38">
        <f>INDEX(input!$A:$AY,MATCH('2019-20 (visible)'!$A274,input!$A:$A,0),MATCH('2019-20 (visible)'!H$1,input!$1:$1,0))</f>
        <v>2477672.0006551072</v>
      </c>
      <c r="I274" s="38">
        <f>INDEX(input!$A:$AY,MATCH('2019-20 (visible)'!$A274,input!$A:$A,0),MATCH('2019-20 (visible)'!I$1,input!$1:$1,0))</f>
        <v>1079899.5965506253</v>
      </c>
      <c r="J274" s="38">
        <f>INDEX(input!$A:$AY,MATCH('2019-20 (visible)'!$A274,input!$A:$A,0),MATCH('2019-20 (visible)'!J$1,input!$1:$1,0))</f>
        <v>1397772.4041044819</v>
      </c>
      <c r="K274" s="38">
        <f>INDEX(input!$A:$AY,MATCH('2019-20 (visible)'!$A274,input!$A:$A,0),MATCH('2019-20 (visible)'!K$1,input!$1:$1,0))</f>
        <v>1065242.2987846406</v>
      </c>
      <c r="L274" s="38">
        <f>INDEX(input!$A:$AY,MATCH('2019-20 (visible)'!$A274,input!$A:$A,0),MATCH('2019-20 (visible)'!L$1,input!$1:$1,0))</f>
        <v>5762240.1744238827</v>
      </c>
      <c r="M274" s="38">
        <f>INDEX(input!$A:$AY,MATCH('2019-20 (visible)'!$A274,input!$A:$A,0),MATCH('2019-20 (visible)'!M$1,input!$1:$1,0))</f>
        <v>161218.1119736059</v>
      </c>
      <c r="N274" s="38">
        <f>INDEX(input!$A:$AY,MATCH('2019-20 (visible)'!$A274,input!$A:$A,0),MATCH('2019-20 (visible)'!N$1,input!$1:$1,0))</f>
        <v>129479.25112434578</v>
      </c>
      <c r="O274" s="38">
        <f>INDEX(input!$A:$AY,MATCH('2019-20 (visible)'!$A274,input!$A:$A,0),MATCH('2019-20 (visible)'!O$1,input!$1:$1,0))</f>
        <v>31738.860849260127</v>
      </c>
      <c r="P274" s="38">
        <f>INDEX(input!$A:$AY,MATCH('2019-20 (visible)'!$A274,input!$A:$A,0),MATCH('2019-20 (visible)'!P$1,input!$1:$1,0))</f>
        <v>8753.6945825278563</v>
      </c>
    </row>
    <row r="275" spans="1:16" x14ac:dyDescent="0.35">
      <c r="A275" s="40" t="s">
        <v>553</v>
      </c>
      <c r="B275" s="38">
        <f>INDEX(input!$A:$AY,MATCH('2019-20 (visible)'!$A275,input!$A:$A,0),MATCH('2019-20 (visible)'!B$1,input!$1:$1,0))</f>
        <v>1</v>
      </c>
      <c r="C275" s="38" t="str">
        <f t="shared" si="4"/>
        <v/>
      </c>
      <c r="D275" s="40" t="s">
        <v>552</v>
      </c>
      <c r="E275" s="56">
        <f>IF(B275=0,"NA",INDEX(input!$A:$AY,MATCH('2019-20 (visible)'!$A275,input!$A:$A,0),MATCH('2019-20 (visible)'!E$1,input!$1:$1,0)))</f>
        <v>268637458.52824253</v>
      </c>
      <c r="F275" s="38">
        <f>INDEX(input!$A:$AY,MATCH('2019-20 (visible)'!$A275,input!$A:$A,0),MATCH('2019-20 (visible)'!F$1,input!$1:$1,0))</f>
        <v>76993.679606579477</v>
      </c>
      <c r="G275" s="38">
        <f>INDEX(input!$A:$AY,MATCH('2019-20 (visible)'!$A275,input!$A:$A,0),MATCH('2019-20 (visible)'!G$1,input!$1:$1,0))</f>
        <v>15411133.534570888</v>
      </c>
      <c r="H275" s="38">
        <f>INDEX(input!$A:$AY,MATCH('2019-20 (visible)'!$A275,input!$A:$A,0),MATCH('2019-20 (visible)'!H$1,input!$1:$1,0))</f>
        <v>3562866.6277309009</v>
      </c>
      <c r="I275" s="38">
        <f>INDEX(input!$A:$AY,MATCH('2019-20 (visible)'!$A275,input!$A:$A,0),MATCH('2019-20 (visible)'!I$1,input!$1:$1,0))</f>
        <v>1602601.6919026629</v>
      </c>
      <c r="J275" s="38">
        <f>INDEX(input!$A:$AY,MATCH('2019-20 (visible)'!$A275,input!$A:$A,0),MATCH('2019-20 (visible)'!J$1,input!$1:$1,0))</f>
        <v>1960264.935828238</v>
      </c>
      <c r="K275" s="38">
        <f>INDEX(input!$A:$AY,MATCH('2019-20 (visible)'!$A275,input!$A:$A,0),MATCH('2019-20 (visible)'!K$1,input!$1:$1,0))</f>
        <v>1199267.6914352791</v>
      </c>
      <c r="L275" s="38">
        <f>INDEX(input!$A:$AY,MATCH('2019-20 (visible)'!$A275,input!$A:$A,0),MATCH('2019-20 (visible)'!L$1,input!$1:$1,0))</f>
        <v>7957313.6488404851</v>
      </c>
      <c r="M275" s="38">
        <f>INDEX(input!$A:$AY,MATCH('2019-20 (visible)'!$A275,input!$A:$A,0),MATCH('2019-20 (visible)'!M$1,input!$1:$1,0))</f>
        <v>171868.78159483155</v>
      </c>
      <c r="N275" s="38">
        <f>INDEX(input!$A:$AY,MATCH('2019-20 (visible)'!$A275,input!$A:$A,0),MATCH('2019-20 (visible)'!N$1,input!$1:$1,0))</f>
        <v>132650.1715612408</v>
      </c>
      <c r="O275" s="38">
        <f>INDEX(input!$A:$AY,MATCH('2019-20 (visible)'!$A275,input!$A:$A,0),MATCH('2019-20 (visible)'!O$1,input!$1:$1,0))</f>
        <v>39218.610033590754</v>
      </c>
      <c r="P275" s="38">
        <f>INDEX(input!$A:$AY,MATCH('2019-20 (visible)'!$A275,input!$A:$A,0),MATCH('2019-20 (visible)'!P$1,input!$1:$1,0))</f>
        <v>8753.6945825278563</v>
      </c>
    </row>
    <row r="276" spans="1:16" x14ac:dyDescent="0.35">
      <c r="A276" s="40" t="s">
        <v>555</v>
      </c>
      <c r="B276" s="38">
        <f>INDEX(input!$A:$AY,MATCH('2019-20 (visible)'!$A276,input!$A:$A,0),MATCH('2019-20 (visible)'!B$1,input!$1:$1,0))</f>
        <v>1</v>
      </c>
      <c r="C276" s="38" t="str">
        <f t="shared" si="4"/>
        <v/>
      </c>
      <c r="D276" s="40" t="s">
        <v>554</v>
      </c>
      <c r="E276" s="56">
        <f>IF(B276=0,"NA",INDEX(input!$A:$AY,MATCH('2019-20 (visible)'!$A276,input!$A:$A,0),MATCH('2019-20 (visible)'!E$1,input!$1:$1,0)))</f>
        <v>14084804.483234929</v>
      </c>
      <c r="F276" s="38">
        <f>INDEX(input!$A:$AY,MATCH('2019-20 (visible)'!$A276,input!$A:$A,0),MATCH('2019-20 (visible)'!F$1,input!$1:$1,0))</f>
        <v>64630.60257100212</v>
      </c>
      <c r="G276" s="38">
        <f>INDEX(input!$A:$AY,MATCH('2019-20 (visible)'!$A276,input!$A:$A,0),MATCH('2019-20 (visible)'!G$1,input!$1:$1,0))</f>
        <v>0</v>
      </c>
      <c r="H276" s="38">
        <f>INDEX(input!$A:$AY,MATCH('2019-20 (visible)'!$A276,input!$A:$A,0),MATCH('2019-20 (visible)'!H$1,input!$1:$1,0))</f>
        <v>0</v>
      </c>
      <c r="I276" s="38">
        <f>INDEX(input!$A:$AY,MATCH('2019-20 (visible)'!$A276,input!$A:$A,0),MATCH('2019-20 (visible)'!I$1,input!$1:$1,0))</f>
        <v>0</v>
      </c>
      <c r="J276" s="38">
        <f>INDEX(input!$A:$AY,MATCH('2019-20 (visible)'!$A276,input!$A:$A,0),MATCH('2019-20 (visible)'!J$1,input!$1:$1,0))</f>
        <v>0</v>
      </c>
      <c r="K276" s="38">
        <f>INDEX(input!$A:$AY,MATCH('2019-20 (visible)'!$A276,input!$A:$A,0),MATCH('2019-20 (visible)'!K$1,input!$1:$1,0))</f>
        <v>0</v>
      </c>
      <c r="L276" s="38">
        <f>INDEX(input!$A:$AY,MATCH('2019-20 (visible)'!$A276,input!$A:$A,0),MATCH('2019-20 (visible)'!L$1,input!$1:$1,0))</f>
        <v>0</v>
      </c>
      <c r="M276" s="38">
        <f>INDEX(input!$A:$AY,MATCH('2019-20 (visible)'!$A276,input!$A:$A,0),MATCH('2019-20 (visible)'!M$1,input!$1:$1,0))</f>
        <v>0</v>
      </c>
      <c r="N276" s="38">
        <f>INDEX(input!$A:$AY,MATCH('2019-20 (visible)'!$A276,input!$A:$A,0),MATCH('2019-20 (visible)'!N$1,input!$1:$1,0))</f>
        <v>0</v>
      </c>
      <c r="O276" s="38">
        <f>INDEX(input!$A:$AY,MATCH('2019-20 (visible)'!$A276,input!$A:$A,0),MATCH('2019-20 (visible)'!O$1,input!$1:$1,0))</f>
        <v>0</v>
      </c>
      <c r="P276" s="38">
        <f>INDEX(input!$A:$AY,MATCH('2019-20 (visible)'!$A276,input!$A:$A,0),MATCH('2019-20 (visible)'!P$1,input!$1:$1,0))</f>
        <v>0</v>
      </c>
    </row>
    <row r="277" spans="1:16" x14ac:dyDescent="0.35">
      <c r="A277" s="40" t="s">
        <v>557</v>
      </c>
      <c r="B277" s="38">
        <f>INDEX(input!$A:$AY,MATCH('2019-20 (visible)'!$A277,input!$A:$A,0),MATCH('2019-20 (visible)'!B$1,input!$1:$1,0))</f>
        <v>1</v>
      </c>
      <c r="C277" s="38" t="str">
        <f t="shared" si="4"/>
        <v/>
      </c>
      <c r="D277" s="40" t="s">
        <v>556</v>
      </c>
      <c r="E277" s="56">
        <f>IF(B277=0,"NA",INDEX(input!$A:$AY,MATCH('2019-20 (visible)'!$A277,input!$A:$A,0),MATCH('2019-20 (visible)'!E$1,input!$1:$1,0)))</f>
        <v>12044861.32079801</v>
      </c>
      <c r="F277" s="38">
        <f>INDEX(input!$A:$AY,MATCH('2019-20 (visible)'!$A277,input!$A:$A,0),MATCH('2019-20 (visible)'!F$1,input!$1:$1,0))</f>
        <v>118203.60746898138</v>
      </c>
      <c r="G277" s="38">
        <f>INDEX(input!$A:$AY,MATCH('2019-20 (visible)'!$A277,input!$A:$A,0),MATCH('2019-20 (visible)'!G$1,input!$1:$1,0))</f>
        <v>0</v>
      </c>
      <c r="H277" s="38">
        <f>INDEX(input!$A:$AY,MATCH('2019-20 (visible)'!$A277,input!$A:$A,0),MATCH('2019-20 (visible)'!H$1,input!$1:$1,0))</f>
        <v>0</v>
      </c>
      <c r="I277" s="38">
        <f>INDEX(input!$A:$AY,MATCH('2019-20 (visible)'!$A277,input!$A:$A,0),MATCH('2019-20 (visible)'!I$1,input!$1:$1,0))</f>
        <v>0</v>
      </c>
      <c r="J277" s="38">
        <f>INDEX(input!$A:$AY,MATCH('2019-20 (visible)'!$A277,input!$A:$A,0),MATCH('2019-20 (visible)'!J$1,input!$1:$1,0))</f>
        <v>0</v>
      </c>
      <c r="K277" s="38">
        <f>INDEX(input!$A:$AY,MATCH('2019-20 (visible)'!$A277,input!$A:$A,0),MATCH('2019-20 (visible)'!K$1,input!$1:$1,0))</f>
        <v>0</v>
      </c>
      <c r="L277" s="38">
        <f>INDEX(input!$A:$AY,MATCH('2019-20 (visible)'!$A277,input!$A:$A,0),MATCH('2019-20 (visible)'!L$1,input!$1:$1,0))</f>
        <v>0</v>
      </c>
      <c r="M277" s="38">
        <f>INDEX(input!$A:$AY,MATCH('2019-20 (visible)'!$A277,input!$A:$A,0),MATCH('2019-20 (visible)'!M$1,input!$1:$1,0))</f>
        <v>0</v>
      </c>
      <c r="N277" s="38">
        <f>INDEX(input!$A:$AY,MATCH('2019-20 (visible)'!$A277,input!$A:$A,0),MATCH('2019-20 (visible)'!N$1,input!$1:$1,0))</f>
        <v>0</v>
      </c>
      <c r="O277" s="38">
        <f>INDEX(input!$A:$AY,MATCH('2019-20 (visible)'!$A277,input!$A:$A,0),MATCH('2019-20 (visible)'!O$1,input!$1:$1,0))</f>
        <v>0</v>
      </c>
      <c r="P277" s="38">
        <f>INDEX(input!$A:$AY,MATCH('2019-20 (visible)'!$A277,input!$A:$A,0),MATCH('2019-20 (visible)'!P$1,input!$1:$1,0))</f>
        <v>0</v>
      </c>
    </row>
    <row r="278" spans="1:16" x14ac:dyDescent="0.35">
      <c r="A278" s="40" t="s">
        <v>559</v>
      </c>
      <c r="B278" s="38">
        <f>INDEX(input!$A:$AY,MATCH('2019-20 (visible)'!$A278,input!$A:$A,0),MATCH('2019-20 (visible)'!B$1,input!$1:$1,0))</f>
        <v>1</v>
      </c>
      <c r="C278" s="38" t="str">
        <f t="shared" si="4"/>
        <v/>
      </c>
      <c r="D278" s="40" t="s">
        <v>558</v>
      </c>
      <c r="E278" s="56">
        <f>IF(B278=0,"NA",INDEX(input!$A:$AY,MATCH('2019-20 (visible)'!$A278,input!$A:$A,0),MATCH('2019-20 (visible)'!E$1,input!$1:$1,0)))</f>
        <v>229175161.53722864</v>
      </c>
      <c r="F278" s="38">
        <f>INDEX(input!$A:$AY,MATCH('2019-20 (visible)'!$A278,input!$A:$A,0),MATCH('2019-20 (visible)'!F$1,input!$1:$1,0))</f>
        <v>86609.62546727412</v>
      </c>
      <c r="G278" s="38">
        <f>INDEX(input!$A:$AY,MATCH('2019-20 (visible)'!$A278,input!$A:$A,0),MATCH('2019-20 (visible)'!G$1,input!$1:$1,0))</f>
        <v>4852782.997893801</v>
      </c>
      <c r="H278" s="38">
        <f>INDEX(input!$A:$AY,MATCH('2019-20 (visible)'!$A278,input!$A:$A,0),MATCH('2019-20 (visible)'!H$1,input!$1:$1,0))</f>
        <v>3558387.7342677438</v>
      </c>
      <c r="I278" s="38">
        <f>INDEX(input!$A:$AY,MATCH('2019-20 (visible)'!$A278,input!$A:$A,0),MATCH('2019-20 (visible)'!I$1,input!$1:$1,0))</f>
        <v>1940801.1161275378</v>
      </c>
      <c r="J278" s="38">
        <f>INDEX(input!$A:$AY,MATCH('2019-20 (visible)'!$A278,input!$A:$A,0),MATCH('2019-20 (visible)'!J$1,input!$1:$1,0))</f>
        <v>1617586.618140206</v>
      </c>
      <c r="K278" s="38">
        <f>INDEX(input!$A:$AY,MATCH('2019-20 (visible)'!$A278,input!$A:$A,0),MATCH('2019-20 (visible)'!K$1,input!$1:$1,0))</f>
        <v>858727.01692737604</v>
      </c>
      <c r="L278" s="38">
        <f>INDEX(input!$A:$AY,MATCH('2019-20 (visible)'!$A278,input!$A:$A,0),MATCH('2019-20 (visible)'!L$1,input!$1:$1,0))</f>
        <v>4980983.9621753097</v>
      </c>
      <c r="M278" s="38">
        <f>INDEX(input!$A:$AY,MATCH('2019-20 (visible)'!$A278,input!$A:$A,0),MATCH('2019-20 (visible)'!M$1,input!$1:$1,0))</f>
        <v>154425.45038227292</v>
      </c>
      <c r="N278" s="38">
        <f>INDEX(input!$A:$AY,MATCH('2019-20 (visible)'!$A278,input!$A:$A,0),MATCH('2019-20 (visible)'!N$1,input!$1:$1,0))</f>
        <v>127471.00151487012</v>
      </c>
      <c r="O278" s="38">
        <f>INDEX(input!$A:$AY,MATCH('2019-20 (visible)'!$A278,input!$A:$A,0),MATCH('2019-20 (visible)'!O$1,input!$1:$1,0))</f>
        <v>26954.448867402807</v>
      </c>
      <c r="P278" s="38">
        <f>INDEX(input!$A:$AY,MATCH('2019-20 (visible)'!$A278,input!$A:$A,0),MATCH('2019-20 (visible)'!P$1,input!$1:$1,0))</f>
        <v>8753.6945825278563</v>
      </c>
    </row>
    <row r="279" spans="1:16" x14ac:dyDescent="0.35">
      <c r="A279" s="40" t="s">
        <v>561</v>
      </c>
      <c r="B279" s="38">
        <f>INDEX(input!$A:$AY,MATCH('2019-20 (visible)'!$A279,input!$A:$A,0),MATCH('2019-20 (visible)'!B$1,input!$1:$1,0))</f>
        <v>1</v>
      </c>
      <c r="C279" s="38" t="str">
        <f t="shared" si="4"/>
        <v/>
      </c>
      <c r="D279" s="40" t="s">
        <v>560</v>
      </c>
      <c r="E279" s="56">
        <f>IF(B279=0,"NA",INDEX(input!$A:$AY,MATCH('2019-20 (visible)'!$A279,input!$A:$A,0),MATCH('2019-20 (visible)'!E$1,input!$1:$1,0)))</f>
        <v>10284789.416398205</v>
      </c>
      <c r="F279" s="38">
        <f>INDEX(input!$A:$AY,MATCH('2019-20 (visible)'!$A279,input!$A:$A,0),MATCH('2019-20 (visible)'!F$1,input!$1:$1,0))</f>
        <v>111335.77953639487</v>
      </c>
      <c r="G279" s="38">
        <f>INDEX(input!$A:$AY,MATCH('2019-20 (visible)'!$A279,input!$A:$A,0),MATCH('2019-20 (visible)'!G$1,input!$1:$1,0))</f>
        <v>0</v>
      </c>
      <c r="H279" s="38">
        <f>INDEX(input!$A:$AY,MATCH('2019-20 (visible)'!$A279,input!$A:$A,0),MATCH('2019-20 (visible)'!H$1,input!$1:$1,0))</f>
        <v>0</v>
      </c>
      <c r="I279" s="38">
        <f>INDEX(input!$A:$AY,MATCH('2019-20 (visible)'!$A279,input!$A:$A,0),MATCH('2019-20 (visible)'!I$1,input!$1:$1,0))</f>
        <v>0</v>
      </c>
      <c r="J279" s="38">
        <f>INDEX(input!$A:$AY,MATCH('2019-20 (visible)'!$A279,input!$A:$A,0),MATCH('2019-20 (visible)'!J$1,input!$1:$1,0))</f>
        <v>0</v>
      </c>
      <c r="K279" s="38">
        <f>INDEX(input!$A:$AY,MATCH('2019-20 (visible)'!$A279,input!$A:$A,0),MATCH('2019-20 (visible)'!K$1,input!$1:$1,0))</f>
        <v>0</v>
      </c>
      <c r="L279" s="38">
        <f>INDEX(input!$A:$AY,MATCH('2019-20 (visible)'!$A279,input!$A:$A,0),MATCH('2019-20 (visible)'!L$1,input!$1:$1,0))</f>
        <v>0</v>
      </c>
      <c r="M279" s="38">
        <f>INDEX(input!$A:$AY,MATCH('2019-20 (visible)'!$A279,input!$A:$A,0),MATCH('2019-20 (visible)'!M$1,input!$1:$1,0))</f>
        <v>0</v>
      </c>
      <c r="N279" s="38">
        <f>INDEX(input!$A:$AY,MATCH('2019-20 (visible)'!$A279,input!$A:$A,0),MATCH('2019-20 (visible)'!N$1,input!$1:$1,0))</f>
        <v>0</v>
      </c>
      <c r="O279" s="38">
        <f>INDEX(input!$A:$AY,MATCH('2019-20 (visible)'!$A279,input!$A:$A,0),MATCH('2019-20 (visible)'!O$1,input!$1:$1,0))</f>
        <v>0</v>
      </c>
      <c r="P279" s="38">
        <f>INDEX(input!$A:$AY,MATCH('2019-20 (visible)'!$A279,input!$A:$A,0),MATCH('2019-20 (visible)'!P$1,input!$1:$1,0))</f>
        <v>0</v>
      </c>
    </row>
    <row r="280" spans="1:16" x14ac:dyDescent="0.35">
      <c r="A280" s="40" t="s">
        <v>563</v>
      </c>
      <c r="B280" s="38">
        <f>INDEX(input!$A:$AY,MATCH('2019-20 (visible)'!$A280,input!$A:$A,0),MATCH('2019-20 (visible)'!B$1,input!$1:$1,0))</f>
        <v>1</v>
      </c>
      <c r="C280" s="38" t="str">
        <f t="shared" si="4"/>
        <v/>
      </c>
      <c r="D280" s="40" t="s">
        <v>562</v>
      </c>
      <c r="E280" s="56">
        <f>IF(B280=0,"NA",INDEX(input!$A:$AY,MATCH('2019-20 (visible)'!$A280,input!$A:$A,0),MATCH('2019-20 (visible)'!E$1,input!$1:$1,0)))</f>
        <v>14419186.33684559</v>
      </c>
      <c r="F280" s="38">
        <f>INDEX(input!$A:$AY,MATCH('2019-20 (visible)'!$A280,input!$A:$A,0),MATCH('2019-20 (visible)'!F$1,input!$1:$1,0))</f>
        <v>90730.322227011842</v>
      </c>
      <c r="G280" s="38">
        <f>INDEX(input!$A:$AY,MATCH('2019-20 (visible)'!$A280,input!$A:$A,0),MATCH('2019-20 (visible)'!G$1,input!$1:$1,0))</f>
        <v>0</v>
      </c>
      <c r="H280" s="38">
        <f>INDEX(input!$A:$AY,MATCH('2019-20 (visible)'!$A280,input!$A:$A,0),MATCH('2019-20 (visible)'!H$1,input!$1:$1,0))</f>
        <v>0</v>
      </c>
      <c r="I280" s="38">
        <f>INDEX(input!$A:$AY,MATCH('2019-20 (visible)'!$A280,input!$A:$A,0),MATCH('2019-20 (visible)'!I$1,input!$1:$1,0))</f>
        <v>0</v>
      </c>
      <c r="J280" s="38">
        <f>INDEX(input!$A:$AY,MATCH('2019-20 (visible)'!$A280,input!$A:$A,0),MATCH('2019-20 (visible)'!J$1,input!$1:$1,0))</f>
        <v>0</v>
      </c>
      <c r="K280" s="38">
        <f>INDEX(input!$A:$AY,MATCH('2019-20 (visible)'!$A280,input!$A:$A,0),MATCH('2019-20 (visible)'!K$1,input!$1:$1,0))</f>
        <v>0</v>
      </c>
      <c r="L280" s="38">
        <f>INDEX(input!$A:$AY,MATCH('2019-20 (visible)'!$A280,input!$A:$A,0),MATCH('2019-20 (visible)'!L$1,input!$1:$1,0))</f>
        <v>0</v>
      </c>
      <c r="M280" s="38">
        <f>INDEX(input!$A:$AY,MATCH('2019-20 (visible)'!$A280,input!$A:$A,0),MATCH('2019-20 (visible)'!M$1,input!$1:$1,0))</f>
        <v>0</v>
      </c>
      <c r="N280" s="38">
        <f>INDEX(input!$A:$AY,MATCH('2019-20 (visible)'!$A280,input!$A:$A,0),MATCH('2019-20 (visible)'!N$1,input!$1:$1,0))</f>
        <v>0</v>
      </c>
      <c r="O280" s="38">
        <f>INDEX(input!$A:$AY,MATCH('2019-20 (visible)'!$A280,input!$A:$A,0),MATCH('2019-20 (visible)'!O$1,input!$1:$1,0))</f>
        <v>0</v>
      </c>
      <c r="P280" s="38">
        <f>INDEX(input!$A:$AY,MATCH('2019-20 (visible)'!$A280,input!$A:$A,0),MATCH('2019-20 (visible)'!P$1,input!$1:$1,0))</f>
        <v>0</v>
      </c>
    </row>
    <row r="281" spans="1:16" x14ac:dyDescent="0.35">
      <c r="A281" s="40" t="s">
        <v>565</v>
      </c>
      <c r="B281" s="38">
        <f>INDEX(input!$A:$AY,MATCH('2019-20 (visible)'!$A281,input!$A:$A,0),MATCH('2019-20 (visible)'!B$1,input!$1:$1,0))</f>
        <v>1</v>
      </c>
      <c r="C281" s="38" t="str">
        <f t="shared" si="4"/>
        <v/>
      </c>
      <c r="D281" s="40" t="s">
        <v>564</v>
      </c>
      <c r="E281" s="56">
        <f>IF(B281=0,"NA",INDEX(input!$A:$AY,MATCH('2019-20 (visible)'!$A281,input!$A:$A,0),MATCH('2019-20 (visible)'!E$1,input!$1:$1,0)))</f>
        <v>438030207.94706255</v>
      </c>
      <c r="F281" s="38">
        <f>INDEX(input!$A:$AY,MATCH('2019-20 (visible)'!$A281,input!$A:$A,0),MATCH('2019-20 (visible)'!F$1,input!$1:$1,0))</f>
        <v>510218.43642736005</v>
      </c>
      <c r="G281" s="38">
        <f>INDEX(input!$A:$AY,MATCH('2019-20 (visible)'!$A281,input!$A:$A,0),MATCH('2019-20 (visible)'!G$1,input!$1:$1,0))</f>
        <v>15814250.550317641</v>
      </c>
      <c r="H281" s="38">
        <f>INDEX(input!$A:$AY,MATCH('2019-20 (visible)'!$A281,input!$A:$A,0),MATCH('2019-20 (visible)'!H$1,input!$1:$1,0))</f>
        <v>5262413.4235365223</v>
      </c>
      <c r="I281" s="38">
        <f>INDEX(input!$A:$AY,MATCH('2019-20 (visible)'!$A281,input!$A:$A,0),MATCH('2019-20 (visible)'!I$1,input!$1:$1,0))</f>
        <v>2392693.7607445573</v>
      </c>
      <c r="J281" s="38">
        <f>INDEX(input!$A:$AY,MATCH('2019-20 (visible)'!$A281,input!$A:$A,0),MATCH('2019-20 (visible)'!J$1,input!$1:$1,0))</f>
        <v>2869719.6627919655</v>
      </c>
      <c r="K281" s="38">
        <f>INDEX(input!$A:$AY,MATCH('2019-20 (visible)'!$A281,input!$A:$A,0),MATCH('2019-20 (visible)'!K$1,input!$1:$1,0))</f>
        <v>1861425.638336041</v>
      </c>
      <c r="L281" s="38">
        <f>INDEX(input!$A:$AY,MATCH('2019-20 (visible)'!$A281,input!$A:$A,0),MATCH('2019-20 (visible)'!L$1,input!$1:$1,0))</f>
        <v>10606533.527900325</v>
      </c>
      <c r="M281" s="38">
        <f>INDEX(input!$A:$AY,MATCH('2019-20 (visible)'!$A281,input!$A:$A,0),MATCH('2019-20 (visible)'!M$1,input!$1:$1,0))</f>
        <v>204351.84065605814</v>
      </c>
      <c r="N281" s="38">
        <f>INDEX(input!$A:$AY,MATCH('2019-20 (visible)'!$A281,input!$A:$A,0),MATCH('2019-20 (visible)'!N$1,input!$1:$1,0))</f>
        <v>142268.6302149102</v>
      </c>
      <c r="O281" s="38">
        <f>INDEX(input!$A:$AY,MATCH('2019-20 (visible)'!$A281,input!$A:$A,0),MATCH('2019-20 (visible)'!O$1,input!$1:$1,0))</f>
        <v>62083.210441147938</v>
      </c>
      <c r="P281" s="38">
        <f>INDEX(input!$A:$AY,MATCH('2019-20 (visible)'!$A281,input!$A:$A,0),MATCH('2019-20 (visible)'!P$1,input!$1:$1,0))</f>
        <v>17507.389161263185</v>
      </c>
    </row>
    <row r="282" spans="1:16" x14ac:dyDescent="0.35">
      <c r="A282" s="40" t="s">
        <v>567</v>
      </c>
      <c r="B282" s="38">
        <f>INDEX(input!$A:$AY,MATCH('2019-20 (visible)'!$A282,input!$A:$A,0),MATCH('2019-20 (visible)'!B$1,input!$1:$1,0))</f>
        <v>1</v>
      </c>
      <c r="C282" s="38" t="str">
        <f t="shared" si="4"/>
        <v/>
      </c>
      <c r="D282" s="40" t="s">
        <v>566</v>
      </c>
      <c r="E282" s="56">
        <f>IF(B282=0,"NA",INDEX(input!$A:$AY,MATCH('2019-20 (visible)'!$A282,input!$A:$A,0),MATCH('2019-20 (visible)'!E$1,input!$1:$1,0)))</f>
        <v>15806738.809113232</v>
      </c>
      <c r="F282" s="38">
        <f>INDEX(input!$A:$AY,MATCH('2019-20 (visible)'!$A282,input!$A:$A,0),MATCH('2019-20 (visible)'!F$1,input!$1:$1,0))</f>
        <v>111335.77953639487</v>
      </c>
      <c r="G282" s="38">
        <f>INDEX(input!$A:$AY,MATCH('2019-20 (visible)'!$A282,input!$A:$A,0),MATCH('2019-20 (visible)'!G$1,input!$1:$1,0))</f>
        <v>0</v>
      </c>
      <c r="H282" s="38">
        <f>INDEX(input!$A:$AY,MATCH('2019-20 (visible)'!$A282,input!$A:$A,0),MATCH('2019-20 (visible)'!H$1,input!$1:$1,0))</f>
        <v>0</v>
      </c>
      <c r="I282" s="38">
        <f>INDEX(input!$A:$AY,MATCH('2019-20 (visible)'!$A282,input!$A:$A,0),MATCH('2019-20 (visible)'!I$1,input!$1:$1,0))</f>
        <v>0</v>
      </c>
      <c r="J282" s="38">
        <f>INDEX(input!$A:$AY,MATCH('2019-20 (visible)'!$A282,input!$A:$A,0),MATCH('2019-20 (visible)'!J$1,input!$1:$1,0))</f>
        <v>0</v>
      </c>
      <c r="K282" s="38">
        <f>INDEX(input!$A:$AY,MATCH('2019-20 (visible)'!$A282,input!$A:$A,0),MATCH('2019-20 (visible)'!K$1,input!$1:$1,0))</f>
        <v>0</v>
      </c>
      <c r="L282" s="38">
        <f>INDEX(input!$A:$AY,MATCH('2019-20 (visible)'!$A282,input!$A:$A,0),MATCH('2019-20 (visible)'!L$1,input!$1:$1,0))</f>
        <v>0</v>
      </c>
      <c r="M282" s="38">
        <f>INDEX(input!$A:$AY,MATCH('2019-20 (visible)'!$A282,input!$A:$A,0),MATCH('2019-20 (visible)'!M$1,input!$1:$1,0))</f>
        <v>0</v>
      </c>
      <c r="N282" s="38">
        <f>INDEX(input!$A:$AY,MATCH('2019-20 (visible)'!$A282,input!$A:$A,0),MATCH('2019-20 (visible)'!N$1,input!$1:$1,0))</f>
        <v>0</v>
      </c>
      <c r="O282" s="38">
        <f>INDEX(input!$A:$AY,MATCH('2019-20 (visible)'!$A282,input!$A:$A,0),MATCH('2019-20 (visible)'!O$1,input!$1:$1,0))</f>
        <v>0</v>
      </c>
      <c r="P282" s="38">
        <f>INDEX(input!$A:$AY,MATCH('2019-20 (visible)'!$A282,input!$A:$A,0),MATCH('2019-20 (visible)'!P$1,input!$1:$1,0))</f>
        <v>0</v>
      </c>
    </row>
    <row r="283" spans="1:16" x14ac:dyDescent="0.35">
      <c r="A283" s="40" t="s">
        <v>569</v>
      </c>
      <c r="B283" s="38">
        <f>INDEX(input!$A:$AY,MATCH('2019-20 (visible)'!$A283,input!$A:$A,0),MATCH('2019-20 (visible)'!B$1,input!$1:$1,0))</f>
        <v>1</v>
      </c>
      <c r="C283" s="38" t="str">
        <f t="shared" si="4"/>
        <v/>
      </c>
      <c r="D283" s="40" t="s">
        <v>568</v>
      </c>
      <c r="E283" s="56">
        <f>IF(B283=0,"NA",INDEX(input!$A:$AY,MATCH('2019-20 (visible)'!$A283,input!$A:$A,0),MATCH('2019-20 (visible)'!E$1,input!$1:$1,0)))</f>
        <v>240894362.96932974</v>
      </c>
      <c r="F283" s="38">
        <f>INDEX(input!$A:$AY,MATCH('2019-20 (visible)'!$A283,input!$A:$A,0),MATCH('2019-20 (visible)'!F$1,input!$1:$1,0))</f>
        <v>310516.60416352155</v>
      </c>
      <c r="G283" s="38">
        <f>INDEX(input!$A:$AY,MATCH('2019-20 (visible)'!$A283,input!$A:$A,0),MATCH('2019-20 (visible)'!G$1,input!$1:$1,0))</f>
        <v>5172401.3518450689</v>
      </c>
      <c r="H283" s="38">
        <f>INDEX(input!$A:$AY,MATCH('2019-20 (visible)'!$A283,input!$A:$A,0),MATCH('2019-20 (visible)'!H$1,input!$1:$1,0))</f>
        <v>3250470.9680344593</v>
      </c>
      <c r="I283" s="38">
        <f>INDEX(input!$A:$AY,MATCH('2019-20 (visible)'!$A283,input!$A:$A,0),MATCH('2019-20 (visible)'!I$1,input!$1:$1,0))</f>
        <v>1771913.5060564727</v>
      </c>
      <c r="J283" s="38">
        <f>INDEX(input!$A:$AY,MATCH('2019-20 (visible)'!$A283,input!$A:$A,0),MATCH('2019-20 (visible)'!J$1,input!$1:$1,0))</f>
        <v>1478557.4619779864</v>
      </c>
      <c r="K283" s="38">
        <f>INDEX(input!$A:$AY,MATCH('2019-20 (visible)'!$A283,input!$A:$A,0),MATCH('2019-20 (visible)'!K$1,input!$1:$1,0))</f>
        <v>420614.0796538415</v>
      </c>
      <c r="L283" s="38">
        <f>INDEX(input!$A:$AY,MATCH('2019-20 (visible)'!$A283,input!$A:$A,0),MATCH('2019-20 (visible)'!L$1,input!$1:$1,0))</f>
        <v>4791623.5775490236</v>
      </c>
      <c r="M283" s="38">
        <f>INDEX(input!$A:$AY,MATCH('2019-20 (visible)'!$A283,input!$A:$A,0),MATCH('2019-20 (visible)'!M$1,input!$1:$1,0))</f>
        <v>207196.03943434131</v>
      </c>
      <c r="N283" s="38">
        <f>INDEX(input!$A:$AY,MATCH('2019-20 (visible)'!$A283,input!$A:$A,0),MATCH('2019-20 (visible)'!N$1,input!$1:$1,0))</f>
        <v>143114.20899807135</v>
      </c>
      <c r="O283" s="38">
        <f>INDEX(input!$A:$AY,MATCH('2019-20 (visible)'!$A283,input!$A:$A,0),MATCH('2019-20 (visible)'!O$1,input!$1:$1,0))</f>
        <v>64081.830436269964</v>
      </c>
      <c r="P283" s="38">
        <f>INDEX(input!$A:$AY,MATCH('2019-20 (visible)'!$A283,input!$A:$A,0),MATCH('2019-20 (visible)'!P$1,input!$1:$1,0))</f>
        <v>13130.541868577053</v>
      </c>
    </row>
    <row r="284" spans="1:16" x14ac:dyDescent="0.35">
      <c r="A284" s="40" t="s">
        <v>571</v>
      </c>
      <c r="B284" s="38">
        <f>INDEX(input!$A:$AY,MATCH('2019-20 (visible)'!$A284,input!$A:$A,0),MATCH('2019-20 (visible)'!B$1,input!$1:$1,0))</f>
        <v>1</v>
      </c>
      <c r="C284" s="38" t="str">
        <f t="shared" si="4"/>
        <v/>
      </c>
      <c r="D284" s="40" t="s">
        <v>570</v>
      </c>
      <c r="E284" s="56">
        <f>IF(B284=0,"NA",INDEX(input!$A:$AY,MATCH('2019-20 (visible)'!$A284,input!$A:$A,0),MATCH('2019-20 (visible)'!E$1,input!$1:$1,0)))</f>
        <v>21875813.536363613</v>
      </c>
      <c r="F284" s="38">
        <f>INDEX(input!$A:$AY,MATCH('2019-20 (visible)'!$A284,input!$A:$A,0),MATCH('2019-20 (visible)'!F$1,input!$1:$1,0))</f>
        <v>0</v>
      </c>
      <c r="G284" s="38">
        <f>INDEX(input!$A:$AY,MATCH('2019-20 (visible)'!$A284,input!$A:$A,0),MATCH('2019-20 (visible)'!G$1,input!$1:$1,0))</f>
        <v>0</v>
      </c>
      <c r="H284" s="38">
        <f>INDEX(input!$A:$AY,MATCH('2019-20 (visible)'!$A284,input!$A:$A,0),MATCH('2019-20 (visible)'!H$1,input!$1:$1,0))</f>
        <v>0</v>
      </c>
      <c r="I284" s="38">
        <f>INDEX(input!$A:$AY,MATCH('2019-20 (visible)'!$A284,input!$A:$A,0),MATCH('2019-20 (visible)'!I$1,input!$1:$1,0))</f>
        <v>0</v>
      </c>
      <c r="J284" s="38">
        <f>INDEX(input!$A:$AY,MATCH('2019-20 (visible)'!$A284,input!$A:$A,0),MATCH('2019-20 (visible)'!J$1,input!$1:$1,0))</f>
        <v>0</v>
      </c>
      <c r="K284" s="38">
        <f>INDEX(input!$A:$AY,MATCH('2019-20 (visible)'!$A284,input!$A:$A,0),MATCH('2019-20 (visible)'!K$1,input!$1:$1,0))</f>
        <v>0</v>
      </c>
      <c r="L284" s="38">
        <f>INDEX(input!$A:$AY,MATCH('2019-20 (visible)'!$A284,input!$A:$A,0),MATCH('2019-20 (visible)'!L$1,input!$1:$1,0))</f>
        <v>0</v>
      </c>
      <c r="M284" s="38">
        <f>INDEX(input!$A:$AY,MATCH('2019-20 (visible)'!$A284,input!$A:$A,0),MATCH('2019-20 (visible)'!M$1,input!$1:$1,0))</f>
        <v>0</v>
      </c>
      <c r="N284" s="38">
        <f>INDEX(input!$A:$AY,MATCH('2019-20 (visible)'!$A284,input!$A:$A,0),MATCH('2019-20 (visible)'!N$1,input!$1:$1,0))</f>
        <v>0</v>
      </c>
      <c r="O284" s="38">
        <f>INDEX(input!$A:$AY,MATCH('2019-20 (visible)'!$A284,input!$A:$A,0),MATCH('2019-20 (visible)'!O$1,input!$1:$1,0))</f>
        <v>0</v>
      </c>
      <c r="P284" s="38">
        <f>INDEX(input!$A:$AY,MATCH('2019-20 (visible)'!$A284,input!$A:$A,0),MATCH('2019-20 (visible)'!P$1,input!$1:$1,0))</f>
        <v>0</v>
      </c>
    </row>
    <row r="285" spans="1:16" x14ac:dyDescent="0.35">
      <c r="A285" s="40" t="s">
        <v>573</v>
      </c>
      <c r="B285" s="38">
        <f>INDEX(input!$A:$AY,MATCH('2019-20 (visible)'!$A285,input!$A:$A,0),MATCH('2019-20 (visible)'!B$1,input!$1:$1,0))</f>
        <v>1</v>
      </c>
      <c r="C285" s="38" t="str">
        <f t="shared" si="4"/>
        <v/>
      </c>
      <c r="D285" s="40" t="s">
        <v>572</v>
      </c>
      <c r="E285" s="56">
        <f>IF(B285=0,"NA",INDEX(input!$A:$AY,MATCH('2019-20 (visible)'!$A285,input!$A:$A,0),MATCH('2019-20 (visible)'!E$1,input!$1:$1,0)))</f>
        <v>103193811.48395054</v>
      </c>
      <c r="F285" s="38">
        <f>INDEX(input!$A:$AY,MATCH('2019-20 (visible)'!$A285,input!$A:$A,0),MATCH('2019-20 (visible)'!F$1,input!$1:$1,0))</f>
        <v>193755.63526323263</v>
      </c>
      <c r="G285" s="38">
        <f>INDEX(input!$A:$AY,MATCH('2019-20 (visible)'!$A285,input!$A:$A,0),MATCH('2019-20 (visible)'!G$1,input!$1:$1,0))</f>
        <v>3327527.2635977301</v>
      </c>
      <c r="H285" s="38">
        <f>INDEX(input!$A:$AY,MATCH('2019-20 (visible)'!$A285,input!$A:$A,0),MATCH('2019-20 (visible)'!H$1,input!$1:$1,0))</f>
        <v>952234.10313850734</v>
      </c>
      <c r="I285" s="38">
        <f>INDEX(input!$A:$AY,MATCH('2019-20 (visible)'!$A285,input!$A:$A,0),MATCH('2019-20 (visible)'!I$1,input!$1:$1,0))</f>
        <v>405447.73607039382</v>
      </c>
      <c r="J285" s="38">
        <f>INDEX(input!$A:$AY,MATCH('2019-20 (visible)'!$A285,input!$A:$A,0),MATCH('2019-20 (visible)'!J$1,input!$1:$1,0))</f>
        <v>546786.36706811353</v>
      </c>
      <c r="K285" s="38">
        <f>INDEX(input!$A:$AY,MATCH('2019-20 (visible)'!$A285,input!$A:$A,0),MATCH('2019-20 (visible)'!K$1,input!$1:$1,0))</f>
        <v>244463.73170409392</v>
      </c>
      <c r="L285" s="38">
        <f>INDEX(input!$A:$AY,MATCH('2019-20 (visible)'!$A285,input!$A:$A,0),MATCH('2019-20 (visible)'!L$1,input!$1:$1,0))</f>
        <v>3469252.4550000457</v>
      </c>
      <c r="M285" s="38">
        <f>INDEX(input!$A:$AY,MATCH('2019-20 (visible)'!$A285,input!$A:$A,0),MATCH('2019-20 (visible)'!M$1,input!$1:$1,0))</f>
        <v>156484.29732181079</v>
      </c>
      <c r="N285" s="38">
        <f>INDEX(input!$A:$AY,MATCH('2019-20 (visible)'!$A285,input!$A:$A,0),MATCH('2019-20 (visible)'!N$1,input!$1:$1,0))</f>
        <v>128105.18560228168</v>
      </c>
      <c r="O285" s="38">
        <f>INDEX(input!$A:$AY,MATCH('2019-20 (visible)'!$A285,input!$A:$A,0),MATCH('2019-20 (visible)'!O$1,input!$1:$1,0))</f>
        <v>28379.111719529126</v>
      </c>
      <c r="P285" s="38">
        <f>INDEX(input!$A:$AY,MATCH('2019-20 (visible)'!$A285,input!$A:$A,0),MATCH('2019-20 (visible)'!P$1,input!$1:$1,0))</f>
        <v>8753.6945825278563</v>
      </c>
    </row>
    <row r="286" spans="1:16" x14ac:dyDescent="0.35">
      <c r="A286" s="40" t="s">
        <v>575</v>
      </c>
      <c r="B286" s="38">
        <f>INDEX(input!$A:$AY,MATCH('2019-20 (visible)'!$A286,input!$A:$A,0),MATCH('2019-20 (visible)'!B$1,input!$1:$1,0))</f>
        <v>1</v>
      </c>
      <c r="C286" s="38" t="str">
        <f t="shared" si="4"/>
        <v/>
      </c>
      <c r="D286" s="40" t="s">
        <v>574</v>
      </c>
      <c r="E286" s="56">
        <f>IF(B286=0,"NA",INDEX(input!$A:$AY,MATCH('2019-20 (visible)'!$A286,input!$A:$A,0),MATCH('2019-20 (visible)'!E$1,input!$1:$1,0)))</f>
        <v>149771483.53593829</v>
      </c>
      <c r="F286" s="38">
        <f>INDEX(input!$A:$AY,MATCH('2019-20 (visible)'!$A286,input!$A:$A,0),MATCH('2019-20 (visible)'!F$1,input!$1:$1,0))</f>
        <v>173150.1779538496</v>
      </c>
      <c r="G286" s="38">
        <f>INDEX(input!$A:$AY,MATCH('2019-20 (visible)'!$A286,input!$A:$A,0),MATCH('2019-20 (visible)'!G$1,input!$1:$1,0))</f>
        <v>5720612.9022826906</v>
      </c>
      <c r="H286" s="38">
        <f>INDEX(input!$A:$AY,MATCH('2019-20 (visible)'!$A286,input!$A:$A,0),MATCH('2019-20 (visible)'!H$1,input!$1:$1,0))</f>
        <v>2128224.2482896345</v>
      </c>
      <c r="I286" s="38">
        <f>INDEX(input!$A:$AY,MATCH('2019-20 (visible)'!$A286,input!$A:$A,0),MATCH('2019-20 (visible)'!I$1,input!$1:$1,0))</f>
        <v>1204957.1355492126</v>
      </c>
      <c r="J286" s="38">
        <f>INDEX(input!$A:$AY,MATCH('2019-20 (visible)'!$A286,input!$A:$A,0),MATCH('2019-20 (visible)'!J$1,input!$1:$1,0))</f>
        <v>923267.11274042213</v>
      </c>
      <c r="K286" s="38">
        <f>INDEX(input!$A:$AY,MATCH('2019-20 (visible)'!$A286,input!$A:$A,0),MATCH('2019-20 (visible)'!K$1,input!$1:$1,0))</f>
        <v>419855.1257155147</v>
      </c>
      <c r="L286" s="38">
        <f>INDEX(input!$A:$AY,MATCH('2019-20 (visible)'!$A286,input!$A:$A,0),MATCH('2019-20 (visible)'!L$1,input!$1:$1,0))</f>
        <v>3852562.8207782907</v>
      </c>
      <c r="M286" s="38">
        <f>INDEX(input!$A:$AY,MATCH('2019-20 (visible)'!$A286,input!$A:$A,0),MATCH('2019-20 (visible)'!M$1,input!$1:$1,0))</f>
        <v>147837.55566501454</v>
      </c>
      <c r="N286" s="38">
        <f>INDEX(input!$A:$AY,MATCH('2019-20 (visible)'!$A286,input!$A:$A,0),MATCH('2019-20 (visible)'!N$1,input!$1:$1,0))</f>
        <v>125568.4492538488</v>
      </c>
      <c r="O286" s="38">
        <f>INDEX(input!$A:$AY,MATCH('2019-20 (visible)'!$A286,input!$A:$A,0),MATCH('2019-20 (visible)'!O$1,input!$1:$1,0))</f>
        <v>22269.106411165754</v>
      </c>
      <c r="P286" s="38">
        <f>INDEX(input!$A:$AY,MATCH('2019-20 (visible)'!$A286,input!$A:$A,0),MATCH('2019-20 (visible)'!P$1,input!$1:$1,0))</f>
        <v>8753.6945825278563</v>
      </c>
    </row>
    <row r="287" spans="1:16" x14ac:dyDescent="0.35">
      <c r="A287" s="40" t="s">
        <v>577</v>
      </c>
      <c r="B287" s="38">
        <f>INDEX(input!$A:$AY,MATCH('2019-20 (visible)'!$A287,input!$A:$A,0),MATCH('2019-20 (visible)'!B$1,input!$1:$1,0))</f>
        <v>1</v>
      </c>
      <c r="C287" s="38" t="str">
        <f t="shared" si="4"/>
        <v/>
      </c>
      <c r="D287" s="40" t="s">
        <v>576</v>
      </c>
      <c r="E287" s="56">
        <f>IF(B287=0,"NA",INDEX(input!$A:$AY,MATCH('2019-20 (visible)'!$A287,input!$A:$A,0),MATCH('2019-20 (visible)'!E$1,input!$1:$1,0)))</f>
        <v>353825451.05748379</v>
      </c>
      <c r="F287" s="38">
        <f>INDEX(input!$A:$AY,MATCH('2019-20 (visible)'!$A287,input!$A:$A,0),MATCH('2019-20 (visible)'!F$1,input!$1:$1,0))</f>
        <v>0</v>
      </c>
      <c r="G287" s="38">
        <f>INDEX(input!$A:$AY,MATCH('2019-20 (visible)'!$A287,input!$A:$A,0),MATCH('2019-20 (visible)'!G$1,input!$1:$1,0))</f>
        <v>129376.83185444541</v>
      </c>
      <c r="H287" s="38">
        <f>INDEX(input!$A:$AY,MATCH('2019-20 (visible)'!$A287,input!$A:$A,0),MATCH('2019-20 (visible)'!H$1,input!$1:$1,0))</f>
        <v>5802749.2441095896</v>
      </c>
      <c r="I287" s="38">
        <f>INDEX(input!$A:$AY,MATCH('2019-20 (visible)'!$A287,input!$A:$A,0),MATCH('2019-20 (visible)'!I$1,input!$1:$1,0))</f>
        <v>3153352.5924606505</v>
      </c>
      <c r="J287" s="38">
        <f>INDEX(input!$A:$AY,MATCH('2019-20 (visible)'!$A287,input!$A:$A,0),MATCH('2019-20 (visible)'!J$1,input!$1:$1,0))</f>
        <v>2649396.6516489396</v>
      </c>
      <c r="K287" s="38">
        <f>INDEX(input!$A:$AY,MATCH('2019-20 (visible)'!$A287,input!$A:$A,0),MATCH('2019-20 (visible)'!K$1,input!$1:$1,0))</f>
        <v>819834.39224060473</v>
      </c>
      <c r="L287" s="38">
        <f>INDEX(input!$A:$AY,MATCH('2019-20 (visible)'!$A287,input!$A:$A,0),MATCH('2019-20 (visible)'!L$1,input!$1:$1,0))</f>
        <v>8646564.4774739482</v>
      </c>
      <c r="M287" s="38">
        <f>INDEX(input!$A:$AY,MATCH('2019-20 (visible)'!$A287,input!$A:$A,0),MATCH('2019-20 (visible)'!M$1,input!$1:$1,0))</f>
        <v>394531.28941075166</v>
      </c>
      <c r="N287" s="38">
        <f>INDEX(input!$A:$AY,MATCH('2019-20 (visible)'!$A287,input!$A:$A,0),MATCH('2019-20 (visible)'!N$1,input!$1:$1,0))</f>
        <v>198499.61927497567</v>
      </c>
      <c r="O287" s="38">
        <f>INDEX(input!$A:$AY,MATCH('2019-20 (visible)'!$A287,input!$A:$A,0),MATCH('2019-20 (visible)'!O$1,input!$1:$1,0))</f>
        <v>196031.67013577599</v>
      </c>
      <c r="P287" s="38">
        <f>INDEX(input!$A:$AY,MATCH('2019-20 (visible)'!$A287,input!$A:$A,0),MATCH('2019-20 (visible)'!P$1,input!$1:$1,0))</f>
        <v>17507.389161263185</v>
      </c>
    </row>
    <row r="288" spans="1:16" x14ac:dyDescent="0.35">
      <c r="A288" s="40" t="s">
        <v>579</v>
      </c>
      <c r="B288" s="38">
        <f>INDEX(input!$A:$AY,MATCH('2019-20 (visible)'!$A288,input!$A:$A,0),MATCH('2019-20 (visible)'!B$1,input!$1:$1,0))</f>
        <v>1</v>
      </c>
      <c r="C288" s="38" t="str">
        <f t="shared" si="4"/>
        <v/>
      </c>
      <c r="D288" s="40" t="s">
        <v>578</v>
      </c>
      <c r="E288" s="56">
        <f>IF(B288=0,"NA",INDEX(input!$A:$AY,MATCH('2019-20 (visible)'!$A288,input!$A:$A,0),MATCH('2019-20 (visible)'!E$1,input!$1:$1,0)))</f>
        <v>6927695.320987937</v>
      </c>
      <c r="F288" s="38">
        <f>INDEX(input!$A:$AY,MATCH('2019-20 (visible)'!$A288,input!$A:$A,0),MATCH('2019-20 (visible)'!F$1,input!$1:$1,0))</f>
        <v>56389.209053560604</v>
      </c>
      <c r="G288" s="38">
        <f>INDEX(input!$A:$AY,MATCH('2019-20 (visible)'!$A288,input!$A:$A,0),MATCH('2019-20 (visible)'!G$1,input!$1:$1,0))</f>
        <v>0</v>
      </c>
      <c r="H288" s="38">
        <f>INDEX(input!$A:$AY,MATCH('2019-20 (visible)'!$A288,input!$A:$A,0),MATCH('2019-20 (visible)'!H$1,input!$1:$1,0))</f>
        <v>0</v>
      </c>
      <c r="I288" s="38">
        <f>INDEX(input!$A:$AY,MATCH('2019-20 (visible)'!$A288,input!$A:$A,0),MATCH('2019-20 (visible)'!I$1,input!$1:$1,0))</f>
        <v>0</v>
      </c>
      <c r="J288" s="38">
        <f>INDEX(input!$A:$AY,MATCH('2019-20 (visible)'!$A288,input!$A:$A,0),MATCH('2019-20 (visible)'!J$1,input!$1:$1,0))</f>
        <v>0</v>
      </c>
      <c r="K288" s="38">
        <f>INDEX(input!$A:$AY,MATCH('2019-20 (visible)'!$A288,input!$A:$A,0),MATCH('2019-20 (visible)'!K$1,input!$1:$1,0))</f>
        <v>0</v>
      </c>
      <c r="L288" s="38">
        <f>INDEX(input!$A:$AY,MATCH('2019-20 (visible)'!$A288,input!$A:$A,0),MATCH('2019-20 (visible)'!L$1,input!$1:$1,0))</f>
        <v>0</v>
      </c>
      <c r="M288" s="38">
        <f>INDEX(input!$A:$AY,MATCH('2019-20 (visible)'!$A288,input!$A:$A,0),MATCH('2019-20 (visible)'!M$1,input!$1:$1,0))</f>
        <v>0</v>
      </c>
      <c r="N288" s="38">
        <f>INDEX(input!$A:$AY,MATCH('2019-20 (visible)'!$A288,input!$A:$A,0),MATCH('2019-20 (visible)'!N$1,input!$1:$1,0))</f>
        <v>0</v>
      </c>
      <c r="O288" s="38">
        <f>INDEX(input!$A:$AY,MATCH('2019-20 (visible)'!$A288,input!$A:$A,0),MATCH('2019-20 (visible)'!O$1,input!$1:$1,0))</f>
        <v>0</v>
      </c>
      <c r="P288" s="38">
        <f>INDEX(input!$A:$AY,MATCH('2019-20 (visible)'!$A288,input!$A:$A,0),MATCH('2019-20 (visible)'!P$1,input!$1:$1,0))</f>
        <v>0</v>
      </c>
    </row>
    <row r="289" spans="1:16" x14ac:dyDescent="0.35">
      <c r="A289" s="40" t="s">
        <v>581</v>
      </c>
      <c r="B289" s="38">
        <f>INDEX(input!$A:$AY,MATCH('2019-20 (visible)'!$A289,input!$A:$A,0),MATCH('2019-20 (visible)'!B$1,input!$1:$1,0))</f>
        <v>1</v>
      </c>
      <c r="C289" s="38" t="str">
        <f t="shared" si="4"/>
        <v/>
      </c>
      <c r="D289" s="40" t="s">
        <v>580</v>
      </c>
      <c r="E289" s="56">
        <f>IF(B289=0,"NA",INDEX(input!$A:$AY,MATCH('2019-20 (visible)'!$A289,input!$A:$A,0),MATCH('2019-20 (visible)'!E$1,input!$1:$1,0)))</f>
        <v>14335543.461117027</v>
      </c>
      <c r="F289" s="38">
        <f>INDEX(input!$A:$AY,MATCH('2019-20 (visible)'!$A289,input!$A:$A,0),MATCH('2019-20 (visible)'!F$1,input!$1:$1,0))</f>
        <v>49520.39436368084</v>
      </c>
      <c r="G289" s="38">
        <f>INDEX(input!$A:$AY,MATCH('2019-20 (visible)'!$A289,input!$A:$A,0),MATCH('2019-20 (visible)'!G$1,input!$1:$1,0))</f>
        <v>0</v>
      </c>
      <c r="H289" s="38">
        <f>INDEX(input!$A:$AY,MATCH('2019-20 (visible)'!$A289,input!$A:$A,0),MATCH('2019-20 (visible)'!H$1,input!$1:$1,0))</f>
        <v>0</v>
      </c>
      <c r="I289" s="38">
        <f>INDEX(input!$A:$AY,MATCH('2019-20 (visible)'!$A289,input!$A:$A,0),MATCH('2019-20 (visible)'!I$1,input!$1:$1,0))</f>
        <v>0</v>
      </c>
      <c r="J289" s="38">
        <f>INDEX(input!$A:$AY,MATCH('2019-20 (visible)'!$A289,input!$A:$A,0),MATCH('2019-20 (visible)'!J$1,input!$1:$1,0))</f>
        <v>0</v>
      </c>
      <c r="K289" s="38">
        <f>INDEX(input!$A:$AY,MATCH('2019-20 (visible)'!$A289,input!$A:$A,0),MATCH('2019-20 (visible)'!K$1,input!$1:$1,0))</f>
        <v>0</v>
      </c>
      <c r="L289" s="38">
        <f>INDEX(input!$A:$AY,MATCH('2019-20 (visible)'!$A289,input!$A:$A,0),MATCH('2019-20 (visible)'!L$1,input!$1:$1,0))</f>
        <v>0</v>
      </c>
      <c r="M289" s="38">
        <f>INDEX(input!$A:$AY,MATCH('2019-20 (visible)'!$A289,input!$A:$A,0),MATCH('2019-20 (visible)'!M$1,input!$1:$1,0))</f>
        <v>0</v>
      </c>
      <c r="N289" s="38">
        <f>INDEX(input!$A:$AY,MATCH('2019-20 (visible)'!$A289,input!$A:$A,0),MATCH('2019-20 (visible)'!N$1,input!$1:$1,0))</f>
        <v>0</v>
      </c>
      <c r="O289" s="38">
        <f>INDEX(input!$A:$AY,MATCH('2019-20 (visible)'!$A289,input!$A:$A,0),MATCH('2019-20 (visible)'!O$1,input!$1:$1,0))</f>
        <v>0</v>
      </c>
      <c r="P289" s="38">
        <f>INDEX(input!$A:$AY,MATCH('2019-20 (visible)'!$A289,input!$A:$A,0),MATCH('2019-20 (visible)'!P$1,input!$1:$1,0))</f>
        <v>0</v>
      </c>
    </row>
    <row r="290" spans="1:16" x14ac:dyDescent="0.35">
      <c r="A290" s="40" t="s">
        <v>583</v>
      </c>
      <c r="B290" s="38">
        <f>INDEX(input!$A:$AY,MATCH('2019-20 (visible)'!$A290,input!$A:$A,0),MATCH('2019-20 (visible)'!B$1,input!$1:$1,0))</f>
        <v>1</v>
      </c>
      <c r="C290" s="38" t="str">
        <f t="shared" si="4"/>
        <v/>
      </c>
      <c r="D290" s="40" t="s">
        <v>582</v>
      </c>
      <c r="E290" s="56">
        <f>IF(B290=0,"NA",INDEX(input!$A:$AY,MATCH('2019-20 (visible)'!$A290,input!$A:$A,0),MATCH('2019-20 (visible)'!E$1,input!$1:$1,0)))</f>
        <v>11296625.777115159</v>
      </c>
      <c r="F290" s="38">
        <f>INDEX(input!$A:$AY,MATCH('2019-20 (visible)'!$A290,input!$A:$A,0),MATCH('2019-20 (visible)'!F$1,input!$1:$1,0))</f>
        <v>63257.036985042272</v>
      </c>
      <c r="G290" s="38">
        <f>INDEX(input!$A:$AY,MATCH('2019-20 (visible)'!$A290,input!$A:$A,0),MATCH('2019-20 (visible)'!G$1,input!$1:$1,0))</f>
        <v>0</v>
      </c>
      <c r="H290" s="38">
        <f>INDEX(input!$A:$AY,MATCH('2019-20 (visible)'!$A290,input!$A:$A,0),MATCH('2019-20 (visible)'!H$1,input!$1:$1,0))</f>
        <v>0</v>
      </c>
      <c r="I290" s="38">
        <f>INDEX(input!$A:$AY,MATCH('2019-20 (visible)'!$A290,input!$A:$A,0),MATCH('2019-20 (visible)'!I$1,input!$1:$1,0))</f>
        <v>0</v>
      </c>
      <c r="J290" s="38">
        <f>INDEX(input!$A:$AY,MATCH('2019-20 (visible)'!$A290,input!$A:$A,0),MATCH('2019-20 (visible)'!J$1,input!$1:$1,0))</f>
        <v>0</v>
      </c>
      <c r="K290" s="38">
        <f>INDEX(input!$A:$AY,MATCH('2019-20 (visible)'!$A290,input!$A:$A,0),MATCH('2019-20 (visible)'!K$1,input!$1:$1,0))</f>
        <v>0</v>
      </c>
      <c r="L290" s="38">
        <f>INDEX(input!$A:$AY,MATCH('2019-20 (visible)'!$A290,input!$A:$A,0),MATCH('2019-20 (visible)'!L$1,input!$1:$1,0))</f>
        <v>0</v>
      </c>
      <c r="M290" s="38">
        <f>INDEX(input!$A:$AY,MATCH('2019-20 (visible)'!$A290,input!$A:$A,0),MATCH('2019-20 (visible)'!M$1,input!$1:$1,0))</f>
        <v>0</v>
      </c>
      <c r="N290" s="38">
        <f>INDEX(input!$A:$AY,MATCH('2019-20 (visible)'!$A290,input!$A:$A,0),MATCH('2019-20 (visible)'!N$1,input!$1:$1,0))</f>
        <v>0</v>
      </c>
      <c r="O290" s="38">
        <f>INDEX(input!$A:$AY,MATCH('2019-20 (visible)'!$A290,input!$A:$A,0),MATCH('2019-20 (visible)'!O$1,input!$1:$1,0))</f>
        <v>0</v>
      </c>
      <c r="P290" s="38">
        <f>INDEX(input!$A:$AY,MATCH('2019-20 (visible)'!$A290,input!$A:$A,0),MATCH('2019-20 (visible)'!P$1,input!$1:$1,0))</f>
        <v>0</v>
      </c>
    </row>
    <row r="291" spans="1:16" x14ac:dyDescent="0.35">
      <c r="A291" s="40" t="s">
        <v>585</v>
      </c>
      <c r="B291" s="38">
        <f>INDEX(input!$A:$AY,MATCH('2019-20 (visible)'!$A291,input!$A:$A,0),MATCH('2019-20 (visible)'!B$1,input!$1:$1,0))</f>
        <v>1</v>
      </c>
      <c r="C291" s="38" t="str">
        <f t="shared" si="4"/>
        <v/>
      </c>
      <c r="D291" s="40" t="s">
        <v>584</v>
      </c>
      <c r="E291" s="56">
        <f>IF(B291=0,"NA",INDEX(input!$A:$AY,MATCH('2019-20 (visible)'!$A291,input!$A:$A,0),MATCH('2019-20 (visible)'!E$1,input!$1:$1,0)))</f>
        <v>194672941.71093988</v>
      </c>
      <c r="F291" s="38">
        <f>INDEX(input!$A:$AY,MATCH('2019-20 (visible)'!$A291,input!$A:$A,0),MATCH('2019-20 (visible)'!F$1,input!$1:$1,0))</f>
        <v>111335.77953639487</v>
      </c>
      <c r="G291" s="38">
        <f>INDEX(input!$A:$AY,MATCH('2019-20 (visible)'!$A291,input!$A:$A,0),MATCH('2019-20 (visible)'!G$1,input!$1:$1,0))</f>
        <v>17087256.986424685</v>
      </c>
      <c r="H291" s="38">
        <f>INDEX(input!$A:$AY,MATCH('2019-20 (visible)'!$A291,input!$A:$A,0),MATCH('2019-20 (visible)'!H$1,input!$1:$1,0))</f>
        <v>2275078.0356223332</v>
      </c>
      <c r="I291" s="38">
        <f>INDEX(input!$A:$AY,MATCH('2019-20 (visible)'!$A291,input!$A:$A,0),MATCH('2019-20 (visible)'!I$1,input!$1:$1,0))</f>
        <v>1283191.2454350337</v>
      </c>
      <c r="J291" s="38">
        <f>INDEX(input!$A:$AY,MATCH('2019-20 (visible)'!$A291,input!$A:$A,0),MATCH('2019-20 (visible)'!J$1,input!$1:$1,0))</f>
        <v>991886.79018729948</v>
      </c>
      <c r="K291" s="38">
        <f>INDEX(input!$A:$AY,MATCH('2019-20 (visible)'!$A291,input!$A:$A,0),MATCH('2019-20 (visible)'!K$1,input!$1:$1,0))</f>
        <v>309219.51887253392</v>
      </c>
      <c r="L291" s="38">
        <f>INDEX(input!$A:$AY,MATCH('2019-20 (visible)'!$A291,input!$A:$A,0),MATCH('2019-20 (visible)'!L$1,input!$1:$1,0))</f>
        <v>3905012.7627829607</v>
      </c>
      <c r="M291" s="38">
        <f>INDEX(input!$A:$AY,MATCH('2019-20 (visible)'!$A291,input!$A:$A,0),MATCH('2019-20 (visible)'!M$1,input!$1:$1,0))</f>
        <v>168899.66906685324</v>
      </c>
      <c r="N291" s="38">
        <f>INDEX(input!$A:$AY,MATCH('2019-20 (visible)'!$A291,input!$A:$A,0),MATCH('2019-20 (visible)'!N$1,input!$1:$1,0))</f>
        <v>131804.59277807965</v>
      </c>
      <c r="O291" s="38">
        <f>INDEX(input!$A:$AY,MATCH('2019-20 (visible)'!$A291,input!$A:$A,0),MATCH('2019-20 (visible)'!O$1,input!$1:$1,0))</f>
        <v>37095.076288773591</v>
      </c>
      <c r="P291" s="38">
        <f>INDEX(input!$A:$AY,MATCH('2019-20 (visible)'!$A291,input!$A:$A,0),MATCH('2019-20 (visible)'!P$1,input!$1:$1,0))</f>
        <v>17507.389161263185</v>
      </c>
    </row>
    <row r="292" spans="1:16" x14ac:dyDescent="0.35">
      <c r="A292" s="40" t="s">
        <v>587</v>
      </c>
      <c r="B292" s="38">
        <f>INDEX(input!$A:$AY,MATCH('2019-20 (visible)'!$A292,input!$A:$A,0),MATCH('2019-20 (visible)'!B$1,input!$1:$1,0))</f>
        <v>1</v>
      </c>
      <c r="C292" s="38" t="str">
        <f t="shared" si="4"/>
        <v/>
      </c>
      <c r="D292" s="40" t="s">
        <v>586</v>
      </c>
      <c r="E292" s="56">
        <f>IF(B292=0,"NA",INDEX(input!$A:$AY,MATCH('2019-20 (visible)'!$A292,input!$A:$A,0),MATCH('2019-20 (visible)'!E$1,input!$1:$1,0)))</f>
        <v>9923692.8687428907</v>
      </c>
      <c r="F292" s="38">
        <f>INDEX(input!$A:$AY,MATCH('2019-20 (visible)'!$A292,input!$A:$A,0),MATCH('2019-20 (visible)'!F$1,input!$1:$1,0))</f>
        <v>83862.494294425356</v>
      </c>
      <c r="G292" s="38">
        <f>INDEX(input!$A:$AY,MATCH('2019-20 (visible)'!$A292,input!$A:$A,0),MATCH('2019-20 (visible)'!G$1,input!$1:$1,0))</f>
        <v>0</v>
      </c>
      <c r="H292" s="38">
        <f>INDEX(input!$A:$AY,MATCH('2019-20 (visible)'!$A292,input!$A:$A,0),MATCH('2019-20 (visible)'!H$1,input!$1:$1,0))</f>
        <v>0</v>
      </c>
      <c r="I292" s="38">
        <f>INDEX(input!$A:$AY,MATCH('2019-20 (visible)'!$A292,input!$A:$A,0),MATCH('2019-20 (visible)'!I$1,input!$1:$1,0))</f>
        <v>0</v>
      </c>
      <c r="J292" s="38">
        <f>INDEX(input!$A:$AY,MATCH('2019-20 (visible)'!$A292,input!$A:$A,0),MATCH('2019-20 (visible)'!J$1,input!$1:$1,0))</f>
        <v>0</v>
      </c>
      <c r="K292" s="38">
        <f>INDEX(input!$A:$AY,MATCH('2019-20 (visible)'!$A292,input!$A:$A,0),MATCH('2019-20 (visible)'!K$1,input!$1:$1,0))</f>
        <v>0</v>
      </c>
      <c r="L292" s="38">
        <f>INDEX(input!$A:$AY,MATCH('2019-20 (visible)'!$A292,input!$A:$A,0),MATCH('2019-20 (visible)'!L$1,input!$1:$1,0))</f>
        <v>0</v>
      </c>
      <c r="M292" s="38">
        <f>INDEX(input!$A:$AY,MATCH('2019-20 (visible)'!$A292,input!$A:$A,0),MATCH('2019-20 (visible)'!M$1,input!$1:$1,0))</f>
        <v>0</v>
      </c>
      <c r="N292" s="38">
        <f>INDEX(input!$A:$AY,MATCH('2019-20 (visible)'!$A292,input!$A:$A,0),MATCH('2019-20 (visible)'!N$1,input!$1:$1,0))</f>
        <v>0</v>
      </c>
      <c r="O292" s="38">
        <f>INDEX(input!$A:$AY,MATCH('2019-20 (visible)'!$A292,input!$A:$A,0),MATCH('2019-20 (visible)'!O$1,input!$1:$1,0))</f>
        <v>0</v>
      </c>
      <c r="P292" s="38">
        <f>INDEX(input!$A:$AY,MATCH('2019-20 (visible)'!$A292,input!$A:$A,0),MATCH('2019-20 (visible)'!P$1,input!$1:$1,0))</f>
        <v>0</v>
      </c>
    </row>
    <row r="293" spans="1:16" x14ac:dyDescent="0.35">
      <c r="A293" s="40" t="s">
        <v>589</v>
      </c>
      <c r="B293" s="38">
        <f>INDEX(input!$A:$AY,MATCH('2019-20 (visible)'!$A293,input!$A:$A,0),MATCH('2019-20 (visible)'!B$1,input!$1:$1,0))</f>
        <v>1</v>
      </c>
      <c r="C293" s="38" t="str">
        <f t="shared" si="4"/>
        <v/>
      </c>
      <c r="D293" s="40" t="s">
        <v>588</v>
      </c>
      <c r="E293" s="56">
        <f>IF(B293=0,"NA",INDEX(input!$A:$AY,MATCH('2019-20 (visible)'!$A293,input!$A:$A,0),MATCH('2019-20 (visible)'!E$1,input!$1:$1,0)))</f>
        <v>9907199.5644942839</v>
      </c>
      <c r="F293" s="38">
        <f>INDEX(input!$A:$AY,MATCH('2019-20 (visible)'!$A293,input!$A:$A,0),MATCH('2019-20 (visible)'!F$1,input!$1:$1,0))</f>
        <v>76993.679606579477</v>
      </c>
      <c r="G293" s="38">
        <f>INDEX(input!$A:$AY,MATCH('2019-20 (visible)'!$A293,input!$A:$A,0),MATCH('2019-20 (visible)'!G$1,input!$1:$1,0))</f>
        <v>0</v>
      </c>
      <c r="H293" s="38">
        <f>INDEX(input!$A:$AY,MATCH('2019-20 (visible)'!$A293,input!$A:$A,0),MATCH('2019-20 (visible)'!H$1,input!$1:$1,0))</f>
        <v>0</v>
      </c>
      <c r="I293" s="38">
        <f>INDEX(input!$A:$AY,MATCH('2019-20 (visible)'!$A293,input!$A:$A,0),MATCH('2019-20 (visible)'!I$1,input!$1:$1,0))</f>
        <v>0</v>
      </c>
      <c r="J293" s="38">
        <f>INDEX(input!$A:$AY,MATCH('2019-20 (visible)'!$A293,input!$A:$A,0),MATCH('2019-20 (visible)'!J$1,input!$1:$1,0))</f>
        <v>0</v>
      </c>
      <c r="K293" s="38">
        <f>INDEX(input!$A:$AY,MATCH('2019-20 (visible)'!$A293,input!$A:$A,0),MATCH('2019-20 (visible)'!K$1,input!$1:$1,0))</f>
        <v>0</v>
      </c>
      <c r="L293" s="38">
        <f>INDEX(input!$A:$AY,MATCH('2019-20 (visible)'!$A293,input!$A:$A,0),MATCH('2019-20 (visible)'!L$1,input!$1:$1,0))</f>
        <v>0</v>
      </c>
      <c r="M293" s="38">
        <f>INDEX(input!$A:$AY,MATCH('2019-20 (visible)'!$A293,input!$A:$A,0),MATCH('2019-20 (visible)'!M$1,input!$1:$1,0))</f>
        <v>0</v>
      </c>
      <c r="N293" s="38">
        <f>INDEX(input!$A:$AY,MATCH('2019-20 (visible)'!$A293,input!$A:$A,0),MATCH('2019-20 (visible)'!N$1,input!$1:$1,0))</f>
        <v>0</v>
      </c>
      <c r="O293" s="38">
        <f>INDEX(input!$A:$AY,MATCH('2019-20 (visible)'!$A293,input!$A:$A,0),MATCH('2019-20 (visible)'!O$1,input!$1:$1,0))</f>
        <v>0</v>
      </c>
      <c r="P293" s="38">
        <f>INDEX(input!$A:$AY,MATCH('2019-20 (visible)'!$A293,input!$A:$A,0),MATCH('2019-20 (visible)'!P$1,input!$1:$1,0))</f>
        <v>0</v>
      </c>
    </row>
    <row r="294" spans="1:16" x14ac:dyDescent="0.35">
      <c r="A294" s="40" t="s">
        <v>591</v>
      </c>
      <c r="B294" s="38">
        <f>INDEX(input!$A:$AY,MATCH('2019-20 (visible)'!$A294,input!$A:$A,0),MATCH('2019-20 (visible)'!B$1,input!$1:$1,0))</f>
        <v>1</v>
      </c>
      <c r="C294" s="38" t="str">
        <f t="shared" si="4"/>
        <v/>
      </c>
      <c r="D294" s="40" t="s">
        <v>590</v>
      </c>
      <c r="E294" s="56">
        <f>IF(B294=0,"NA",INDEX(input!$A:$AY,MATCH('2019-20 (visible)'!$A294,input!$A:$A,0),MATCH('2019-20 (visible)'!E$1,input!$1:$1,0)))</f>
        <v>13482293.665684901</v>
      </c>
      <c r="F294" s="38">
        <f>INDEX(input!$A:$AY,MATCH('2019-20 (visible)'!$A294,input!$A:$A,0),MATCH('2019-20 (visible)'!F$1,input!$1:$1,0))</f>
        <v>104466.96484854905</v>
      </c>
      <c r="G294" s="38">
        <f>INDEX(input!$A:$AY,MATCH('2019-20 (visible)'!$A294,input!$A:$A,0),MATCH('2019-20 (visible)'!G$1,input!$1:$1,0))</f>
        <v>0</v>
      </c>
      <c r="H294" s="38">
        <f>INDEX(input!$A:$AY,MATCH('2019-20 (visible)'!$A294,input!$A:$A,0),MATCH('2019-20 (visible)'!H$1,input!$1:$1,0))</f>
        <v>0</v>
      </c>
      <c r="I294" s="38">
        <f>INDEX(input!$A:$AY,MATCH('2019-20 (visible)'!$A294,input!$A:$A,0),MATCH('2019-20 (visible)'!I$1,input!$1:$1,0))</f>
        <v>0</v>
      </c>
      <c r="J294" s="38">
        <f>INDEX(input!$A:$AY,MATCH('2019-20 (visible)'!$A294,input!$A:$A,0),MATCH('2019-20 (visible)'!J$1,input!$1:$1,0))</f>
        <v>0</v>
      </c>
      <c r="K294" s="38">
        <f>INDEX(input!$A:$AY,MATCH('2019-20 (visible)'!$A294,input!$A:$A,0),MATCH('2019-20 (visible)'!K$1,input!$1:$1,0))</f>
        <v>0</v>
      </c>
      <c r="L294" s="38">
        <f>INDEX(input!$A:$AY,MATCH('2019-20 (visible)'!$A294,input!$A:$A,0),MATCH('2019-20 (visible)'!L$1,input!$1:$1,0))</f>
        <v>0</v>
      </c>
      <c r="M294" s="38">
        <f>INDEX(input!$A:$AY,MATCH('2019-20 (visible)'!$A294,input!$A:$A,0),MATCH('2019-20 (visible)'!M$1,input!$1:$1,0))</f>
        <v>0</v>
      </c>
      <c r="N294" s="38">
        <f>INDEX(input!$A:$AY,MATCH('2019-20 (visible)'!$A294,input!$A:$A,0),MATCH('2019-20 (visible)'!N$1,input!$1:$1,0))</f>
        <v>0</v>
      </c>
      <c r="O294" s="38">
        <f>INDEX(input!$A:$AY,MATCH('2019-20 (visible)'!$A294,input!$A:$A,0),MATCH('2019-20 (visible)'!O$1,input!$1:$1,0))</f>
        <v>0</v>
      </c>
      <c r="P294" s="38">
        <f>INDEX(input!$A:$AY,MATCH('2019-20 (visible)'!$A294,input!$A:$A,0),MATCH('2019-20 (visible)'!P$1,input!$1:$1,0))</f>
        <v>0</v>
      </c>
    </row>
    <row r="295" spans="1:16" x14ac:dyDescent="0.35">
      <c r="A295" s="40" t="s">
        <v>593</v>
      </c>
      <c r="B295" s="38">
        <f>INDEX(input!$A:$AY,MATCH('2019-20 (visible)'!$A295,input!$A:$A,0),MATCH('2019-20 (visible)'!B$1,input!$1:$1,0))</f>
        <v>1</v>
      </c>
      <c r="C295" s="38" t="str">
        <f t="shared" si="4"/>
        <v/>
      </c>
      <c r="D295" s="40" t="s">
        <v>592</v>
      </c>
      <c r="E295" s="56">
        <f>IF(B295=0,"NA",INDEX(input!$A:$AY,MATCH('2019-20 (visible)'!$A295,input!$A:$A,0),MATCH('2019-20 (visible)'!E$1,input!$1:$1,0)))</f>
        <v>12200161.331848906</v>
      </c>
      <c r="F295" s="38">
        <f>INDEX(input!$A:$AY,MATCH('2019-20 (visible)'!$A295,input!$A:$A,0),MATCH('2019-20 (visible)'!F$1,input!$1:$1,0))</f>
        <v>65710.114605550043</v>
      </c>
      <c r="G295" s="38">
        <f>INDEX(input!$A:$AY,MATCH('2019-20 (visible)'!$A295,input!$A:$A,0),MATCH('2019-20 (visible)'!G$1,input!$1:$1,0))</f>
        <v>0</v>
      </c>
      <c r="H295" s="38">
        <f>INDEX(input!$A:$AY,MATCH('2019-20 (visible)'!$A295,input!$A:$A,0),MATCH('2019-20 (visible)'!H$1,input!$1:$1,0))</f>
        <v>0</v>
      </c>
      <c r="I295" s="38">
        <f>INDEX(input!$A:$AY,MATCH('2019-20 (visible)'!$A295,input!$A:$A,0),MATCH('2019-20 (visible)'!I$1,input!$1:$1,0))</f>
        <v>0</v>
      </c>
      <c r="J295" s="38">
        <f>INDEX(input!$A:$AY,MATCH('2019-20 (visible)'!$A295,input!$A:$A,0),MATCH('2019-20 (visible)'!J$1,input!$1:$1,0))</f>
        <v>0</v>
      </c>
      <c r="K295" s="38">
        <f>INDEX(input!$A:$AY,MATCH('2019-20 (visible)'!$A295,input!$A:$A,0),MATCH('2019-20 (visible)'!K$1,input!$1:$1,0))</f>
        <v>0</v>
      </c>
      <c r="L295" s="38">
        <f>INDEX(input!$A:$AY,MATCH('2019-20 (visible)'!$A295,input!$A:$A,0),MATCH('2019-20 (visible)'!L$1,input!$1:$1,0))</f>
        <v>0</v>
      </c>
      <c r="M295" s="38">
        <f>INDEX(input!$A:$AY,MATCH('2019-20 (visible)'!$A295,input!$A:$A,0),MATCH('2019-20 (visible)'!M$1,input!$1:$1,0))</f>
        <v>0</v>
      </c>
      <c r="N295" s="38">
        <f>INDEX(input!$A:$AY,MATCH('2019-20 (visible)'!$A295,input!$A:$A,0),MATCH('2019-20 (visible)'!N$1,input!$1:$1,0))</f>
        <v>0</v>
      </c>
      <c r="O295" s="38">
        <f>INDEX(input!$A:$AY,MATCH('2019-20 (visible)'!$A295,input!$A:$A,0),MATCH('2019-20 (visible)'!O$1,input!$1:$1,0))</f>
        <v>0</v>
      </c>
      <c r="P295" s="38">
        <f>INDEX(input!$A:$AY,MATCH('2019-20 (visible)'!$A295,input!$A:$A,0),MATCH('2019-20 (visible)'!P$1,input!$1:$1,0))</f>
        <v>0</v>
      </c>
    </row>
    <row r="296" spans="1:16" x14ac:dyDescent="0.35">
      <c r="A296" s="40" t="s">
        <v>595</v>
      </c>
      <c r="B296" s="38">
        <f>INDEX(input!$A:$AY,MATCH('2019-20 (visible)'!$A296,input!$A:$A,0),MATCH('2019-20 (visible)'!B$1,input!$1:$1,0))</f>
        <v>1</v>
      </c>
      <c r="C296" s="38" t="str">
        <f t="shared" si="4"/>
        <v/>
      </c>
      <c r="D296" s="40" t="s">
        <v>594</v>
      </c>
      <c r="E296" s="56">
        <f>IF(B296=0,"NA",INDEX(input!$A:$AY,MATCH('2019-20 (visible)'!$A296,input!$A:$A,0),MATCH('2019-20 (visible)'!E$1,input!$1:$1,0)))</f>
        <v>14908604.517668555</v>
      </c>
      <c r="F296" s="38">
        <f>INDEX(input!$A:$AY,MATCH('2019-20 (visible)'!$A296,input!$A:$A,0),MATCH('2019-20 (visible)'!F$1,input!$1:$1,0))</f>
        <v>193755.63526323263</v>
      </c>
      <c r="G296" s="38">
        <f>INDEX(input!$A:$AY,MATCH('2019-20 (visible)'!$A296,input!$A:$A,0),MATCH('2019-20 (visible)'!G$1,input!$1:$1,0))</f>
        <v>0</v>
      </c>
      <c r="H296" s="38">
        <f>INDEX(input!$A:$AY,MATCH('2019-20 (visible)'!$A296,input!$A:$A,0),MATCH('2019-20 (visible)'!H$1,input!$1:$1,0))</f>
        <v>0</v>
      </c>
      <c r="I296" s="38">
        <f>INDEX(input!$A:$AY,MATCH('2019-20 (visible)'!$A296,input!$A:$A,0),MATCH('2019-20 (visible)'!I$1,input!$1:$1,0))</f>
        <v>0</v>
      </c>
      <c r="J296" s="38">
        <f>INDEX(input!$A:$AY,MATCH('2019-20 (visible)'!$A296,input!$A:$A,0),MATCH('2019-20 (visible)'!J$1,input!$1:$1,0))</f>
        <v>0</v>
      </c>
      <c r="K296" s="38">
        <f>INDEX(input!$A:$AY,MATCH('2019-20 (visible)'!$A296,input!$A:$A,0),MATCH('2019-20 (visible)'!K$1,input!$1:$1,0))</f>
        <v>0</v>
      </c>
      <c r="L296" s="38">
        <f>INDEX(input!$A:$AY,MATCH('2019-20 (visible)'!$A296,input!$A:$A,0),MATCH('2019-20 (visible)'!L$1,input!$1:$1,0))</f>
        <v>0</v>
      </c>
      <c r="M296" s="38">
        <f>INDEX(input!$A:$AY,MATCH('2019-20 (visible)'!$A296,input!$A:$A,0),MATCH('2019-20 (visible)'!M$1,input!$1:$1,0))</f>
        <v>0</v>
      </c>
      <c r="N296" s="38">
        <f>INDEX(input!$A:$AY,MATCH('2019-20 (visible)'!$A296,input!$A:$A,0),MATCH('2019-20 (visible)'!N$1,input!$1:$1,0))</f>
        <v>0</v>
      </c>
      <c r="O296" s="38">
        <f>INDEX(input!$A:$AY,MATCH('2019-20 (visible)'!$A296,input!$A:$A,0),MATCH('2019-20 (visible)'!O$1,input!$1:$1,0))</f>
        <v>0</v>
      </c>
      <c r="P296" s="38">
        <f>INDEX(input!$A:$AY,MATCH('2019-20 (visible)'!$A296,input!$A:$A,0),MATCH('2019-20 (visible)'!P$1,input!$1:$1,0))</f>
        <v>0</v>
      </c>
    </row>
    <row r="297" spans="1:16" x14ac:dyDescent="0.35">
      <c r="A297" s="40" t="s">
        <v>597</v>
      </c>
      <c r="B297" s="38">
        <f>INDEX(input!$A:$AY,MATCH('2019-20 (visible)'!$A297,input!$A:$A,0),MATCH('2019-20 (visible)'!B$1,input!$1:$1,0))</f>
        <v>1</v>
      </c>
      <c r="C297" s="38" t="str">
        <f t="shared" si="4"/>
        <v/>
      </c>
      <c r="D297" s="40" t="s">
        <v>596</v>
      </c>
      <c r="E297" s="56">
        <f>IF(B297=0,"NA",INDEX(input!$A:$AY,MATCH('2019-20 (visible)'!$A297,input!$A:$A,0),MATCH('2019-20 (visible)'!E$1,input!$1:$1,0)))</f>
        <v>11711595.997813921</v>
      </c>
      <c r="F297" s="38">
        <f>INDEX(input!$A:$AY,MATCH('2019-20 (visible)'!$A297,input!$A:$A,0),MATCH('2019-20 (visible)'!F$1,input!$1:$1,0))</f>
        <v>64630.60257100212</v>
      </c>
      <c r="G297" s="38">
        <f>INDEX(input!$A:$AY,MATCH('2019-20 (visible)'!$A297,input!$A:$A,0),MATCH('2019-20 (visible)'!G$1,input!$1:$1,0))</f>
        <v>0</v>
      </c>
      <c r="H297" s="38">
        <f>INDEX(input!$A:$AY,MATCH('2019-20 (visible)'!$A297,input!$A:$A,0),MATCH('2019-20 (visible)'!H$1,input!$1:$1,0))</f>
        <v>0</v>
      </c>
      <c r="I297" s="38">
        <f>INDEX(input!$A:$AY,MATCH('2019-20 (visible)'!$A297,input!$A:$A,0),MATCH('2019-20 (visible)'!I$1,input!$1:$1,0))</f>
        <v>0</v>
      </c>
      <c r="J297" s="38">
        <f>INDEX(input!$A:$AY,MATCH('2019-20 (visible)'!$A297,input!$A:$A,0),MATCH('2019-20 (visible)'!J$1,input!$1:$1,0))</f>
        <v>0</v>
      </c>
      <c r="K297" s="38">
        <f>INDEX(input!$A:$AY,MATCH('2019-20 (visible)'!$A297,input!$A:$A,0),MATCH('2019-20 (visible)'!K$1,input!$1:$1,0))</f>
        <v>0</v>
      </c>
      <c r="L297" s="38">
        <f>INDEX(input!$A:$AY,MATCH('2019-20 (visible)'!$A297,input!$A:$A,0),MATCH('2019-20 (visible)'!L$1,input!$1:$1,0))</f>
        <v>0</v>
      </c>
      <c r="M297" s="38">
        <f>INDEX(input!$A:$AY,MATCH('2019-20 (visible)'!$A297,input!$A:$A,0),MATCH('2019-20 (visible)'!M$1,input!$1:$1,0))</f>
        <v>0</v>
      </c>
      <c r="N297" s="38">
        <f>INDEX(input!$A:$AY,MATCH('2019-20 (visible)'!$A297,input!$A:$A,0),MATCH('2019-20 (visible)'!N$1,input!$1:$1,0))</f>
        <v>0</v>
      </c>
      <c r="O297" s="38">
        <f>INDEX(input!$A:$AY,MATCH('2019-20 (visible)'!$A297,input!$A:$A,0),MATCH('2019-20 (visible)'!O$1,input!$1:$1,0))</f>
        <v>0</v>
      </c>
      <c r="P297" s="38">
        <f>INDEX(input!$A:$AY,MATCH('2019-20 (visible)'!$A297,input!$A:$A,0),MATCH('2019-20 (visible)'!P$1,input!$1:$1,0))</f>
        <v>0</v>
      </c>
    </row>
    <row r="298" spans="1:16" x14ac:dyDescent="0.35">
      <c r="A298" s="40" t="s">
        <v>599</v>
      </c>
      <c r="B298" s="38">
        <f>INDEX(input!$A:$AY,MATCH('2019-20 (visible)'!$A298,input!$A:$A,0),MATCH('2019-20 (visible)'!B$1,input!$1:$1,0))</f>
        <v>1</v>
      </c>
      <c r="C298" s="38" t="str">
        <f t="shared" si="4"/>
        <v/>
      </c>
      <c r="D298" s="40" t="s">
        <v>598</v>
      </c>
      <c r="E298" s="56">
        <f>IF(B298=0,"NA",INDEX(input!$A:$AY,MATCH('2019-20 (visible)'!$A298,input!$A:$A,0),MATCH('2019-20 (visible)'!E$1,input!$1:$1,0)))</f>
        <v>11529778.139216797</v>
      </c>
      <c r="F298" s="38">
        <f>INDEX(input!$A:$AY,MATCH('2019-20 (visible)'!$A298,input!$A:$A,0),MATCH('2019-20 (visible)'!F$1,input!$1:$1,0))</f>
        <v>49337.84433922742</v>
      </c>
      <c r="G298" s="38">
        <f>INDEX(input!$A:$AY,MATCH('2019-20 (visible)'!$A298,input!$A:$A,0),MATCH('2019-20 (visible)'!G$1,input!$1:$1,0))</f>
        <v>0</v>
      </c>
      <c r="H298" s="38">
        <f>INDEX(input!$A:$AY,MATCH('2019-20 (visible)'!$A298,input!$A:$A,0),MATCH('2019-20 (visible)'!H$1,input!$1:$1,0))</f>
        <v>0</v>
      </c>
      <c r="I298" s="38">
        <f>INDEX(input!$A:$AY,MATCH('2019-20 (visible)'!$A298,input!$A:$A,0),MATCH('2019-20 (visible)'!I$1,input!$1:$1,0))</f>
        <v>0</v>
      </c>
      <c r="J298" s="38">
        <f>INDEX(input!$A:$AY,MATCH('2019-20 (visible)'!$A298,input!$A:$A,0),MATCH('2019-20 (visible)'!J$1,input!$1:$1,0))</f>
        <v>0</v>
      </c>
      <c r="K298" s="38">
        <f>INDEX(input!$A:$AY,MATCH('2019-20 (visible)'!$A298,input!$A:$A,0),MATCH('2019-20 (visible)'!K$1,input!$1:$1,0))</f>
        <v>0</v>
      </c>
      <c r="L298" s="38">
        <f>INDEX(input!$A:$AY,MATCH('2019-20 (visible)'!$A298,input!$A:$A,0),MATCH('2019-20 (visible)'!L$1,input!$1:$1,0))</f>
        <v>0</v>
      </c>
      <c r="M298" s="38">
        <f>INDEX(input!$A:$AY,MATCH('2019-20 (visible)'!$A298,input!$A:$A,0),MATCH('2019-20 (visible)'!M$1,input!$1:$1,0))</f>
        <v>0</v>
      </c>
      <c r="N298" s="38">
        <f>INDEX(input!$A:$AY,MATCH('2019-20 (visible)'!$A298,input!$A:$A,0),MATCH('2019-20 (visible)'!N$1,input!$1:$1,0))</f>
        <v>0</v>
      </c>
      <c r="O298" s="38">
        <f>INDEX(input!$A:$AY,MATCH('2019-20 (visible)'!$A298,input!$A:$A,0),MATCH('2019-20 (visible)'!O$1,input!$1:$1,0))</f>
        <v>0</v>
      </c>
      <c r="P298" s="38">
        <f>INDEX(input!$A:$AY,MATCH('2019-20 (visible)'!$A298,input!$A:$A,0),MATCH('2019-20 (visible)'!P$1,input!$1:$1,0))</f>
        <v>0</v>
      </c>
    </row>
    <row r="299" spans="1:16" x14ac:dyDescent="0.35">
      <c r="A299" s="40" t="s">
        <v>601</v>
      </c>
      <c r="B299" s="38">
        <f>INDEX(input!$A:$AY,MATCH('2019-20 (visible)'!$A299,input!$A:$A,0),MATCH('2019-20 (visible)'!B$1,input!$1:$1,0))</f>
        <v>1</v>
      </c>
      <c r="C299" s="38" t="str">
        <f t="shared" si="4"/>
        <v/>
      </c>
      <c r="D299" s="40" t="s">
        <v>600</v>
      </c>
      <c r="E299" s="56">
        <f>IF(B299=0,"NA",INDEX(input!$A:$AY,MATCH('2019-20 (visible)'!$A299,input!$A:$A,0),MATCH('2019-20 (visible)'!E$1,input!$1:$1,0)))</f>
        <v>11367432.865963835</v>
      </c>
      <c r="F299" s="38">
        <f>INDEX(input!$A:$AY,MATCH('2019-20 (visible)'!$A299,input!$A:$A,0),MATCH('2019-20 (visible)'!F$1,input!$1:$1,0))</f>
        <v>56389.209053560604</v>
      </c>
      <c r="G299" s="38">
        <f>INDEX(input!$A:$AY,MATCH('2019-20 (visible)'!$A299,input!$A:$A,0),MATCH('2019-20 (visible)'!G$1,input!$1:$1,0))</f>
        <v>0</v>
      </c>
      <c r="H299" s="38">
        <f>INDEX(input!$A:$AY,MATCH('2019-20 (visible)'!$A299,input!$A:$A,0),MATCH('2019-20 (visible)'!H$1,input!$1:$1,0))</f>
        <v>0</v>
      </c>
      <c r="I299" s="38">
        <f>INDEX(input!$A:$AY,MATCH('2019-20 (visible)'!$A299,input!$A:$A,0),MATCH('2019-20 (visible)'!I$1,input!$1:$1,0))</f>
        <v>0</v>
      </c>
      <c r="J299" s="38">
        <f>INDEX(input!$A:$AY,MATCH('2019-20 (visible)'!$A299,input!$A:$A,0),MATCH('2019-20 (visible)'!J$1,input!$1:$1,0))</f>
        <v>0</v>
      </c>
      <c r="K299" s="38">
        <f>INDEX(input!$A:$AY,MATCH('2019-20 (visible)'!$A299,input!$A:$A,0),MATCH('2019-20 (visible)'!K$1,input!$1:$1,0))</f>
        <v>0</v>
      </c>
      <c r="L299" s="38">
        <f>INDEX(input!$A:$AY,MATCH('2019-20 (visible)'!$A299,input!$A:$A,0),MATCH('2019-20 (visible)'!L$1,input!$1:$1,0))</f>
        <v>0</v>
      </c>
      <c r="M299" s="38">
        <f>INDEX(input!$A:$AY,MATCH('2019-20 (visible)'!$A299,input!$A:$A,0),MATCH('2019-20 (visible)'!M$1,input!$1:$1,0))</f>
        <v>0</v>
      </c>
      <c r="N299" s="38">
        <f>INDEX(input!$A:$AY,MATCH('2019-20 (visible)'!$A299,input!$A:$A,0),MATCH('2019-20 (visible)'!N$1,input!$1:$1,0))</f>
        <v>0</v>
      </c>
      <c r="O299" s="38">
        <f>INDEX(input!$A:$AY,MATCH('2019-20 (visible)'!$A299,input!$A:$A,0),MATCH('2019-20 (visible)'!O$1,input!$1:$1,0))</f>
        <v>0</v>
      </c>
      <c r="P299" s="38">
        <f>INDEX(input!$A:$AY,MATCH('2019-20 (visible)'!$A299,input!$A:$A,0),MATCH('2019-20 (visible)'!P$1,input!$1:$1,0))</f>
        <v>0</v>
      </c>
    </row>
    <row r="300" spans="1:16" x14ac:dyDescent="0.35">
      <c r="A300" s="40" t="s">
        <v>603</v>
      </c>
      <c r="B300" s="38">
        <f>INDEX(input!$A:$AY,MATCH('2019-20 (visible)'!$A300,input!$A:$A,0),MATCH('2019-20 (visible)'!B$1,input!$1:$1,0))</f>
        <v>1</v>
      </c>
      <c r="C300" s="38" t="str">
        <f t="shared" si="4"/>
        <v/>
      </c>
      <c r="D300" s="40" t="s">
        <v>602</v>
      </c>
      <c r="E300" s="56">
        <f>IF(B300=0,"NA",INDEX(input!$A:$AY,MATCH('2019-20 (visible)'!$A300,input!$A:$A,0),MATCH('2019-20 (visible)'!E$1,input!$1:$1,0)))</f>
        <v>16115214.849855179</v>
      </c>
      <c r="F300" s="38">
        <f>INDEX(input!$A:$AY,MATCH('2019-20 (visible)'!$A300,input!$A:$A,0),MATCH('2019-20 (visible)'!F$1,input!$1:$1,0))</f>
        <v>54720.603157966456</v>
      </c>
      <c r="G300" s="38">
        <f>INDEX(input!$A:$AY,MATCH('2019-20 (visible)'!$A300,input!$A:$A,0),MATCH('2019-20 (visible)'!G$1,input!$1:$1,0))</f>
        <v>0</v>
      </c>
      <c r="H300" s="38">
        <f>INDEX(input!$A:$AY,MATCH('2019-20 (visible)'!$A300,input!$A:$A,0),MATCH('2019-20 (visible)'!H$1,input!$1:$1,0))</f>
        <v>0</v>
      </c>
      <c r="I300" s="38">
        <f>INDEX(input!$A:$AY,MATCH('2019-20 (visible)'!$A300,input!$A:$A,0),MATCH('2019-20 (visible)'!I$1,input!$1:$1,0))</f>
        <v>0</v>
      </c>
      <c r="J300" s="38">
        <f>INDEX(input!$A:$AY,MATCH('2019-20 (visible)'!$A300,input!$A:$A,0),MATCH('2019-20 (visible)'!J$1,input!$1:$1,0))</f>
        <v>0</v>
      </c>
      <c r="K300" s="38">
        <f>INDEX(input!$A:$AY,MATCH('2019-20 (visible)'!$A300,input!$A:$A,0),MATCH('2019-20 (visible)'!K$1,input!$1:$1,0))</f>
        <v>0</v>
      </c>
      <c r="L300" s="38">
        <f>INDEX(input!$A:$AY,MATCH('2019-20 (visible)'!$A300,input!$A:$A,0),MATCH('2019-20 (visible)'!L$1,input!$1:$1,0))</f>
        <v>0</v>
      </c>
      <c r="M300" s="38">
        <f>INDEX(input!$A:$AY,MATCH('2019-20 (visible)'!$A300,input!$A:$A,0),MATCH('2019-20 (visible)'!M$1,input!$1:$1,0))</f>
        <v>0</v>
      </c>
      <c r="N300" s="38">
        <f>INDEX(input!$A:$AY,MATCH('2019-20 (visible)'!$A300,input!$A:$A,0),MATCH('2019-20 (visible)'!N$1,input!$1:$1,0))</f>
        <v>0</v>
      </c>
      <c r="O300" s="38">
        <f>INDEX(input!$A:$AY,MATCH('2019-20 (visible)'!$A300,input!$A:$A,0),MATCH('2019-20 (visible)'!O$1,input!$1:$1,0))</f>
        <v>0</v>
      </c>
      <c r="P300" s="38">
        <f>INDEX(input!$A:$AY,MATCH('2019-20 (visible)'!$A300,input!$A:$A,0),MATCH('2019-20 (visible)'!P$1,input!$1:$1,0))</f>
        <v>0</v>
      </c>
    </row>
    <row r="301" spans="1:16" x14ac:dyDescent="0.35">
      <c r="A301" s="40" t="s">
        <v>605</v>
      </c>
      <c r="B301" s="38">
        <f>INDEX(input!$A:$AY,MATCH('2019-20 (visible)'!$A301,input!$A:$A,0),MATCH('2019-20 (visible)'!B$1,input!$1:$1,0))</f>
        <v>1</v>
      </c>
      <c r="C301" s="38" t="str">
        <f t="shared" si="4"/>
        <v/>
      </c>
      <c r="D301" s="40" t="s">
        <v>604</v>
      </c>
      <c r="E301" s="56">
        <f>IF(B301=0,"NA",INDEX(input!$A:$AY,MATCH('2019-20 (visible)'!$A301,input!$A:$A,0),MATCH('2019-20 (visible)'!E$1,input!$1:$1,0)))</f>
        <v>7374420.3743308075</v>
      </c>
      <c r="F301" s="38">
        <f>INDEX(input!$A:$AY,MATCH('2019-20 (visible)'!$A301,input!$A:$A,0),MATCH('2019-20 (visible)'!F$1,input!$1:$1,0))</f>
        <v>49337.84433922742</v>
      </c>
      <c r="G301" s="38">
        <f>INDEX(input!$A:$AY,MATCH('2019-20 (visible)'!$A301,input!$A:$A,0),MATCH('2019-20 (visible)'!G$1,input!$1:$1,0))</f>
        <v>0</v>
      </c>
      <c r="H301" s="38">
        <f>INDEX(input!$A:$AY,MATCH('2019-20 (visible)'!$A301,input!$A:$A,0),MATCH('2019-20 (visible)'!H$1,input!$1:$1,0))</f>
        <v>0</v>
      </c>
      <c r="I301" s="38">
        <f>INDEX(input!$A:$AY,MATCH('2019-20 (visible)'!$A301,input!$A:$A,0),MATCH('2019-20 (visible)'!I$1,input!$1:$1,0))</f>
        <v>0</v>
      </c>
      <c r="J301" s="38">
        <f>INDEX(input!$A:$AY,MATCH('2019-20 (visible)'!$A301,input!$A:$A,0),MATCH('2019-20 (visible)'!J$1,input!$1:$1,0))</f>
        <v>0</v>
      </c>
      <c r="K301" s="38">
        <f>INDEX(input!$A:$AY,MATCH('2019-20 (visible)'!$A301,input!$A:$A,0),MATCH('2019-20 (visible)'!K$1,input!$1:$1,0))</f>
        <v>0</v>
      </c>
      <c r="L301" s="38">
        <f>INDEX(input!$A:$AY,MATCH('2019-20 (visible)'!$A301,input!$A:$A,0),MATCH('2019-20 (visible)'!L$1,input!$1:$1,0))</f>
        <v>0</v>
      </c>
      <c r="M301" s="38">
        <f>INDEX(input!$A:$AY,MATCH('2019-20 (visible)'!$A301,input!$A:$A,0),MATCH('2019-20 (visible)'!M$1,input!$1:$1,0))</f>
        <v>0</v>
      </c>
      <c r="N301" s="38">
        <f>INDEX(input!$A:$AY,MATCH('2019-20 (visible)'!$A301,input!$A:$A,0),MATCH('2019-20 (visible)'!N$1,input!$1:$1,0))</f>
        <v>0</v>
      </c>
      <c r="O301" s="38">
        <f>INDEX(input!$A:$AY,MATCH('2019-20 (visible)'!$A301,input!$A:$A,0),MATCH('2019-20 (visible)'!O$1,input!$1:$1,0))</f>
        <v>0</v>
      </c>
      <c r="P301" s="38">
        <f>INDEX(input!$A:$AY,MATCH('2019-20 (visible)'!$A301,input!$A:$A,0),MATCH('2019-20 (visible)'!P$1,input!$1:$1,0))</f>
        <v>0</v>
      </c>
    </row>
    <row r="302" spans="1:16" x14ac:dyDescent="0.35">
      <c r="A302" s="40" t="s">
        <v>607</v>
      </c>
      <c r="B302" s="38">
        <f>INDEX(input!$A:$AY,MATCH('2019-20 (visible)'!$A302,input!$A:$A,0),MATCH('2019-20 (visible)'!B$1,input!$1:$1,0))</f>
        <v>1</v>
      </c>
      <c r="C302" s="38" t="str">
        <f t="shared" si="4"/>
        <v/>
      </c>
      <c r="D302" s="40" t="s">
        <v>606</v>
      </c>
      <c r="E302" s="56">
        <f>IF(B302=0,"NA",INDEX(input!$A:$AY,MATCH('2019-20 (visible)'!$A302,input!$A:$A,0),MATCH('2019-20 (visible)'!E$1,input!$1:$1,0)))</f>
        <v>139406721.71171096</v>
      </c>
      <c r="F302" s="38">
        <f>INDEX(input!$A:$AY,MATCH('2019-20 (visible)'!$A302,input!$A:$A,0),MATCH('2019-20 (visible)'!F$1,input!$1:$1,0))</f>
        <v>89356.756640122912</v>
      </c>
      <c r="G302" s="38">
        <f>INDEX(input!$A:$AY,MATCH('2019-20 (visible)'!$A302,input!$A:$A,0),MATCH('2019-20 (visible)'!G$1,input!$1:$1,0))</f>
        <v>7399179.4413343742</v>
      </c>
      <c r="H302" s="38">
        <f>INDEX(input!$A:$AY,MATCH('2019-20 (visible)'!$A302,input!$A:$A,0),MATCH('2019-20 (visible)'!H$1,input!$1:$1,0))</f>
        <v>1788011.9414597303</v>
      </c>
      <c r="I302" s="38">
        <f>INDEX(input!$A:$AY,MATCH('2019-20 (visible)'!$A302,input!$A:$A,0),MATCH('2019-20 (visible)'!I$1,input!$1:$1,0))</f>
        <v>817110.6058043805</v>
      </c>
      <c r="J302" s="38">
        <f>INDEX(input!$A:$AY,MATCH('2019-20 (visible)'!$A302,input!$A:$A,0),MATCH('2019-20 (visible)'!J$1,input!$1:$1,0))</f>
        <v>970901.33565534977</v>
      </c>
      <c r="K302" s="38">
        <f>INDEX(input!$A:$AY,MATCH('2019-20 (visible)'!$A302,input!$A:$A,0),MATCH('2019-20 (visible)'!K$1,input!$1:$1,0))</f>
        <v>478735.04330587777</v>
      </c>
      <c r="L302" s="38">
        <f>INDEX(input!$A:$AY,MATCH('2019-20 (visible)'!$A302,input!$A:$A,0),MATCH('2019-20 (visible)'!L$1,input!$1:$1,0))</f>
        <v>4188312.3650846481</v>
      </c>
      <c r="M302" s="38">
        <f>INDEX(input!$A:$AY,MATCH('2019-20 (visible)'!$A302,input!$A:$A,0),MATCH('2019-20 (visible)'!M$1,input!$1:$1,0))</f>
        <v>134637.90892489295</v>
      </c>
      <c r="N302" s="38">
        <f>INDEX(input!$A:$AY,MATCH('2019-20 (visible)'!$A302,input!$A:$A,0),MATCH('2019-20 (visible)'!N$1,input!$1:$1,0))</f>
        <v>121657.6473832976</v>
      </c>
      <c r="O302" s="38">
        <f>INDEX(input!$A:$AY,MATCH('2019-20 (visible)'!$A302,input!$A:$A,0),MATCH('2019-20 (visible)'!O$1,input!$1:$1,0))</f>
        <v>12980.261541595357</v>
      </c>
      <c r="P302" s="38">
        <f>INDEX(input!$A:$AY,MATCH('2019-20 (visible)'!$A302,input!$A:$A,0),MATCH('2019-20 (visible)'!P$1,input!$1:$1,0))</f>
        <v>8753.6945825278563</v>
      </c>
    </row>
    <row r="303" spans="1:16" x14ac:dyDescent="0.35">
      <c r="A303" s="40" t="s">
        <v>609</v>
      </c>
      <c r="B303" s="38">
        <f>INDEX(input!$A:$AY,MATCH('2019-20 (visible)'!$A303,input!$A:$A,0),MATCH('2019-20 (visible)'!B$1,input!$1:$1,0))</f>
        <v>1</v>
      </c>
      <c r="C303" s="38" t="str">
        <f t="shared" si="4"/>
        <v/>
      </c>
      <c r="D303" s="40" t="s">
        <v>608</v>
      </c>
      <c r="E303" s="56">
        <f>IF(B303=0,"NA",INDEX(input!$A:$AY,MATCH('2019-20 (visible)'!$A303,input!$A:$A,0),MATCH('2019-20 (visible)'!E$1,input!$1:$1,0)))</f>
        <v>50153374.713597052</v>
      </c>
      <c r="F303" s="38">
        <f>INDEX(input!$A:$AY,MATCH('2019-20 (visible)'!$A303,input!$A:$A,0),MATCH('2019-20 (visible)'!F$1,input!$1:$1,0))</f>
        <v>0</v>
      </c>
      <c r="G303" s="38">
        <f>INDEX(input!$A:$AY,MATCH('2019-20 (visible)'!$A303,input!$A:$A,0),MATCH('2019-20 (visible)'!G$1,input!$1:$1,0))</f>
        <v>0</v>
      </c>
      <c r="H303" s="38">
        <f>INDEX(input!$A:$AY,MATCH('2019-20 (visible)'!$A303,input!$A:$A,0),MATCH('2019-20 (visible)'!H$1,input!$1:$1,0))</f>
        <v>0</v>
      </c>
      <c r="I303" s="38">
        <f>INDEX(input!$A:$AY,MATCH('2019-20 (visible)'!$A303,input!$A:$A,0),MATCH('2019-20 (visible)'!I$1,input!$1:$1,0))</f>
        <v>0</v>
      </c>
      <c r="J303" s="38">
        <f>INDEX(input!$A:$AY,MATCH('2019-20 (visible)'!$A303,input!$A:$A,0),MATCH('2019-20 (visible)'!J$1,input!$1:$1,0))</f>
        <v>0</v>
      </c>
      <c r="K303" s="38">
        <f>INDEX(input!$A:$AY,MATCH('2019-20 (visible)'!$A303,input!$A:$A,0),MATCH('2019-20 (visible)'!K$1,input!$1:$1,0))</f>
        <v>0</v>
      </c>
      <c r="L303" s="38">
        <f>INDEX(input!$A:$AY,MATCH('2019-20 (visible)'!$A303,input!$A:$A,0),MATCH('2019-20 (visible)'!L$1,input!$1:$1,0))</f>
        <v>0</v>
      </c>
      <c r="M303" s="38">
        <f>INDEX(input!$A:$AY,MATCH('2019-20 (visible)'!$A303,input!$A:$A,0),MATCH('2019-20 (visible)'!M$1,input!$1:$1,0))</f>
        <v>0</v>
      </c>
      <c r="N303" s="38">
        <f>INDEX(input!$A:$AY,MATCH('2019-20 (visible)'!$A303,input!$A:$A,0),MATCH('2019-20 (visible)'!N$1,input!$1:$1,0))</f>
        <v>0</v>
      </c>
      <c r="O303" s="38">
        <f>INDEX(input!$A:$AY,MATCH('2019-20 (visible)'!$A303,input!$A:$A,0),MATCH('2019-20 (visible)'!O$1,input!$1:$1,0))</f>
        <v>0</v>
      </c>
      <c r="P303" s="38">
        <f>INDEX(input!$A:$AY,MATCH('2019-20 (visible)'!$A303,input!$A:$A,0),MATCH('2019-20 (visible)'!P$1,input!$1:$1,0))</f>
        <v>0</v>
      </c>
    </row>
    <row r="304" spans="1:16" x14ac:dyDescent="0.35">
      <c r="A304" s="40" t="s">
        <v>611</v>
      </c>
      <c r="B304" s="38">
        <f>INDEX(input!$A:$AY,MATCH('2019-20 (visible)'!$A304,input!$A:$A,0),MATCH('2019-20 (visible)'!B$1,input!$1:$1,0))</f>
        <v>1</v>
      </c>
      <c r="C304" s="38" t="str">
        <f t="shared" si="4"/>
        <v/>
      </c>
      <c r="D304" s="40" t="s">
        <v>610</v>
      </c>
      <c r="E304" s="56">
        <f>IF(B304=0,"NA",INDEX(input!$A:$AY,MATCH('2019-20 (visible)'!$A304,input!$A:$A,0),MATCH('2019-20 (visible)'!E$1,input!$1:$1,0)))</f>
        <v>185917020.26037404</v>
      </c>
      <c r="F304" s="38">
        <f>INDEX(input!$A:$AY,MATCH('2019-20 (visible)'!$A304,input!$A:$A,0),MATCH('2019-20 (visible)'!F$1,input!$1:$1,0))</f>
        <v>539624.77841152367</v>
      </c>
      <c r="G304" s="38">
        <f>INDEX(input!$A:$AY,MATCH('2019-20 (visible)'!$A304,input!$A:$A,0),MATCH('2019-20 (visible)'!G$1,input!$1:$1,0))</f>
        <v>5950060.4165073652</v>
      </c>
      <c r="H304" s="38">
        <f>INDEX(input!$A:$AY,MATCH('2019-20 (visible)'!$A304,input!$A:$A,0),MATCH('2019-20 (visible)'!H$1,input!$1:$1,0))</f>
        <v>2157082.8479208578</v>
      </c>
      <c r="I304" s="38">
        <f>INDEX(input!$A:$AY,MATCH('2019-20 (visible)'!$A304,input!$A:$A,0),MATCH('2019-20 (visible)'!I$1,input!$1:$1,0))</f>
        <v>980257.32062230562</v>
      </c>
      <c r="J304" s="38">
        <f>INDEX(input!$A:$AY,MATCH('2019-20 (visible)'!$A304,input!$A:$A,0),MATCH('2019-20 (visible)'!J$1,input!$1:$1,0))</f>
        <v>1176825.5272985522</v>
      </c>
      <c r="K304" s="38">
        <f>INDEX(input!$A:$AY,MATCH('2019-20 (visible)'!$A304,input!$A:$A,0),MATCH('2019-20 (visible)'!K$1,input!$1:$1,0))</f>
        <v>485425.58367886493</v>
      </c>
      <c r="L304" s="38">
        <f>INDEX(input!$A:$AY,MATCH('2019-20 (visible)'!$A304,input!$A:$A,0),MATCH('2019-20 (visible)'!L$1,input!$1:$1,0))</f>
        <v>4615238.9417344388</v>
      </c>
      <c r="M304" s="38">
        <f>INDEX(input!$A:$AY,MATCH('2019-20 (visible)'!$A304,input!$A:$A,0),MATCH('2019-20 (visible)'!M$1,input!$1:$1,0))</f>
        <v>151691.25632312321</v>
      </c>
      <c r="N304" s="38">
        <f>INDEX(input!$A:$AY,MATCH('2019-20 (visible)'!$A304,input!$A:$A,0),MATCH('2019-20 (visible)'!N$1,input!$1:$1,0))</f>
        <v>126731.12008016329</v>
      </c>
      <c r="O304" s="38">
        <f>INDEX(input!$A:$AY,MATCH('2019-20 (visible)'!$A304,input!$A:$A,0),MATCH('2019-20 (visible)'!O$1,input!$1:$1,0))</f>
        <v>24960.136242959914</v>
      </c>
      <c r="P304" s="38">
        <f>INDEX(input!$A:$AY,MATCH('2019-20 (visible)'!$A304,input!$A:$A,0),MATCH('2019-20 (visible)'!P$1,input!$1:$1,0))</f>
        <v>8753.6945825278563</v>
      </c>
    </row>
    <row r="305" spans="1:16" x14ac:dyDescent="0.35">
      <c r="A305" s="40" t="s">
        <v>613</v>
      </c>
      <c r="B305" s="38">
        <f>INDEX(input!$A:$AY,MATCH('2019-20 (visible)'!$A305,input!$A:$A,0),MATCH('2019-20 (visible)'!B$1,input!$1:$1,0))</f>
        <v>1</v>
      </c>
      <c r="C305" s="38" t="str">
        <f t="shared" si="4"/>
        <v/>
      </c>
      <c r="D305" s="40" t="s">
        <v>612</v>
      </c>
      <c r="E305" s="56">
        <f>IF(B305=0,"NA",INDEX(input!$A:$AY,MATCH('2019-20 (visible)'!$A305,input!$A:$A,0),MATCH('2019-20 (visible)'!E$1,input!$1:$1,0)))</f>
        <v>133825805.95997758</v>
      </c>
      <c r="F305" s="38">
        <f>INDEX(input!$A:$AY,MATCH('2019-20 (visible)'!$A305,input!$A:$A,0),MATCH('2019-20 (visible)'!F$1,input!$1:$1,0))</f>
        <v>228096.74843778874</v>
      </c>
      <c r="G305" s="38">
        <f>INDEX(input!$A:$AY,MATCH('2019-20 (visible)'!$A305,input!$A:$A,0),MATCH('2019-20 (visible)'!G$1,input!$1:$1,0))</f>
        <v>5445680.5964478161</v>
      </c>
      <c r="H305" s="38">
        <f>INDEX(input!$A:$AY,MATCH('2019-20 (visible)'!$A305,input!$A:$A,0),MATCH('2019-20 (visible)'!H$1,input!$1:$1,0))</f>
        <v>1904978.1688686477</v>
      </c>
      <c r="I305" s="38">
        <f>INDEX(input!$A:$AY,MATCH('2019-20 (visible)'!$A305,input!$A:$A,0),MATCH('2019-20 (visible)'!I$1,input!$1:$1,0))</f>
        <v>1030885.534046456</v>
      </c>
      <c r="J305" s="38">
        <f>INDEX(input!$A:$AY,MATCH('2019-20 (visible)'!$A305,input!$A:$A,0),MATCH('2019-20 (visible)'!J$1,input!$1:$1,0))</f>
        <v>874092.63482219167</v>
      </c>
      <c r="K305" s="38">
        <f>INDEX(input!$A:$AY,MATCH('2019-20 (visible)'!$A305,input!$A:$A,0),MATCH('2019-20 (visible)'!K$1,input!$1:$1,0))</f>
        <v>453468.95470624592</v>
      </c>
      <c r="L305" s="38">
        <f>INDEX(input!$A:$AY,MATCH('2019-20 (visible)'!$A305,input!$A:$A,0),MATCH('2019-20 (visible)'!L$1,input!$1:$1,0))</f>
        <v>3392724.0566688669</v>
      </c>
      <c r="M305" s="38">
        <f>INDEX(input!$A:$AY,MATCH('2019-20 (visible)'!$A305,input!$A:$A,0),MATCH('2019-20 (visible)'!M$1,input!$1:$1,0))</f>
        <v>160409.06959612534</v>
      </c>
      <c r="N305" s="38">
        <f>INDEX(input!$A:$AY,MATCH('2019-20 (visible)'!$A305,input!$A:$A,0),MATCH('2019-20 (visible)'!N$1,input!$1:$1,0))</f>
        <v>129267.85642859619</v>
      </c>
      <c r="O305" s="38">
        <f>INDEX(input!$A:$AY,MATCH('2019-20 (visible)'!$A305,input!$A:$A,0),MATCH('2019-20 (visible)'!O$1,input!$1:$1,0))</f>
        <v>31141.213167529131</v>
      </c>
      <c r="P305" s="38">
        <f>INDEX(input!$A:$AY,MATCH('2019-20 (visible)'!$A305,input!$A:$A,0),MATCH('2019-20 (visible)'!P$1,input!$1:$1,0))</f>
        <v>8753.6945825278563</v>
      </c>
    </row>
    <row r="306" spans="1:16" x14ac:dyDescent="0.35">
      <c r="A306" s="40" t="s">
        <v>615</v>
      </c>
      <c r="B306" s="38">
        <f>INDEX(input!$A:$AY,MATCH('2019-20 (visible)'!$A306,input!$A:$A,0),MATCH('2019-20 (visible)'!B$1,input!$1:$1,0))</f>
        <v>1</v>
      </c>
      <c r="C306" s="38" t="str">
        <f t="shared" si="4"/>
        <v/>
      </c>
      <c r="D306" s="40" t="s">
        <v>614</v>
      </c>
      <c r="E306" s="56">
        <f>IF(B306=0,"NA",INDEX(input!$A:$AY,MATCH('2019-20 (visible)'!$A306,input!$A:$A,0),MATCH('2019-20 (visible)'!E$1,input!$1:$1,0)))</f>
        <v>298933840.13531381</v>
      </c>
      <c r="F306" s="38">
        <f>INDEX(input!$A:$AY,MATCH('2019-20 (visible)'!$A306,input!$A:$A,0),MATCH('2019-20 (visible)'!F$1,input!$1:$1,0))</f>
        <v>1520843.9855571669</v>
      </c>
      <c r="G306" s="38">
        <f>INDEX(input!$A:$AY,MATCH('2019-20 (visible)'!$A306,input!$A:$A,0),MATCH('2019-20 (visible)'!G$1,input!$1:$1,0))</f>
        <v>11801808.911901439</v>
      </c>
      <c r="H306" s="38">
        <f>INDEX(input!$A:$AY,MATCH('2019-20 (visible)'!$A306,input!$A:$A,0),MATCH('2019-20 (visible)'!H$1,input!$1:$1,0))</f>
        <v>2439450.7796240947</v>
      </c>
      <c r="I306" s="38">
        <f>INDEX(input!$A:$AY,MATCH('2019-20 (visible)'!$A306,input!$A:$A,0),MATCH('2019-20 (visible)'!I$1,input!$1:$1,0))</f>
        <v>773321.86743740074</v>
      </c>
      <c r="J306" s="38">
        <f>INDEX(input!$A:$AY,MATCH('2019-20 (visible)'!$A306,input!$A:$A,0),MATCH('2019-20 (visible)'!J$1,input!$1:$1,0))</f>
        <v>1666128.9121866939</v>
      </c>
      <c r="K306" s="38">
        <f>INDEX(input!$A:$AY,MATCH('2019-20 (visible)'!$A306,input!$A:$A,0),MATCH('2019-20 (visible)'!K$1,input!$1:$1,0))</f>
        <v>1224952.4093897818</v>
      </c>
      <c r="L306" s="38">
        <f>INDEX(input!$A:$AY,MATCH('2019-20 (visible)'!$A306,input!$A:$A,0),MATCH('2019-20 (visible)'!L$1,input!$1:$1,0))</f>
        <v>8601338.7657342944</v>
      </c>
      <c r="M306" s="38">
        <f>INDEX(input!$A:$AY,MATCH('2019-20 (visible)'!$A306,input!$A:$A,0),MATCH('2019-20 (visible)'!M$1,input!$1:$1,0))</f>
        <v>376584.9059067975</v>
      </c>
      <c r="N306" s="38">
        <f>INDEX(input!$A:$AY,MATCH('2019-20 (visible)'!$A306,input!$A:$A,0),MATCH('2019-20 (visible)'!N$1,input!$1:$1,0))</f>
        <v>193214.75188236038</v>
      </c>
      <c r="O306" s="38">
        <f>INDEX(input!$A:$AY,MATCH('2019-20 (visible)'!$A306,input!$A:$A,0),MATCH('2019-20 (visible)'!O$1,input!$1:$1,0))</f>
        <v>183370.15402443716</v>
      </c>
      <c r="P306" s="38">
        <f>INDEX(input!$A:$AY,MATCH('2019-20 (visible)'!$A306,input!$A:$A,0),MATCH('2019-20 (visible)'!P$1,input!$1:$1,0))</f>
        <v>13130.541868577053</v>
      </c>
    </row>
    <row r="307" spans="1:16" x14ac:dyDescent="0.35">
      <c r="A307" s="40" t="s">
        <v>617</v>
      </c>
      <c r="B307" s="38">
        <f>INDEX(input!$A:$AY,MATCH('2019-20 (visible)'!$A307,input!$A:$A,0),MATCH('2019-20 (visible)'!B$1,input!$1:$1,0))</f>
        <v>1</v>
      </c>
      <c r="C307" s="38" t="str">
        <f t="shared" si="4"/>
        <v/>
      </c>
      <c r="D307" s="40" t="s">
        <v>616</v>
      </c>
      <c r="E307" s="56">
        <f>IF(B307=0,"NA",INDEX(input!$A:$AY,MATCH('2019-20 (visible)'!$A307,input!$A:$A,0),MATCH('2019-20 (visible)'!E$1,input!$1:$1,0)))</f>
        <v>10847663.874156142</v>
      </c>
      <c r="F307" s="38">
        <f>INDEX(input!$A:$AY,MATCH('2019-20 (visible)'!$A307,input!$A:$A,0),MATCH('2019-20 (visible)'!F$1,input!$1:$1,0))</f>
        <v>49337.84433922742</v>
      </c>
      <c r="G307" s="38">
        <f>INDEX(input!$A:$AY,MATCH('2019-20 (visible)'!$A307,input!$A:$A,0),MATCH('2019-20 (visible)'!G$1,input!$1:$1,0))</f>
        <v>0</v>
      </c>
      <c r="H307" s="38">
        <f>INDEX(input!$A:$AY,MATCH('2019-20 (visible)'!$A307,input!$A:$A,0),MATCH('2019-20 (visible)'!H$1,input!$1:$1,0))</f>
        <v>0</v>
      </c>
      <c r="I307" s="38">
        <f>INDEX(input!$A:$AY,MATCH('2019-20 (visible)'!$A307,input!$A:$A,0),MATCH('2019-20 (visible)'!I$1,input!$1:$1,0))</f>
        <v>0</v>
      </c>
      <c r="J307" s="38">
        <f>INDEX(input!$A:$AY,MATCH('2019-20 (visible)'!$A307,input!$A:$A,0),MATCH('2019-20 (visible)'!J$1,input!$1:$1,0))</f>
        <v>0</v>
      </c>
      <c r="K307" s="38">
        <f>INDEX(input!$A:$AY,MATCH('2019-20 (visible)'!$A307,input!$A:$A,0),MATCH('2019-20 (visible)'!K$1,input!$1:$1,0))</f>
        <v>0</v>
      </c>
      <c r="L307" s="38">
        <f>INDEX(input!$A:$AY,MATCH('2019-20 (visible)'!$A307,input!$A:$A,0),MATCH('2019-20 (visible)'!L$1,input!$1:$1,0))</f>
        <v>0</v>
      </c>
      <c r="M307" s="38">
        <f>INDEX(input!$A:$AY,MATCH('2019-20 (visible)'!$A307,input!$A:$A,0),MATCH('2019-20 (visible)'!M$1,input!$1:$1,0))</f>
        <v>0</v>
      </c>
      <c r="N307" s="38">
        <f>INDEX(input!$A:$AY,MATCH('2019-20 (visible)'!$A307,input!$A:$A,0),MATCH('2019-20 (visible)'!N$1,input!$1:$1,0))</f>
        <v>0</v>
      </c>
      <c r="O307" s="38">
        <f>INDEX(input!$A:$AY,MATCH('2019-20 (visible)'!$A307,input!$A:$A,0),MATCH('2019-20 (visible)'!O$1,input!$1:$1,0))</f>
        <v>0</v>
      </c>
      <c r="P307" s="38">
        <f>INDEX(input!$A:$AY,MATCH('2019-20 (visible)'!$A307,input!$A:$A,0),MATCH('2019-20 (visible)'!P$1,input!$1:$1,0))</f>
        <v>0</v>
      </c>
    </row>
    <row r="308" spans="1:16" x14ac:dyDescent="0.35">
      <c r="A308" s="40" t="s">
        <v>619</v>
      </c>
      <c r="B308" s="38">
        <f>INDEX(input!$A:$AY,MATCH('2019-20 (visible)'!$A308,input!$A:$A,0),MATCH('2019-20 (visible)'!B$1,input!$1:$1,0))</f>
        <v>1</v>
      </c>
      <c r="C308" s="38" t="str">
        <f t="shared" si="4"/>
        <v/>
      </c>
      <c r="D308" s="40" t="s">
        <v>618</v>
      </c>
      <c r="E308" s="56">
        <f>IF(B308=0,"NA",INDEX(input!$A:$AY,MATCH('2019-20 (visible)'!$A308,input!$A:$A,0),MATCH('2019-20 (visible)'!E$1,input!$1:$1,0)))</f>
        <v>14725439.580420941</v>
      </c>
      <c r="F308" s="38">
        <f>INDEX(input!$A:$AY,MATCH('2019-20 (visible)'!$A308,input!$A:$A,0),MATCH('2019-20 (visible)'!F$1,input!$1:$1,0))</f>
        <v>76993.679606579477</v>
      </c>
      <c r="G308" s="38">
        <f>INDEX(input!$A:$AY,MATCH('2019-20 (visible)'!$A308,input!$A:$A,0),MATCH('2019-20 (visible)'!G$1,input!$1:$1,0))</f>
        <v>0</v>
      </c>
      <c r="H308" s="38">
        <f>INDEX(input!$A:$AY,MATCH('2019-20 (visible)'!$A308,input!$A:$A,0),MATCH('2019-20 (visible)'!H$1,input!$1:$1,0))</f>
        <v>0</v>
      </c>
      <c r="I308" s="38">
        <f>INDEX(input!$A:$AY,MATCH('2019-20 (visible)'!$A308,input!$A:$A,0),MATCH('2019-20 (visible)'!I$1,input!$1:$1,0))</f>
        <v>0</v>
      </c>
      <c r="J308" s="38">
        <f>INDEX(input!$A:$AY,MATCH('2019-20 (visible)'!$A308,input!$A:$A,0),MATCH('2019-20 (visible)'!J$1,input!$1:$1,0))</f>
        <v>0</v>
      </c>
      <c r="K308" s="38">
        <f>INDEX(input!$A:$AY,MATCH('2019-20 (visible)'!$A308,input!$A:$A,0),MATCH('2019-20 (visible)'!K$1,input!$1:$1,0))</f>
        <v>0</v>
      </c>
      <c r="L308" s="38">
        <f>INDEX(input!$A:$AY,MATCH('2019-20 (visible)'!$A308,input!$A:$A,0),MATCH('2019-20 (visible)'!L$1,input!$1:$1,0))</f>
        <v>0</v>
      </c>
      <c r="M308" s="38">
        <f>INDEX(input!$A:$AY,MATCH('2019-20 (visible)'!$A308,input!$A:$A,0),MATCH('2019-20 (visible)'!M$1,input!$1:$1,0))</f>
        <v>0</v>
      </c>
      <c r="N308" s="38">
        <f>INDEX(input!$A:$AY,MATCH('2019-20 (visible)'!$A308,input!$A:$A,0),MATCH('2019-20 (visible)'!N$1,input!$1:$1,0))</f>
        <v>0</v>
      </c>
      <c r="O308" s="38">
        <f>INDEX(input!$A:$AY,MATCH('2019-20 (visible)'!$A308,input!$A:$A,0),MATCH('2019-20 (visible)'!O$1,input!$1:$1,0))</f>
        <v>0</v>
      </c>
      <c r="P308" s="38">
        <f>INDEX(input!$A:$AY,MATCH('2019-20 (visible)'!$A308,input!$A:$A,0),MATCH('2019-20 (visible)'!P$1,input!$1:$1,0))</f>
        <v>0</v>
      </c>
    </row>
    <row r="309" spans="1:16" x14ac:dyDescent="0.35">
      <c r="A309" s="40" t="s">
        <v>621</v>
      </c>
      <c r="B309" s="38">
        <f>INDEX(input!$A:$AY,MATCH('2019-20 (visible)'!$A309,input!$A:$A,0),MATCH('2019-20 (visible)'!B$1,input!$1:$1,0))</f>
        <v>0</v>
      </c>
      <c r="C309" s="38">
        <f t="shared" si="4"/>
        <v>1</v>
      </c>
      <c r="D309" s="40" t="s">
        <v>620</v>
      </c>
      <c r="E309" s="56" t="str">
        <f>IF(B309=0,"NA",INDEX(input!$A:$AY,MATCH('2019-20 (visible)'!$A309,input!$A:$A,0),MATCH('2019-20 (visible)'!E$1,input!$1:$1,0)))</f>
        <v>NA</v>
      </c>
      <c r="F309" s="38">
        <f>INDEX(input!$A:$AY,MATCH('2019-20 (visible)'!$A309,input!$A:$A,0),MATCH('2019-20 (visible)'!F$1,input!$1:$1,0))</f>
        <v>49337.84433922742</v>
      </c>
      <c r="G309" s="38">
        <f>INDEX(input!$A:$AY,MATCH('2019-20 (visible)'!$A309,input!$A:$A,0),MATCH('2019-20 (visible)'!G$1,input!$1:$1,0))</f>
        <v>0</v>
      </c>
      <c r="H309" s="38">
        <f>INDEX(input!$A:$AY,MATCH('2019-20 (visible)'!$A309,input!$A:$A,0),MATCH('2019-20 (visible)'!H$1,input!$1:$1,0))</f>
        <v>0</v>
      </c>
      <c r="I309" s="38">
        <f>INDEX(input!$A:$AY,MATCH('2019-20 (visible)'!$A309,input!$A:$A,0),MATCH('2019-20 (visible)'!I$1,input!$1:$1,0))</f>
        <v>0</v>
      </c>
      <c r="J309" s="38">
        <f>INDEX(input!$A:$AY,MATCH('2019-20 (visible)'!$A309,input!$A:$A,0),MATCH('2019-20 (visible)'!J$1,input!$1:$1,0))</f>
        <v>0</v>
      </c>
      <c r="K309" s="38">
        <f>INDEX(input!$A:$AY,MATCH('2019-20 (visible)'!$A309,input!$A:$A,0),MATCH('2019-20 (visible)'!K$1,input!$1:$1,0))</f>
        <v>0</v>
      </c>
      <c r="L309" s="38">
        <f>INDEX(input!$A:$AY,MATCH('2019-20 (visible)'!$A309,input!$A:$A,0),MATCH('2019-20 (visible)'!L$1,input!$1:$1,0))</f>
        <v>0</v>
      </c>
      <c r="M309" s="38">
        <f>INDEX(input!$A:$AY,MATCH('2019-20 (visible)'!$A309,input!$A:$A,0),MATCH('2019-20 (visible)'!M$1,input!$1:$1,0))</f>
        <v>0</v>
      </c>
      <c r="N309" s="38">
        <f>INDEX(input!$A:$AY,MATCH('2019-20 (visible)'!$A309,input!$A:$A,0),MATCH('2019-20 (visible)'!N$1,input!$1:$1,0))</f>
        <v>0</v>
      </c>
      <c r="O309" s="38">
        <f>INDEX(input!$A:$AY,MATCH('2019-20 (visible)'!$A309,input!$A:$A,0),MATCH('2019-20 (visible)'!O$1,input!$1:$1,0))</f>
        <v>0</v>
      </c>
      <c r="P309" s="38">
        <f>INDEX(input!$A:$AY,MATCH('2019-20 (visible)'!$A309,input!$A:$A,0),MATCH('2019-20 (visible)'!P$1,input!$1:$1,0))</f>
        <v>0</v>
      </c>
    </row>
    <row r="310" spans="1:16" x14ac:dyDescent="0.35">
      <c r="A310" s="40" t="s">
        <v>623</v>
      </c>
      <c r="B310" s="38">
        <f>INDEX(input!$A:$AY,MATCH('2019-20 (visible)'!$A310,input!$A:$A,0),MATCH('2019-20 (visible)'!B$1,input!$1:$1,0))</f>
        <v>1</v>
      </c>
      <c r="C310" s="38" t="str">
        <f t="shared" si="4"/>
        <v/>
      </c>
      <c r="D310" s="40" t="s">
        <v>622</v>
      </c>
      <c r="E310" s="56">
        <f>IF(B310=0,"NA",INDEX(input!$A:$AY,MATCH('2019-20 (visible)'!$A310,input!$A:$A,0),MATCH('2019-20 (visible)'!E$1,input!$1:$1,0)))</f>
        <v>145832616.6752032</v>
      </c>
      <c r="F310" s="38">
        <f>INDEX(input!$A:$AY,MATCH('2019-20 (visible)'!$A310,input!$A:$A,0),MATCH('2019-20 (visible)'!F$1,input!$1:$1,0))</f>
        <v>49520.39436368084</v>
      </c>
      <c r="G310" s="38">
        <f>INDEX(input!$A:$AY,MATCH('2019-20 (visible)'!$A310,input!$A:$A,0),MATCH('2019-20 (visible)'!G$1,input!$1:$1,0))</f>
        <v>3402687.6099383608</v>
      </c>
      <c r="H310" s="38">
        <f>INDEX(input!$A:$AY,MATCH('2019-20 (visible)'!$A310,input!$A:$A,0),MATCH('2019-20 (visible)'!H$1,input!$1:$1,0))</f>
        <v>2068477.4478411088</v>
      </c>
      <c r="I310" s="38">
        <f>INDEX(input!$A:$AY,MATCH('2019-20 (visible)'!$A310,input!$A:$A,0),MATCH('2019-20 (visible)'!I$1,input!$1:$1,0))</f>
        <v>1047090.1300072903</v>
      </c>
      <c r="J310" s="38">
        <f>INDEX(input!$A:$AY,MATCH('2019-20 (visible)'!$A310,input!$A:$A,0),MATCH('2019-20 (visible)'!J$1,input!$1:$1,0))</f>
        <v>1021387.3178338185</v>
      </c>
      <c r="K310" s="38">
        <f>INDEX(input!$A:$AY,MATCH('2019-20 (visible)'!$A310,input!$A:$A,0),MATCH('2019-20 (visible)'!K$1,input!$1:$1,0))</f>
        <v>568524.26355118875</v>
      </c>
      <c r="L310" s="38">
        <f>INDEX(input!$A:$AY,MATCH('2019-20 (visible)'!$A310,input!$A:$A,0),MATCH('2019-20 (visible)'!L$1,input!$1:$1,0))</f>
        <v>4386680.5510792527</v>
      </c>
      <c r="M310" s="38">
        <f>INDEX(input!$A:$AY,MATCH('2019-20 (visible)'!$A310,input!$A:$A,0),MATCH('2019-20 (visible)'!M$1,input!$1:$1,0))</f>
        <v>149575.33672319158</v>
      </c>
      <c r="N310" s="38">
        <f>INDEX(input!$A:$AY,MATCH('2019-20 (visible)'!$A310,input!$A:$A,0),MATCH('2019-20 (visible)'!N$1,input!$1:$1,0))</f>
        <v>126096.9359938566</v>
      </c>
      <c r="O310" s="38">
        <f>INDEX(input!$A:$AY,MATCH('2019-20 (visible)'!$A310,input!$A:$A,0),MATCH('2019-20 (visible)'!O$1,input!$1:$1,0))</f>
        <v>23478.40072933496</v>
      </c>
      <c r="P310" s="38">
        <f>INDEX(input!$A:$AY,MATCH('2019-20 (visible)'!$A310,input!$A:$A,0),MATCH('2019-20 (visible)'!P$1,input!$1:$1,0))</f>
        <v>8753.6945825278563</v>
      </c>
    </row>
    <row r="311" spans="1:16" x14ac:dyDescent="0.35">
      <c r="A311" s="40" t="s">
        <v>625</v>
      </c>
      <c r="B311" s="38">
        <f>INDEX(input!$A:$AY,MATCH('2019-20 (visible)'!$A311,input!$A:$A,0),MATCH('2019-20 (visible)'!B$1,input!$1:$1,0))</f>
        <v>1</v>
      </c>
      <c r="C311" s="38" t="str">
        <f t="shared" si="4"/>
        <v/>
      </c>
      <c r="D311" s="40" t="s">
        <v>624</v>
      </c>
      <c r="E311" s="56">
        <f>IF(B311=0,"NA",INDEX(input!$A:$AY,MATCH('2019-20 (visible)'!$A311,input!$A:$A,0),MATCH('2019-20 (visible)'!E$1,input!$1:$1,0)))</f>
        <v>13690900.177966995</v>
      </c>
      <c r="F311" s="38">
        <f>INDEX(input!$A:$AY,MATCH('2019-20 (visible)'!$A311,input!$A:$A,0),MATCH('2019-20 (visible)'!F$1,input!$1:$1,0))</f>
        <v>49520.39436368084</v>
      </c>
      <c r="G311" s="38">
        <f>INDEX(input!$A:$AY,MATCH('2019-20 (visible)'!$A311,input!$A:$A,0),MATCH('2019-20 (visible)'!G$1,input!$1:$1,0))</f>
        <v>0</v>
      </c>
      <c r="H311" s="38">
        <f>INDEX(input!$A:$AY,MATCH('2019-20 (visible)'!$A311,input!$A:$A,0),MATCH('2019-20 (visible)'!H$1,input!$1:$1,0))</f>
        <v>0</v>
      </c>
      <c r="I311" s="38">
        <f>INDEX(input!$A:$AY,MATCH('2019-20 (visible)'!$A311,input!$A:$A,0),MATCH('2019-20 (visible)'!I$1,input!$1:$1,0))</f>
        <v>0</v>
      </c>
      <c r="J311" s="38">
        <f>INDEX(input!$A:$AY,MATCH('2019-20 (visible)'!$A311,input!$A:$A,0),MATCH('2019-20 (visible)'!J$1,input!$1:$1,0))</f>
        <v>0</v>
      </c>
      <c r="K311" s="38">
        <f>INDEX(input!$A:$AY,MATCH('2019-20 (visible)'!$A311,input!$A:$A,0),MATCH('2019-20 (visible)'!K$1,input!$1:$1,0))</f>
        <v>0</v>
      </c>
      <c r="L311" s="38">
        <f>INDEX(input!$A:$AY,MATCH('2019-20 (visible)'!$A311,input!$A:$A,0),MATCH('2019-20 (visible)'!L$1,input!$1:$1,0))</f>
        <v>0</v>
      </c>
      <c r="M311" s="38">
        <f>INDEX(input!$A:$AY,MATCH('2019-20 (visible)'!$A311,input!$A:$A,0),MATCH('2019-20 (visible)'!M$1,input!$1:$1,0))</f>
        <v>0</v>
      </c>
      <c r="N311" s="38">
        <f>INDEX(input!$A:$AY,MATCH('2019-20 (visible)'!$A311,input!$A:$A,0),MATCH('2019-20 (visible)'!N$1,input!$1:$1,0))</f>
        <v>0</v>
      </c>
      <c r="O311" s="38">
        <f>INDEX(input!$A:$AY,MATCH('2019-20 (visible)'!$A311,input!$A:$A,0),MATCH('2019-20 (visible)'!O$1,input!$1:$1,0))</f>
        <v>0</v>
      </c>
      <c r="P311" s="38">
        <f>INDEX(input!$A:$AY,MATCH('2019-20 (visible)'!$A311,input!$A:$A,0),MATCH('2019-20 (visible)'!P$1,input!$1:$1,0))</f>
        <v>0</v>
      </c>
    </row>
    <row r="312" spans="1:16" x14ac:dyDescent="0.35">
      <c r="A312" s="40" t="s">
        <v>627</v>
      </c>
      <c r="B312" s="38">
        <f>INDEX(input!$A:$AY,MATCH('2019-20 (visible)'!$A312,input!$A:$A,0),MATCH('2019-20 (visible)'!B$1,input!$1:$1,0))</f>
        <v>1</v>
      </c>
      <c r="C312" s="38" t="str">
        <f t="shared" si="4"/>
        <v/>
      </c>
      <c r="D312" s="40" t="s">
        <v>626</v>
      </c>
      <c r="E312" s="56">
        <f>IF(B312=0,"NA",INDEX(input!$A:$AY,MATCH('2019-20 (visible)'!$A312,input!$A:$A,0),MATCH('2019-20 (visible)'!E$1,input!$1:$1,0)))</f>
        <v>505543855.1690616</v>
      </c>
      <c r="F312" s="38">
        <f>INDEX(input!$A:$AY,MATCH('2019-20 (visible)'!$A312,input!$A:$A,0),MATCH('2019-20 (visible)'!F$1,input!$1:$1,0))</f>
        <v>0</v>
      </c>
      <c r="G312" s="38">
        <f>INDEX(input!$A:$AY,MATCH('2019-20 (visible)'!$A312,input!$A:$A,0),MATCH('2019-20 (visible)'!G$1,input!$1:$1,0))</f>
        <v>22540271.203233987</v>
      </c>
      <c r="H312" s="38">
        <f>INDEX(input!$A:$AY,MATCH('2019-20 (visible)'!$A312,input!$A:$A,0),MATCH('2019-20 (visible)'!H$1,input!$1:$1,0))</f>
        <v>8159200.7555070342</v>
      </c>
      <c r="I312" s="38">
        <f>INDEX(input!$A:$AY,MATCH('2019-20 (visible)'!$A312,input!$A:$A,0),MATCH('2019-20 (visible)'!I$1,input!$1:$1,0))</f>
        <v>4401915.7323104301</v>
      </c>
      <c r="J312" s="38">
        <f>INDEX(input!$A:$AY,MATCH('2019-20 (visible)'!$A312,input!$A:$A,0),MATCH('2019-20 (visible)'!J$1,input!$1:$1,0))</f>
        <v>3757285.0231966041</v>
      </c>
      <c r="K312" s="38">
        <f>INDEX(input!$A:$AY,MATCH('2019-20 (visible)'!$A312,input!$A:$A,0),MATCH('2019-20 (visible)'!K$1,input!$1:$1,0))</f>
        <v>1326202.7376204191</v>
      </c>
      <c r="L312" s="38">
        <f>INDEX(input!$A:$AY,MATCH('2019-20 (visible)'!$A312,input!$A:$A,0),MATCH('2019-20 (visible)'!L$1,input!$1:$1,0))</f>
        <v>13301228.549405374</v>
      </c>
      <c r="M312" s="38">
        <f>INDEX(input!$A:$AY,MATCH('2019-20 (visible)'!$A312,input!$A:$A,0),MATCH('2019-20 (visible)'!M$1,input!$1:$1,0))</f>
        <v>310410.07000740251</v>
      </c>
      <c r="N312" s="38">
        <f>INDEX(input!$A:$AY,MATCH('2019-20 (visible)'!$A312,input!$A:$A,0),MATCH('2019-20 (visible)'!N$1,input!$1:$1,0))</f>
        <v>173660.74252866214</v>
      </c>
      <c r="O312" s="38">
        <f>INDEX(input!$A:$AY,MATCH('2019-20 (visible)'!$A312,input!$A:$A,0),MATCH('2019-20 (visible)'!O$1,input!$1:$1,0))</f>
        <v>136749.32747874036</v>
      </c>
      <c r="P312" s="38">
        <f>INDEX(input!$A:$AY,MATCH('2019-20 (visible)'!$A312,input!$A:$A,0),MATCH('2019-20 (visible)'!P$1,input!$1:$1,0))</f>
        <v>17507.389161263185</v>
      </c>
    </row>
    <row r="313" spans="1:16" x14ac:dyDescent="0.35">
      <c r="A313" s="40" t="s">
        <v>629</v>
      </c>
      <c r="B313" s="38">
        <f>INDEX(input!$A:$AY,MATCH('2019-20 (visible)'!$A313,input!$A:$A,0),MATCH('2019-20 (visible)'!B$1,input!$1:$1,0))</f>
        <v>0</v>
      </c>
      <c r="C313" s="38">
        <f t="shared" si="4"/>
        <v>1</v>
      </c>
      <c r="D313" s="40" t="s">
        <v>628</v>
      </c>
      <c r="E313" s="56" t="str">
        <f>IF(B313=0,"NA",INDEX(input!$A:$AY,MATCH('2019-20 (visible)'!$A313,input!$A:$A,0),MATCH('2019-20 (visible)'!E$1,input!$1:$1,0)))</f>
        <v>NA</v>
      </c>
      <c r="F313" s="38">
        <f>INDEX(input!$A:$AY,MATCH('2019-20 (visible)'!$A313,input!$A:$A,0),MATCH('2019-20 (visible)'!F$1,input!$1:$1,0))</f>
        <v>0</v>
      </c>
      <c r="G313" s="38">
        <f>INDEX(input!$A:$AY,MATCH('2019-20 (visible)'!$A313,input!$A:$A,0),MATCH('2019-20 (visible)'!G$1,input!$1:$1,0))</f>
        <v>0</v>
      </c>
      <c r="H313" s="38">
        <f>INDEX(input!$A:$AY,MATCH('2019-20 (visible)'!$A313,input!$A:$A,0),MATCH('2019-20 (visible)'!H$1,input!$1:$1,0))</f>
        <v>0</v>
      </c>
      <c r="I313" s="38">
        <f>INDEX(input!$A:$AY,MATCH('2019-20 (visible)'!$A313,input!$A:$A,0),MATCH('2019-20 (visible)'!I$1,input!$1:$1,0))</f>
        <v>0</v>
      </c>
      <c r="J313" s="38">
        <f>INDEX(input!$A:$AY,MATCH('2019-20 (visible)'!$A313,input!$A:$A,0),MATCH('2019-20 (visible)'!J$1,input!$1:$1,0))</f>
        <v>0</v>
      </c>
      <c r="K313" s="38">
        <f>INDEX(input!$A:$AY,MATCH('2019-20 (visible)'!$A313,input!$A:$A,0),MATCH('2019-20 (visible)'!K$1,input!$1:$1,0))</f>
        <v>0</v>
      </c>
      <c r="L313" s="38">
        <f>INDEX(input!$A:$AY,MATCH('2019-20 (visible)'!$A313,input!$A:$A,0),MATCH('2019-20 (visible)'!L$1,input!$1:$1,0))</f>
        <v>0</v>
      </c>
      <c r="M313" s="38">
        <f>INDEX(input!$A:$AY,MATCH('2019-20 (visible)'!$A313,input!$A:$A,0),MATCH('2019-20 (visible)'!M$1,input!$1:$1,0))</f>
        <v>0</v>
      </c>
      <c r="N313" s="38">
        <f>INDEX(input!$A:$AY,MATCH('2019-20 (visible)'!$A313,input!$A:$A,0),MATCH('2019-20 (visible)'!N$1,input!$1:$1,0))</f>
        <v>0</v>
      </c>
      <c r="O313" s="38">
        <f>INDEX(input!$A:$AY,MATCH('2019-20 (visible)'!$A313,input!$A:$A,0),MATCH('2019-20 (visible)'!O$1,input!$1:$1,0))</f>
        <v>0</v>
      </c>
      <c r="P313" s="38">
        <f>INDEX(input!$A:$AY,MATCH('2019-20 (visible)'!$A313,input!$A:$A,0),MATCH('2019-20 (visible)'!P$1,input!$1:$1,0))</f>
        <v>0</v>
      </c>
    </row>
    <row r="314" spans="1:16" x14ac:dyDescent="0.35">
      <c r="A314" s="40" t="s">
        <v>631</v>
      </c>
      <c r="B314" s="38">
        <f>INDEX(input!$A:$AY,MATCH('2019-20 (visible)'!$A314,input!$A:$A,0),MATCH('2019-20 (visible)'!B$1,input!$1:$1,0))</f>
        <v>1</v>
      </c>
      <c r="C314" s="38" t="str">
        <f t="shared" si="4"/>
        <v/>
      </c>
      <c r="D314" s="40" t="s">
        <v>630</v>
      </c>
      <c r="E314" s="56">
        <f>IF(B314=0,"NA",INDEX(input!$A:$AY,MATCH('2019-20 (visible)'!$A314,input!$A:$A,0),MATCH('2019-20 (visible)'!E$1,input!$1:$1,0)))</f>
        <v>8578276.2620576788</v>
      </c>
      <c r="F314" s="38">
        <f>INDEX(input!$A:$AY,MATCH('2019-20 (visible)'!$A314,input!$A:$A,0),MATCH('2019-20 (visible)'!F$1,input!$1:$1,0))</f>
        <v>56389.209053560604</v>
      </c>
      <c r="G314" s="38">
        <f>INDEX(input!$A:$AY,MATCH('2019-20 (visible)'!$A314,input!$A:$A,0),MATCH('2019-20 (visible)'!G$1,input!$1:$1,0))</f>
        <v>0</v>
      </c>
      <c r="H314" s="38">
        <f>INDEX(input!$A:$AY,MATCH('2019-20 (visible)'!$A314,input!$A:$A,0),MATCH('2019-20 (visible)'!H$1,input!$1:$1,0))</f>
        <v>0</v>
      </c>
      <c r="I314" s="38">
        <f>INDEX(input!$A:$AY,MATCH('2019-20 (visible)'!$A314,input!$A:$A,0),MATCH('2019-20 (visible)'!I$1,input!$1:$1,0))</f>
        <v>0</v>
      </c>
      <c r="J314" s="38">
        <f>INDEX(input!$A:$AY,MATCH('2019-20 (visible)'!$A314,input!$A:$A,0),MATCH('2019-20 (visible)'!J$1,input!$1:$1,0))</f>
        <v>0</v>
      </c>
      <c r="K314" s="38">
        <f>INDEX(input!$A:$AY,MATCH('2019-20 (visible)'!$A314,input!$A:$A,0),MATCH('2019-20 (visible)'!K$1,input!$1:$1,0))</f>
        <v>0</v>
      </c>
      <c r="L314" s="38">
        <f>INDEX(input!$A:$AY,MATCH('2019-20 (visible)'!$A314,input!$A:$A,0),MATCH('2019-20 (visible)'!L$1,input!$1:$1,0))</f>
        <v>0</v>
      </c>
      <c r="M314" s="38">
        <f>INDEX(input!$A:$AY,MATCH('2019-20 (visible)'!$A314,input!$A:$A,0),MATCH('2019-20 (visible)'!M$1,input!$1:$1,0))</f>
        <v>0</v>
      </c>
      <c r="N314" s="38">
        <f>INDEX(input!$A:$AY,MATCH('2019-20 (visible)'!$A314,input!$A:$A,0),MATCH('2019-20 (visible)'!N$1,input!$1:$1,0))</f>
        <v>0</v>
      </c>
      <c r="O314" s="38">
        <f>INDEX(input!$A:$AY,MATCH('2019-20 (visible)'!$A314,input!$A:$A,0),MATCH('2019-20 (visible)'!O$1,input!$1:$1,0))</f>
        <v>0</v>
      </c>
      <c r="P314" s="38">
        <f>INDEX(input!$A:$AY,MATCH('2019-20 (visible)'!$A314,input!$A:$A,0),MATCH('2019-20 (visible)'!P$1,input!$1:$1,0))</f>
        <v>0</v>
      </c>
    </row>
    <row r="315" spans="1:16" x14ac:dyDescent="0.35">
      <c r="A315" s="40" t="s">
        <v>633</v>
      </c>
      <c r="B315" s="38">
        <f>INDEX(input!$A:$AY,MATCH('2019-20 (visible)'!$A315,input!$A:$A,0),MATCH('2019-20 (visible)'!B$1,input!$1:$1,0))</f>
        <v>1</v>
      </c>
      <c r="C315" s="38" t="str">
        <f t="shared" si="4"/>
        <v/>
      </c>
      <c r="D315" s="40" t="s">
        <v>632</v>
      </c>
      <c r="E315" s="56">
        <f>IF(B315=0,"NA",INDEX(input!$A:$AY,MATCH('2019-20 (visible)'!$A315,input!$A:$A,0),MATCH('2019-20 (visible)'!E$1,input!$1:$1,0)))</f>
        <v>9300848.6801094897</v>
      </c>
      <c r="F315" s="38">
        <f>INDEX(input!$A:$AY,MATCH('2019-20 (visible)'!$A315,input!$A:$A,0),MATCH('2019-20 (visible)'!F$1,input!$1:$1,0))</f>
        <v>70125.851673992976</v>
      </c>
      <c r="G315" s="38">
        <f>INDEX(input!$A:$AY,MATCH('2019-20 (visible)'!$A315,input!$A:$A,0),MATCH('2019-20 (visible)'!G$1,input!$1:$1,0))</f>
        <v>0</v>
      </c>
      <c r="H315" s="38">
        <f>INDEX(input!$A:$AY,MATCH('2019-20 (visible)'!$A315,input!$A:$A,0),MATCH('2019-20 (visible)'!H$1,input!$1:$1,0))</f>
        <v>0</v>
      </c>
      <c r="I315" s="38">
        <f>INDEX(input!$A:$AY,MATCH('2019-20 (visible)'!$A315,input!$A:$A,0),MATCH('2019-20 (visible)'!I$1,input!$1:$1,0))</f>
        <v>0</v>
      </c>
      <c r="J315" s="38">
        <f>INDEX(input!$A:$AY,MATCH('2019-20 (visible)'!$A315,input!$A:$A,0),MATCH('2019-20 (visible)'!J$1,input!$1:$1,0))</f>
        <v>0</v>
      </c>
      <c r="K315" s="38">
        <f>INDEX(input!$A:$AY,MATCH('2019-20 (visible)'!$A315,input!$A:$A,0),MATCH('2019-20 (visible)'!K$1,input!$1:$1,0))</f>
        <v>0</v>
      </c>
      <c r="L315" s="38">
        <f>INDEX(input!$A:$AY,MATCH('2019-20 (visible)'!$A315,input!$A:$A,0),MATCH('2019-20 (visible)'!L$1,input!$1:$1,0))</f>
        <v>0</v>
      </c>
      <c r="M315" s="38">
        <f>INDEX(input!$A:$AY,MATCH('2019-20 (visible)'!$A315,input!$A:$A,0),MATCH('2019-20 (visible)'!M$1,input!$1:$1,0))</f>
        <v>0</v>
      </c>
      <c r="N315" s="38">
        <f>INDEX(input!$A:$AY,MATCH('2019-20 (visible)'!$A315,input!$A:$A,0),MATCH('2019-20 (visible)'!N$1,input!$1:$1,0))</f>
        <v>0</v>
      </c>
      <c r="O315" s="38">
        <f>INDEX(input!$A:$AY,MATCH('2019-20 (visible)'!$A315,input!$A:$A,0),MATCH('2019-20 (visible)'!O$1,input!$1:$1,0))</f>
        <v>0</v>
      </c>
      <c r="P315" s="38">
        <f>INDEX(input!$A:$AY,MATCH('2019-20 (visible)'!$A315,input!$A:$A,0),MATCH('2019-20 (visible)'!P$1,input!$1:$1,0))</f>
        <v>0</v>
      </c>
    </row>
    <row r="316" spans="1:16" x14ac:dyDescent="0.35">
      <c r="A316" s="40" t="s">
        <v>635</v>
      </c>
      <c r="B316" s="38">
        <f>INDEX(input!$A:$AY,MATCH('2019-20 (visible)'!$A316,input!$A:$A,0),MATCH('2019-20 (visible)'!B$1,input!$1:$1,0))</f>
        <v>1</v>
      </c>
      <c r="C316" s="38" t="str">
        <f t="shared" si="4"/>
        <v/>
      </c>
      <c r="D316" s="40" t="s">
        <v>634</v>
      </c>
      <c r="E316" s="56">
        <f>IF(B316=0,"NA",INDEX(input!$A:$AY,MATCH('2019-20 (visible)'!$A316,input!$A:$A,0),MATCH('2019-20 (visible)'!E$1,input!$1:$1,0)))</f>
        <v>222487965.88307592</v>
      </c>
      <c r="F316" s="38">
        <f>INDEX(input!$A:$AY,MATCH('2019-20 (visible)'!$A316,input!$A:$A,0),MATCH('2019-20 (visible)'!F$1,input!$1:$1,0))</f>
        <v>108882.70191588714</v>
      </c>
      <c r="G316" s="38">
        <f>INDEX(input!$A:$AY,MATCH('2019-20 (visible)'!$A316,input!$A:$A,0),MATCH('2019-20 (visible)'!G$1,input!$1:$1,0))</f>
        <v>6433223.9529926926</v>
      </c>
      <c r="H316" s="38">
        <f>INDEX(input!$A:$AY,MATCH('2019-20 (visible)'!$A316,input!$A:$A,0),MATCH('2019-20 (visible)'!H$1,input!$1:$1,0))</f>
        <v>3086253.3437542501</v>
      </c>
      <c r="I316" s="38">
        <f>INDEX(input!$A:$AY,MATCH('2019-20 (visible)'!$A316,input!$A:$A,0),MATCH('2019-20 (visible)'!I$1,input!$1:$1,0))</f>
        <v>1725026.9901826826</v>
      </c>
      <c r="J316" s="38">
        <f>INDEX(input!$A:$AY,MATCH('2019-20 (visible)'!$A316,input!$A:$A,0),MATCH('2019-20 (visible)'!J$1,input!$1:$1,0))</f>
        <v>1361226.3535715675</v>
      </c>
      <c r="K316" s="38">
        <f>INDEX(input!$A:$AY,MATCH('2019-20 (visible)'!$A316,input!$A:$A,0),MATCH('2019-20 (visible)'!K$1,input!$1:$1,0))</f>
        <v>666857.7390466301</v>
      </c>
      <c r="L316" s="38">
        <f>INDEX(input!$A:$AY,MATCH('2019-20 (visible)'!$A316,input!$A:$A,0),MATCH('2019-20 (visible)'!L$1,input!$1:$1,0))</f>
        <v>4668310.5427136617</v>
      </c>
      <c r="M316" s="38">
        <f>INDEX(input!$A:$AY,MATCH('2019-20 (visible)'!$A316,input!$A:$A,0),MATCH('2019-20 (visible)'!M$1,input!$1:$1,0))</f>
        <v>158435.45999431584</v>
      </c>
      <c r="N316" s="38">
        <f>INDEX(input!$A:$AY,MATCH('2019-20 (visible)'!$A316,input!$A:$A,0),MATCH('2019-20 (visible)'!N$1,input!$1:$1,0))</f>
        <v>128739.36968963896</v>
      </c>
      <c r="O316" s="38">
        <f>INDEX(input!$A:$AY,MATCH('2019-20 (visible)'!$A316,input!$A:$A,0),MATCH('2019-20 (visible)'!O$1,input!$1:$1,0))</f>
        <v>29696.090304676887</v>
      </c>
      <c r="P316" s="38">
        <f>INDEX(input!$A:$AY,MATCH('2019-20 (visible)'!$A316,input!$A:$A,0),MATCH('2019-20 (visible)'!P$1,input!$1:$1,0))</f>
        <v>8753.6945825278563</v>
      </c>
    </row>
    <row r="317" spans="1:16" x14ac:dyDescent="0.35">
      <c r="A317" s="40" t="s">
        <v>637</v>
      </c>
      <c r="B317" s="38">
        <f>INDEX(input!$A:$AY,MATCH('2019-20 (visible)'!$A317,input!$A:$A,0),MATCH('2019-20 (visible)'!B$1,input!$1:$1,0))</f>
        <v>1</v>
      </c>
      <c r="C317" s="38" t="str">
        <f t="shared" si="4"/>
        <v/>
      </c>
      <c r="D317" s="40" t="s">
        <v>636</v>
      </c>
      <c r="E317" s="56">
        <f>IF(B317=0,"NA",INDEX(input!$A:$AY,MATCH('2019-20 (visible)'!$A317,input!$A:$A,0),MATCH('2019-20 (visible)'!E$1,input!$1:$1,0)))</f>
        <v>146115879.86725524</v>
      </c>
      <c r="F317" s="38">
        <f>INDEX(input!$A:$AY,MATCH('2019-20 (visible)'!$A317,input!$A:$A,0),MATCH('2019-20 (visible)'!F$1,input!$1:$1,0))</f>
        <v>102505.29215697807</v>
      </c>
      <c r="G317" s="38">
        <f>INDEX(input!$A:$AY,MATCH('2019-20 (visible)'!$A317,input!$A:$A,0),MATCH('2019-20 (visible)'!G$1,input!$1:$1,0))</f>
        <v>1420437.2682822794</v>
      </c>
      <c r="H317" s="38">
        <f>INDEX(input!$A:$AY,MATCH('2019-20 (visible)'!$A317,input!$A:$A,0),MATCH('2019-20 (visible)'!H$1,input!$1:$1,0))</f>
        <v>1741053.4302698057</v>
      </c>
      <c r="I317" s="38">
        <f>INDEX(input!$A:$AY,MATCH('2019-20 (visible)'!$A317,input!$A:$A,0),MATCH('2019-20 (visible)'!I$1,input!$1:$1,0))</f>
        <v>844433.69954422186</v>
      </c>
      <c r="J317" s="38">
        <f>INDEX(input!$A:$AY,MATCH('2019-20 (visible)'!$A317,input!$A:$A,0),MATCH('2019-20 (visible)'!J$1,input!$1:$1,0))</f>
        <v>896619.73072558385</v>
      </c>
      <c r="K317" s="38">
        <f>INDEX(input!$A:$AY,MATCH('2019-20 (visible)'!$A317,input!$A:$A,0),MATCH('2019-20 (visible)'!K$1,input!$1:$1,0))</f>
        <v>667999.93460659205</v>
      </c>
      <c r="L317" s="38">
        <f>INDEX(input!$A:$AY,MATCH('2019-20 (visible)'!$A317,input!$A:$A,0),MATCH('2019-20 (visible)'!L$1,input!$1:$1,0))</f>
        <v>4111615.7752459757</v>
      </c>
      <c r="M317" s="38">
        <f>INDEX(input!$A:$AY,MATCH('2019-20 (visible)'!$A317,input!$A:$A,0),MATCH('2019-20 (visible)'!M$1,input!$1:$1,0))</f>
        <v>138480.84115630374</v>
      </c>
      <c r="N317" s="38">
        <f>INDEX(input!$A:$AY,MATCH('2019-20 (visible)'!$A317,input!$A:$A,0),MATCH('2019-20 (visible)'!N$1,input!$1:$1,0))</f>
        <v>122820.31820961207</v>
      </c>
      <c r="O317" s="38">
        <f>INDEX(input!$A:$AY,MATCH('2019-20 (visible)'!$A317,input!$A:$A,0),MATCH('2019-20 (visible)'!O$1,input!$1:$1,0))</f>
        <v>15660.522946691661</v>
      </c>
      <c r="P317" s="38">
        <f>INDEX(input!$A:$AY,MATCH('2019-20 (visible)'!$A317,input!$A:$A,0),MATCH('2019-20 (visible)'!P$1,input!$1:$1,0))</f>
        <v>8753.6945825278563</v>
      </c>
    </row>
    <row r="318" spans="1:16" x14ac:dyDescent="0.35">
      <c r="A318" s="40" t="s">
        <v>639</v>
      </c>
      <c r="B318" s="38">
        <f>INDEX(input!$A:$AY,MATCH('2019-20 (visible)'!$A318,input!$A:$A,0),MATCH('2019-20 (visible)'!B$1,input!$1:$1,0))</f>
        <v>1</v>
      </c>
      <c r="C318" s="38" t="str">
        <f t="shared" si="4"/>
        <v/>
      </c>
      <c r="D318" s="40" t="s">
        <v>638</v>
      </c>
      <c r="E318" s="56">
        <f>IF(B318=0,"NA",INDEX(input!$A:$AY,MATCH('2019-20 (visible)'!$A318,input!$A:$A,0),MATCH('2019-20 (visible)'!E$1,input!$1:$1,0)))</f>
        <v>201207302.47497022</v>
      </c>
      <c r="F318" s="38">
        <f>INDEX(input!$A:$AY,MATCH('2019-20 (visible)'!$A318,input!$A:$A,0),MATCH('2019-20 (visible)'!F$1,input!$1:$1,0))</f>
        <v>618217.99092985992</v>
      </c>
      <c r="G318" s="38">
        <f>INDEX(input!$A:$AY,MATCH('2019-20 (visible)'!$A318,input!$A:$A,0),MATCH('2019-20 (visible)'!G$1,input!$1:$1,0))</f>
        <v>13378565.621762846</v>
      </c>
      <c r="H318" s="38">
        <f>INDEX(input!$A:$AY,MATCH('2019-20 (visible)'!$A318,input!$A:$A,0),MATCH('2019-20 (visible)'!H$1,input!$1:$1,0))</f>
        <v>2644972.7799246027</v>
      </c>
      <c r="I318" s="38">
        <f>INDEX(input!$A:$AY,MATCH('2019-20 (visible)'!$A318,input!$A:$A,0),MATCH('2019-20 (visible)'!I$1,input!$1:$1,0))</f>
        <v>1232108.3722504037</v>
      </c>
      <c r="J318" s="38">
        <f>INDEX(input!$A:$AY,MATCH('2019-20 (visible)'!$A318,input!$A:$A,0),MATCH('2019-20 (visible)'!J$1,input!$1:$1,0))</f>
        <v>1412864.407674199</v>
      </c>
      <c r="K318" s="38">
        <f>INDEX(input!$A:$AY,MATCH('2019-20 (visible)'!$A318,input!$A:$A,0),MATCH('2019-20 (visible)'!K$1,input!$1:$1,0))</f>
        <v>958371.34441351856</v>
      </c>
      <c r="L318" s="38">
        <f>INDEX(input!$A:$AY,MATCH('2019-20 (visible)'!$A318,input!$A:$A,0),MATCH('2019-20 (visible)'!L$1,input!$1:$1,0))</f>
        <v>6066084.9064000472</v>
      </c>
      <c r="M318" s="38">
        <f>INDEX(input!$A:$AY,MATCH('2019-20 (visible)'!$A318,input!$A:$A,0),MATCH('2019-20 (visible)'!M$1,input!$1:$1,0))</f>
        <v>154547.30037077406</v>
      </c>
      <c r="N318" s="38">
        <f>INDEX(input!$A:$AY,MATCH('2019-20 (visible)'!$A318,input!$A:$A,0),MATCH('2019-20 (visible)'!N$1,input!$1:$1,0))</f>
        <v>127576.69886332446</v>
      </c>
      <c r="O318" s="38">
        <f>INDEX(input!$A:$AY,MATCH('2019-20 (visible)'!$A318,input!$A:$A,0),MATCH('2019-20 (visible)'!O$1,input!$1:$1,0))</f>
        <v>26970.601507449588</v>
      </c>
      <c r="P318" s="38">
        <f>INDEX(input!$A:$AY,MATCH('2019-20 (visible)'!$A318,input!$A:$A,0),MATCH('2019-20 (visible)'!P$1,input!$1:$1,0))</f>
        <v>8753.6945825278563</v>
      </c>
    </row>
    <row r="319" spans="1:16" x14ac:dyDescent="0.35">
      <c r="A319" s="40" t="s">
        <v>641</v>
      </c>
      <c r="B319" s="38">
        <f>INDEX(input!$A:$AY,MATCH('2019-20 (visible)'!$A319,input!$A:$A,0),MATCH('2019-20 (visible)'!B$1,input!$1:$1,0))</f>
        <v>1</v>
      </c>
      <c r="C319" s="38" t="str">
        <f t="shared" si="4"/>
        <v/>
      </c>
      <c r="D319" s="40" t="s">
        <v>640</v>
      </c>
      <c r="E319" s="56">
        <f>IF(B319=0,"NA",INDEX(input!$A:$AY,MATCH('2019-20 (visible)'!$A319,input!$A:$A,0),MATCH('2019-20 (visible)'!E$1,input!$1:$1,0)))</f>
        <v>15242946.90071998</v>
      </c>
      <c r="F319" s="38">
        <f>INDEX(input!$A:$AY,MATCH('2019-20 (visible)'!$A319,input!$A:$A,0),MATCH('2019-20 (visible)'!F$1,input!$1:$1,0))</f>
        <v>97599.136915962532</v>
      </c>
      <c r="G319" s="38">
        <f>INDEX(input!$A:$AY,MATCH('2019-20 (visible)'!$A319,input!$A:$A,0),MATCH('2019-20 (visible)'!G$1,input!$1:$1,0))</f>
        <v>0</v>
      </c>
      <c r="H319" s="38">
        <f>INDEX(input!$A:$AY,MATCH('2019-20 (visible)'!$A319,input!$A:$A,0),MATCH('2019-20 (visible)'!H$1,input!$1:$1,0))</f>
        <v>0</v>
      </c>
      <c r="I319" s="38">
        <f>INDEX(input!$A:$AY,MATCH('2019-20 (visible)'!$A319,input!$A:$A,0),MATCH('2019-20 (visible)'!I$1,input!$1:$1,0))</f>
        <v>0</v>
      </c>
      <c r="J319" s="38">
        <f>INDEX(input!$A:$AY,MATCH('2019-20 (visible)'!$A319,input!$A:$A,0),MATCH('2019-20 (visible)'!J$1,input!$1:$1,0))</f>
        <v>0</v>
      </c>
      <c r="K319" s="38">
        <f>INDEX(input!$A:$AY,MATCH('2019-20 (visible)'!$A319,input!$A:$A,0),MATCH('2019-20 (visible)'!K$1,input!$1:$1,0))</f>
        <v>0</v>
      </c>
      <c r="L319" s="38">
        <f>INDEX(input!$A:$AY,MATCH('2019-20 (visible)'!$A319,input!$A:$A,0),MATCH('2019-20 (visible)'!L$1,input!$1:$1,0))</f>
        <v>0</v>
      </c>
      <c r="M319" s="38">
        <f>INDEX(input!$A:$AY,MATCH('2019-20 (visible)'!$A319,input!$A:$A,0),MATCH('2019-20 (visible)'!M$1,input!$1:$1,0))</f>
        <v>0</v>
      </c>
      <c r="N319" s="38">
        <f>INDEX(input!$A:$AY,MATCH('2019-20 (visible)'!$A319,input!$A:$A,0),MATCH('2019-20 (visible)'!N$1,input!$1:$1,0))</f>
        <v>0</v>
      </c>
      <c r="O319" s="38">
        <f>INDEX(input!$A:$AY,MATCH('2019-20 (visible)'!$A319,input!$A:$A,0),MATCH('2019-20 (visible)'!O$1,input!$1:$1,0))</f>
        <v>0</v>
      </c>
      <c r="P319" s="38">
        <f>INDEX(input!$A:$AY,MATCH('2019-20 (visible)'!$A319,input!$A:$A,0),MATCH('2019-20 (visible)'!P$1,input!$1:$1,0))</f>
        <v>0</v>
      </c>
    </row>
    <row r="320" spans="1:16" x14ac:dyDescent="0.35">
      <c r="A320" s="40" t="s">
        <v>643</v>
      </c>
      <c r="B320" s="38">
        <f>INDEX(input!$A:$AY,MATCH('2019-20 (visible)'!$A320,input!$A:$A,0),MATCH('2019-20 (visible)'!B$1,input!$1:$1,0))</f>
        <v>1</v>
      </c>
      <c r="C320" s="38" t="str">
        <f t="shared" si="4"/>
        <v/>
      </c>
      <c r="D320" s="40" t="s">
        <v>642</v>
      </c>
      <c r="E320" s="56">
        <f>IF(B320=0,"NA",INDEX(input!$A:$AY,MATCH('2019-20 (visible)'!$A320,input!$A:$A,0),MATCH('2019-20 (visible)'!E$1,input!$1:$1,0)))</f>
        <v>13415955.696120534</v>
      </c>
      <c r="F320" s="38">
        <f>INDEX(input!$A:$AY,MATCH('2019-20 (visible)'!$A320,input!$A:$A,0),MATCH('2019-20 (visible)'!F$1,input!$1:$1,0))</f>
        <v>70125.851673992976</v>
      </c>
      <c r="G320" s="38">
        <f>INDEX(input!$A:$AY,MATCH('2019-20 (visible)'!$A320,input!$A:$A,0),MATCH('2019-20 (visible)'!G$1,input!$1:$1,0))</f>
        <v>0</v>
      </c>
      <c r="H320" s="38">
        <f>INDEX(input!$A:$AY,MATCH('2019-20 (visible)'!$A320,input!$A:$A,0),MATCH('2019-20 (visible)'!H$1,input!$1:$1,0))</f>
        <v>0</v>
      </c>
      <c r="I320" s="38">
        <f>INDEX(input!$A:$AY,MATCH('2019-20 (visible)'!$A320,input!$A:$A,0),MATCH('2019-20 (visible)'!I$1,input!$1:$1,0))</f>
        <v>0</v>
      </c>
      <c r="J320" s="38">
        <f>INDEX(input!$A:$AY,MATCH('2019-20 (visible)'!$A320,input!$A:$A,0),MATCH('2019-20 (visible)'!J$1,input!$1:$1,0))</f>
        <v>0</v>
      </c>
      <c r="K320" s="38">
        <f>INDEX(input!$A:$AY,MATCH('2019-20 (visible)'!$A320,input!$A:$A,0),MATCH('2019-20 (visible)'!K$1,input!$1:$1,0))</f>
        <v>0</v>
      </c>
      <c r="L320" s="38">
        <f>INDEX(input!$A:$AY,MATCH('2019-20 (visible)'!$A320,input!$A:$A,0),MATCH('2019-20 (visible)'!L$1,input!$1:$1,0))</f>
        <v>0</v>
      </c>
      <c r="M320" s="38">
        <f>INDEX(input!$A:$AY,MATCH('2019-20 (visible)'!$A320,input!$A:$A,0),MATCH('2019-20 (visible)'!M$1,input!$1:$1,0))</f>
        <v>0</v>
      </c>
      <c r="N320" s="38">
        <f>INDEX(input!$A:$AY,MATCH('2019-20 (visible)'!$A320,input!$A:$A,0),MATCH('2019-20 (visible)'!N$1,input!$1:$1,0))</f>
        <v>0</v>
      </c>
      <c r="O320" s="38">
        <f>INDEX(input!$A:$AY,MATCH('2019-20 (visible)'!$A320,input!$A:$A,0),MATCH('2019-20 (visible)'!O$1,input!$1:$1,0))</f>
        <v>0</v>
      </c>
      <c r="P320" s="38">
        <f>INDEX(input!$A:$AY,MATCH('2019-20 (visible)'!$A320,input!$A:$A,0),MATCH('2019-20 (visible)'!P$1,input!$1:$1,0))</f>
        <v>0</v>
      </c>
    </row>
    <row r="321" spans="1:16" x14ac:dyDescent="0.35">
      <c r="A321" s="40" t="s">
        <v>645</v>
      </c>
      <c r="B321" s="38">
        <f>INDEX(input!$A:$AY,MATCH('2019-20 (visible)'!$A321,input!$A:$A,0),MATCH('2019-20 (visible)'!B$1,input!$1:$1,0))</f>
        <v>1</v>
      </c>
      <c r="C321" s="38" t="str">
        <f t="shared" si="4"/>
        <v/>
      </c>
      <c r="D321" s="40" t="s">
        <v>644</v>
      </c>
      <c r="E321" s="56">
        <f>IF(B321=0,"NA",INDEX(input!$A:$AY,MATCH('2019-20 (visible)'!$A321,input!$A:$A,0),MATCH('2019-20 (visible)'!E$1,input!$1:$1,0)))</f>
        <v>483172051.51111978</v>
      </c>
      <c r="F321" s="38">
        <f>INDEX(input!$A:$AY,MATCH('2019-20 (visible)'!$A321,input!$A:$A,0),MATCH('2019-20 (visible)'!F$1,input!$1:$1,0))</f>
        <v>0</v>
      </c>
      <c r="G321" s="38">
        <f>INDEX(input!$A:$AY,MATCH('2019-20 (visible)'!$A321,input!$A:$A,0),MATCH('2019-20 (visible)'!G$1,input!$1:$1,0))</f>
        <v>15749745.202477217</v>
      </c>
      <c r="H321" s="38">
        <f>INDEX(input!$A:$AY,MATCH('2019-20 (visible)'!$A321,input!$A:$A,0),MATCH('2019-20 (visible)'!H$1,input!$1:$1,0))</f>
        <v>7379876.9837519731</v>
      </c>
      <c r="I321" s="38">
        <f>INDEX(input!$A:$AY,MATCH('2019-20 (visible)'!$A321,input!$A:$A,0),MATCH('2019-20 (visible)'!I$1,input!$1:$1,0))</f>
        <v>3920209.1545959166</v>
      </c>
      <c r="J321" s="38">
        <f>INDEX(input!$A:$AY,MATCH('2019-20 (visible)'!$A321,input!$A:$A,0),MATCH('2019-20 (visible)'!J$1,input!$1:$1,0))</f>
        <v>3459667.829156056</v>
      </c>
      <c r="K321" s="38">
        <f>INDEX(input!$A:$AY,MATCH('2019-20 (visible)'!$A321,input!$A:$A,0),MATCH('2019-20 (visible)'!K$1,input!$1:$1,0))</f>
        <v>1315034.5195974032</v>
      </c>
      <c r="L321" s="38">
        <f>INDEX(input!$A:$AY,MATCH('2019-20 (visible)'!$A321,input!$A:$A,0),MATCH('2019-20 (visible)'!L$1,input!$1:$1,0))</f>
        <v>11538726.913397515</v>
      </c>
      <c r="M321" s="38">
        <f>INDEX(input!$A:$AY,MATCH('2019-20 (visible)'!$A321,input!$A:$A,0),MATCH('2019-20 (visible)'!M$1,input!$1:$1,0))</f>
        <v>340592.90260645363</v>
      </c>
      <c r="N321" s="38">
        <f>INDEX(input!$A:$AY,MATCH('2019-20 (visible)'!$A321,input!$A:$A,0),MATCH('2019-20 (visible)'!N$1,input!$1:$1,0))</f>
        <v>182539.31974867539</v>
      </c>
      <c r="O321" s="38">
        <f>INDEX(input!$A:$AY,MATCH('2019-20 (visible)'!$A321,input!$A:$A,0),MATCH('2019-20 (visible)'!O$1,input!$1:$1,0))</f>
        <v>158053.58285777821</v>
      </c>
      <c r="P321" s="38">
        <f>INDEX(input!$A:$AY,MATCH('2019-20 (visible)'!$A321,input!$A:$A,0),MATCH('2019-20 (visible)'!P$1,input!$1:$1,0))</f>
        <v>17507.389161263185</v>
      </c>
    </row>
    <row r="322" spans="1:16" x14ac:dyDescent="0.35">
      <c r="A322" s="40" t="s">
        <v>647</v>
      </c>
      <c r="B322" s="38">
        <f>INDEX(input!$A:$AY,MATCH('2019-20 (visible)'!$A322,input!$A:$A,0),MATCH('2019-20 (visible)'!B$1,input!$1:$1,0))</f>
        <v>0</v>
      </c>
      <c r="C322" s="38">
        <f t="shared" si="4"/>
        <v>1</v>
      </c>
      <c r="D322" s="40" t="s">
        <v>646</v>
      </c>
      <c r="E322" s="56" t="str">
        <f>IF(B322=0,"NA",INDEX(input!$A:$AY,MATCH('2019-20 (visible)'!$A322,input!$A:$A,0),MATCH('2019-20 (visible)'!E$1,input!$1:$1,0)))</f>
        <v>NA</v>
      </c>
      <c r="F322" s="38">
        <f>INDEX(input!$A:$AY,MATCH('2019-20 (visible)'!$A322,input!$A:$A,0),MATCH('2019-20 (visible)'!F$1,input!$1:$1,0))</f>
        <v>70125.851673992976</v>
      </c>
      <c r="G322" s="38">
        <f>INDEX(input!$A:$AY,MATCH('2019-20 (visible)'!$A322,input!$A:$A,0),MATCH('2019-20 (visible)'!G$1,input!$1:$1,0))</f>
        <v>0</v>
      </c>
      <c r="H322" s="38">
        <f>INDEX(input!$A:$AY,MATCH('2019-20 (visible)'!$A322,input!$A:$A,0),MATCH('2019-20 (visible)'!H$1,input!$1:$1,0))</f>
        <v>0</v>
      </c>
      <c r="I322" s="38">
        <f>INDEX(input!$A:$AY,MATCH('2019-20 (visible)'!$A322,input!$A:$A,0),MATCH('2019-20 (visible)'!I$1,input!$1:$1,0))</f>
        <v>0</v>
      </c>
      <c r="J322" s="38">
        <f>INDEX(input!$A:$AY,MATCH('2019-20 (visible)'!$A322,input!$A:$A,0),MATCH('2019-20 (visible)'!J$1,input!$1:$1,0))</f>
        <v>0</v>
      </c>
      <c r="K322" s="38">
        <f>INDEX(input!$A:$AY,MATCH('2019-20 (visible)'!$A322,input!$A:$A,0),MATCH('2019-20 (visible)'!K$1,input!$1:$1,0))</f>
        <v>0</v>
      </c>
      <c r="L322" s="38">
        <f>INDEX(input!$A:$AY,MATCH('2019-20 (visible)'!$A322,input!$A:$A,0),MATCH('2019-20 (visible)'!L$1,input!$1:$1,0))</f>
        <v>0</v>
      </c>
      <c r="M322" s="38">
        <f>INDEX(input!$A:$AY,MATCH('2019-20 (visible)'!$A322,input!$A:$A,0),MATCH('2019-20 (visible)'!M$1,input!$1:$1,0))</f>
        <v>0</v>
      </c>
      <c r="N322" s="38">
        <f>INDEX(input!$A:$AY,MATCH('2019-20 (visible)'!$A322,input!$A:$A,0),MATCH('2019-20 (visible)'!N$1,input!$1:$1,0))</f>
        <v>0</v>
      </c>
      <c r="O322" s="38">
        <f>INDEX(input!$A:$AY,MATCH('2019-20 (visible)'!$A322,input!$A:$A,0),MATCH('2019-20 (visible)'!O$1,input!$1:$1,0))</f>
        <v>0</v>
      </c>
      <c r="P322" s="38">
        <f>INDEX(input!$A:$AY,MATCH('2019-20 (visible)'!$A322,input!$A:$A,0),MATCH('2019-20 (visible)'!P$1,input!$1:$1,0))</f>
        <v>0</v>
      </c>
    </row>
    <row r="323" spans="1:16" x14ac:dyDescent="0.35">
      <c r="A323" s="40" t="s">
        <v>649</v>
      </c>
      <c r="B323" s="38">
        <f>INDEX(input!$A:$AY,MATCH('2019-20 (visible)'!$A323,input!$A:$A,0),MATCH('2019-20 (visible)'!B$1,input!$1:$1,0))</f>
        <v>1</v>
      </c>
      <c r="C323" s="38" t="str">
        <f t="shared" si="4"/>
        <v/>
      </c>
      <c r="D323" s="40" t="s">
        <v>648</v>
      </c>
      <c r="E323" s="56">
        <f>IF(B323=0,"NA",INDEX(input!$A:$AY,MATCH('2019-20 (visible)'!$A323,input!$A:$A,0),MATCH('2019-20 (visible)'!E$1,input!$1:$1,0)))</f>
        <v>239496080.57415864</v>
      </c>
      <c r="F323" s="38">
        <f>INDEX(input!$A:$AY,MATCH('2019-20 (visible)'!$A323,input!$A:$A,0),MATCH('2019-20 (visible)'!F$1,input!$1:$1,0))</f>
        <v>138809.06477929352</v>
      </c>
      <c r="G323" s="38">
        <f>INDEX(input!$A:$AY,MATCH('2019-20 (visible)'!$A323,input!$A:$A,0),MATCH('2019-20 (visible)'!G$1,input!$1:$1,0))</f>
        <v>16150503.037230086</v>
      </c>
      <c r="H323" s="38">
        <f>INDEX(input!$A:$AY,MATCH('2019-20 (visible)'!$A323,input!$A:$A,0),MATCH('2019-20 (visible)'!H$1,input!$1:$1,0))</f>
        <v>3077459.7715520095</v>
      </c>
      <c r="I323" s="38">
        <f>INDEX(input!$A:$AY,MATCH('2019-20 (visible)'!$A323,input!$A:$A,0),MATCH('2019-20 (visible)'!I$1,input!$1:$1,0))</f>
        <v>1414372.5510640079</v>
      </c>
      <c r="J323" s="38">
        <f>INDEX(input!$A:$AY,MATCH('2019-20 (visible)'!$A323,input!$A:$A,0),MATCH('2019-20 (visible)'!J$1,input!$1:$1,0))</f>
        <v>1663087.2204880018</v>
      </c>
      <c r="K323" s="38">
        <f>INDEX(input!$A:$AY,MATCH('2019-20 (visible)'!$A323,input!$A:$A,0),MATCH('2019-20 (visible)'!K$1,input!$1:$1,0))</f>
        <v>1080596.8103563632</v>
      </c>
      <c r="L323" s="38">
        <f>INDEX(input!$A:$AY,MATCH('2019-20 (visible)'!$A323,input!$A:$A,0),MATCH('2019-20 (visible)'!L$1,input!$1:$1,0))</f>
        <v>6887580.54187968</v>
      </c>
      <c r="M323" s="38">
        <f>INDEX(input!$A:$AY,MATCH('2019-20 (visible)'!$A323,input!$A:$A,0),MATCH('2019-20 (visible)'!M$1,input!$1:$1,0))</f>
        <v>154231.61870171153</v>
      </c>
      <c r="N323" s="38">
        <f>INDEX(input!$A:$AY,MATCH('2019-20 (visible)'!$A323,input!$A:$A,0),MATCH('2019-20 (visible)'!N$1,input!$1:$1,0))</f>
        <v>127471.00151487012</v>
      </c>
      <c r="O323" s="38">
        <f>INDEX(input!$A:$AY,MATCH('2019-20 (visible)'!$A323,input!$A:$A,0),MATCH('2019-20 (visible)'!O$1,input!$1:$1,0))</f>
        <v>26760.617186841402</v>
      </c>
      <c r="P323" s="38">
        <f>INDEX(input!$A:$AY,MATCH('2019-20 (visible)'!$A323,input!$A:$A,0),MATCH('2019-20 (visible)'!P$1,input!$1:$1,0))</f>
        <v>8753.6945825278563</v>
      </c>
    </row>
    <row r="324" spans="1:16" x14ac:dyDescent="0.35">
      <c r="A324" s="40" t="s">
        <v>651</v>
      </c>
      <c r="B324" s="38">
        <f>INDEX(input!$A:$AY,MATCH('2019-20 (visible)'!$A324,input!$A:$A,0),MATCH('2019-20 (visible)'!B$1,input!$1:$1,0))</f>
        <v>1</v>
      </c>
      <c r="C324" s="38" t="str">
        <f t="shared" si="4"/>
        <v/>
      </c>
      <c r="D324" s="40" t="s">
        <v>650</v>
      </c>
      <c r="E324" s="56">
        <f>IF(B324=0,"NA",INDEX(input!$A:$AY,MATCH('2019-20 (visible)'!$A324,input!$A:$A,0),MATCH('2019-20 (visible)'!E$1,input!$1:$1,0)))</f>
        <v>870493774.91883302</v>
      </c>
      <c r="F324" s="38">
        <f>INDEX(input!$A:$AY,MATCH('2019-20 (visible)'!$A324,input!$A:$A,0),MATCH('2019-20 (visible)'!F$1,input!$1:$1,0))</f>
        <v>0</v>
      </c>
      <c r="G324" s="38">
        <f>INDEX(input!$A:$AY,MATCH('2019-20 (visible)'!$A324,input!$A:$A,0),MATCH('2019-20 (visible)'!G$1,input!$1:$1,0))</f>
        <v>74275845.253387928</v>
      </c>
      <c r="H324" s="38">
        <f>INDEX(input!$A:$AY,MATCH('2019-20 (visible)'!$A324,input!$A:$A,0),MATCH('2019-20 (visible)'!H$1,input!$1:$1,0))</f>
        <v>10016908.970136043</v>
      </c>
      <c r="I324" s="38">
        <f>INDEX(input!$A:$AY,MATCH('2019-20 (visible)'!$A324,input!$A:$A,0),MATCH('2019-20 (visible)'!I$1,input!$1:$1,0))</f>
        <v>5779430.3870978355</v>
      </c>
      <c r="J324" s="38">
        <f>INDEX(input!$A:$AY,MATCH('2019-20 (visible)'!$A324,input!$A:$A,0),MATCH('2019-20 (visible)'!J$1,input!$1:$1,0))</f>
        <v>4237478.5830382071</v>
      </c>
      <c r="K324" s="38">
        <f>INDEX(input!$A:$AY,MATCH('2019-20 (visible)'!$A324,input!$A:$A,0),MATCH('2019-20 (visible)'!K$1,input!$1:$1,0))</f>
        <v>862053.46385151055</v>
      </c>
      <c r="L324" s="38">
        <f>INDEX(input!$A:$AY,MATCH('2019-20 (visible)'!$A324,input!$A:$A,0),MATCH('2019-20 (visible)'!L$1,input!$1:$1,0))</f>
        <v>14703294.536255913</v>
      </c>
      <c r="M324" s="38">
        <f>INDEX(input!$A:$AY,MATCH('2019-20 (visible)'!$A324,input!$A:$A,0),MATCH('2019-20 (visible)'!M$1,input!$1:$1,0))</f>
        <v>498638.52285635215</v>
      </c>
      <c r="N324" s="38">
        <f>INDEX(input!$A:$AY,MATCH('2019-20 (visible)'!$A324,input!$A:$A,0),MATCH('2019-20 (visible)'!N$1,input!$1:$1,0))</f>
        <v>229363.2448497705</v>
      </c>
      <c r="O324" s="38">
        <f>INDEX(input!$A:$AY,MATCH('2019-20 (visible)'!$A324,input!$A:$A,0),MATCH('2019-20 (visible)'!O$1,input!$1:$1,0))</f>
        <v>269275.27800658165</v>
      </c>
      <c r="P324" s="38">
        <f>INDEX(input!$A:$AY,MATCH('2019-20 (visible)'!$A324,input!$A:$A,0),MATCH('2019-20 (visible)'!P$1,input!$1:$1,0))</f>
        <v>17507.389161263185</v>
      </c>
    </row>
    <row r="325" spans="1:16" x14ac:dyDescent="0.35">
      <c r="A325" s="40" t="s">
        <v>653</v>
      </c>
      <c r="B325" s="38">
        <f>INDEX(input!$A:$AY,MATCH('2019-20 (visible)'!$A325,input!$A:$A,0),MATCH('2019-20 (visible)'!B$1,input!$1:$1,0))</f>
        <v>1</v>
      </c>
      <c r="C325" s="38" t="str">
        <f t="shared" si="4"/>
        <v/>
      </c>
      <c r="D325" s="40" t="s">
        <v>652</v>
      </c>
      <c r="E325" s="56">
        <f>IF(B325=0,"NA",INDEX(input!$A:$AY,MATCH('2019-20 (visible)'!$A325,input!$A:$A,0),MATCH('2019-20 (visible)'!E$1,input!$1:$1,0)))</f>
        <v>10588888.232461346</v>
      </c>
      <c r="F325" s="38">
        <f>INDEX(input!$A:$AY,MATCH('2019-20 (visible)'!$A325,input!$A:$A,0),MATCH('2019-20 (visible)'!F$1,input!$1:$1,0))</f>
        <v>49337.84433922742</v>
      </c>
      <c r="G325" s="38">
        <f>INDEX(input!$A:$AY,MATCH('2019-20 (visible)'!$A325,input!$A:$A,0),MATCH('2019-20 (visible)'!G$1,input!$1:$1,0))</f>
        <v>0</v>
      </c>
      <c r="H325" s="38">
        <f>INDEX(input!$A:$AY,MATCH('2019-20 (visible)'!$A325,input!$A:$A,0),MATCH('2019-20 (visible)'!H$1,input!$1:$1,0))</f>
        <v>0</v>
      </c>
      <c r="I325" s="38">
        <f>INDEX(input!$A:$AY,MATCH('2019-20 (visible)'!$A325,input!$A:$A,0),MATCH('2019-20 (visible)'!I$1,input!$1:$1,0))</f>
        <v>0</v>
      </c>
      <c r="J325" s="38">
        <f>INDEX(input!$A:$AY,MATCH('2019-20 (visible)'!$A325,input!$A:$A,0),MATCH('2019-20 (visible)'!J$1,input!$1:$1,0))</f>
        <v>0</v>
      </c>
      <c r="K325" s="38">
        <f>INDEX(input!$A:$AY,MATCH('2019-20 (visible)'!$A325,input!$A:$A,0),MATCH('2019-20 (visible)'!K$1,input!$1:$1,0))</f>
        <v>0</v>
      </c>
      <c r="L325" s="38">
        <f>INDEX(input!$A:$AY,MATCH('2019-20 (visible)'!$A325,input!$A:$A,0),MATCH('2019-20 (visible)'!L$1,input!$1:$1,0))</f>
        <v>0</v>
      </c>
      <c r="M325" s="38">
        <f>INDEX(input!$A:$AY,MATCH('2019-20 (visible)'!$A325,input!$A:$A,0),MATCH('2019-20 (visible)'!M$1,input!$1:$1,0))</f>
        <v>0</v>
      </c>
      <c r="N325" s="38">
        <f>INDEX(input!$A:$AY,MATCH('2019-20 (visible)'!$A325,input!$A:$A,0),MATCH('2019-20 (visible)'!N$1,input!$1:$1,0))</f>
        <v>0</v>
      </c>
      <c r="O325" s="38">
        <f>INDEX(input!$A:$AY,MATCH('2019-20 (visible)'!$A325,input!$A:$A,0),MATCH('2019-20 (visible)'!O$1,input!$1:$1,0))</f>
        <v>0</v>
      </c>
      <c r="P325" s="38">
        <f>INDEX(input!$A:$AY,MATCH('2019-20 (visible)'!$A325,input!$A:$A,0),MATCH('2019-20 (visible)'!P$1,input!$1:$1,0))</f>
        <v>0</v>
      </c>
    </row>
    <row r="326" spans="1:16" x14ac:dyDescent="0.35">
      <c r="A326" s="40" t="s">
        <v>655</v>
      </c>
      <c r="B326" s="38">
        <f>INDEX(input!$A:$AY,MATCH('2019-20 (visible)'!$A326,input!$A:$A,0),MATCH('2019-20 (visible)'!B$1,input!$1:$1,0))</f>
        <v>1</v>
      </c>
      <c r="C326" s="38" t="str">
        <f t="shared" si="4"/>
        <v/>
      </c>
      <c r="D326" s="40" t="s">
        <v>654</v>
      </c>
      <c r="E326" s="56">
        <f>IF(B326=0,"NA",INDEX(input!$A:$AY,MATCH('2019-20 (visible)'!$A326,input!$A:$A,0),MATCH('2019-20 (visible)'!E$1,input!$1:$1,0)))</f>
        <v>152947488.72478372</v>
      </c>
      <c r="F326" s="38">
        <f>INDEX(input!$A:$AY,MATCH('2019-20 (visible)'!$A326,input!$A:$A,0),MATCH('2019-20 (visible)'!F$1,input!$1:$1,0))</f>
        <v>394702.75471788715</v>
      </c>
      <c r="G326" s="38">
        <f>INDEX(input!$A:$AY,MATCH('2019-20 (visible)'!$A326,input!$A:$A,0),MATCH('2019-20 (visible)'!G$1,input!$1:$1,0))</f>
        <v>20123589.39585321</v>
      </c>
      <c r="H326" s="38">
        <f>INDEX(input!$A:$AY,MATCH('2019-20 (visible)'!$A326,input!$A:$A,0),MATCH('2019-20 (visible)'!H$1,input!$1:$1,0))</f>
        <v>1761875.7521577491</v>
      </c>
      <c r="I326" s="38">
        <f>INDEX(input!$A:$AY,MATCH('2019-20 (visible)'!$A326,input!$A:$A,0),MATCH('2019-20 (visible)'!I$1,input!$1:$1,0))</f>
        <v>979770.02977853792</v>
      </c>
      <c r="J326" s="38">
        <f>INDEX(input!$A:$AY,MATCH('2019-20 (visible)'!$A326,input!$A:$A,0),MATCH('2019-20 (visible)'!J$1,input!$1:$1,0))</f>
        <v>782105.7223792111</v>
      </c>
      <c r="K326" s="38">
        <f>INDEX(input!$A:$AY,MATCH('2019-20 (visible)'!$A326,input!$A:$A,0),MATCH('2019-20 (visible)'!K$1,input!$1:$1,0))</f>
        <v>379438.5697081351</v>
      </c>
      <c r="L326" s="38">
        <f>INDEX(input!$A:$AY,MATCH('2019-20 (visible)'!$A326,input!$A:$A,0),MATCH('2019-20 (visible)'!L$1,input!$1:$1,0))</f>
        <v>3739587.7852494838</v>
      </c>
      <c r="M326" s="38">
        <f>INDEX(input!$A:$AY,MATCH('2019-20 (visible)'!$A326,input!$A:$A,0),MATCH('2019-20 (visible)'!M$1,input!$1:$1,0))</f>
        <v>170043.77628040191</v>
      </c>
      <c r="N326" s="38">
        <f>INDEX(input!$A:$AY,MATCH('2019-20 (visible)'!$A326,input!$A:$A,0),MATCH('2019-20 (visible)'!N$1,input!$1:$1,0))</f>
        <v>132121.68482123301</v>
      </c>
      <c r="O326" s="38">
        <f>INDEX(input!$A:$AY,MATCH('2019-20 (visible)'!$A326,input!$A:$A,0),MATCH('2019-20 (visible)'!O$1,input!$1:$1,0))</f>
        <v>37922.091459168922</v>
      </c>
      <c r="P326" s="38">
        <f>INDEX(input!$A:$AY,MATCH('2019-20 (visible)'!$A326,input!$A:$A,0),MATCH('2019-20 (visible)'!P$1,input!$1:$1,0))</f>
        <v>8753.6945825278563</v>
      </c>
    </row>
    <row r="327" spans="1:16" x14ac:dyDescent="0.35">
      <c r="A327" s="40" t="s">
        <v>657</v>
      </c>
      <c r="B327" s="38">
        <f>INDEX(input!$A:$AY,MATCH('2019-20 (visible)'!$A327,input!$A:$A,0),MATCH('2019-20 (visible)'!B$1,input!$1:$1,0))</f>
        <v>1</v>
      </c>
      <c r="C327" s="38" t="str">
        <f t="shared" si="4"/>
        <v/>
      </c>
      <c r="D327" s="40" t="s">
        <v>656</v>
      </c>
      <c r="E327" s="56">
        <f>IF(B327=0,"NA",INDEX(input!$A:$AY,MATCH('2019-20 (visible)'!$A327,input!$A:$A,0),MATCH('2019-20 (visible)'!E$1,input!$1:$1,0)))</f>
        <v>14719545.837796433</v>
      </c>
      <c r="F327" s="38">
        <f>INDEX(input!$A:$AY,MATCH('2019-20 (visible)'!$A327,input!$A:$A,0),MATCH('2019-20 (visible)'!F$1,input!$1:$1,0))</f>
        <v>90730.322227011842</v>
      </c>
      <c r="G327" s="38">
        <f>INDEX(input!$A:$AY,MATCH('2019-20 (visible)'!$A327,input!$A:$A,0),MATCH('2019-20 (visible)'!G$1,input!$1:$1,0))</f>
        <v>0</v>
      </c>
      <c r="H327" s="38">
        <f>INDEX(input!$A:$AY,MATCH('2019-20 (visible)'!$A327,input!$A:$A,0),MATCH('2019-20 (visible)'!H$1,input!$1:$1,0))</f>
        <v>0</v>
      </c>
      <c r="I327" s="38">
        <f>INDEX(input!$A:$AY,MATCH('2019-20 (visible)'!$A327,input!$A:$A,0),MATCH('2019-20 (visible)'!I$1,input!$1:$1,0))</f>
        <v>0</v>
      </c>
      <c r="J327" s="38">
        <f>INDEX(input!$A:$AY,MATCH('2019-20 (visible)'!$A327,input!$A:$A,0),MATCH('2019-20 (visible)'!J$1,input!$1:$1,0))</f>
        <v>0</v>
      </c>
      <c r="K327" s="38">
        <f>INDEX(input!$A:$AY,MATCH('2019-20 (visible)'!$A327,input!$A:$A,0),MATCH('2019-20 (visible)'!K$1,input!$1:$1,0))</f>
        <v>0</v>
      </c>
      <c r="L327" s="38">
        <f>INDEX(input!$A:$AY,MATCH('2019-20 (visible)'!$A327,input!$A:$A,0),MATCH('2019-20 (visible)'!L$1,input!$1:$1,0))</f>
        <v>0</v>
      </c>
      <c r="M327" s="38">
        <f>INDEX(input!$A:$AY,MATCH('2019-20 (visible)'!$A327,input!$A:$A,0),MATCH('2019-20 (visible)'!M$1,input!$1:$1,0))</f>
        <v>0</v>
      </c>
      <c r="N327" s="38">
        <f>INDEX(input!$A:$AY,MATCH('2019-20 (visible)'!$A327,input!$A:$A,0),MATCH('2019-20 (visible)'!N$1,input!$1:$1,0))</f>
        <v>0</v>
      </c>
      <c r="O327" s="38">
        <f>INDEX(input!$A:$AY,MATCH('2019-20 (visible)'!$A327,input!$A:$A,0),MATCH('2019-20 (visible)'!O$1,input!$1:$1,0))</f>
        <v>0</v>
      </c>
      <c r="P327" s="38">
        <f>INDEX(input!$A:$AY,MATCH('2019-20 (visible)'!$A327,input!$A:$A,0),MATCH('2019-20 (visible)'!P$1,input!$1:$1,0))</f>
        <v>0</v>
      </c>
    </row>
    <row r="328" spans="1:16" x14ac:dyDescent="0.35">
      <c r="A328" s="40" t="s">
        <v>659</v>
      </c>
      <c r="B328" s="38">
        <f>INDEX(input!$A:$AY,MATCH('2019-20 (visible)'!$A328,input!$A:$A,0),MATCH('2019-20 (visible)'!B$1,input!$1:$1,0))</f>
        <v>1</v>
      </c>
      <c r="C328" s="38" t="str">
        <f t="shared" si="4"/>
        <v/>
      </c>
      <c r="D328" s="40" t="s">
        <v>658</v>
      </c>
      <c r="E328" s="56">
        <f>IF(B328=0,"NA",INDEX(input!$A:$AY,MATCH('2019-20 (visible)'!$A328,input!$A:$A,0),MATCH('2019-20 (visible)'!E$1,input!$1:$1,0)))</f>
        <v>150337407.9150216</v>
      </c>
      <c r="F328" s="38">
        <f>INDEX(input!$A:$AY,MATCH('2019-20 (visible)'!$A328,input!$A:$A,0),MATCH('2019-20 (visible)'!F$1,input!$1:$1,0))</f>
        <v>104172.91129620801</v>
      </c>
      <c r="G328" s="38">
        <f>INDEX(input!$A:$AY,MATCH('2019-20 (visible)'!$A328,input!$A:$A,0),MATCH('2019-20 (visible)'!G$1,input!$1:$1,0))</f>
        <v>8915939.9446720444</v>
      </c>
      <c r="H328" s="38">
        <f>INDEX(input!$A:$AY,MATCH('2019-20 (visible)'!$A328,input!$A:$A,0),MATCH('2019-20 (visible)'!H$1,input!$1:$1,0))</f>
        <v>1634283.4195993077</v>
      </c>
      <c r="I328" s="38">
        <f>INDEX(input!$A:$AY,MATCH('2019-20 (visible)'!$A328,input!$A:$A,0),MATCH('2019-20 (visible)'!I$1,input!$1:$1,0))</f>
        <v>818265.74615277676</v>
      </c>
      <c r="J328" s="38">
        <f>INDEX(input!$A:$AY,MATCH('2019-20 (visible)'!$A328,input!$A:$A,0),MATCH('2019-20 (visible)'!J$1,input!$1:$1,0))</f>
        <v>816017.67344653083</v>
      </c>
      <c r="K328" s="38">
        <f>INDEX(input!$A:$AY,MATCH('2019-20 (visible)'!$A328,input!$A:$A,0),MATCH('2019-20 (visible)'!K$1,input!$1:$1,0))</f>
        <v>392327.98684128455</v>
      </c>
      <c r="L328" s="38">
        <f>INDEX(input!$A:$AY,MATCH('2019-20 (visible)'!$A328,input!$A:$A,0),MATCH('2019-20 (visible)'!L$1,input!$1:$1,0))</f>
        <v>3794727.348446656</v>
      </c>
      <c r="M328" s="38">
        <f>INDEX(input!$A:$AY,MATCH('2019-20 (visible)'!$A328,input!$A:$A,0),MATCH('2019-20 (visible)'!M$1,input!$1:$1,0))</f>
        <v>149558.10724047499</v>
      </c>
      <c r="N328" s="38">
        <f>INDEX(input!$A:$AY,MATCH('2019-20 (visible)'!$A328,input!$A:$A,0),MATCH('2019-20 (visible)'!N$1,input!$1:$1,0))</f>
        <v>126096.9359938566</v>
      </c>
      <c r="O328" s="38">
        <f>INDEX(input!$A:$AY,MATCH('2019-20 (visible)'!$A328,input!$A:$A,0),MATCH('2019-20 (visible)'!O$1,input!$1:$1,0))</f>
        <v>23461.171246618389</v>
      </c>
      <c r="P328" s="38">
        <f>INDEX(input!$A:$AY,MATCH('2019-20 (visible)'!$A328,input!$A:$A,0),MATCH('2019-20 (visible)'!P$1,input!$1:$1,0))</f>
        <v>13130.541868577053</v>
      </c>
    </row>
    <row r="329" spans="1:16" x14ac:dyDescent="0.35">
      <c r="A329" s="40" t="s">
        <v>661</v>
      </c>
      <c r="B329" s="38">
        <f>INDEX(input!$A:$AY,MATCH('2019-20 (visible)'!$A329,input!$A:$A,0),MATCH('2019-20 (visible)'!B$1,input!$1:$1,0))</f>
        <v>1</v>
      </c>
      <c r="C329" s="38" t="str">
        <f t="shared" ref="C329:C390" si="5">IF(B329=0,1,"")</f>
        <v/>
      </c>
      <c r="D329" s="40" t="s">
        <v>660</v>
      </c>
      <c r="E329" s="56">
        <f>IF(B329=0,"NA",INDEX(input!$A:$AY,MATCH('2019-20 (visible)'!$A329,input!$A:$A,0),MATCH('2019-20 (visible)'!E$1,input!$1:$1,0)))</f>
        <v>177700128.0497964</v>
      </c>
      <c r="F329" s="38">
        <f>INDEX(input!$A:$AY,MATCH('2019-20 (visible)'!$A329,input!$A:$A,0),MATCH('2019-20 (visible)'!F$1,input!$1:$1,0))</f>
        <v>86609.62546727412</v>
      </c>
      <c r="G329" s="38">
        <f>INDEX(input!$A:$AY,MATCH('2019-20 (visible)'!$A329,input!$A:$A,0),MATCH('2019-20 (visible)'!G$1,input!$1:$1,0))</f>
        <v>6232198.8488581544</v>
      </c>
      <c r="H329" s="38">
        <f>INDEX(input!$A:$AY,MATCH('2019-20 (visible)'!$A329,input!$A:$A,0),MATCH('2019-20 (visible)'!H$1,input!$1:$1,0))</f>
        <v>2357132.5158950379</v>
      </c>
      <c r="I329" s="38">
        <f>INDEX(input!$A:$AY,MATCH('2019-20 (visible)'!$A329,input!$A:$A,0),MATCH('2019-20 (visible)'!I$1,input!$1:$1,0))</f>
        <v>1132940.3347325372</v>
      </c>
      <c r="J329" s="38">
        <f>INDEX(input!$A:$AY,MATCH('2019-20 (visible)'!$A329,input!$A:$A,0),MATCH('2019-20 (visible)'!J$1,input!$1:$1,0))</f>
        <v>1224192.181162501</v>
      </c>
      <c r="K329" s="38">
        <f>INDEX(input!$A:$AY,MATCH('2019-20 (visible)'!$A329,input!$A:$A,0),MATCH('2019-20 (visible)'!K$1,input!$1:$1,0))</f>
        <v>809361.12906389427</v>
      </c>
      <c r="L329" s="38">
        <f>INDEX(input!$A:$AY,MATCH('2019-20 (visible)'!$A329,input!$A:$A,0),MATCH('2019-20 (visible)'!L$1,input!$1:$1,0))</f>
        <v>5146155.5343981367</v>
      </c>
      <c r="M329" s="38">
        <f>INDEX(input!$A:$AY,MATCH('2019-20 (visible)'!$A329,input!$A:$A,0),MATCH('2019-20 (visible)'!M$1,input!$1:$1,0))</f>
        <v>149540.87775775843</v>
      </c>
      <c r="N329" s="38">
        <f>INDEX(input!$A:$AY,MATCH('2019-20 (visible)'!$A329,input!$A:$A,0),MATCH('2019-20 (visible)'!N$1,input!$1:$1,0))</f>
        <v>126096.9359938566</v>
      </c>
      <c r="O329" s="38">
        <f>INDEX(input!$A:$AY,MATCH('2019-20 (visible)'!$A329,input!$A:$A,0),MATCH('2019-20 (visible)'!O$1,input!$1:$1,0))</f>
        <v>23443.941763901821</v>
      </c>
      <c r="P329" s="38">
        <f>INDEX(input!$A:$AY,MATCH('2019-20 (visible)'!$A329,input!$A:$A,0),MATCH('2019-20 (visible)'!P$1,input!$1:$1,0))</f>
        <v>8753.6945825278563</v>
      </c>
    </row>
    <row r="330" spans="1:16" x14ac:dyDescent="0.35">
      <c r="A330" s="40" t="s">
        <v>663</v>
      </c>
      <c r="B330" s="38">
        <f>INDEX(input!$A:$AY,MATCH('2019-20 (visible)'!$A330,input!$A:$A,0),MATCH('2019-20 (visible)'!B$1,input!$1:$1,0))</f>
        <v>1</v>
      </c>
      <c r="C330" s="38" t="str">
        <f t="shared" si="5"/>
        <v/>
      </c>
      <c r="D330" s="40" t="s">
        <v>662</v>
      </c>
      <c r="E330" s="56">
        <f>IF(B330=0,"NA",INDEX(input!$A:$AY,MATCH('2019-20 (visible)'!$A330,input!$A:$A,0),MATCH('2019-20 (visible)'!E$1,input!$1:$1,0)))</f>
        <v>6737120.9097010465</v>
      </c>
      <c r="F330" s="38">
        <f>INDEX(input!$A:$AY,MATCH('2019-20 (visible)'!$A330,input!$A:$A,0),MATCH('2019-20 (visible)'!F$1,input!$1:$1,0))</f>
        <v>160198.99381469504</v>
      </c>
      <c r="G330" s="38">
        <f>INDEX(input!$A:$AY,MATCH('2019-20 (visible)'!$A330,input!$A:$A,0),MATCH('2019-20 (visible)'!G$1,input!$1:$1,0))</f>
        <v>0</v>
      </c>
      <c r="H330" s="38">
        <f>INDEX(input!$A:$AY,MATCH('2019-20 (visible)'!$A330,input!$A:$A,0),MATCH('2019-20 (visible)'!H$1,input!$1:$1,0))</f>
        <v>0</v>
      </c>
      <c r="I330" s="38">
        <f>INDEX(input!$A:$AY,MATCH('2019-20 (visible)'!$A330,input!$A:$A,0),MATCH('2019-20 (visible)'!I$1,input!$1:$1,0))</f>
        <v>0</v>
      </c>
      <c r="J330" s="38">
        <f>INDEX(input!$A:$AY,MATCH('2019-20 (visible)'!$A330,input!$A:$A,0),MATCH('2019-20 (visible)'!J$1,input!$1:$1,0))</f>
        <v>0</v>
      </c>
      <c r="K330" s="38">
        <f>INDEX(input!$A:$AY,MATCH('2019-20 (visible)'!$A330,input!$A:$A,0),MATCH('2019-20 (visible)'!K$1,input!$1:$1,0))</f>
        <v>0</v>
      </c>
      <c r="L330" s="38">
        <f>INDEX(input!$A:$AY,MATCH('2019-20 (visible)'!$A330,input!$A:$A,0),MATCH('2019-20 (visible)'!L$1,input!$1:$1,0))</f>
        <v>0</v>
      </c>
      <c r="M330" s="38">
        <f>INDEX(input!$A:$AY,MATCH('2019-20 (visible)'!$A330,input!$A:$A,0),MATCH('2019-20 (visible)'!M$1,input!$1:$1,0))</f>
        <v>0</v>
      </c>
      <c r="N330" s="38">
        <f>INDEX(input!$A:$AY,MATCH('2019-20 (visible)'!$A330,input!$A:$A,0),MATCH('2019-20 (visible)'!N$1,input!$1:$1,0))</f>
        <v>0</v>
      </c>
      <c r="O330" s="38">
        <f>INDEX(input!$A:$AY,MATCH('2019-20 (visible)'!$A330,input!$A:$A,0),MATCH('2019-20 (visible)'!O$1,input!$1:$1,0))</f>
        <v>0</v>
      </c>
      <c r="P330" s="38">
        <f>INDEX(input!$A:$AY,MATCH('2019-20 (visible)'!$A330,input!$A:$A,0),MATCH('2019-20 (visible)'!P$1,input!$1:$1,0))</f>
        <v>0</v>
      </c>
    </row>
    <row r="331" spans="1:16" x14ac:dyDescent="0.35">
      <c r="A331" s="40" t="s">
        <v>665</v>
      </c>
      <c r="B331" s="38">
        <f>INDEX(input!$A:$AY,MATCH('2019-20 (visible)'!$A331,input!$A:$A,0),MATCH('2019-20 (visible)'!B$1,input!$1:$1,0))</f>
        <v>1</v>
      </c>
      <c r="C331" s="38" t="str">
        <f t="shared" si="5"/>
        <v/>
      </c>
      <c r="D331" s="40" t="s">
        <v>664</v>
      </c>
      <c r="E331" s="56">
        <f>IF(B331=0,"NA",INDEX(input!$A:$AY,MATCH('2019-20 (visible)'!$A331,input!$A:$A,0),MATCH('2019-20 (visible)'!E$1,input!$1:$1,0)))</f>
        <v>10766529.951184865</v>
      </c>
      <c r="F331" s="38">
        <f>INDEX(input!$A:$AY,MATCH('2019-20 (visible)'!$A331,input!$A:$A,0),MATCH('2019-20 (visible)'!F$1,input!$1:$1,0))</f>
        <v>49337.84433922742</v>
      </c>
      <c r="G331" s="38">
        <f>INDEX(input!$A:$AY,MATCH('2019-20 (visible)'!$A331,input!$A:$A,0),MATCH('2019-20 (visible)'!G$1,input!$1:$1,0))</f>
        <v>0</v>
      </c>
      <c r="H331" s="38">
        <f>INDEX(input!$A:$AY,MATCH('2019-20 (visible)'!$A331,input!$A:$A,0),MATCH('2019-20 (visible)'!H$1,input!$1:$1,0))</f>
        <v>0</v>
      </c>
      <c r="I331" s="38">
        <f>INDEX(input!$A:$AY,MATCH('2019-20 (visible)'!$A331,input!$A:$A,0),MATCH('2019-20 (visible)'!I$1,input!$1:$1,0))</f>
        <v>0</v>
      </c>
      <c r="J331" s="38">
        <f>INDEX(input!$A:$AY,MATCH('2019-20 (visible)'!$A331,input!$A:$A,0),MATCH('2019-20 (visible)'!J$1,input!$1:$1,0))</f>
        <v>0</v>
      </c>
      <c r="K331" s="38">
        <f>INDEX(input!$A:$AY,MATCH('2019-20 (visible)'!$A331,input!$A:$A,0),MATCH('2019-20 (visible)'!K$1,input!$1:$1,0))</f>
        <v>0</v>
      </c>
      <c r="L331" s="38">
        <f>INDEX(input!$A:$AY,MATCH('2019-20 (visible)'!$A331,input!$A:$A,0),MATCH('2019-20 (visible)'!L$1,input!$1:$1,0))</f>
        <v>0</v>
      </c>
      <c r="M331" s="38">
        <f>INDEX(input!$A:$AY,MATCH('2019-20 (visible)'!$A331,input!$A:$A,0),MATCH('2019-20 (visible)'!M$1,input!$1:$1,0))</f>
        <v>0</v>
      </c>
      <c r="N331" s="38">
        <f>INDEX(input!$A:$AY,MATCH('2019-20 (visible)'!$A331,input!$A:$A,0),MATCH('2019-20 (visible)'!N$1,input!$1:$1,0))</f>
        <v>0</v>
      </c>
      <c r="O331" s="38">
        <f>INDEX(input!$A:$AY,MATCH('2019-20 (visible)'!$A331,input!$A:$A,0),MATCH('2019-20 (visible)'!O$1,input!$1:$1,0))</f>
        <v>0</v>
      </c>
      <c r="P331" s="38">
        <f>INDEX(input!$A:$AY,MATCH('2019-20 (visible)'!$A331,input!$A:$A,0),MATCH('2019-20 (visible)'!P$1,input!$1:$1,0))</f>
        <v>0</v>
      </c>
    </row>
    <row r="332" spans="1:16" x14ac:dyDescent="0.35">
      <c r="A332" s="40" t="s">
        <v>667</v>
      </c>
      <c r="B332" s="38">
        <f>INDEX(input!$A:$AY,MATCH('2019-20 (visible)'!$A332,input!$A:$A,0),MATCH('2019-20 (visible)'!B$1,input!$1:$1,0))</f>
        <v>0</v>
      </c>
      <c r="C332" s="38">
        <f t="shared" si="5"/>
        <v>1</v>
      </c>
      <c r="D332" s="40" t="s">
        <v>666</v>
      </c>
      <c r="E332" s="56" t="str">
        <f>IF(B332=0,"NA",INDEX(input!$A:$AY,MATCH('2019-20 (visible)'!$A332,input!$A:$A,0),MATCH('2019-20 (visible)'!E$1,input!$1:$1,0)))</f>
        <v>NA</v>
      </c>
      <c r="F332" s="38">
        <f>INDEX(input!$A:$AY,MATCH('2019-20 (visible)'!$A332,input!$A:$A,0),MATCH('2019-20 (visible)'!F$1,input!$1:$1,0))</f>
        <v>120656.68508948915</v>
      </c>
      <c r="G332" s="38">
        <f>INDEX(input!$A:$AY,MATCH('2019-20 (visible)'!$A332,input!$A:$A,0),MATCH('2019-20 (visible)'!G$1,input!$1:$1,0))</f>
        <v>0</v>
      </c>
      <c r="H332" s="38">
        <f>INDEX(input!$A:$AY,MATCH('2019-20 (visible)'!$A332,input!$A:$A,0),MATCH('2019-20 (visible)'!H$1,input!$1:$1,0))</f>
        <v>0</v>
      </c>
      <c r="I332" s="38">
        <f>INDEX(input!$A:$AY,MATCH('2019-20 (visible)'!$A332,input!$A:$A,0),MATCH('2019-20 (visible)'!I$1,input!$1:$1,0))</f>
        <v>0</v>
      </c>
      <c r="J332" s="38">
        <f>INDEX(input!$A:$AY,MATCH('2019-20 (visible)'!$A332,input!$A:$A,0),MATCH('2019-20 (visible)'!J$1,input!$1:$1,0))</f>
        <v>0</v>
      </c>
      <c r="K332" s="38">
        <f>INDEX(input!$A:$AY,MATCH('2019-20 (visible)'!$A332,input!$A:$A,0),MATCH('2019-20 (visible)'!K$1,input!$1:$1,0))</f>
        <v>0</v>
      </c>
      <c r="L332" s="38">
        <f>INDEX(input!$A:$AY,MATCH('2019-20 (visible)'!$A332,input!$A:$A,0),MATCH('2019-20 (visible)'!L$1,input!$1:$1,0))</f>
        <v>0</v>
      </c>
      <c r="M332" s="38">
        <f>INDEX(input!$A:$AY,MATCH('2019-20 (visible)'!$A332,input!$A:$A,0),MATCH('2019-20 (visible)'!M$1,input!$1:$1,0))</f>
        <v>0</v>
      </c>
      <c r="N332" s="38">
        <f>INDEX(input!$A:$AY,MATCH('2019-20 (visible)'!$A332,input!$A:$A,0),MATCH('2019-20 (visible)'!N$1,input!$1:$1,0))</f>
        <v>0</v>
      </c>
      <c r="O332" s="38">
        <f>INDEX(input!$A:$AY,MATCH('2019-20 (visible)'!$A332,input!$A:$A,0),MATCH('2019-20 (visible)'!O$1,input!$1:$1,0))</f>
        <v>0</v>
      </c>
      <c r="P332" s="38">
        <f>INDEX(input!$A:$AY,MATCH('2019-20 (visible)'!$A332,input!$A:$A,0),MATCH('2019-20 (visible)'!P$1,input!$1:$1,0))</f>
        <v>0</v>
      </c>
    </row>
    <row r="333" spans="1:16" x14ac:dyDescent="0.35">
      <c r="A333" s="40" t="s">
        <v>669</v>
      </c>
      <c r="B333" s="38">
        <f>INDEX(input!$A:$AY,MATCH('2019-20 (visible)'!$A333,input!$A:$A,0),MATCH('2019-20 (visible)'!B$1,input!$1:$1,0))</f>
        <v>1</v>
      </c>
      <c r="C333" s="38" t="str">
        <f t="shared" si="5"/>
        <v/>
      </c>
      <c r="D333" s="40" t="s">
        <v>668</v>
      </c>
      <c r="E333" s="56">
        <f>IF(B333=0,"NA",INDEX(input!$A:$AY,MATCH('2019-20 (visible)'!$A333,input!$A:$A,0),MATCH('2019-20 (visible)'!E$1,input!$1:$1,0)))</f>
        <v>14558071.867352841</v>
      </c>
      <c r="F333" s="38">
        <f>INDEX(input!$A:$AY,MATCH('2019-20 (visible)'!$A333,input!$A:$A,0),MATCH('2019-20 (visible)'!F$1,input!$1:$1,0))</f>
        <v>111335.77953639487</v>
      </c>
      <c r="G333" s="38">
        <f>INDEX(input!$A:$AY,MATCH('2019-20 (visible)'!$A333,input!$A:$A,0),MATCH('2019-20 (visible)'!G$1,input!$1:$1,0))</f>
        <v>0</v>
      </c>
      <c r="H333" s="38">
        <f>INDEX(input!$A:$AY,MATCH('2019-20 (visible)'!$A333,input!$A:$A,0),MATCH('2019-20 (visible)'!H$1,input!$1:$1,0))</f>
        <v>0</v>
      </c>
      <c r="I333" s="38">
        <f>INDEX(input!$A:$AY,MATCH('2019-20 (visible)'!$A333,input!$A:$A,0),MATCH('2019-20 (visible)'!I$1,input!$1:$1,0))</f>
        <v>0</v>
      </c>
      <c r="J333" s="38">
        <f>INDEX(input!$A:$AY,MATCH('2019-20 (visible)'!$A333,input!$A:$A,0),MATCH('2019-20 (visible)'!J$1,input!$1:$1,0))</f>
        <v>0</v>
      </c>
      <c r="K333" s="38">
        <f>INDEX(input!$A:$AY,MATCH('2019-20 (visible)'!$A333,input!$A:$A,0),MATCH('2019-20 (visible)'!K$1,input!$1:$1,0))</f>
        <v>0</v>
      </c>
      <c r="L333" s="38">
        <f>INDEX(input!$A:$AY,MATCH('2019-20 (visible)'!$A333,input!$A:$A,0),MATCH('2019-20 (visible)'!L$1,input!$1:$1,0))</f>
        <v>0</v>
      </c>
      <c r="M333" s="38">
        <f>INDEX(input!$A:$AY,MATCH('2019-20 (visible)'!$A333,input!$A:$A,0),MATCH('2019-20 (visible)'!M$1,input!$1:$1,0))</f>
        <v>0</v>
      </c>
      <c r="N333" s="38">
        <f>INDEX(input!$A:$AY,MATCH('2019-20 (visible)'!$A333,input!$A:$A,0),MATCH('2019-20 (visible)'!N$1,input!$1:$1,0))</f>
        <v>0</v>
      </c>
      <c r="O333" s="38">
        <f>INDEX(input!$A:$AY,MATCH('2019-20 (visible)'!$A333,input!$A:$A,0),MATCH('2019-20 (visible)'!O$1,input!$1:$1,0))</f>
        <v>0</v>
      </c>
      <c r="P333" s="38">
        <f>INDEX(input!$A:$AY,MATCH('2019-20 (visible)'!$A333,input!$A:$A,0),MATCH('2019-20 (visible)'!P$1,input!$1:$1,0))</f>
        <v>0</v>
      </c>
    </row>
    <row r="334" spans="1:16" x14ac:dyDescent="0.35">
      <c r="A334" s="40" t="s">
        <v>671</v>
      </c>
      <c r="B334" s="38">
        <f>INDEX(input!$A:$AY,MATCH('2019-20 (visible)'!$A334,input!$A:$A,0),MATCH('2019-20 (visible)'!B$1,input!$1:$1,0))</f>
        <v>1</v>
      </c>
      <c r="C334" s="38" t="str">
        <f t="shared" si="5"/>
        <v/>
      </c>
      <c r="D334" s="40" t="s">
        <v>670</v>
      </c>
      <c r="E334" s="56">
        <f>IF(B334=0,"NA",INDEX(input!$A:$AY,MATCH('2019-20 (visible)'!$A334,input!$A:$A,0),MATCH('2019-20 (visible)'!E$1,input!$1:$1,0)))</f>
        <v>131805086.52095549</v>
      </c>
      <c r="F334" s="38">
        <f>INDEX(input!$A:$AY,MATCH('2019-20 (visible)'!$A334,input!$A:$A,0),MATCH('2019-20 (visible)'!F$1,input!$1:$1,0))</f>
        <v>86315.571914933127</v>
      </c>
      <c r="G334" s="38">
        <f>INDEX(input!$A:$AY,MATCH('2019-20 (visible)'!$A334,input!$A:$A,0),MATCH('2019-20 (visible)'!G$1,input!$1:$1,0))</f>
        <v>7632289.4069757275</v>
      </c>
      <c r="H334" s="38">
        <f>INDEX(input!$A:$AY,MATCH('2019-20 (visible)'!$A334,input!$A:$A,0),MATCH('2019-20 (visible)'!H$1,input!$1:$1,0))</f>
        <v>1503219.063606469</v>
      </c>
      <c r="I334" s="38">
        <f>INDEX(input!$A:$AY,MATCH('2019-20 (visible)'!$A334,input!$A:$A,0),MATCH('2019-20 (visible)'!I$1,input!$1:$1,0))</f>
        <v>681856.94098106073</v>
      </c>
      <c r="J334" s="38">
        <f>INDEX(input!$A:$AY,MATCH('2019-20 (visible)'!$A334,input!$A:$A,0),MATCH('2019-20 (visible)'!J$1,input!$1:$1,0))</f>
        <v>821362.12262540823</v>
      </c>
      <c r="K334" s="38">
        <f>INDEX(input!$A:$AY,MATCH('2019-20 (visible)'!$A334,input!$A:$A,0),MATCH('2019-20 (visible)'!K$1,input!$1:$1,0))</f>
        <v>437449.60550799314</v>
      </c>
      <c r="L334" s="38">
        <f>INDEX(input!$A:$AY,MATCH('2019-20 (visible)'!$A334,input!$A:$A,0),MATCH('2019-20 (visible)'!L$1,input!$1:$1,0))</f>
        <v>3491712.0795067283</v>
      </c>
      <c r="M334" s="38">
        <f>INDEX(input!$A:$AY,MATCH('2019-20 (visible)'!$A334,input!$A:$A,0),MATCH('2019-20 (visible)'!M$1,input!$1:$1,0))</f>
        <v>141917.47016978438</v>
      </c>
      <c r="N334" s="38">
        <f>INDEX(input!$A:$AY,MATCH('2019-20 (visible)'!$A334,input!$A:$A,0),MATCH('2019-20 (visible)'!N$1,input!$1:$1,0))</f>
        <v>123771.5943412276</v>
      </c>
      <c r="O334" s="38">
        <f>INDEX(input!$A:$AY,MATCH('2019-20 (visible)'!$A334,input!$A:$A,0),MATCH('2019-20 (visible)'!O$1,input!$1:$1,0))</f>
        <v>18145.875828556778</v>
      </c>
      <c r="P334" s="38">
        <f>INDEX(input!$A:$AY,MATCH('2019-20 (visible)'!$A334,input!$A:$A,0),MATCH('2019-20 (visible)'!P$1,input!$1:$1,0))</f>
        <v>8753.6945825278563</v>
      </c>
    </row>
    <row r="335" spans="1:16" x14ac:dyDescent="0.35">
      <c r="A335" s="40" t="s">
        <v>673</v>
      </c>
      <c r="B335" s="38">
        <f>INDEX(input!$A:$AY,MATCH('2019-20 (visible)'!$A335,input!$A:$A,0),MATCH('2019-20 (visible)'!B$1,input!$1:$1,0))</f>
        <v>1</v>
      </c>
      <c r="C335" s="38" t="str">
        <f t="shared" si="5"/>
        <v/>
      </c>
      <c r="D335" s="40" t="s">
        <v>672</v>
      </c>
      <c r="E335" s="56">
        <f>IF(B335=0,"NA",INDEX(input!$A:$AY,MATCH('2019-20 (visible)'!$A335,input!$A:$A,0),MATCH('2019-20 (visible)'!E$1,input!$1:$1,0)))</f>
        <v>14724806.366232701</v>
      </c>
      <c r="F335" s="38">
        <f>INDEX(input!$A:$AY,MATCH('2019-20 (visible)'!$A335,input!$A:$A,0),MATCH('2019-20 (visible)'!F$1,input!$1:$1,0))</f>
        <v>83862.494294425356</v>
      </c>
      <c r="G335" s="38">
        <f>INDEX(input!$A:$AY,MATCH('2019-20 (visible)'!$A335,input!$A:$A,0),MATCH('2019-20 (visible)'!G$1,input!$1:$1,0))</f>
        <v>0</v>
      </c>
      <c r="H335" s="38">
        <f>INDEX(input!$A:$AY,MATCH('2019-20 (visible)'!$A335,input!$A:$A,0),MATCH('2019-20 (visible)'!H$1,input!$1:$1,0))</f>
        <v>0</v>
      </c>
      <c r="I335" s="38">
        <f>INDEX(input!$A:$AY,MATCH('2019-20 (visible)'!$A335,input!$A:$A,0),MATCH('2019-20 (visible)'!I$1,input!$1:$1,0))</f>
        <v>0</v>
      </c>
      <c r="J335" s="38">
        <f>INDEX(input!$A:$AY,MATCH('2019-20 (visible)'!$A335,input!$A:$A,0),MATCH('2019-20 (visible)'!J$1,input!$1:$1,0))</f>
        <v>0</v>
      </c>
      <c r="K335" s="38">
        <f>INDEX(input!$A:$AY,MATCH('2019-20 (visible)'!$A335,input!$A:$A,0),MATCH('2019-20 (visible)'!K$1,input!$1:$1,0))</f>
        <v>0</v>
      </c>
      <c r="L335" s="38">
        <f>INDEX(input!$A:$AY,MATCH('2019-20 (visible)'!$A335,input!$A:$A,0),MATCH('2019-20 (visible)'!L$1,input!$1:$1,0))</f>
        <v>0</v>
      </c>
      <c r="M335" s="38">
        <f>INDEX(input!$A:$AY,MATCH('2019-20 (visible)'!$A335,input!$A:$A,0),MATCH('2019-20 (visible)'!M$1,input!$1:$1,0))</f>
        <v>0</v>
      </c>
      <c r="N335" s="38">
        <f>INDEX(input!$A:$AY,MATCH('2019-20 (visible)'!$A335,input!$A:$A,0),MATCH('2019-20 (visible)'!N$1,input!$1:$1,0))</f>
        <v>0</v>
      </c>
      <c r="O335" s="38">
        <f>INDEX(input!$A:$AY,MATCH('2019-20 (visible)'!$A335,input!$A:$A,0),MATCH('2019-20 (visible)'!O$1,input!$1:$1,0))</f>
        <v>0</v>
      </c>
      <c r="P335" s="38">
        <f>INDEX(input!$A:$AY,MATCH('2019-20 (visible)'!$A335,input!$A:$A,0),MATCH('2019-20 (visible)'!P$1,input!$1:$1,0))</f>
        <v>0</v>
      </c>
    </row>
    <row r="336" spans="1:16" x14ac:dyDescent="0.35">
      <c r="A336" s="40" t="s">
        <v>675</v>
      </c>
      <c r="B336" s="38">
        <f>INDEX(input!$A:$AY,MATCH('2019-20 (visible)'!$A336,input!$A:$A,0),MATCH('2019-20 (visible)'!B$1,input!$1:$1,0))</f>
        <v>1</v>
      </c>
      <c r="C336" s="38" t="str">
        <f t="shared" si="5"/>
        <v/>
      </c>
      <c r="D336" s="40" t="s">
        <v>674</v>
      </c>
      <c r="E336" s="56">
        <f>IF(B336=0,"NA",INDEX(input!$A:$AY,MATCH('2019-20 (visible)'!$A336,input!$A:$A,0),MATCH('2019-20 (visible)'!E$1,input!$1:$1,0)))</f>
        <v>13700967.804605722</v>
      </c>
      <c r="F336" s="38">
        <f>INDEX(input!$A:$AY,MATCH('2019-20 (visible)'!$A336,input!$A:$A,0),MATCH('2019-20 (visible)'!F$1,input!$1:$1,0))</f>
        <v>86609.62546727412</v>
      </c>
      <c r="G336" s="38">
        <f>INDEX(input!$A:$AY,MATCH('2019-20 (visible)'!$A336,input!$A:$A,0),MATCH('2019-20 (visible)'!G$1,input!$1:$1,0))</f>
        <v>0</v>
      </c>
      <c r="H336" s="38">
        <f>INDEX(input!$A:$AY,MATCH('2019-20 (visible)'!$A336,input!$A:$A,0),MATCH('2019-20 (visible)'!H$1,input!$1:$1,0))</f>
        <v>0</v>
      </c>
      <c r="I336" s="38">
        <f>INDEX(input!$A:$AY,MATCH('2019-20 (visible)'!$A336,input!$A:$A,0),MATCH('2019-20 (visible)'!I$1,input!$1:$1,0))</f>
        <v>0</v>
      </c>
      <c r="J336" s="38">
        <f>INDEX(input!$A:$AY,MATCH('2019-20 (visible)'!$A336,input!$A:$A,0),MATCH('2019-20 (visible)'!J$1,input!$1:$1,0))</f>
        <v>0</v>
      </c>
      <c r="K336" s="38">
        <f>INDEX(input!$A:$AY,MATCH('2019-20 (visible)'!$A336,input!$A:$A,0),MATCH('2019-20 (visible)'!K$1,input!$1:$1,0))</f>
        <v>0</v>
      </c>
      <c r="L336" s="38">
        <f>INDEX(input!$A:$AY,MATCH('2019-20 (visible)'!$A336,input!$A:$A,0),MATCH('2019-20 (visible)'!L$1,input!$1:$1,0))</f>
        <v>0</v>
      </c>
      <c r="M336" s="38">
        <f>INDEX(input!$A:$AY,MATCH('2019-20 (visible)'!$A336,input!$A:$A,0),MATCH('2019-20 (visible)'!M$1,input!$1:$1,0))</f>
        <v>0</v>
      </c>
      <c r="N336" s="38">
        <f>INDEX(input!$A:$AY,MATCH('2019-20 (visible)'!$A336,input!$A:$A,0),MATCH('2019-20 (visible)'!N$1,input!$1:$1,0))</f>
        <v>0</v>
      </c>
      <c r="O336" s="38">
        <f>INDEX(input!$A:$AY,MATCH('2019-20 (visible)'!$A336,input!$A:$A,0),MATCH('2019-20 (visible)'!O$1,input!$1:$1,0))</f>
        <v>0</v>
      </c>
      <c r="P336" s="38">
        <f>INDEX(input!$A:$AY,MATCH('2019-20 (visible)'!$A336,input!$A:$A,0),MATCH('2019-20 (visible)'!P$1,input!$1:$1,0))</f>
        <v>0</v>
      </c>
    </row>
    <row r="337" spans="1:16" x14ac:dyDescent="0.35">
      <c r="A337" s="40" t="s">
        <v>677</v>
      </c>
      <c r="B337" s="38">
        <f>INDEX(input!$A:$AY,MATCH('2019-20 (visible)'!$A337,input!$A:$A,0),MATCH('2019-20 (visible)'!B$1,input!$1:$1,0))</f>
        <v>1</v>
      </c>
      <c r="C337" s="38" t="str">
        <f t="shared" si="5"/>
        <v/>
      </c>
      <c r="D337" s="40" t="s">
        <v>676</v>
      </c>
      <c r="E337" s="56">
        <f>IF(B337=0,"NA",INDEX(input!$A:$AY,MATCH('2019-20 (visible)'!$A337,input!$A:$A,0),MATCH('2019-20 (visible)'!E$1,input!$1:$1,0)))</f>
        <v>9341356.2213872392</v>
      </c>
      <c r="F337" s="38">
        <f>INDEX(input!$A:$AY,MATCH('2019-20 (visible)'!$A337,input!$A:$A,0),MATCH('2019-20 (visible)'!F$1,input!$1:$1,0))</f>
        <v>49337.84433922742</v>
      </c>
      <c r="G337" s="38">
        <f>INDEX(input!$A:$AY,MATCH('2019-20 (visible)'!$A337,input!$A:$A,0),MATCH('2019-20 (visible)'!G$1,input!$1:$1,0))</f>
        <v>0</v>
      </c>
      <c r="H337" s="38">
        <f>INDEX(input!$A:$AY,MATCH('2019-20 (visible)'!$A337,input!$A:$A,0),MATCH('2019-20 (visible)'!H$1,input!$1:$1,0))</f>
        <v>0</v>
      </c>
      <c r="I337" s="38">
        <f>INDEX(input!$A:$AY,MATCH('2019-20 (visible)'!$A337,input!$A:$A,0),MATCH('2019-20 (visible)'!I$1,input!$1:$1,0))</f>
        <v>0</v>
      </c>
      <c r="J337" s="38">
        <f>INDEX(input!$A:$AY,MATCH('2019-20 (visible)'!$A337,input!$A:$A,0),MATCH('2019-20 (visible)'!J$1,input!$1:$1,0))</f>
        <v>0</v>
      </c>
      <c r="K337" s="38">
        <f>INDEX(input!$A:$AY,MATCH('2019-20 (visible)'!$A337,input!$A:$A,0),MATCH('2019-20 (visible)'!K$1,input!$1:$1,0))</f>
        <v>0</v>
      </c>
      <c r="L337" s="38">
        <f>INDEX(input!$A:$AY,MATCH('2019-20 (visible)'!$A337,input!$A:$A,0),MATCH('2019-20 (visible)'!L$1,input!$1:$1,0))</f>
        <v>0</v>
      </c>
      <c r="M337" s="38">
        <f>INDEX(input!$A:$AY,MATCH('2019-20 (visible)'!$A337,input!$A:$A,0),MATCH('2019-20 (visible)'!M$1,input!$1:$1,0))</f>
        <v>0</v>
      </c>
      <c r="N337" s="38">
        <f>INDEX(input!$A:$AY,MATCH('2019-20 (visible)'!$A337,input!$A:$A,0),MATCH('2019-20 (visible)'!N$1,input!$1:$1,0))</f>
        <v>0</v>
      </c>
      <c r="O337" s="38">
        <f>INDEX(input!$A:$AY,MATCH('2019-20 (visible)'!$A337,input!$A:$A,0),MATCH('2019-20 (visible)'!O$1,input!$1:$1,0))</f>
        <v>0</v>
      </c>
      <c r="P337" s="38">
        <f>INDEX(input!$A:$AY,MATCH('2019-20 (visible)'!$A337,input!$A:$A,0),MATCH('2019-20 (visible)'!P$1,input!$1:$1,0))</f>
        <v>0</v>
      </c>
    </row>
    <row r="338" spans="1:16" x14ac:dyDescent="0.35">
      <c r="A338" s="40" t="s">
        <v>679</v>
      </c>
      <c r="B338" s="38">
        <f>INDEX(input!$A:$AY,MATCH('2019-20 (visible)'!$A338,input!$A:$A,0),MATCH('2019-20 (visible)'!B$1,input!$1:$1,0))</f>
        <v>1</v>
      </c>
      <c r="C338" s="38" t="str">
        <f t="shared" si="5"/>
        <v/>
      </c>
      <c r="D338" s="40" t="s">
        <v>678</v>
      </c>
      <c r="E338" s="56">
        <f>IF(B338=0,"NA",INDEX(input!$A:$AY,MATCH('2019-20 (visible)'!$A338,input!$A:$A,0),MATCH('2019-20 (visible)'!E$1,input!$1:$1,0)))</f>
        <v>16068583.338690035</v>
      </c>
      <c r="F338" s="38">
        <f>INDEX(input!$A:$AY,MATCH('2019-20 (visible)'!$A338,input!$A:$A,0),MATCH('2019-20 (visible)'!F$1,input!$1:$1,0))</f>
        <v>125072.4221579321</v>
      </c>
      <c r="G338" s="38">
        <f>INDEX(input!$A:$AY,MATCH('2019-20 (visible)'!$A338,input!$A:$A,0),MATCH('2019-20 (visible)'!G$1,input!$1:$1,0))</f>
        <v>0</v>
      </c>
      <c r="H338" s="38">
        <f>INDEX(input!$A:$AY,MATCH('2019-20 (visible)'!$A338,input!$A:$A,0),MATCH('2019-20 (visible)'!H$1,input!$1:$1,0))</f>
        <v>0</v>
      </c>
      <c r="I338" s="38">
        <f>INDEX(input!$A:$AY,MATCH('2019-20 (visible)'!$A338,input!$A:$A,0),MATCH('2019-20 (visible)'!I$1,input!$1:$1,0))</f>
        <v>0</v>
      </c>
      <c r="J338" s="38">
        <f>INDEX(input!$A:$AY,MATCH('2019-20 (visible)'!$A338,input!$A:$A,0),MATCH('2019-20 (visible)'!J$1,input!$1:$1,0))</f>
        <v>0</v>
      </c>
      <c r="K338" s="38">
        <f>INDEX(input!$A:$AY,MATCH('2019-20 (visible)'!$A338,input!$A:$A,0),MATCH('2019-20 (visible)'!K$1,input!$1:$1,0))</f>
        <v>0</v>
      </c>
      <c r="L338" s="38">
        <f>INDEX(input!$A:$AY,MATCH('2019-20 (visible)'!$A338,input!$A:$A,0),MATCH('2019-20 (visible)'!L$1,input!$1:$1,0))</f>
        <v>0</v>
      </c>
      <c r="M338" s="38">
        <f>INDEX(input!$A:$AY,MATCH('2019-20 (visible)'!$A338,input!$A:$A,0),MATCH('2019-20 (visible)'!M$1,input!$1:$1,0))</f>
        <v>0</v>
      </c>
      <c r="N338" s="38">
        <f>INDEX(input!$A:$AY,MATCH('2019-20 (visible)'!$A338,input!$A:$A,0),MATCH('2019-20 (visible)'!N$1,input!$1:$1,0))</f>
        <v>0</v>
      </c>
      <c r="O338" s="38">
        <f>INDEX(input!$A:$AY,MATCH('2019-20 (visible)'!$A338,input!$A:$A,0),MATCH('2019-20 (visible)'!O$1,input!$1:$1,0))</f>
        <v>0</v>
      </c>
      <c r="P338" s="38">
        <f>INDEX(input!$A:$AY,MATCH('2019-20 (visible)'!$A338,input!$A:$A,0),MATCH('2019-20 (visible)'!P$1,input!$1:$1,0))</f>
        <v>0</v>
      </c>
    </row>
    <row r="339" spans="1:16" x14ac:dyDescent="0.35">
      <c r="A339" s="40" t="s">
        <v>681</v>
      </c>
      <c r="B339" s="38">
        <f>INDEX(input!$A:$AY,MATCH('2019-20 (visible)'!$A339,input!$A:$A,0),MATCH('2019-20 (visible)'!B$1,input!$1:$1,0))</f>
        <v>1</v>
      </c>
      <c r="C339" s="38" t="str">
        <f t="shared" si="5"/>
        <v/>
      </c>
      <c r="D339" s="40" t="s">
        <v>680</v>
      </c>
      <c r="E339" s="56">
        <f>IF(B339=0,"NA",INDEX(input!$A:$AY,MATCH('2019-20 (visible)'!$A339,input!$A:$A,0),MATCH('2019-20 (visible)'!E$1,input!$1:$1,0)))</f>
        <v>9480314.3291398436</v>
      </c>
      <c r="F339" s="38">
        <f>INDEX(input!$A:$AY,MATCH('2019-20 (visible)'!$A339,input!$A:$A,0),MATCH('2019-20 (visible)'!F$1,input!$1:$1,0))</f>
        <v>56389.209053560604</v>
      </c>
      <c r="G339" s="38">
        <f>INDEX(input!$A:$AY,MATCH('2019-20 (visible)'!$A339,input!$A:$A,0),MATCH('2019-20 (visible)'!G$1,input!$1:$1,0))</f>
        <v>0</v>
      </c>
      <c r="H339" s="38">
        <f>INDEX(input!$A:$AY,MATCH('2019-20 (visible)'!$A339,input!$A:$A,0),MATCH('2019-20 (visible)'!H$1,input!$1:$1,0))</f>
        <v>0</v>
      </c>
      <c r="I339" s="38">
        <f>INDEX(input!$A:$AY,MATCH('2019-20 (visible)'!$A339,input!$A:$A,0),MATCH('2019-20 (visible)'!I$1,input!$1:$1,0))</f>
        <v>0</v>
      </c>
      <c r="J339" s="38">
        <f>INDEX(input!$A:$AY,MATCH('2019-20 (visible)'!$A339,input!$A:$A,0),MATCH('2019-20 (visible)'!J$1,input!$1:$1,0))</f>
        <v>0</v>
      </c>
      <c r="K339" s="38">
        <f>INDEX(input!$A:$AY,MATCH('2019-20 (visible)'!$A339,input!$A:$A,0),MATCH('2019-20 (visible)'!K$1,input!$1:$1,0))</f>
        <v>0</v>
      </c>
      <c r="L339" s="38">
        <f>INDEX(input!$A:$AY,MATCH('2019-20 (visible)'!$A339,input!$A:$A,0),MATCH('2019-20 (visible)'!L$1,input!$1:$1,0))</f>
        <v>0</v>
      </c>
      <c r="M339" s="38">
        <f>INDEX(input!$A:$AY,MATCH('2019-20 (visible)'!$A339,input!$A:$A,0),MATCH('2019-20 (visible)'!M$1,input!$1:$1,0))</f>
        <v>0</v>
      </c>
      <c r="N339" s="38">
        <f>INDEX(input!$A:$AY,MATCH('2019-20 (visible)'!$A339,input!$A:$A,0),MATCH('2019-20 (visible)'!N$1,input!$1:$1,0))</f>
        <v>0</v>
      </c>
      <c r="O339" s="38">
        <f>INDEX(input!$A:$AY,MATCH('2019-20 (visible)'!$A339,input!$A:$A,0),MATCH('2019-20 (visible)'!O$1,input!$1:$1,0))</f>
        <v>0</v>
      </c>
      <c r="P339" s="38">
        <f>INDEX(input!$A:$AY,MATCH('2019-20 (visible)'!$A339,input!$A:$A,0),MATCH('2019-20 (visible)'!P$1,input!$1:$1,0))</f>
        <v>0</v>
      </c>
    </row>
    <row r="340" spans="1:16" x14ac:dyDescent="0.35">
      <c r="A340" s="40" t="s">
        <v>683</v>
      </c>
      <c r="B340" s="38">
        <f>INDEX(input!$A:$AY,MATCH('2019-20 (visible)'!$A340,input!$A:$A,0),MATCH('2019-20 (visible)'!B$1,input!$1:$1,0))</f>
        <v>1</v>
      </c>
      <c r="C340" s="38" t="str">
        <f t="shared" si="5"/>
        <v/>
      </c>
      <c r="D340" s="40" t="s">
        <v>682</v>
      </c>
      <c r="E340" s="56">
        <f>IF(B340=0,"NA",INDEX(input!$A:$AY,MATCH('2019-20 (visible)'!$A340,input!$A:$A,0),MATCH('2019-20 (visible)'!E$1,input!$1:$1,0)))</f>
        <v>118961594.74599767</v>
      </c>
      <c r="F340" s="38">
        <f>INDEX(input!$A:$AY,MATCH('2019-20 (visible)'!$A340,input!$A:$A,0),MATCH('2019-20 (visible)'!F$1,input!$1:$1,0))</f>
        <v>85824.1669859963</v>
      </c>
      <c r="G340" s="38">
        <f>INDEX(input!$A:$AY,MATCH('2019-20 (visible)'!$A340,input!$A:$A,0),MATCH('2019-20 (visible)'!G$1,input!$1:$1,0))</f>
        <v>5054303.9114281498</v>
      </c>
      <c r="H340" s="38">
        <f>INDEX(input!$A:$AY,MATCH('2019-20 (visible)'!$A340,input!$A:$A,0),MATCH('2019-20 (visible)'!H$1,input!$1:$1,0))</f>
        <v>1327756.1643711512</v>
      </c>
      <c r="I340" s="38">
        <f>INDEX(input!$A:$AY,MATCH('2019-20 (visible)'!$A340,input!$A:$A,0),MATCH('2019-20 (visible)'!I$1,input!$1:$1,0))</f>
        <v>633780.47827003442</v>
      </c>
      <c r="J340" s="38">
        <f>INDEX(input!$A:$AY,MATCH('2019-20 (visible)'!$A340,input!$A:$A,0),MATCH('2019-20 (visible)'!J$1,input!$1:$1,0))</f>
        <v>693975.68610111682</v>
      </c>
      <c r="K340" s="38">
        <f>INDEX(input!$A:$AY,MATCH('2019-20 (visible)'!$A340,input!$A:$A,0),MATCH('2019-20 (visible)'!K$1,input!$1:$1,0))</f>
        <v>331424.94501254469</v>
      </c>
      <c r="L340" s="38">
        <f>INDEX(input!$A:$AY,MATCH('2019-20 (visible)'!$A340,input!$A:$A,0),MATCH('2019-20 (visible)'!L$1,input!$1:$1,0))</f>
        <v>3456078.8939657286</v>
      </c>
      <c r="M340" s="38">
        <f>INDEX(input!$A:$AY,MATCH('2019-20 (visible)'!$A340,input!$A:$A,0),MATCH('2019-20 (visible)'!M$1,input!$1:$1,0))</f>
        <v>185024.27778438712</v>
      </c>
      <c r="N340" s="38">
        <f>INDEX(input!$A:$AY,MATCH('2019-20 (visible)'!$A340,input!$A:$A,0),MATCH('2019-20 (visible)'!N$1,input!$1:$1,0))</f>
        <v>136560.97343068718</v>
      </c>
      <c r="O340" s="38">
        <f>INDEX(input!$A:$AY,MATCH('2019-20 (visible)'!$A340,input!$A:$A,0),MATCH('2019-20 (visible)'!O$1,input!$1:$1,0))</f>
        <v>48463.304353699939</v>
      </c>
      <c r="P340" s="38">
        <f>INDEX(input!$A:$AY,MATCH('2019-20 (visible)'!$A340,input!$A:$A,0),MATCH('2019-20 (visible)'!P$1,input!$1:$1,0))</f>
        <v>17507.389161263185</v>
      </c>
    </row>
    <row r="341" spans="1:16" x14ac:dyDescent="0.35">
      <c r="A341" s="40" t="s">
        <v>685</v>
      </c>
      <c r="B341" s="38">
        <f>INDEX(input!$A:$AY,MATCH('2019-20 (visible)'!$A341,input!$A:$A,0),MATCH('2019-20 (visible)'!B$1,input!$1:$1,0))</f>
        <v>1</v>
      </c>
      <c r="C341" s="38" t="str">
        <f t="shared" si="5"/>
        <v/>
      </c>
      <c r="D341" s="40" t="s">
        <v>684</v>
      </c>
      <c r="E341" s="56">
        <f>IF(B341=0,"NA",INDEX(input!$A:$AY,MATCH('2019-20 (visible)'!$A341,input!$A:$A,0),MATCH('2019-20 (visible)'!E$1,input!$1:$1,0)))</f>
        <v>16484069.069067812</v>
      </c>
      <c r="F341" s="38">
        <f>INDEX(input!$A:$AY,MATCH('2019-20 (visible)'!$A341,input!$A:$A,0),MATCH('2019-20 (visible)'!F$1,input!$1:$1,0))</f>
        <v>56389.209053560604</v>
      </c>
      <c r="G341" s="38">
        <f>INDEX(input!$A:$AY,MATCH('2019-20 (visible)'!$A341,input!$A:$A,0),MATCH('2019-20 (visible)'!G$1,input!$1:$1,0))</f>
        <v>0</v>
      </c>
      <c r="H341" s="38">
        <f>INDEX(input!$A:$AY,MATCH('2019-20 (visible)'!$A341,input!$A:$A,0),MATCH('2019-20 (visible)'!H$1,input!$1:$1,0))</f>
        <v>0</v>
      </c>
      <c r="I341" s="38">
        <f>INDEX(input!$A:$AY,MATCH('2019-20 (visible)'!$A341,input!$A:$A,0),MATCH('2019-20 (visible)'!I$1,input!$1:$1,0))</f>
        <v>0</v>
      </c>
      <c r="J341" s="38">
        <f>INDEX(input!$A:$AY,MATCH('2019-20 (visible)'!$A341,input!$A:$A,0),MATCH('2019-20 (visible)'!J$1,input!$1:$1,0))</f>
        <v>0</v>
      </c>
      <c r="K341" s="38">
        <f>INDEX(input!$A:$AY,MATCH('2019-20 (visible)'!$A341,input!$A:$A,0),MATCH('2019-20 (visible)'!K$1,input!$1:$1,0))</f>
        <v>0</v>
      </c>
      <c r="L341" s="38">
        <f>INDEX(input!$A:$AY,MATCH('2019-20 (visible)'!$A341,input!$A:$A,0),MATCH('2019-20 (visible)'!L$1,input!$1:$1,0))</f>
        <v>0</v>
      </c>
      <c r="M341" s="38">
        <f>INDEX(input!$A:$AY,MATCH('2019-20 (visible)'!$A341,input!$A:$A,0),MATCH('2019-20 (visible)'!M$1,input!$1:$1,0))</f>
        <v>0</v>
      </c>
      <c r="N341" s="38">
        <f>INDEX(input!$A:$AY,MATCH('2019-20 (visible)'!$A341,input!$A:$A,0),MATCH('2019-20 (visible)'!N$1,input!$1:$1,0))</f>
        <v>0</v>
      </c>
      <c r="O341" s="38">
        <f>INDEX(input!$A:$AY,MATCH('2019-20 (visible)'!$A341,input!$A:$A,0),MATCH('2019-20 (visible)'!O$1,input!$1:$1,0))</f>
        <v>0</v>
      </c>
      <c r="P341" s="38">
        <f>INDEX(input!$A:$AY,MATCH('2019-20 (visible)'!$A341,input!$A:$A,0),MATCH('2019-20 (visible)'!P$1,input!$1:$1,0))</f>
        <v>0</v>
      </c>
    </row>
    <row r="342" spans="1:16" x14ac:dyDescent="0.35">
      <c r="A342" s="40" t="s">
        <v>687</v>
      </c>
      <c r="B342" s="38">
        <f>INDEX(input!$A:$AY,MATCH('2019-20 (visible)'!$A342,input!$A:$A,0),MATCH('2019-20 (visible)'!B$1,input!$1:$1,0))</f>
        <v>1</v>
      </c>
      <c r="C342" s="38" t="str">
        <f t="shared" si="5"/>
        <v/>
      </c>
      <c r="D342" s="40" t="s">
        <v>686</v>
      </c>
      <c r="E342" s="56">
        <f>IF(B342=0,"NA",INDEX(input!$A:$AY,MATCH('2019-20 (visible)'!$A342,input!$A:$A,0),MATCH('2019-20 (visible)'!E$1,input!$1:$1,0)))</f>
        <v>119137654.93193917</v>
      </c>
      <c r="F342" s="38">
        <f>INDEX(input!$A:$AY,MATCH('2019-20 (visible)'!$A342,input!$A:$A,0),MATCH('2019-20 (visible)'!F$1,input!$1:$1,0))</f>
        <v>65710.114605550043</v>
      </c>
      <c r="G342" s="38">
        <f>INDEX(input!$A:$AY,MATCH('2019-20 (visible)'!$A342,input!$A:$A,0),MATCH('2019-20 (visible)'!G$1,input!$1:$1,0))</f>
        <v>37755.613419350353</v>
      </c>
      <c r="H342" s="38">
        <f>INDEX(input!$A:$AY,MATCH('2019-20 (visible)'!$A342,input!$A:$A,0),MATCH('2019-20 (visible)'!H$1,input!$1:$1,0))</f>
        <v>1897101.178725919</v>
      </c>
      <c r="I342" s="38">
        <f>INDEX(input!$A:$AY,MATCH('2019-20 (visible)'!$A342,input!$A:$A,0),MATCH('2019-20 (visible)'!I$1,input!$1:$1,0))</f>
        <v>1018150.7099419151</v>
      </c>
      <c r="J342" s="38">
        <f>INDEX(input!$A:$AY,MATCH('2019-20 (visible)'!$A342,input!$A:$A,0),MATCH('2019-20 (visible)'!J$1,input!$1:$1,0))</f>
        <v>878950.46878400387</v>
      </c>
      <c r="K342" s="38">
        <f>INDEX(input!$A:$AY,MATCH('2019-20 (visible)'!$A342,input!$A:$A,0),MATCH('2019-20 (visible)'!K$1,input!$1:$1,0))</f>
        <v>496998.12537735834</v>
      </c>
      <c r="L342" s="38">
        <f>INDEX(input!$A:$AY,MATCH('2019-20 (visible)'!$A342,input!$A:$A,0),MATCH('2019-20 (visible)'!L$1,input!$1:$1,0))</f>
        <v>2643641.7501073619</v>
      </c>
      <c r="M342" s="38">
        <f>INDEX(input!$A:$AY,MATCH('2019-20 (visible)'!$A342,input!$A:$A,0),MATCH('2019-20 (visible)'!M$1,input!$1:$1,0))</f>
        <v>150887.43139322678</v>
      </c>
      <c r="N342" s="38">
        <f>INDEX(input!$A:$AY,MATCH('2019-20 (visible)'!$A342,input!$A:$A,0),MATCH('2019-20 (visible)'!N$1,input!$1:$1,0))</f>
        <v>126414.02803700996</v>
      </c>
      <c r="O342" s="38">
        <f>INDEX(input!$A:$AY,MATCH('2019-20 (visible)'!$A342,input!$A:$A,0),MATCH('2019-20 (visible)'!O$1,input!$1:$1,0))</f>
        <v>24473.403356216833</v>
      </c>
      <c r="P342" s="38">
        <f>INDEX(input!$A:$AY,MATCH('2019-20 (visible)'!$A342,input!$A:$A,0),MATCH('2019-20 (visible)'!P$1,input!$1:$1,0))</f>
        <v>8753.6945825278563</v>
      </c>
    </row>
    <row r="343" spans="1:16" x14ac:dyDescent="0.35">
      <c r="A343" s="40" t="s">
        <v>689</v>
      </c>
      <c r="B343" s="38">
        <f>INDEX(input!$A:$AY,MATCH('2019-20 (visible)'!$A343,input!$A:$A,0),MATCH('2019-20 (visible)'!B$1,input!$1:$1,0))</f>
        <v>1</v>
      </c>
      <c r="C343" s="38" t="str">
        <f t="shared" si="5"/>
        <v/>
      </c>
      <c r="D343" s="40" t="s">
        <v>688</v>
      </c>
      <c r="E343" s="56">
        <f>IF(B343=0,"NA",INDEX(input!$A:$AY,MATCH('2019-20 (visible)'!$A343,input!$A:$A,0),MATCH('2019-20 (visible)'!E$1,input!$1:$1,0)))</f>
        <v>8143375.8083861126</v>
      </c>
      <c r="F343" s="38">
        <f>INDEX(input!$A:$AY,MATCH('2019-20 (visible)'!$A343,input!$A:$A,0),MATCH('2019-20 (visible)'!F$1,input!$1:$1,0))</f>
        <v>104466.96484854905</v>
      </c>
      <c r="G343" s="38">
        <f>INDEX(input!$A:$AY,MATCH('2019-20 (visible)'!$A343,input!$A:$A,0),MATCH('2019-20 (visible)'!G$1,input!$1:$1,0))</f>
        <v>0</v>
      </c>
      <c r="H343" s="38">
        <f>INDEX(input!$A:$AY,MATCH('2019-20 (visible)'!$A343,input!$A:$A,0),MATCH('2019-20 (visible)'!H$1,input!$1:$1,0))</f>
        <v>0</v>
      </c>
      <c r="I343" s="38">
        <f>INDEX(input!$A:$AY,MATCH('2019-20 (visible)'!$A343,input!$A:$A,0),MATCH('2019-20 (visible)'!I$1,input!$1:$1,0))</f>
        <v>0</v>
      </c>
      <c r="J343" s="38">
        <f>INDEX(input!$A:$AY,MATCH('2019-20 (visible)'!$A343,input!$A:$A,0),MATCH('2019-20 (visible)'!J$1,input!$1:$1,0))</f>
        <v>0</v>
      </c>
      <c r="K343" s="38">
        <f>INDEX(input!$A:$AY,MATCH('2019-20 (visible)'!$A343,input!$A:$A,0),MATCH('2019-20 (visible)'!K$1,input!$1:$1,0))</f>
        <v>0</v>
      </c>
      <c r="L343" s="38">
        <f>INDEX(input!$A:$AY,MATCH('2019-20 (visible)'!$A343,input!$A:$A,0),MATCH('2019-20 (visible)'!L$1,input!$1:$1,0))</f>
        <v>0</v>
      </c>
      <c r="M343" s="38">
        <f>INDEX(input!$A:$AY,MATCH('2019-20 (visible)'!$A343,input!$A:$A,0),MATCH('2019-20 (visible)'!M$1,input!$1:$1,0))</f>
        <v>0</v>
      </c>
      <c r="N343" s="38">
        <f>INDEX(input!$A:$AY,MATCH('2019-20 (visible)'!$A343,input!$A:$A,0),MATCH('2019-20 (visible)'!N$1,input!$1:$1,0))</f>
        <v>0</v>
      </c>
      <c r="O343" s="38">
        <f>INDEX(input!$A:$AY,MATCH('2019-20 (visible)'!$A343,input!$A:$A,0),MATCH('2019-20 (visible)'!O$1,input!$1:$1,0))</f>
        <v>0</v>
      </c>
      <c r="P343" s="38">
        <f>INDEX(input!$A:$AY,MATCH('2019-20 (visible)'!$A343,input!$A:$A,0),MATCH('2019-20 (visible)'!P$1,input!$1:$1,0))</f>
        <v>0</v>
      </c>
    </row>
    <row r="344" spans="1:16" x14ac:dyDescent="0.35">
      <c r="A344" s="40" t="s">
        <v>691</v>
      </c>
      <c r="B344" s="38">
        <f>INDEX(input!$A:$AY,MATCH('2019-20 (visible)'!$A344,input!$A:$A,0),MATCH('2019-20 (visible)'!B$1,input!$1:$1,0))</f>
        <v>1</v>
      </c>
      <c r="C344" s="38" t="str">
        <f t="shared" si="5"/>
        <v/>
      </c>
      <c r="D344" s="40" t="s">
        <v>690</v>
      </c>
      <c r="E344" s="56">
        <f>IF(B344=0,"NA",INDEX(input!$A:$AY,MATCH('2019-20 (visible)'!$A344,input!$A:$A,0),MATCH('2019-20 (visible)'!E$1,input!$1:$1,0)))</f>
        <v>288108852.3119632</v>
      </c>
      <c r="F344" s="38">
        <f>INDEX(input!$A:$AY,MATCH('2019-20 (visible)'!$A344,input!$A:$A,0),MATCH('2019-20 (visible)'!F$1,input!$1:$1,0))</f>
        <v>1717081.3143901085</v>
      </c>
      <c r="G344" s="38">
        <f>INDEX(input!$A:$AY,MATCH('2019-20 (visible)'!$A344,input!$A:$A,0),MATCH('2019-20 (visible)'!G$1,input!$1:$1,0))</f>
        <v>2058029.6324786085</v>
      </c>
      <c r="H344" s="38">
        <f>INDEX(input!$A:$AY,MATCH('2019-20 (visible)'!$A344,input!$A:$A,0),MATCH('2019-20 (visible)'!H$1,input!$1:$1,0))</f>
        <v>2070467.2679139373</v>
      </c>
      <c r="I344" s="38">
        <f>INDEX(input!$A:$AY,MATCH('2019-20 (visible)'!$A344,input!$A:$A,0),MATCH('2019-20 (visible)'!I$1,input!$1:$1,0))</f>
        <v>516445.62898294668</v>
      </c>
      <c r="J344" s="38">
        <f>INDEX(input!$A:$AY,MATCH('2019-20 (visible)'!$A344,input!$A:$A,0),MATCH('2019-20 (visible)'!J$1,input!$1:$1,0))</f>
        <v>1554021.6389309906</v>
      </c>
      <c r="K344" s="38">
        <f>INDEX(input!$A:$AY,MATCH('2019-20 (visible)'!$A344,input!$A:$A,0),MATCH('2019-20 (visible)'!K$1,input!$1:$1,0))</f>
        <v>1298420.355308597</v>
      </c>
      <c r="L344" s="38">
        <f>INDEX(input!$A:$AY,MATCH('2019-20 (visible)'!$A344,input!$A:$A,0),MATCH('2019-20 (visible)'!L$1,input!$1:$1,0))</f>
        <v>8970371.5550056975</v>
      </c>
      <c r="M344" s="38">
        <f>INDEX(input!$A:$AY,MATCH('2019-20 (visible)'!$A344,input!$A:$A,0),MATCH('2019-20 (visible)'!M$1,input!$1:$1,0))</f>
        <v>246693.7564447427</v>
      </c>
      <c r="N344" s="38">
        <f>INDEX(input!$A:$AY,MATCH('2019-20 (visible)'!$A344,input!$A:$A,0),MATCH('2019-20 (visible)'!N$1,input!$1:$1,0))</f>
        <v>154846.61461072139</v>
      </c>
      <c r="O344" s="38">
        <f>INDEX(input!$A:$AY,MATCH('2019-20 (visible)'!$A344,input!$A:$A,0),MATCH('2019-20 (visible)'!O$1,input!$1:$1,0))</f>
        <v>91847.141834021313</v>
      </c>
      <c r="P344" s="38">
        <f>INDEX(input!$A:$AY,MATCH('2019-20 (visible)'!$A344,input!$A:$A,0),MATCH('2019-20 (visible)'!P$1,input!$1:$1,0))</f>
        <v>13130.541868577053</v>
      </c>
    </row>
    <row r="345" spans="1:16" x14ac:dyDescent="0.35">
      <c r="A345" s="40" t="s">
        <v>693</v>
      </c>
      <c r="B345" s="38">
        <f>INDEX(input!$A:$AY,MATCH('2019-20 (visible)'!$A345,input!$A:$A,0),MATCH('2019-20 (visible)'!B$1,input!$1:$1,0))</f>
        <v>1</v>
      </c>
      <c r="C345" s="38" t="str">
        <f t="shared" si="5"/>
        <v/>
      </c>
      <c r="D345" s="40" t="s">
        <v>692</v>
      </c>
      <c r="E345" s="56">
        <f>IF(B345=0,"NA",INDEX(input!$A:$AY,MATCH('2019-20 (visible)'!$A345,input!$A:$A,0),MATCH('2019-20 (visible)'!E$1,input!$1:$1,0)))</f>
        <v>153272624.7809515</v>
      </c>
      <c r="F345" s="38">
        <f>INDEX(input!$A:$AY,MATCH('2019-20 (visible)'!$A345,input!$A:$A,0),MATCH('2019-20 (visible)'!F$1,input!$1:$1,0))</f>
        <v>93183.399847519599</v>
      </c>
      <c r="G345" s="38">
        <f>INDEX(input!$A:$AY,MATCH('2019-20 (visible)'!$A345,input!$A:$A,0),MATCH('2019-20 (visible)'!G$1,input!$1:$1,0))</f>
        <v>5693116.7295330828</v>
      </c>
      <c r="H345" s="38">
        <f>INDEX(input!$A:$AY,MATCH('2019-20 (visible)'!$A345,input!$A:$A,0),MATCH('2019-20 (visible)'!H$1,input!$1:$1,0))</f>
        <v>2163286.966537267</v>
      </c>
      <c r="I345" s="38">
        <f>INDEX(input!$A:$AY,MATCH('2019-20 (visible)'!$A345,input!$A:$A,0),MATCH('2019-20 (visible)'!I$1,input!$1:$1,0))</f>
        <v>1160091.5714337281</v>
      </c>
      <c r="J345" s="38">
        <f>INDEX(input!$A:$AY,MATCH('2019-20 (visible)'!$A345,input!$A:$A,0),MATCH('2019-20 (visible)'!J$1,input!$1:$1,0))</f>
        <v>1003195.395103539</v>
      </c>
      <c r="K345" s="38">
        <f>INDEX(input!$A:$AY,MATCH('2019-20 (visible)'!$A345,input!$A:$A,0),MATCH('2019-20 (visible)'!K$1,input!$1:$1,0))</f>
        <v>417153.61110170907</v>
      </c>
      <c r="L345" s="38">
        <f>INDEX(input!$A:$AY,MATCH('2019-20 (visible)'!$A345,input!$A:$A,0),MATCH('2019-20 (visible)'!L$1,input!$1:$1,0))</f>
        <v>4037711.0981629672</v>
      </c>
      <c r="M345" s="38">
        <f>INDEX(input!$A:$AY,MATCH('2019-20 (visible)'!$A345,input!$A:$A,0),MATCH('2019-20 (visible)'!M$1,input!$1:$1,0))</f>
        <v>141549.02320885175</v>
      </c>
      <c r="N345" s="38">
        <f>INDEX(input!$A:$AY,MATCH('2019-20 (visible)'!$A345,input!$A:$A,0),MATCH('2019-20 (visible)'!N$1,input!$1:$1,0))</f>
        <v>123665.89699172266</v>
      </c>
      <c r="O345" s="38">
        <f>INDEX(input!$A:$AY,MATCH('2019-20 (visible)'!$A345,input!$A:$A,0),MATCH('2019-20 (visible)'!O$1,input!$1:$1,0))</f>
        <v>17883.126217129098</v>
      </c>
      <c r="P345" s="38">
        <f>INDEX(input!$A:$AY,MATCH('2019-20 (visible)'!$A345,input!$A:$A,0),MATCH('2019-20 (visible)'!P$1,input!$1:$1,0))</f>
        <v>8753.6945825278563</v>
      </c>
    </row>
    <row r="346" spans="1:16" x14ac:dyDescent="0.35">
      <c r="A346" s="40" t="s">
        <v>695</v>
      </c>
      <c r="B346" s="38">
        <f>INDEX(input!$A:$AY,MATCH('2019-20 (visible)'!$A346,input!$A:$A,0),MATCH('2019-20 (visible)'!B$1,input!$1:$1,0))</f>
        <v>1</v>
      </c>
      <c r="C346" s="38" t="str">
        <f t="shared" si="5"/>
        <v/>
      </c>
      <c r="D346" s="40" t="s">
        <v>694</v>
      </c>
      <c r="E346" s="56">
        <f>IF(B346=0,"NA",INDEX(input!$A:$AY,MATCH('2019-20 (visible)'!$A346,input!$A:$A,0),MATCH('2019-20 (visible)'!E$1,input!$1:$1,0)))</f>
        <v>11772501.843485778</v>
      </c>
      <c r="F346" s="38">
        <f>INDEX(input!$A:$AY,MATCH('2019-20 (visible)'!$A346,input!$A:$A,0),MATCH('2019-20 (visible)'!F$1,input!$1:$1,0))</f>
        <v>86609.62546727412</v>
      </c>
      <c r="G346" s="38">
        <f>INDEX(input!$A:$AY,MATCH('2019-20 (visible)'!$A346,input!$A:$A,0),MATCH('2019-20 (visible)'!G$1,input!$1:$1,0))</f>
        <v>0</v>
      </c>
      <c r="H346" s="38">
        <f>INDEX(input!$A:$AY,MATCH('2019-20 (visible)'!$A346,input!$A:$A,0),MATCH('2019-20 (visible)'!H$1,input!$1:$1,0))</f>
        <v>0</v>
      </c>
      <c r="I346" s="38">
        <f>INDEX(input!$A:$AY,MATCH('2019-20 (visible)'!$A346,input!$A:$A,0),MATCH('2019-20 (visible)'!I$1,input!$1:$1,0))</f>
        <v>0</v>
      </c>
      <c r="J346" s="38">
        <f>INDEX(input!$A:$AY,MATCH('2019-20 (visible)'!$A346,input!$A:$A,0),MATCH('2019-20 (visible)'!J$1,input!$1:$1,0))</f>
        <v>0</v>
      </c>
      <c r="K346" s="38">
        <f>INDEX(input!$A:$AY,MATCH('2019-20 (visible)'!$A346,input!$A:$A,0),MATCH('2019-20 (visible)'!K$1,input!$1:$1,0))</f>
        <v>0</v>
      </c>
      <c r="L346" s="38">
        <f>INDEX(input!$A:$AY,MATCH('2019-20 (visible)'!$A346,input!$A:$A,0),MATCH('2019-20 (visible)'!L$1,input!$1:$1,0))</f>
        <v>0</v>
      </c>
      <c r="M346" s="38">
        <f>INDEX(input!$A:$AY,MATCH('2019-20 (visible)'!$A346,input!$A:$A,0),MATCH('2019-20 (visible)'!M$1,input!$1:$1,0))</f>
        <v>0</v>
      </c>
      <c r="N346" s="38">
        <f>INDEX(input!$A:$AY,MATCH('2019-20 (visible)'!$A346,input!$A:$A,0),MATCH('2019-20 (visible)'!N$1,input!$1:$1,0))</f>
        <v>0</v>
      </c>
      <c r="O346" s="38">
        <f>INDEX(input!$A:$AY,MATCH('2019-20 (visible)'!$A346,input!$A:$A,0),MATCH('2019-20 (visible)'!O$1,input!$1:$1,0))</f>
        <v>0</v>
      </c>
      <c r="P346" s="38">
        <f>INDEX(input!$A:$AY,MATCH('2019-20 (visible)'!$A346,input!$A:$A,0),MATCH('2019-20 (visible)'!P$1,input!$1:$1,0))</f>
        <v>0</v>
      </c>
    </row>
    <row r="347" spans="1:16" x14ac:dyDescent="0.35">
      <c r="A347" s="40" t="s">
        <v>697</v>
      </c>
      <c r="B347" s="38">
        <f>INDEX(input!$A:$AY,MATCH('2019-20 (visible)'!$A347,input!$A:$A,0),MATCH('2019-20 (visible)'!B$1,input!$1:$1,0))</f>
        <v>1</v>
      </c>
      <c r="C347" s="38" t="str">
        <f t="shared" si="5"/>
        <v/>
      </c>
      <c r="D347" s="40" t="s">
        <v>696</v>
      </c>
      <c r="E347" s="56">
        <f>IF(B347=0,"NA",INDEX(input!$A:$AY,MATCH('2019-20 (visible)'!$A347,input!$A:$A,0),MATCH('2019-20 (visible)'!E$1,input!$1:$1,0)))</f>
        <v>48395537.105548948</v>
      </c>
      <c r="F347" s="38">
        <f>INDEX(input!$A:$AY,MATCH('2019-20 (visible)'!$A347,input!$A:$A,0),MATCH('2019-20 (visible)'!F$1,input!$1:$1,0))</f>
        <v>0</v>
      </c>
      <c r="G347" s="38">
        <f>INDEX(input!$A:$AY,MATCH('2019-20 (visible)'!$A347,input!$A:$A,0),MATCH('2019-20 (visible)'!G$1,input!$1:$1,0))</f>
        <v>0</v>
      </c>
      <c r="H347" s="38">
        <f>INDEX(input!$A:$AY,MATCH('2019-20 (visible)'!$A347,input!$A:$A,0),MATCH('2019-20 (visible)'!H$1,input!$1:$1,0))</f>
        <v>0</v>
      </c>
      <c r="I347" s="38">
        <f>INDEX(input!$A:$AY,MATCH('2019-20 (visible)'!$A347,input!$A:$A,0),MATCH('2019-20 (visible)'!I$1,input!$1:$1,0))</f>
        <v>0</v>
      </c>
      <c r="J347" s="38">
        <f>INDEX(input!$A:$AY,MATCH('2019-20 (visible)'!$A347,input!$A:$A,0),MATCH('2019-20 (visible)'!J$1,input!$1:$1,0))</f>
        <v>0</v>
      </c>
      <c r="K347" s="38">
        <f>INDEX(input!$A:$AY,MATCH('2019-20 (visible)'!$A347,input!$A:$A,0),MATCH('2019-20 (visible)'!K$1,input!$1:$1,0))</f>
        <v>0</v>
      </c>
      <c r="L347" s="38">
        <f>INDEX(input!$A:$AY,MATCH('2019-20 (visible)'!$A347,input!$A:$A,0),MATCH('2019-20 (visible)'!L$1,input!$1:$1,0))</f>
        <v>0</v>
      </c>
      <c r="M347" s="38">
        <f>INDEX(input!$A:$AY,MATCH('2019-20 (visible)'!$A347,input!$A:$A,0),MATCH('2019-20 (visible)'!M$1,input!$1:$1,0))</f>
        <v>0</v>
      </c>
      <c r="N347" s="38">
        <f>INDEX(input!$A:$AY,MATCH('2019-20 (visible)'!$A347,input!$A:$A,0),MATCH('2019-20 (visible)'!N$1,input!$1:$1,0))</f>
        <v>0</v>
      </c>
      <c r="O347" s="38">
        <f>INDEX(input!$A:$AY,MATCH('2019-20 (visible)'!$A347,input!$A:$A,0),MATCH('2019-20 (visible)'!O$1,input!$1:$1,0))</f>
        <v>0</v>
      </c>
      <c r="P347" s="38">
        <f>INDEX(input!$A:$AY,MATCH('2019-20 (visible)'!$A347,input!$A:$A,0),MATCH('2019-20 (visible)'!P$1,input!$1:$1,0))</f>
        <v>0</v>
      </c>
    </row>
    <row r="348" spans="1:16" x14ac:dyDescent="0.35">
      <c r="A348" s="40" t="s">
        <v>699</v>
      </c>
      <c r="B348" s="38">
        <f>INDEX(input!$A:$AY,MATCH('2019-20 (visible)'!$A348,input!$A:$A,0),MATCH('2019-20 (visible)'!B$1,input!$1:$1,0))</f>
        <v>1</v>
      </c>
      <c r="C348" s="38" t="str">
        <f t="shared" si="5"/>
        <v/>
      </c>
      <c r="D348" s="40" t="s">
        <v>698</v>
      </c>
      <c r="E348" s="56">
        <f>IF(B348=0,"NA",INDEX(input!$A:$AY,MATCH('2019-20 (visible)'!$A348,input!$A:$A,0),MATCH('2019-20 (visible)'!E$1,input!$1:$1,0)))</f>
        <v>10473433.542340016</v>
      </c>
      <c r="F348" s="38">
        <f>INDEX(input!$A:$AY,MATCH('2019-20 (visible)'!$A348,input!$A:$A,0),MATCH('2019-20 (visible)'!F$1,input!$1:$1,0))</f>
        <v>83862.494294425356</v>
      </c>
      <c r="G348" s="38">
        <f>INDEX(input!$A:$AY,MATCH('2019-20 (visible)'!$A348,input!$A:$A,0),MATCH('2019-20 (visible)'!G$1,input!$1:$1,0))</f>
        <v>0</v>
      </c>
      <c r="H348" s="38">
        <f>INDEX(input!$A:$AY,MATCH('2019-20 (visible)'!$A348,input!$A:$A,0),MATCH('2019-20 (visible)'!H$1,input!$1:$1,0))</f>
        <v>0</v>
      </c>
      <c r="I348" s="38">
        <f>INDEX(input!$A:$AY,MATCH('2019-20 (visible)'!$A348,input!$A:$A,0),MATCH('2019-20 (visible)'!I$1,input!$1:$1,0))</f>
        <v>0</v>
      </c>
      <c r="J348" s="38">
        <f>INDEX(input!$A:$AY,MATCH('2019-20 (visible)'!$A348,input!$A:$A,0),MATCH('2019-20 (visible)'!J$1,input!$1:$1,0))</f>
        <v>0</v>
      </c>
      <c r="K348" s="38">
        <f>INDEX(input!$A:$AY,MATCH('2019-20 (visible)'!$A348,input!$A:$A,0),MATCH('2019-20 (visible)'!K$1,input!$1:$1,0))</f>
        <v>0</v>
      </c>
      <c r="L348" s="38">
        <f>INDEX(input!$A:$AY,MATCH('2019-20 (visible)'!$A348,input!$A:$A,0),MATCH('2019-20 (visible)'!L$1,input!$1:$1,0))</f>
        <v>0</v>
      </c>
      <c r="M348" s="38">
        <f>INDEX(input!$A:$AY,MATCH('2019-20 (visible)'!$A348,input!$A:$A,0),MATCH('2019-20 (visible)'!M$1,input!$1:$1,0))</f>
        <v>0</v>
      </c>
      <c r="N348" s="38">
        <f>INDEX(input!$A:$AY,MATCH('2019-20 (visible)'!$A348,input!$A:$A,0),MATCH('2019-20 (visible)'!N$1,input!$1:$1,0))</f>
        <v>0</v>
      </c>
      <c r="O348" s="38">
        <f>INDEX(input!$A:$AY,MATCH('2019-20 (visible)'!$A348,input!$A:$A,0),MATCH('2019-20 (visible)'!O$1,input!$1:$1,0))</f>
        <v>0</v>
      </c>
      <c r="P348" s="38">
        <f>INDEX(input!$A:$AY,MATCH('2019-20 (visible)'!$A348,input!$A:$A,0),MATCH('2019-20 (visible)'!P$1,input!$1:$1,0))</f>
        <v>0</v>
      </c>
    </row>
    <row r="349" spans="1:16" x14ac:dyDescent="0.35">
      <c r="A349" s="40" t="s">
        <v>701</v>
      </c>
      <c r="B349" s="38">
        <f>INDEX(input!$A:$AY,MATCH('2019-20 (visible)'!$A349,input!$A:$A,0),MATCH('2019-20 (visible)'!B$1,input!$1:$1,0))</f>
        <v>1</v>
      </c>
      <c r="C349" s="38" t="str">
        <f t="shared" si="5"/>
        <v/>
      </c>
      <c r="D349" s="40" t="s">
        <v>700</v>
      </c>
      <c r="E349" s="56">
        <f>IF(B349=0,"NA",INDEX(input!$A:$AY,MATCH('2019-20 (visible)'!$A349,input!$A:$A,0),MATCH('2019-20 (visible)'!E$1,input!$1:$1,0)))</f>
        <v>14008635.108414482</v>
      </c>
      <c r="F349" s="38">
        <f>INDEX(input!$A:$AY,MATCH('2019-20 (visible)'!$A349,input!$A:$A,0),MATCH('2019-20 (visible)'!F$1,input!$1:$1,0))</f>
        <v>83862.494294425356</v>
      </c>
      <c r="G349" s="38">
        <f>INDEX(input!$A:$AY,MATCH('2019-20 (visible)'!$A349,input!$A:$A,0),MATCH('2019-20 (visible)'!G$1,input!$1:$1,0))</f>
        <v>0</v>
      </c>
      <c r="H349" s="38">
        <f>INDEX(input!$A:$AY,MATCH('2019-20 (visible)'!$A349,input!$A:$A,0),MATCH('2019-20 (visible)'!H$1,input!$1:$1,0))</f>
        <v>0</v>
      </c>
      <c r="I349" s="38">
        <f>INDEX(input!$A:$AY,MATCH('2019-20 (visible)'!$A349,input!$A:$A,0),MATCH('2019-20 (visible)'!I$1,input!$1:$1,0))</f>
        <v>0</v>
      </c>
      <c r="J349" s="38">
        <f>INDEX(input!$A:$AY,MATCH('2019-20 (visible)'!$A349,input!$A:$A,0),MATCH('2019-20 (visible)'!J$1,input!$1:$1,0))</f>
        <v>0</v>
      </c>
      <c r="K349" s="38">
        <f>INDEX(input!$A:$AY,MATCH('2019-20 (visible)'!$A349,input!$A:$A,0),MATCH('2019-20 (visible)'!K$1,input!$1:$1,0))</f>
        <v>0</v>
      </c>
      <c r="L349" s="38">
        <f>INDEX(input!$A:$AY,MATCH('2019-20 (visible)'!$A349,input!$A:$A,0),MATCH('2019-20 (visible)'!L$1,input!$1:$1,0))</f>
        <v>0</v>
      </c>
      <c r="M349" s="38">
        <f>INDEX(input!$A:$AY,MATCH('2019-20 (visible)'!$A349,input!$A:$A,0),MATCH('2019-20 (visible)'!M$1,input!$1:$1,0))</f>
        <v>0</v>
      </c>
      <c r="N349" s="38">
        <f>INDEX(input!$A:$AY,MATCH('2019-20 (visible)'!$A349,input!$A:$A,0),MATCH('2019-20 (visible)'!N$1,input!$1:$1,0))</f>
        <v>0</v>
      </c>
      <c r="O349" s="38">
        <f>INDEX(input!$A:$AY,MATCH('2019-20 (visible)'!$A349,input!$A:$A,0),MATCH('2019-20 (visible)'!O$1,input!$1:$1,0))</f>
        <v>0</v>
      </c>
      <c r="P349" s="38">
        <f>INDEX(input!$A:$AY,MATCH('2019-20 (visible)'!$A349,input!$A:$A,0),MATCH('2019-20 (visible)'!P$1,input!$1:$1,0))</f>
        <v>0</v>
      </c>
    </row>
    <row r="350" spans="1:16" x14ac:dyDescent="0.35">
      <c r="A350" s="40" t="s">
        <v>703</v>
      </c>
      <c r="B350" s="38">
        <f>INDEX(input!$A:$AY,MATCH('2019-20 (visible)'!$A350,input!$A:$A,0),MATCH('2019-20 (visible)'!B$1,input!$1:$1,0))</f>
        <v>1</v>
      </c>
      <c r="C350" s="38" t="str">
        <f t="shared" si="5"/>
        <v/>
      </c>
      <c r="D350" s="40" t="s">
        <v>702</v>
      </c>
      <c r="E350" s="56">
        <f>IF(B350=0,"NA",INDEX(input!$A:$AY,MATCH('2019-20 (visible)'!$A350,input!$A:$A,0),MATCH('2019-20 (visible)'!E$1,input!$1:$1,0)))</f>
        <v>256806491.9416602</v>
      </c>
      <c r="F350" s="38">
        <f>INDEX(input!$A:$AY,MATCH('2019-20 (visible)'!$A350,input!$A:$A,0),MATCH('2019-20 (visible)'!F$1,input!$1:$1,0))</f>
        <v>104270.60022721261</v>
      </c>
      <c r="G350" s="38">
        <f>INDEX(input!$A:$AY,MATCH('2019-20 (visible)'!$A350,input!$A:$A,0),MATCH('2019-20 (visible)'!G$1,input!$1:$1,0))</f>
        <v>9859627.5976352338</v>
      </c>
      <c r="H350" s="38">
        <f>INDEX(input!$A:$AY,MATCH('2019-20 (visible)'!$A350,input!$A:$A,0),MATCH('2019-20 (visible)'!H$1,input!$1:$1,0))</f>
        <v>3136267.4157580012</v>
      </c>
      <c r="I350" s="38">
        <f>INDEX(input!$A:$AY,MATCH('2019-20 (visible)'!$A350,input!$A:$A,0),MATCH('2019-20 (visible)'!I$1,input!$1:$1,0))</f>
        <v>1387156.0521962408</v>
      </c>
      <c r="J350" s="38">
        <f>INDEX(input!$A:$AY,MATCH('2019-20 (visible)'!$A350,input!$A:$A,0),MATCH('2019-20 (visible)'!J$1,input!$1:$1,0))</f>
        <v>1749111.3635617604</v>
      </c>
      <c r="K350" s="38">
        <f>INDEX(input!$A:$AY,MATCH('2019-20 (visible)'!$A350,input!$A:$A,0),MATCH('2019-20 (visible)'!K$1,input!$1:$1,0))</f>
        <v>847571.59872276452</v>
      </c>
      <c r="L350" s="38">
        <f>INDEX(input!$A:$AY,MATCH('2019-20 (visible)'!$A350,input!$A:$A,0),MATCH('2019-20 (visible)'!L$1,input!$1:$1,0))</f>
        <v>6417397.016495836</v>
      </c>
      <c r="M350" s="38">
        <f>INDEX(input!$A:$AY,MATCH('2019-20 (visible)'!$A350,input!$A:$A,0),MATCH('2019-20 (visible)'!M$1,input!$1:$1,0))</f>
        <v>181443.18508744473</v>
      </c>
      <c r="N350" s="38">
        <f>INDEX(input!$A:$AY,MATCH('2019-20 (visible)'!$A350,input!$A:$A,0),MATCH('2019-20 (visible)'!N$1,input!$1:$1,0))</f>
        <v>135503.99995172219</v>
      </c>
      <c r="O350" s="38">
        <f>INDEX(input!$A:$AY,MATCH('2019-20 (visible)'!$A350,input!$A:$A,0),MATCH('2019-20 (visible)'!O$1,input!$1:$1,0))</f>
        <v>45939.185135722539</v>
      </c>
      <c r="P350" s="38">
        <f>INDEX(input!$A:$AY,MATCH('2019-20 (visible)'!$A350,input!$A:$A,0),MATCH('2019-20 (visible)'!P$1,input!$1:$1,0))</f>
        <v>13130.541868577053</v>
      </c>
    </row>
    <row r="351" spans="1:16" x14ac:dyDescent="0.35">
      <c r="A351" s="40" t="s">
        <v>705</v>
      </c>
      <c r="B351" s="38">
        <f>INDEX(input!$A:$AY,MATCH('2019-20 (visible)'!$A351,input!$A:$A,0),MATCH('2019-20 (visible)'!B$1,input!$1:$1,0))</f>
        <v>1</v>
      </c>
      <c r="C351" s="38" t="str">
        <f t="shared" si="5"/>
        <v/>
      </c>
      <c r="D351" s="40" t="s">
        <v>704</v>
      </c>
      <c r="E351" s="56">
        <f>IF(B351=0,"NA",INDEX(input!$A:$AY,MATCH('2019-20 (visible)'!$A351,input!$A:$A,0),MATCH('2019-20 (visible)'!E$1,input!$1:$1,0)))</f>
        <v>236027159.956433</v>
      </c>
      <c r="F351" s="38">
        <f>INDEX(input!$A:$AY,MATCH('2019-20 (visible)'!$A351,input!$A:$A,0),MATCH('2019-20 (visible)'!F$1,input!$1:$1,0))</f>
        <v>119283.11950352931</v>
      </c>
      <c r="G351" s="38">
        <f>INDEX(input!$A:$AY,MATCH('2019-20 (visible)'!$A351,input!$A:$A,0),MATCH('2019-20 (visible)'!G$1,input!$1:$1,0))</f>
        <v>7414152.8852272797</v>
      </c>
      <c r="H351" s="38">
        <f>INDEX(input!$A:$AY,MATCH('2019-20 (visible)'!$A351,input!$A:$A,0),MATCH('2019-20 (visible)'!H$1,input!$1:$1,0))</f>
        <v>2979868.4847248797</v>
      </c>
      <c r="I351" s="38">
        <f>INDEX(input!$A:$AY,MATCH('2019-20 (visible)'!$A351,input!$A:$A,0),MATCH('2019-20 (visible)'!I$1,input!$1:$1,0))</f>
        <v>1461002.3690825978</v>
      </c>
      <c r="J351" s="38">
        <f>INDEX(input!$A:$AY,MATCH('2019-20 (visible)'!$A351,input!$A:$A,0),MATCH('2019-20 (visible)'!J$1,input!$1:$1,0))</f>
        <v>1518866.1156422819</v>
      </c>
      <c r="K351" s="38">
        <f>INDEX(input!$A:$AY,MATCH('2019-20 (visible)'!$A351,input!$A:$A,0),MATCH('2019-20 (visible)'!K$1,input!$1:$1,0))</f>
        <v>987299.68693777453</v>
      </c>
      <c r="L351" s="38">
        <f>INDEX(input!$A:$AY,MATCH('2019-20 (visible)'!$A351,input!$A:$A,0),MATCH('2019-20 (visible)'!L$1,input!$1:$1,0))</f>
        <v>6491536.8361221859</v>
      </c>
      <c r="M351" s="38">
        <f>INDEX(input!$A:$AY,MATCH('2019-20 (visible)'!$A351,input!$A:$A,0),MATCH('2019-20 (visible)'!M$1,input!$1:$1,0))</f>
        <v>158102.54884364165</v>
      </c>
      <c r="N351" s="38">
        <f>INDEX(input!$A:$AY,MATCH('2019-20 (visible)'!$A351,input!$A:$A,0),MATCH('2019-20 (visible)'!N$1,input!$1:$1,0))</f>
        <v>128633.6723422895</v>
      </c>
      <c r="O351" s="38">
        <f>INDEX(input!$A:$AY,MATCH('2019-20 (visible)'!$A351,input!$A:$A,0),MATCH('2019-20 (visible)'!O$1,input!$1:$1,0))</f>
        <v>29468.876501352133</v>
      </c>
      <c r="P351" s="38">
        <f>INDEX(input!$A:$AY,MATCH('2019-20 (visible)'!$A351,input!$A:$A,0),MATCH('2019-20 (visible)'!P$1,input!$1:$1,0))</f>
        <v>8753.6945825278563</v>
      </c>
    </row>
    <row r="352" spans="1:16" x14ac:dyDescent="0.35">
      <c r="A352" s="40" t="s">
        <v>707</v>
      </c>
      <c r="B352" s="38">
        <f>INDEX(input!$A:$AY,MATCH('2019-20 (visible)'!$A352,input!$A:$A,0),MATCH('2019-20 (visible)'!B$1,input!$1:$1,0))</f>
        <v>1</v>
      </c>
      <c r="C352" s="38" t="str">
        <f t="shared" si="5"/>
        <v/>
      </c>
      <c r="D352" s="40" t="s">
        <v>706</v>
      </c>
      <c r="E352" s="56">
        <f>IF(B352=0,"NA",INDEX(input!$A:$AY,MATCH('2019-20 (visible)'!$A352,input!$A:$A,0),MATCH('2019-20 (visible)'!E$1,input!$1:$1,0)))</f>
        <v>210972726.23825058</v>
      </c>
      <c r="F352" s="38">
        <f>INDEX(input!$A:$AY,MATCH('2019-20 (visible)'!$A352,input!$A:$A,0),MATCH('2019-20 (visible)'!F$1,input!$1:$1,0))</f>
        <v>490594.80221948645</v>
      </c>
      <c r="G352" s="38">
        <f>INDEX(input!$A:$AY,MATCH('2019-20 (visible)'!$A352,input!$A:$A,0),MATCH('2019-20 (visible)'!G$1,input!$1:$1,0))</f>
        <v>8247769.7616062444</v>
      </c>
      <c r="H352" s="38">
        <f>INDEX(input!$A:$AY,MATCH('2019-20 (visible)'!$A352,input!$A:$A,0),MATCH('2019-20 (visible)'!H$1,input!$1:$1,0))</f>
        <v>2045749.4178210525</v>
      </c>
      <c r="I352" s="38">
        <f>INDEX(input!$A:$AY,MATCH('2019-20 (visible)'!$A352,input!$A:$A,0),MATCH('2019-20 (visible)'!I$1,input!$1:$1,0))</f>
        <v>890874.25727974181</v>
      </c>
      <c r="J352" s="38">
        <f>INDEX(input!$A:$AY,MATCH('2019-20 (visible)'!$A352,input!$A:$A,0),MATCH('2019-20 (visible)'!J$1,input!$1:$1,0))</f>
        <v>1154875.1605413107</v>
      </c>
      <c r="K352" s="38">
        <f>INDEX(input!$A:$AY,MATCH('2019-20 (visible)'!$A352,input!$A:$A,0),MATCH('2019-20 (visible)'!K$1,input!$1:$1,0))</f>
        <v>695705.51800798823</v>
      </c>
      <c r="L352" s="38">
        <f>INDEX(input!$A:$AY,MATCH('2019-20 (visible)'!$A352,input!$A:$A,0),MATCH('2019-20 (visible)'!L$1,input!$1:$1,0))</f>
        <v>6778968.1839592075</v>
      </c>
      <c r="M352" s="38">
        <f>INDEX(input!$A:$AY,MATCH('2019-20 (visible)'!$A352,input!$A:$A,0),MATCH('2019-20 (visible)'!M$1,input!$1:$1,0))</f>
        <v>177795.32814608043</v>
      </c>
      <c r="N352" s="38">
        <f>INDEX(input!$A:$AY,MATCH('2019-20 (visible)'!$A352,input!$A:$A,0),MATCH('2019-20 (visible)'!N$1,input!$1:$1,0))</f>
        <v>134447.02647386197</v>
      </c>
      <c r="O352" s="38">
        <f>INDEX(input!$A:$AY,MATCH('2019-20 (visible)'!$A352,input!$A:$A,0),MATCH('2019-20 (visible)'!O$1,input!$1:$1,0))</f>
        <v>43348.301672218447</v>
      </c>
      <c r="P352" s="38">
        <f>INDEX(input!$A:$AY,MATCH('2019-20 (visible)'!$A352,input!$A:$A,0),MATCH('2019-20 (visible)'!P$1,input!$1:$1,0))</f>
        <v>8753.6945825278563</v>
      </c>
    </row>
    <row r="353" spans="1:16" x14ac:dyDescent="0.35">
      <c r="A353" s="40" t="s">
        <v>709</v>
      </c>
      <c r="B353" s="38">
        <f>INDEX(input!$A:$AY,MATCH('2019-20 (visible)'!$A353,input!$A:$A,0),MATCH('2019-20 (visible)'!B$1,input!$1:$1,0))</f>
        <v>1</v>
      </c>
      <c r="C353" s="38" t="str">
        <f t="shared" si="5"/>
        <v/>
      </c>
      <c r="D353" s="40" t="s">
        <v>708</v>
      </c>
      <c r="E353" s="56">
        <f>IF(B353=0,"NA",INDEX(input!$A:$AY,MATCH('2019-20 (visible)'!$A353,input!$A:$A,0),MATCH('2019-20 (visible)'!E$1,input!$1:$1,0)))</f>
        <v>190263006.68713412</v>
      </c>
      <c r="F353" s="38">
        <f>INDEX(input!$A:$AY,MATCH('2019-20 (visible)'!$A353,input!$A:$A,0),MATCH('2019-20 (visible)'!F$1,input!$1:$1,0))</f>
        <v>716268.07574233261</v>
      </c>
      <c r="G353" s="38">
        <f>INDEX(input!$A:$AY,MATCH('2019-20 (visible)'!$A353,input!$A:$A,0),MATCH('2019-20 (visible)'!G$1,input!$1:$1,0))</f>
        <v>10802092.61730914</v>
      </c>
      <c r="H353" s="38">
        <f>INDEX(input!$A:$AY,MATCH('2019-20 (visible)'!$A353,input!$A:$A,0),MATCH('2019-20 (visible)'!H$1,input!$1:$1,0))</f>
        <v>2416706.8738892963</v>
      </c>
      <c r="I353" s="38">
        <f>INDEX(input!$A:$AY,MATCH('2019-20 (visible)'!$A353,input!$A:$A,0),MATCH('2019-20 (visible)'!I$1,input!$1:$1,0))</f>
        <v>1040374.6530666143</v>
      </c>
      <c r="J353" s="38">
        <f>INDEX(input!$A:$AY,MATCH('2019-20 (visible)'!$A353,input!$A:$A,0),MATCH('2019-20 (visible)'!J$1,input!$1:$1,0))</f>
        <v>1376332.2208226821</v>
      </c>
      <c r="K353" s="38">
        <f>INDEX(input!$A:$AY,MATCH('2019-20 (visible)'!$A353,input!$A:$A,0),MATCH('2019-20 (visible)'!K$1,input!$1:$1,0))</f>
        <v>836678.95326068893</v>
      </c>
      <c r="L353" s="38">
        <f>INDEX(input!$A:$AY,MATCH('2019-20 (visible)'!$A353,input!$A:$A,0),MATCH('2019-20 (visible)'!L$1,input!$1:$1,0))</f>
        <v>6262727.6038659988</v>
      </c>
      <c r="M353" s="38">
        <f>INDEX(input!$A:$AY,MATCH('2019-20 (visible)'!$A353,input!$A:$A,0),MATCH('2019-20 (visible)'!M$1,input!$1:$1,0))</f>
        <v>276254.917289751</v>
      </c>
      <c r="N353" s="38">
        <f>INDEX(input!$A:$AY,MATCH('2019-20 (visible)'!$A353,input!$A:$A,0),MATCH('2019-20 (visible)'!N$1,input!$1:$1,0))</f>
        <v>163513.79713388014</v>
      </c>
      <c r="O353" s="38">
        <f>INDEX(input!$A:$AY,MATCH('2019-20 (visible)'!$A353,input!$A:$A,0),MATCH('2019-20 (visible)'!O$1,input!$1:$1,0))</f>
        <v>112741.12015587089</v>
      </c>
      <c r="P353" s="38">
        <f>INDEX(input!$A:$AY,MATCH('2019-20 (visible)'!$A353,input!$A:$A,0),MATCH('2019-20 (visible)'!P$1,input!$1:$1,0))</f>
        <v>13130.541868577053</v>
      </c>
    </row>
    <row r="354" spans="1:16" x14ac:dyDescent="0.35">
      <c r="A354" s="40" t="s">
        <v>711</v>
      </c>
      <c r="B354" s="38">
        <f>INDEX(input!$A:$AY,MATCH('2019-20 (visible)'!$A354,input!$A:$A,0),MATCH('2019-20 (visible)'!B$1,input!$1:$1,0))</f>
        <v>1</v>
      </c>
      <c r="C354" s="38" t="str">
        <f t="shared" si="5"/>
        <v/>
      </c>
      <c r="D354" s="40" t="s">
        <v>710</v>
      </c>
      <c r="E354" s="56">
        <f>IF(B354=0,"NA",INDEX(input!$A:$AY,MATCH('2019-20 (visible)'!$A354,input!$A:$A,0),MATCH('2019-20 (visible)'!E$1,input!$1:$1,0)))</f>
        <v>141539902.02667877</v>
      </c>
      <c r="F354" s="38">
        <f>INDEX(input!$A:$AY,MATCH('2019-20 (visible)'!$A354,input!$A:$A,0),MATCH('2019-20 (visible)'!F$1,input!$1:$1,0))</f>
        <v>111335.77953639487</v>
      </c>
      <c r="G354" s="38">
        <f>INDEX(input!$A:$AY,MATCH('2019-20 (visible)'!$A354,input!$A:$A,0),MATCH('2019-20 (visible)'!G$1,input!$1:$1,0))</f>
        <v>5486426.321942538</v>
      </c>
      <c r="H354" s="38">
        <f>INDEX(input!$A:$AY,MATCH('2019-20 (visible)'!$A354,input!$A:$A,0),MATCH('2019-20 (visible)'!H$1,input!$1:$1,0))</f>
        <v>1860894.1562985631</v>
      </c>
      <c r="I354" s="38">
        <f>INDEX(input!$A:$AY,MATCH('2019-20 (visible)'!$A354,input!$A:$A,0),MATCH('2019-20 (visible)'!I$1,input!$1:$1,0))</f>
        <v>987081.56784060842</v>
      </c>
      <c r="J354" s="38">
        <f>INDEX(input!$A:$AY,MATCH('2019-20 (visible)'!$A354,input!$A:$A,0),MATCH('2019-20 (visible)'!J$1,input!$1:$1,0))</f>
        <v>873812.5884579547</v>
      </c>
      <c r="K354" s="38">
        <f>INDEX(input!$A:$AY,MATCH('2019-20 (visible)'!$A354,input!$A:$A,0),MATCH('2019-20 (visible)'!K$1,input!$1:$1,0))</f>
        <v>496587.7782579257</v>
      </c>
      <c r="L354" s="38">
        <f>INDEX(input!$A:$AY,MATCH('2019-20 (visible)'!$A354,input!$A:$A,0),MATCH('2019-20 (visible)'!L$1,input!$1:$1,0))</f>
        <v>3657527.6358315023</v>
      </c>
      <c r="M354" s="38">
        <f>INDEX(input!$A:$AY,MATCH('2019-20 (visible)'!$A354,input!$A:$A,0),MATCH('2019-20 (visible)'!M$1,input!$1:$1,0))</f>
        <v>166696.52520851351</v>
      </c>
      <c r="N354" s="38">
        <f>INDEX(input!$A:$AY,MATCH('2019-20 (visible)'!$A354,input!$A:$A,0),MATCH('2019-20 (visible)'!N$1,input!$1:$1,0))</f>
        <v>131170.4086896175</v>
      </c>
      <c r="O354" s="38">
        <f>INDEX(input!$A:$AY,MATCH('2019-20 (visible)'!$A354,input!$A:$A,0),MATCH('2019-20 (visible)'!O$1,input!$1:$1,0))</f>
        <v>35526.116518896008</v>
      </c>
      <c r="P354" s="38">
        <f>INDEX(input!$A:$AY,MATCH('2019-20 (visible)'!$A354,input!$A:$A,0),MATCH('2019-20 (visible)'!P$1,input!$1:$1,0))</f>
        <v>8753.6945825278563</v>
      </c>
    </row>
    <row r="355" spans="1:16" x14ac:dyDescent="0.35">
      <c r="A355" s="40" t="s">
        <v>713</v>
      </c>
      <c r="B355" s="38">
        <f>INDEX(input!$A:$AY,MATCH('2019-20 (visible)'!$A355,input!$A:$A,0),MATCH('2019-20 (visible)'!B$1,input!$1:$1,0))</f>
        <v>1</v>
      </c>
      <c r="C355" s="38" t="str">
        <f t="shared" si="5"/>
        <v/>
      </c>
      <c r="D355" s="40" t="s">
        <v>712</v>
      </c>
      <c r="E355" s="56">
        <f>IF(B355=0,"NA",INDEX(input!$A:$AY,MATCH('2019-20 (visible)'!$A355,input!$A:$A,0),MATCH('2019-20 (visible)'!E$1,input!$1:$1,0)))</f>
        <v>15924331.475618441</v>
      </c>
      <c r="F355" s="38">
        <f>INDEX(input!$A:$AY,MATCH('2019-20 (visible)'!$A355,input!$A:$A,0),MATCH('2019-20 (visible)'!F$1,input!$1:$1,0))</f>
        <v>65710.114605550043</v>
      </c>
      <c r="G355" s="38">
        <f>INDEX(input!$A:$AY,MATCH('2019-20 (visible)'!$A355,input!$A:$A,0),MATCH('2019-20 (visible)'!G$1,input!$1:$1,0))</f>
        <v>0</v>
      </c>
      <c r="H355" s="38">
        <f>INDEX(input!$A:$AY,MATCH('2019-20 (visible)'!$A355,input!$A:$A,0),MATCH('2019-20 (visible)'!H$1,input!$1:$1,0))</f>
        <v>0</v>
      </c>
      <c r="I355" s="38">
        <f>INDEX(input!$A:$AY,MATCH('2019-20 (visible)'!$A355,input!$A:$A,0),MATCH('2019-20 (visible)'!I$1,input!$1:$1,0))</f>
        <v>0</v>
      </c>
      <c r="J355" s="38">
        <f>INDEX(input!$A:$AY,MATCH('2019-20 (visible)'!$A355,input!$A:$A,0),MATCH('2019-20 (visible)'!J$1,input!$1:$1,0))</f>
        <v>0</v>
      </c>
      <c r="K355" s="38">
        <f>INDEX(input!$A:$AY,MATCH('2019-20 (visible)'!$A355,input!$A:$A,0),MATCH('2019-20 (visible)'!K$1,input!$1:$1,0))</f>
        <v>0</v>
      </c>
      <c r="L355" s="38">
        <f>INDEX(input!$A:$AY,MATCH('2019-20 (visible)'!$A355,input!$A:$A,0),MATCH('2019-20 (visible)'!L$1,input!$1:$1,0))</f>
        <v>0</v>
      </c>
      <c r="M355" s="38">
        <f>INDEX(input!$A:$AY,MATCH('2019-20 (visible)'!$A355,input!$A:$A,0),MATCH('2019-20 (visible)'!M$1,input!$1:$1,0))</f>
        <v>0</v>
      </c>
      <c r="N355" s="38">
        <f>INDEX(input!$A:$AY,MATCH('2019-20 (visible)'!$A355,input!$A:$A,0),MATCH('2019-20 (visible)'!N$1,input!$1:$1,0))</f>
        <v>0</v>
      </c>
      <c r="O355" s="38">
        <f>INDEX(input!$A:$AY,MATCH('2019-20 (visible)'!$A355,input!$A:$A,0),MATCH('2019-20 (visible)'!O$1,input!$1:$1,0))</f>
        <v>0</v>
      </c>
      <c r="P355" s="38">
        <f>INDEX(input!$A:$AY,MATCH('2019-20 (visible)'!$A355,input!$A:$A,0),MATCH('2019-20 (visible)'!P$1,input!$1:$1,0))</f>
        <v>0</v>
      </c>
    </row>
    <row r="356" spans="1:16" x14ac:dyDescent="0.35">
      <c r="A356" s="40" t="s">
        <v>715</v>
      </c>
      <c r="B356" s="38">
        <f>INDEX(input!$A:$AY,MATCH('2019-20 (visible)'!$A356,input!$A:$A,0),MATCH('2019-20 (visible)'!B$1,input!$1:$1,0))</f>
        <v>1</v>
      </c>
      <c r="C356" s="38" t="str">
        <f t="shared" si="5"/>
        <v/>
      </c>
      <c r="D356" s="40" t="s">
        <v>714</v>
      </c>
      <c r="E356" s="56">
        <f>IF(B356=0,"NA",INDEX(input!$A:$AY,MATCH('2019-20 (visible)'!$A356,input!$A:$A,0),MATCH('2019-20 (visible)'!E$1,input!$1:$1,0)))</f>
        <v>381903675.22380728</v>
      </c>
      <c r="F356" s="38">
        <f>INDEX(input!$A:$AY,MATCH('2019-20 (visible)'!$A356,input!$A:$A,0),MATCH('2019-20 (visible)'!F$1,input!$1:$1,0))</f>
        <v>0</v>
      </c>
      <c r="G356" s="38">
        <f>INDEX(input!$A:$AY,MATCH('2019-20 (visible)'!$A356,input!$A:$A,0),MATCH('2019-20 (visible)'!G$1,input!$1:$1,0))</f>
        <v>13442789.829328934</v>
      </c>
      <c r="H356" s="38">
        <f>INDEX(input!$A:$AY,MATCH('2019-20 (visible)'!$A356,input!$A:$A,0),MATCH('2019-20 (visible)'!H$1,input!$1:$1,0))</f>
        <v>5157851.3664449975</v>
      </c>
      <c r="I356" s="38">
        <f>INDEX(input!$A:$AY,MATCH('2019-20 (visible)'!$A356,input!$A:$A,0),MATCH('2019-20 (visible)'!I$1,input!$1:$1,0))</f>
        <v>2787421.0982520571</v>
      </c>
      <c r="J356" s="38">
        <f>INDEX(input!$A:$AY,MATCH('2019-20 (visible)'!$A356,input!$A:$A,0),MATCH('2019-20 (visible)'!J$1,input!$1:$1,0))</f>
        <v>2370430.2681929409</v>
      </c>
      <c r="K356" s="38">
        <f>INDEX(input!$A:$AY,MATCH('2019-20 (visible)'!$A356,input!$A:$A,0),MATCH('2019-20 (visible)'!K$1,input!$1:$1,0))</f>
        <v>847649.90349417937</v>
      </c>
      <c r="L356" s="38">
        <f>INDEX(input!$A:$AY,MATCH('2019-20 (visible)'!$A356,input!$A:$A,0),MATCH('2019-20 (visible)'!L$1,input!$1:$1,0))</f>
        <v>8423689.7710351758</v>
      </c>
      <c r="M356" s="38">
        <f>INDEX(input!$A:$AY,MATCH('2019-20 (visible)'!$A356,input!$A:$A,0),MATCH('2019-20 (visible)'!M$1,input!$1:$1,0))</f>
        <v>232590.13840538397</v>
      </c>
      <c r="N356" s="38">
        <f>INDEX(input!$A:$AY,MATCH('2019-20 (visible)'!$A356,input!$A:$A,0),MATCH('2019-20 (visible)'!N$1,input!$1:$1,0))</f>
        <v>150618.72069596621</v>
      </c>
      <c r="O356" s="38">
        <f>INDEX(input!$A:$AY,MATCH('2019-20 (visible)'!$A356,input!$A:$A,0),MATCH('2019-20 (visible)'!O$1,input!$1:$1,0))</f>
        <v>81971.417709417772</v>
      </c>
      <c r="P356" s="38">
        <f>INDEX(input!$A:$AY,MATCH('2019-20 (visible)'!$A356,input!$A:$A,0),MATCH('2019-20 (visible)'!P$1,input!$1:$1,0))</f>
        <v>17507.389161263185</v>
      </c>
    </row>
    <row r="357" spans="1:16" x14ac:dyDescent="0.35">
      <c r="A357" s="40" t="s">
        <v>717</v>
      </c>
      <c r="B357" s="38">
        <f>INDEX(input!$A:$AY,MATCH('2019-20 (visible)'!$A357,input!$A:$A,0),MATCH('2019-20 (visible)'!B$1,input!$1:$1,0))</f>
        <v>1</v>
      </c>
      <c r="C357" s="38" t="str">
        <f t="shared" si="5"/>
        <v/>
      </c>
      <c r="D357" s="40" t="s">
        <v>716</v>
      </c>
      <c r="E357" s="56">
        <f>IF(B357=0,"NA",INDEX(input!$A:$AY,MATCH('2019-20 (visible)'!$A357,input!$A:$A,0),MATCH('2019-20 (visible)'!E$1,input!$1:$1,0)))</f>
        <v>12524401.74053449</v>
      </c>
      <c r="F357" s="38">
        <f>INDEX(input!$A:$AY,MATCH('2019-20 (visible)'!$A357,input!$A:$A,0),MATCH('2019-20 (visible)'!F$1,input!$1:$1,0))</f>
        <v>276175.49099007039</v>
      </c>
      <c r="G357" s="38">
        <f>INDEX(input!$A:$AY,MATCH('2019-20 (visible)'!$A357,input!$A:$A,0),MATCH('2019-20 (visible)'!G$1,input!$1:$1,0))</f>
        <v>0</v>
      </c>
      <c r="H357" s="38">
        <f>INDEX(input!$A:$AY,MATCH('2019-20 (visible)'!$A357,input!$A:$A,0),MATCH('2019-20 (visible)'!H$1,input!$1:$1,0))</f>
        <v>0</v>
      </c>
      <c r="I357" s="38">
        <f>INDEX(input!$A:$AY,MATCH('2019-20 (visible)'!$A357,input!$A:$A,0),MATCH('2019-20 (visible)'!I$1,input!$1:$1,0))</f>
        <v>0</v>
      </c>
      <c r="J357" s="38">
        <f>INDEX(input!$A:$AY,MATCH('2019-20 (visible)'!$A357,input!$A:$A,0),MATCH('2019-20 (visible)'!J$1,input!$1:$1,0))</f>
        <v>0</v>
      </c>
      <c r="K357" s="38">
        <f>INDEX(input!$A:$AY,MATCH('2019-20 (visible)'!$A357,input!$A:$A,0),MATCH('2019-20 (visible)'!K$1,input!$1:$1,0))</f>
        <v>0</v>
      </c>
      <c r="L357" s="38">
        <f>INDEX(input!$A:$AY,MATCH('2019-20 (visible)'!$A357,input!$A:$A,0),MATCH('2019-20 (visible)'!L$1,input!$1:$1,0))</f>
        <v>0</v>
      </c>
      <c r="M357" s="38">
        <f>INDEX(input!$A:$AY,MATCH('2019-20 (visible)'!$A357,input!$A:$A,0),MATCH('2019-20 (visible)'!M$1,input!$1:$1,0))</f>
        <v>0</v>
      </c>
      <c r="N357" s="38">
        <f>INDEX(input!$A:$AY,MATCH('2019-20 (visible)'!$A357,input!$A:$A,0),MATCH('2019-20 (visible)'!N$1,input!$1:$1,0))</f>
        <v>0</v>
      </c>
      <c r="O357" s="38">
        <f>INDEX(input!$A:$AY,MATCH('2019-20 (visible)'!$A357,input!$A:$A,0),MATCH('2019-20 (visible)'!O$1,input!$1:$1,0))</f>
        <v>0</v>
      </c>
      <c r="P357" s="38">
        <f>INDEX(input!$A:$AY,MATCH('2019-20 (visible)'!$A357,input!$A:$A,0),MATCH('2019-20 (visible)'!P$1,input!$1:$1,0))</f>
        <v>0</v>
      </c>
    </row>
    <row r="358" spans="1:16" x14ac:dyDescent="0.35">
      <c r="A358" s="40" t="s">
        <v>719</v>
      </c>
      <c r="B358" s="38">
        <f>INDEX(input!$A:$AY,MATCH('2019-20 (visible)'!$A358,input!$A:$A,0),MATCH('2019-20 (visible)'!B$1,input!$1:$1,0))</f>
        <v>0</v>
      </c>
      <c r="C358" s="38">
        <f t="shared" si="5"/>
        <v>1</v>
      </c>
      <c r="D358" s="40" t="s">
        <v>718</v>
      </c>
      <c r="E358" s="56" t="str">
        <f>IF(B358=0,"NA",INDEX(input!$A:$AY,MATCH('2019-20 (visible)'!$A358,input!$A:$A,0),MATCH('2019-20 (visible)'!E$1,input!$1:$1,0)))</f>
        <v>NA</v>
      </c>
      <c r="F358" s="38">
        <f>INDEX(input!$A:$AY,MATCH('2019-20 (visible)'!$A358,input!$A:$A,0),MATCH('2019-20 (visible)'!F$1,input!$1:$1,0))</f>
        <v>97599.136915962532</v>
      </c>
      <c r="G358" s="38">
        <f>INDEX(input!$A:$AY,MATCH('2019-20 (visible)'!$A358,input!$A:$A,0),MATCH('2019-20 (visible)'!G$1,input!$1:$1,0))</f>
        <v>0</v>
      </c>
      <c r="H358" s="38">
        <f>INDEX(input!$A:$AY,MATCH('2019-20 (visible)'!$A358,input!$A:$A,0),MATCH('2019-20 (visible)'!H$1,input!$1:$1,0))</f>
        <v>0</v>
      </c>
      <c r="I358" s="38">
        <f>INDEX(input!$A:$AY,MATCH('2019-20 (visible)'!$A358,input!$A:$A,0),MATCH('2019-20 (visible)'!I$1,input!$1:$1,0))</f>
        <v>0</v>
      </c>
      <c r="J358" s="38">
        <f>INDEX(input!$A:$AY,MATCH('2019-20 (visible)'!$A358,input!$A:$A,0),MATCH('2019-20 (visible)'!J$1,input!$1:$1,0))</f>
        <v>0</v>
      </c>
      <c r="K358" s="38">
        <f>INDEX(input!$A:$AY,MATCH('2019-20 (visible)'!$A358,input!$A:$A,0),MATCH('2019-20 (visible)'!K$1,input!$1:$1,0))</f>
        <v>0</v>
      </c>
      <c r="L358" s="38">
        <f>INDEX(input!$A:$AY,MATCH('2019-20 (visible)'!$A358,input!$A:$A,0),MATCH('2019-20 (visible)'!L$1,input!$1:$1,0))</f>
        <v>0</v>
      </c>
      <c r="M358" s="38">
        <f>INDEX(input!$A:$AY,MATCH('2019-20 (visible)'!$A358,input!$A:$A,0),MATCH('2019-20 (visible)'!M$1,input!$1:$1,0))</f>
        <v>0</v>
      </c>
      <c r="N358" s="38">
        <f>INDEX(input!$A:$AY,MATCH('2019-20 (visible)'!$A358,input!$A:$A,0),MATCH('2019-20 (visible)'!N$1,input!$1:$1,0))</f>
        <v>0</v>
      </c>
      <c r="O358" s="38">
        <f>INDEX(input!$A:$AY,MATCH('2019-20 (visible)'!$A358,input!$A:$A,0),MATCH('2019-20 (visible)'!O$1,input!$1:$1,0))</f>
        <v>0</v>
      </c>
      <c r="P358" s="38">
        <f>INDEX(input!$A:$AY,MATCH('2019-20 (visible)'!$A358,input!$A:$A,0),MATCH('2019-20 (visible)'!P$1,input!$1:$1,0))</f>
        <v>0</v>
      </c>
    </row>
    <row r="359" spans="1:16" x14ac:dyDescent="0.35">
      <c r="A359" s="40" t="s">
        <v>721</v>
      </c>
      <c r="B359" s="38">
        <f>INDEX(input!$A:$AY,MATCH('2019-20 (visible)'!$A359,input!$A:$A,0),MATCH('2019-20 (visible)'!B$1,input!$1:$1,0))</f>
        <v>1</v>
      </c>
      <c r="C359" s="38" t="str">
        <f t="shared" si="5"/>
        <v/>
      </c>
      <c r="D359" s="40" t="s">
        <v>720</v>
      </c>
      <c r="E359" s="56">
        <f>IF(B359=0,"NA",INDEX(input!$A:$AY,MATCH('2019-20 (visible)'!$A359,input!$A:$A,0),MATCH('2019-20 (visible)'!E$1,input!$1:$1,0)))</f>
        <v>13181532.814332588</v>
      </c>
      <c r="F359" s="38">
        <f>INDEX(input!$A:$AY,MATCH('2019-20 (visible)'!$A359,input!$A:$A,0),MATCH('2019-20 (visible)'!F$1,input!$1:$1,0))</f>
        <v>49337.84433922742</v>
      </c>
      <c r="G359" s="38">
        <f>INDEX(input!$A:$AY,MATCH('2019-20 (visible)'!$A359,input!$A:$A,0),MATCH('2019-20 (visible)'!G$1,input!$1:$1,0))</f>
        <v>0</v>
      </c>
      <c r="H359" s="38">
        <f>INDEX(input!$A:$AY,MATCH('2019-20 (visible)'!$A359,input!$A:$A,0),MATCH('2019-20 (visible)'!H$1,input!$1:$1,0))</f>
        <v>0</v>
      </c>
      <c r="I359" s="38">
        <f>INDEX(input!$A:$AY,MATCH('2019-20 (visible)'!$A359,input!$A:$A,0),MATCH('2019-20 (visible)'!I$1,input!$1:$1,0))</f>
        <v>0</v>
      </c>
      <c r="J359" s="38">
        <f>INDEX(input!$A:$AY,MATCH('2019-20 (visible)'!$A359,input!$A:$A,0),MATCH('2019-20 (visible)'!J$1,input!$1:$1,0))</f>
        <v>0</v>
      </c>
      <c r="K359" s="38">
        <f>INDEX(input!$A:$AY,MATCH('2019-20 (visible)'!$A359,input!$A:$A,0),MATCH('2019-20 (visible)'!K$1,input!$1:$1,0))</f>
        <v>0</v>
      </c>
      <c r="L359" s="38">
        <f>INDEX(input!$A:$AY,MATCH('2019-20 (visible)'!$A359,input!$A:$A,0),MATCH('2019-20 (visible)'!L$1,input!$1:$1,0))</f>
        <v>0</v>
      </c>
      <c r="M359" s="38">
        <f>INDEX(input!$A:$AY,MATCH('2019-20 (visible)'!$A359,input!$A:$A,0),MATCH('2019-20 (visible)'!M$1,input!$1:$1,0))</f>
        <v>0</v>
      </c>
      <c r="N359" s="38">
        <f>INDEX(input!$A:$AY,MATCH('2019-20 (visible)'!$A359,input!$A:$A,0),MATCH('2019-20 (visible)'!N$1,input!$1:$1,0))</f>
        <v>0</v>
      </c>
      <c r="O359" s="38">
        <f>INDEX(input!$A:$AY,MATCH('2019-20 (visible)'!$A359,input!$A:$A,0),MATCH('2019-20 (visible)'!O$1,input!$1:$1,0))</f>
        <v>0</v>
      </c>
      <c r="P359" s="38">
        <f>INDEX(input!$A:$AY,MATCH('2019-20 (visible)'!$A359,input!$A:$A,0),MATCH('2019-20 (visible)'!P$1,input!$1:$1,0))</f>
        <v>0</v>
      </c>
    </row>
    <row r="360" spans="1:16" x14ac:dyDescent="0.35">
      <c r="A360" s="40" t="s">
        <v>723</v>
      </c>
      <c r="B360" s="38">
        <f>INDEX(input!$A:$AY,MATCH('2019-20 (visible)'!$A360,input!$A:$A,0),MATCH('2019-20 (visible)'!B$1,input!$1:$1,0))</f>
        <v>1</v>
      </c>
      <c r="C360" s="38" t="str">
        <f t="shared" si="5"/>
        <v/>
      </c>
      <c r="D360" s="40" t="s">
        <v>722</v>
      </c>
      <c r="E360" s="56">
        <f>IF(B360=0,"NA",INDEX(input!$A:$AY,MATCH('2019-20 (visible)'!$A360,input!$A:$A,0),MATCH('2019-20 (visible)'!E$1,input!$1:$1,0)))</f>
        <v>17645001.907328732</v>
      </c>
      <c r="F360" s="38">
        <f>INDEX(input!$A:$AY,MATCH('2019-20 (visible)'!$A360,input!$A:$A,0),MATCH('2019-20 (visible)'!F$1,input!$1:$1,0))</f>
        <v>104466.96484854905</v>
      </c>
      <c r="G360" s="38">
        <f>INDEX(input!$A:$AY,MATCH('2019-20 (visible)'!$A360,input!$A:$A,0),MATCH('2019-20 (visible)'!G$1,input!$1:$1,0))</f>
        <v>0</v>
      </c>
      <c r="H360" s="38">
        <f>INDEX(input!$A:$AY,MATCH('2019-20 (visible)'!$A360,input!$A:$A,0),MATCH('2019-20 (visible)'!H$1,input!$1:$1,0))</f>
        <v>0</v>
      </c>
      <c r="I360" s="38">
        <f>INDEX(input!$A:$AY,MATCH('2019-20 (visible)'!$A360,input!$A:$A,0),MATCH('2019-20 (visible)'!I$1,input!$1:$1,0))</f>
        <v>0</v>
      </c>
      <c r="J360" s="38">
        <f>INDEX(input!$A:$AY,MATCH('2019-20 (visible)'!$A360,input!$A:$A,0),MATCH('2019-20 (visible)'!J$1,input!$1:$1,0))</f>
        <v>0</v>
      </c>
      <c r="K360" s="38">
        <f>INDEX(input!$A:$AY,MATCH('2019-20 (visible)'!$A360,input!$A:$A,0),MATCH('2019-20 (visible)'!K$1,input!$1:$1,0))</f>
        <v>0</v>
      </c>
      <c r="L360" s="38">
        <f>INDEX(input!$A:$AY,MATCH('2019-20 (visible)'!$A360,input!$A:$A,0),MATCH('2019-20 (visible)'!L$1,input!$1:$1,0))</f>
        <v>0</v>
      </c>
      <c r="M360" s="38">
        <f>INDEX(input!$A:$AY,MATCH('2019-20 (visible)'!$A360,input!$A:$A,0),MATCH('2019-20 (visible)'!M$1,input!$1:$1,0))</f>
        <v>0</v>
      </c>
      <c r="N360" s="38">
        <f>INDEX(input!$A:$AY,MATCH('2019-20 (visible)'!$A360,input!$A:$A,0),MATCH('2019-20 (visible)'!N$1,input!$1:$1,0))</f>
        <v>0</v>
      </c>
      <c r="O360" s="38">
        <f>INDEX(input!$A:$AY,MATCH('2019-20 (visible)'!$A360,input!$A:$A,0),MATCH('2019-20 (visible)'!O$1,input!$1:$1,0))</f>
        <v>0</v>
      </c>
      <c r="P360" s="38">
        <f>INDEX(input!$A:$AY,MATCH('2019-20 (visible)'!$A360,input!$A:$A,0),MATCH('2019-20 (visible)'!P$1,input!$1:$1,0))</f>
        <v>0</v>
      </c>
    </row>
    <row r="361" spans="1:16" x14ac:dyDescent="0.35">
      <c r="A361" s="40" t="s">
        <v>725</v>
      </c>
      <c r="B361" s="38">
        <f>INDEX(input!$A:$AY,MATCH('2019-20 (visible)'!$A361,input!$A:$A,0),MATCH('2019-20 (visible)'!B$1,input!$1:$1,0))</f>
        <v>1</v>
      </c>
      <c r="C361" s="38" t="str">
        <f t="shared" si="5"/>
        <v/>
      </c>
      <c r="D361" s="40" t="s">
        <v>724</v>
      </c>
      <c r="E361" s="56">
        <f>IF(B361=0,"NA",INDEX(input!$A:$AY,MATCH('2019-20 (visible)'!$A361,input!$A:$A,0),MATCH('2019-20 (visible)'!E$1,input!$1:$1,0)))</f>
        <v>7518377.6915601352</v>
      </c>
      <c r="F361" s="38">
        <f>INDEX(input!$A:$AY,MATCH('2019-20 (visible)'!$A361,input!$A:$A,0),MATCH('2019-20 (visible)'!F$1,input!$1:$1,0))</f>
        <v>56389.209053560604</v>
      </c>
      <c r="G361" s="38">
        <f>INDEX(input!$A:$AY,MATCH('2019-20 (visible)'!$A361,input!$A:$A,0),MATCH('2019-20 (visible)'!G$1,input!$1:$1,0))</f>
        <v>0</v>
      </c>
      <c r="H361" s="38">
        <f>INDEX(input!$A:$AY,MATCH('2019-20 (visible)'!$A361,input!$A:$A,0),MATCH('2019-20 (visible)'!H$1,input!$1:$1,0))</f>
        <v>0</v>
      </c>
      <c r="I361" s="38">
        <f>INDEX(input!$A:$AY,MATCH('2019-20 (visible)'!$A361,input!$A:$A,0),MATCH('2019-20 (visible)'!I$1,input!$1:$1,0))</f>
        <v>0</v>
      </c>
      <c r="J361" s="38">
        <f>INDEX(input!$A:$AY,MATCH('2019-20 (visible)'!$A361,input!$A:$A,0),MATCH('2019-20 (visible)'!J$1,input!$1:$1,0))</f>
        <v>0</v>
      </c>
      <c r="K361" s="38">
        <f>INDEX(input!$A:$AY,MATCH('2019-20 (visible)'!$A361,input!$A:$A,0),MATCH('2019-20 (visible)'!K$1,input!$1:$1,0))</f>
        <v>0</v>
      </c>
      <c r="L361" s="38">
        <f>INDEX(input!$A:$AY,MATCH('2019-20 (visible)'!$A361,input!$A:$A,0),MATCH('2019-20 (visible)'!L$1,input!$1:$1,0))</f>
        <v>0</v>
      </c>
      <c r="M361" s="38">
        <f>INDEX(input!$A:$AY,MATCH('2019-20 (visible)'!$A361,input!$A:$A,0),MATCH('2019-20 (visible)'!M$1,input!$1:$1,0))</f>
        <v>0</v>
      </c>
      <c r="N361" s="38">
        <f>INDEX(input!$A:$AY,MATCH('2019-20 (visible)'!$A361,input!$A:$A,0),MATCH('2019-20 (visible)'!N$1,input!$1:$1,0))</f>
        <v>0</v>
      </c>
      <c r="O361" s="38">
        <f>INDEX(input!$A:$AY,MATCH('2019-20 (visible)'!$A361,input!$A:$A,0),MATCH('2019-20 (visible)'!O$1,input!$1:$1,0))</f>
        <v>0</v>
      </c>
      <c r="P361" s="38">
        <f>INDEX(input!$A:$AY,MATCH('2019-20 (visible)'!$A361,input!$A:$A,0),MATCH('2019-20 (visible)'!P$1,input!$1:$1,0))</f>
        <v>0</v>
      </c>
    </row>
    <row r="362" spans="1:16" x14ac:dyDescent="0.35">
      <c r="A362" s="40" t="s">
        <v>727</v>
      </c>
      <c r="B362" s="38">
        <f>INDEX(input!$A:$AY,MATCH('2019-20 (visible)'!$A362,input!$A:$A,0),MATCH('2019-20 (visible)'!B$1,input!$1:$1,0))</f>
        <v>1</v>
      </c>
      <c r="C362" s="38" t="str">
        <f t="shared" si="5"/>
        <v/>
      </c>
      <c r="D362" s="40" t="s">
        <v>726</v>
      </c>
      <c r="E362" s="56">
        <f>IF(B362=0,"NA",INDEX(input!$A:$AY,MATCH('2019-20 (visible)'!$A362,input!$A:$A,0),MATCH('2019-20 (visible)'!E$1,input!$1:$1,0)))</f>
        <v>13283442.181439655</v>
      </c>
      <c r="F362" s="38">
        <f>INDEX(input!$A:$AY,MATCH('2019-20 (visible)'!$A362,input!$A:$A,0),MATCH('2019-20 (visible)'!F$1,input!$1:$1,0))</f>
        <v>106429.62429537937</v>
      </c>
      <c r="G362" s="38">
        <f>INDEX(input!$A:$AY,MATCH('2019-20 (visible)'!$A362,input!$A:$A,0),MATCH('2019-20 (visible)'!G$1,input!$1:$1,0))</f>
        <v>0</v>
      </c>
      <c r="H362" s="38">
        <f>INDEX(input!$A:$AY,MATCH('2019-20 (visible)'!$A362,input!$A:$A,0),MATCH('2019-20 (visible)'!H$1,input!$1:$1,0))</f>
        <v>0</v>
      </c>
      <c r="I362" s="38">
        <f>INDEX(input!$A:$AY,MATCH('2019-20 (visible)'!$A362,input!$A:$A,0),MATCH('2019-20 (visible)'!I$1,input!$1:$1,0))</f>
        <v>0</v>
      </c>
      <c r="J362" s="38">
        <f>INDEX(input!$A:$AY,MATCH('2019-20 (visible)'!$A362,input!$A:$A,0),MATCH('2019-20 (visible)'!J$1,input!$1:$1,0))</f>
        <v>0</v>
      </c>
      <c r="K362" s="38">
        <f>INDEX(input!$A:$AY,MATCH('2019-20 (visible)'!$A362,input!$A:$A,0),MATCH('2019-20 (visible)'!K$1,input!$1:$1,0))</f>
        <v>0</v>
      </c>
      <c r="L362" s="38">
        <f>INDEX(input!$A:$AY,MATCH('2019-20 (visible)'!$A362,input!$A:$A,0),MATCH('2019-20 (visible)'!L$1,input!$1:$1,0))</f>
        <v>0</v>
      </c>
      <c r="M362" s="38">
        <f>INDEX(input!$A:$AY,MATCH('2019-20 (visible)'!$A362,input!$A:$A,0),MATCH('2019-20 (visible)'!M$1,input!$1:$1,0))</f>
        <v>0</v>
      </c>
      <c r="N362" s="38">
        <f>INDEX(input!$A:$AY,MATCH('2019-20 (visible)'!$A362,input!$A:$A,0),MATCH('2019-20 (visible)'!N$1,input!$1:$1,0))</f>
        <v>0</v>
      </c>
      <c r="O362" s="38">
        <f>INDEX(input!$A:$AY,MATCH('2019-20 (visible)'!$A362,input!$A:$A,0),MATCH('2019-20 (visible)'!O$1,input!$1:$1,0))</f>
        <v>0</v>
      </c>
      <c r="P362" s="38">
        <f>INDEX(input!$A:$AY,MATCH('2019-20 (visible)'!$A362,input!$A:$A,0),MATCH('2019-20 (visible)'!P$1,input!$1:$1,0))</f>
        <v>0</v>
      </c>
    </row>
    <row r="363" spans="1:16" x14ac:dyDescent="0.35">
      <c r="A363" s="40" t="s">
        <v>729</v>
      </c>
      <c r="B363" s="38">
        <f>INDEX(input!$A:$AY,MATCH('2019-20 (visible)'!$A363,input!$A:$A,0),MATCH('2019-20 (visible)'!B$1,input!$1:$1,0))</f>
        <v>1</v>
      </c>
      <c r="C363" s="38" t="str">
        <f t="shared" si="5"/>
        <v/>
      </c>
      <c r="D363" s="40" t="s">
        <v>728</v>
      </c>
      <c r="E363" s="56">
        <f>IF(B363=0,"NA",INDEX(input!$A:$AY,MATCH('2019-20 (visible)'!$A363,input!$A:$A,0),MATCH('2019-20 (visible)'!E$1,input!$1:$1,0)))</f>
        <v>121793494.78918162</v>
      </c>
      <c r="F363" s="38">
        <f>INDEX(input!$A:$AY,MATCH('2019-20 (visible)'!$A363,input!$A:$A,0),MATCH('2019-20 (visible)'!F$1,input!$1:$1,0))</f>
        <v>126445.98774482103</v>
      </c>
      <c r="G363" s="38">
        <f>INDEX(input!$A:$AY,MATCH('2019-20 (visible)'!$A363,input!$A:$A,0),MATCH('2019-20 (visible)'!G$1,input!$1:$1,0))</f>
        <v>3545769.4853731175</v>
      </c>
      <c r="H363" s="38">
        <f>INDEX(input!$A:$AY,MATCH('2019-20 (visible)'!$A363,input!$A:$A,0),MATCH('2019-20 (visible)'!H$1,input!$1:$1,0))</f>
        <v>1126717.7112230984</v>
      </c>
      <c r="I363" s="38">
        <f>INDEX(input!$A:$AY,MATCH('2019-20 (visible)'!$A363,input!$A:$A,0),MATCH('2019-20 (visible)'!I$1,input!$1:$1,0))</f>
        <v>595367.16702336888</v>
      </c>
      <c r="J363" s="38">
        <f>INDEX(input!$A:$AY,MATCH('2019-20 (visible)'!$A363,input!$A:$A,0),MATCH('2019-20 (visible)'!J$1,input!$1:$1,0))</f>
        <v>531350.54419972969</v>
      </c>
      <c r="K363" s="38">
        <f>INDEX(input!$A:$AY,MATCH('2019-20 (visible)'!$A363,input!$A:$A,0),MATCH('2019-20 (visible)'!K$1,input!$1:$1,0))</f>
        <v>149394.20990175402</v>
      </c>
      <c r="L363" s="38">
        <f>INDEX(input!$A:$AY,MATCH('2019-20 (visible)'!$A363,input!$A:$A,0),MATCH('2019-20 (visible)'!L$1,input!$1:$1,0))</f>
        <v>2638374.2184032327</v>
      </c>
      <c r="M363" s="38">
        <f>INDEX(input!$A:$AY,MATCH('2019-20 (visible)'!$A363,input!$A:$A,0),MATCH('2019-20 (visible)'!M$1,input!$1:$1,0))</f>
        <v>177059.51107009104</v>
      </c>
      <c r="N363" s="38">
        <f>INDEX(input!$A:$AY,MATCH('2019-20 (visible)'!$A363,input!$A:$A,0),MATCH('2019-20 (visible)'!N$1,input!$1:$1,0))</f>
        <v>134235.63177805816</v>
      </c>
      <c r="O363" s="38">
        <f>INDEX(input!$A:$AY,MATCH('2019-20 (visible)'!$A363,input!$A:$A,0),MATCH('2019-20 (visible)'!O$1,input!$1:$1,0))</f>
        <v>42823.879292032878</v>
      </c>
      <c r="P363" s="38">
        <f>INDEX(input!$A:$AY,MATCH('2019-20 (visible)'!$A363,input!$A:$A,0),MATCH('2019-20 (visible)'!P$1,input!$1:$1,0))</f>
        <v>8753.6945825278563</v>
      </c>
    </row>
    <row r="364" spans="1:16" x14ac:dyDescent="0.35">
      <c r="A364" s="40" t="s">
        <v>731</v>
      </c>
      <c r="B364" s="38">
        <f>INDEX(input!$A:$AY,MATCH('2019-20 (visible)'!$A364,input!$A:$A,0),MATCH('2019-20 (visible)'!B$1,input!$1:$1,0))</f>
        <v>1</v>
      </c>
      <c r="C364" s="38" t="str">
        <f t="shared" si="5"/>
        <v/>
      </c>
      <c r="D364" s="40" t="s">
        <v>730</v>
      </c>
      <c r="E364" s="56">
        <f>IF(B364=0,"NA",INDEX(input!$A:$AY,MATCH('2019-20 (visible)'!$A364,input!$A:$A,0),MATCH('2019-20 (visible)'!E$1,input!$1:$1,0)))</f>
        <v>7355413.7684717486</v>
      </c>
      <c r="F364" s="38">
        <f>INDEX(input!$A:$AY,MATCH('2019-20 (visible)'!$A364,input!$A:$A,0),MATCH('2019-20 (visible)'!F$1,input!$1:$1,0))</f>
        <v>49337.84433922742</v>
      </c>
      <c r="G364" s="38">
        <f>INDEX(input!$A:$AY,MATCH('2019-20 (visible)'!$A364,input!$A:$A,0),MATCH('2019-20 (visible)'!G$1,input!$1:$1,0))</f>
        <v>0</v>
      </c>
      <c r="H364" s="38">
        <f>INDEX(input!$A:$AY,MATCH('2019-20 (visible)'!$A364,input!$A:$A,0),MATCH('2019-20 (visible)'!H$1,input!$1:$1,0))</f>
        <v>0</v>
      </c>
      <c r="I364" s="38">
        <f>INDEX(input!$A:$AY,MATCH('2019-20 (visible)'!$A364,input!$A:$A,0),MATCH('2019-20 (visible)'!I$1,input!$1:$1,0))</f>
        <v>0</v>
      </c>
      <c r="J364" s="38">
        <f>INDEX(input!$A:$AY,MATCH('2019-20 (visible)'!$A364,input!$A:$A,0),MATCH('2019-20 (visible)'!J$1,input!$1:$1,0))</f>
        <v>0</v>
      </c>
      <c r="K364" s="38">
        <f>INDEX(input!$A:$AY,MATCH('2019-20 (visible)'!$A364,input!$A:$A,0),MATCH('2019-20 (visible)'!K$1,input!$1:$1,0))</f>
        <v>0</v>
      </c>
      <c r="L364" s="38">
        <f>INDEX(input!$A:$AY,MATCH('2019-20 (visible)'!$A364,input!$A:$A,0),MATCH('2019-20 (visible)'!L$1,input!$1:$1,0))</f>
        <v>0</v>
      </c>
      <c r="M364" s="38">
        <f>INDEX(input!$A:$AY,MATCH('2019-20 (visible)'!$A364,input!$A:$A,0),MATCH('2019-20 (visible)'!M$1,input!$1:$1,0))</f>
        <v>0</v>
      </c>
      <c r="N364" s="38">
        <f>INDEX(input!$A:$AY,MATCH('2019-20 (visible)'!$A364,input!$A:$A,0),MATCH('2019-20 (visible)'!N$1,input!$1:$1,0))</f>
        <v>0</v>
      </c>
      <c r="O364" s="38">
        <f>INDEX(input!$A:$AY,MATCH('2019-20 (visible)'!$A364,input!$A:$A,0),MATCH('2019-20 (visible)'!O$1,input!$1:$1,0))</f>
        <v>0</v>
      </c>
      <c r="P364" s="38">
        <f>INDEX(input!$A:$AY,MATCH('2019-20 (visible)'!$A364,input!$A:$A,0),MATCH('2019-20 (visible)'!P$1,input!$1:$1,0))</f>
        <v>0</v>
      </c>
    </row>
    <row r="365" spans="1:16" x14ac:dyDescent="0.35">
      <c r="A365" s="40" t="s">
        <v>733</v>
      </c>
      <c r="B365" s="38">
        <f>INDEX(input!$A:$AY,MATCH('2019-20 (visible)'!$A365,input!$A:$A,0),MATCH('2019-20 (visible)'!B$1,input!$1:$1,0))</f>
        <v>0</v>
      </c>
      <c r="C365" s="38">
        <f t="shared" si="5"/>
        <v>1</v>
      </c>
      <c r="D365" s="40" t="s">
        <v>732</v>
      </c>
      <c r="E365" s="56" t="str">
        <f>IF(B365=0,"NA",INDEX(input!$A:$AY,MATCH('2019-20 (visible)'!$A365,input!$A:$A,0),MATCH('2019-20 (visible)'!E$1,input!$1:$1,0)))</f>
        <v>NA</v>
      </c>
      <c r="F365" s="38">
        <f>INDEX(input!$A:$AY,MATCH('2019-20 (visible)'!$A365,input!$A:$A,0),MATCH('2019-20 (visible)'!F$1,input!$1:$1,0))</f>
        <v>96225.571330002684</v>
      </c>
      <c r="G365" s="38">
        <f>INDEX(input!$A:$AY,MATCH('2019-20 (visible)'!$A365,input!$A:$A,0),MATCH('2019-20 (visible)'!G$1,input!$1:$1,0))</f>
        <v>0</v>
      </c>
      <c r="H365" s="38">
        <f>INDEX(input!$A:$AY,MATCH('2019-20 (visible)'!$A365,input!$A:$A,0),MATCH('2019-20 (visible)'!H$1,input!$1:$1,0))</f>
        <v>0</v>
      </c>
      <c r="I365" s="38">
        <f>INDEX(input!$A:$AY,MATCH('2019-20 (visible)'!$A365,input!$A:$A,0),MATCH('2019-20 (visible)'!I$1,input!$1:$1,0))</f>
        <v>0</v>
      </c>
      <c r="J365" s="38">
        <f>INDEX(input!$A:$AY,MATCH('2019-20 (visible)'!$A365,input!$A:$A,0),MATCH('2019-20 (visible)'!J$1,input!$1:$1,0))</f>
        <v>0</v>
      </c>
      <c r="K365" s="38">
        <f>INDEX(input!$A:$AY,MATCH('2019-20 (visible)'!$A365,input!$A:$A,0),MATCH('2019-20 (visible)'!K$1,input!$1:$1,0))</f>
        <v>0</v>
      </c>
      <c r="L365" s="38">
        <f>INDEX(input!$A:$AY,MATCH('2019-20 (visible)'!$A365,input!$A:$A,0),MATCH('2019-20 (visible)'!L$1,input!$1:$1,0))</f>
        <v>0</v>
      </c>
      <c r="M365" s="38">
        <f>INDEX(input!$A:$AY,MATCH('2019-20 (visible)'!$A365,input!$A:$A,0),MATCH('2019-20 (visible)'!M$1,input!$1:$1,0))</f>
        <v>0</v>
      </c>
      <c r="N365" s="38">
        <f>INDEX(input!$A:$AY,MATCH('2019-20 (visible)'!$A365,input!$A:$A,0),MATCH('2019-20 (visible)'!N$1,input!$1:$1,0))</f>
        <v>0</v>
      </c>
      <c r="O365" s="38">
        <f>INDEX(input!$A:$AY,MATCH('2019-20 (visible)'!$A365,input!$A:$A,0),MATCH('2019-20 (visible)'!O$1,input!$1:$1,0))</f>
        <v>0</v>
      </c>
      <c r="P365" s="38">
        <f>INDEX(input!$A:$AY,MATCH('2019-20 (visible)'!$A365,input!$A:$A,0),MATCH('2019-20 (visible)'!P$1,input!$1:$1,0))</f>
        <v>0</v>
      </c>
    </row>
    <row r="366" spans="1:16" x14ac:dyDescent="0.35">
      <c r="A366" s="40" t="s">
        <v>735</v>
      </c>
      <c r="B366" s="38">
        <f>INDEX(input!$A:$AY,MATCH('2019-20 (visible)'!$A366,input!$A:$A,0),MATCH('2019-20 (visible)'!B$1,input!$1:$1,0))</f>
        <v>1</v>
      </c>
      <c r="C366" s="38" t="str">
        <f t="shared" si="5"/>
        <v/>
      </c>
      <c r="D366" s="40" t="s">
        <v>734</v>
      </c>
      <c r="E366" s="56">
        <f>IF(B366=0,"NA",INDEX(input!$A:$AY,MATCH('2019-20 (visible)'!$A366,input!$A:$A,0),MATCH('2019-20 (visible)'!E$1,input!$1:$1,0)))</f>
        <v>11506599.884703185</v>
      </c>
      <c r="F366" s="38">
        <f>INDEX(input!$A:$AY,MATCH('2019-20 (visible)'!$A366,input!$A:$A,0),MATCH('2019-20 (visible)'!F$1,input!$1:$1,0))</f>
        <v>49337.84433922742</v>
      </c>
      <c r="G366" s="38">
        <f>INDEX(input!$A:$AY,MATCH('2019-20 (visible)'!$A366,input!$A:$A,0),MATCH('2019-20 (visible)'!G$1,input!$1:$1,0))</f>
        <v>0</v>
      </c>
      <c r="H366" s="38">
        <f>INDEX(input!$A:$AY,MATCH('2019-20 (visible)'!$A366,input!$A:$A,0),MATCH('2019-20 (visible)'!H$1,input!$1:$1,0))</f>
        <v>0</v>
      </c>
      <c r="I366" s="38">
        <f>INDEX(input!$A:$AY,MATCH('2019-20 (visible)'!$A366,input!$A:$A,0),MATCH('2019-20 (visible)'!I$1,input!$1:$1,0))</f>
        <v>0</v>
      </c>
      <c r="J366" s="38">
        <f>INDEX(input!$A:$AY,MATCH('2019-20 (visible)'!$A366,input!$A:$A,0),MATCH('2019-20 (visible)'!J$1,input!$1:$1,0))</f>
        <v>0</v>
      </c>
      <c r="K366" s="38">
        <f>INDEX(input!$A:$AY,MATCH('2019-20 (visible)'!$A366,input!$A:$A,0),MATCH('2019-20 (visible)'!K$1,input!$1:$1,0))</f>
        <v>0</v>
      </c>
      <c r="L366" s="38">
        <f>INDEX(input!$A:$AY,MATCH('2019-20 (visible)'!$A366,input!$A:$A,0),MATCH('2019-20 (visible)'!L$1,input!$1:$1,0))</f>
        <v>0</v>
      </c>
      <c r="M366" s="38">
        <f>INDEX(input!$A:$AY,MATCH('2019-20 (visible)'!$A366,input!$A:$A,0),MATCH('2019-20 (visible)'!M$1,input!$1:$1,0))</f>
        <v>0</v>
      </c>
      <c r="N366" s="38">
        <f>INDEX(input!$A:$AY,MATCH('2019-20 (visible)'!$A366,input!$A:$A,0),MATCH('2019-20 (visible)'!N$1,input!$1:$1,0))</f>
        <v>0</v>
      </c>
      <c r="O366" s="38">
        <f>INDEX(input!$A:$AY,MATCH('2019-20 (visible)'!$A366,input!$A:$A,0),MATCH('2019-20 (visible)'!O$1,input!$1:$1,0))</f>
        <v>0</v>
      </c>
      <c r="P366" s="38">
        <f>INDEX(input!$A:$AY,MATCH('2019-20 (visible)'!$A366,input!$A:$A,0),MATCH('2019-20 (visible)'!P$1,input!$1:$1,0))</f>
        <v>0</v>
      </c>
    </row>
    <row r="367" spans="1:16" x14ac:dyDescent="0.35">
      <c r="A367" s="40" t="s">
        <v>737</v>
      </c>
      <c r="B367" s="38">
        <f>INDEX(input!$A:$AY,MATCH('2019-20 (visible)'!$A367,input!$A:$A,0),MATCH('2019-20 (visible)'!B$1,input!$1:$1,0))</f>
        <v>1</v>
      </c>
      <c r="C367" s="38" t="str">
        <f t="shared" si="5"/>
        <v/>
      </c>
      <c r="D367" s="40" t="s">
        <v>736</v>
      </c>
      <c r="E367" s="56">
        <f>IF(B367=0,"NA",INDEX(input!$A:$AY,MATCH('2019-20 (visible)'!$A367,input!$A:$A,0),MATCH('2019-20 (visible)'!E$1,input!$1:$1,0)))</f>
        <v>10797589.760192744</v>
      </c>
      <c r="F367" s="38">
        <f>INDEX(input!$A:$AY,MATCH('2019-20 (visible)'!$A367,input!$A:$A,0),MATCH('2019-20 (visible)'!F$1,input!$1:$1,0))</f>
        <v>63257.036985042272</v>
      </c>
      <c r="G367" s="38">
        <f>INDEX(input!$A:$AY,MATCH('2019-20 (visible)'!$A367,input!$A:$A,0),MATCH('2019-20 (visible)'!G$1,input!$1:$1,0))</f>
        <v>0</v>
      </c>
      <c r="H367" s="38">
        <f>INDEX(input!$A:$AY,MATCH('2019-20 (visible)'!$A367,input!$A:$A,0),MATCH('2019-20 (visible)'!H$1,input!$1:$1,0))</f>
        <v>0</v>
      </c>
      <c r="I367" s="38">
        <f>INDEX(input!$A:$AY,MATCH('2019-20 (visible)'!$A367,input!$A:$A,0),MATCH('2019-20 (visible)'!I$1,input!$1:$1,0))</f>
        <v>0</v>
      </c>
      <c r="J367" s="38">
        <f>INDEX(input!$A:$AY,MATCH('2019-20 (visible)'!$A367,input!$A:$A,0),MATCH('2019-20 (visible)'!J$1,input!$1:$1,0))</f>
        <v>0</v>
      </c>
      <c r="K367" s="38">
        <f>INDEX(input!$A:$AY,MATCH('2019-20 (visible)'!$A367,input!$A:$A,0),MATCH('2019-20 (visible)'!K$1,input!$1:$1,0))</f>
        <v>0</v>
      </c>
      <c r="L367" s="38">
        <f>INDEX(input!$A:$AY,MATCH('2019-20 (visible)'!$A367,input!$A:$A,0),MATCH('2019-20 (visible)'!L$1,input!$1:$1,0))</f>
        <v>0</v>
      </c>
      <c r="M367" s="38">
        <f>INDEX(input!$A:$AY,MATCH('2019-20 (visible)'!$A367,input!$A:$A,0),MATCH('2019-20 (visible)'!M$1,input!$1:$1,0))</f>
        <v>0</v>
      </c>
      <c r="N367" s="38">
        <f>INDEX(input!$A:$AY,MATCH('2019-20 (visible)'!$A367,input!$A:$A,0),MATCH('2019-20 (visible)'!N$1,input!$1:$1,0))</f>
        <v>0</v>
      </c>
      <c r="O367" s="38">
        <f>INDEX(input!$A:$AY,MATCH('2019-20 (visible)'!$A367,input!$A:$A,0),MATCH('2019-20 (visible)'!O$1,input!$1:$1,0))</f>
        <v>0</v>
      </c>
      <c r="P367" s="38">
        <f>INDEX(input!$A:$AY,MATCH('2019-20 (visible)'!$A367,input!$A:$A,0),MATCH('2019-20 (visible)'!P$1,input!$1:$1,0))</f>
        <v>0</v>
      </c>
    </row>
    <row r="368" spans="1:16" x14ac:dyDescent="0.35">
      <c r="A368" s="40" t="s">
        <v>739</v>
      </c>
      <c r="B368" s="38">
        <f>INDEX(input!$A:$AY,MATCH('2019-20 (visible)'!$A368,input!$A:$A,0),MATCH('2019-20 (visible)'!B$1,input!$1:$1,0))</f>
        <v>1</v>
      </c>
      <c r="C368" s="38" t="str">
        <f t="shared" si="5"/>
        <v/>
      </c>
      <c r="D368" s="40" t="s">
        <v>738</v>
      </c>
      <c r="E368" s="56">
        <f>IF(B368=0,"NA",INDEX(input!$A:$AY,MATCH('2019-20 (visible)'!$A368,input!$A:$A,0),MATCH('2019-20 (visible)'!E$1,input!$1:$1,0)))</f>
        <v>96594087.770828709</v>
      </c>
      <c r="F368" s="38">
        <f>INDEX(input!$A:$AY,MATCH('2019-20 (visible)'!$A368,input!$A:$A,0),MATCH('2019-20 (visible)'!F$1,input!$1:$1,0))</f>
        <v>0</v>
      </c>
      <c r="G368" s="38">
        <f>INDEX(input!$A:$AY,MATCH('2019-20 (visible)'!$A368,input!$A:$A,0),MATCH('2019-20 (visible)'!G$1,input!$1:$1,0))</f>
        <v>0</v>
      </c>
      <c r="H368" s="38">
        <f>INDEX(input!$A:$AY,MATCH('2019-20 (visible)'!$A368,input!$A:$A,0),MATCH('2019-20 (visible)'!H$1,input!$1:$1,0))</f>
        <v>0</v>
      </c>
      <c r="I368" s="38">
        <f>INDEX(input!$A:$AY,MATCH('2019-20 (visible)'!$A368,input!$A:$A,0),MATCH('2019-20 (visible)'!I$1,input!$1:$1,0))</f>
        <v>0</v>
      </c>
      <c r="J368" s="38">
        <f>INDEX(input!$A:$AY,MATCH('2019-20 (visible)'!$A368,input!$A:$A,0),MATCH('2019-20 (visible)'!J$1,input!$1:$1,0))</f>
        <v>0</v>
      </c>
      <c r="K368" s="38">
        <f>INDEX(input!$A:$AY,MATCH('2019-20 (visible)'!$A368,input!$A:$A,0),MATCH('2019-20 (visible)'!K$1,input!$1:$1,0))</f>
        <v>0</v>
      </c>
      <c r="L368" s="38">
        <f>INDEX(input!$A:$AY,MATCH('2019-20 (visible)'!$A368,input!$A:$A,0),MATCH('2019-20 (visible)'!L$1,input!$1:$1,0))</f>
        <v>0</v>
      </c>
      <c r="M368" s="38">
        <f>INDEX(input!$A:$AY,MATCH('2019-20 (visible)'!$A368,input!$A:$A,0),MATCH('2019-20 (visible)'!M$1,input!$1:$1,0))</f>
        <v>0</v>
      </c>
      <c r="N368" s="38">
        <f>INDEX(input!$A:$AY,MATCH('2019-20 (visible)'!$A368,input!$A:$A,0),MATCH('2019-20 (visible)'!N$1,input!$1:$1,0))</f>
        <v>0</v>
      </c>
      <c r="O368" s="38">
        <f>INDEX(input!$A:$AY,MATCH('2019-20 (visible)'!$A368,input!$A:$A,0),MATCH('2019-20 (visible)'!O$1,input!$1:$1,0))</f>
        <v>0</v>
      </c>
      <c r="P368" s="38">
        <f>INDEX(input!$A:$AY,MATCH('2019-20 (visible)'!$A368,input!$A:$A,0),MATCH('2019-20 (visible)'!P$1,input!$1:$1,0))</f>
        <v>0</v>
      </c>
    </row>
    <row r="369" spans="1:16" x14ac:dyDescent="0.35">
      <c r="A369" s="40" t="s">
        <v>741</v>
      </c>
      <c r="B369" s="38">
        <f>INDEX(input!$A:$AY,MATCH('2019-20 (visible)'!$A369,input!$A:$A,0),MATCH('2019-20 (visible)'!B$1,input!$1:$1,0))</f>
        <v>1</v>
      </c>
      <c r="C369" s="38" t="str">
        <f t="shared" si="5"/>
        <v/>
      </c>
      <c r="D369" s="40" t="s">
        <v>740</v>
      </c>
      <c r="E369" s="56">
        <f>IF(B369=0,"NA",INDEX(input!$A:$AY,MATCH('2019-20 (visible)'!$A369,input!$A:$A,0),MATCH('2019-20 (visible)'!E$1,input!$1:$1,0)))</f>
        <v>8472896.1498330235</v>
      </c>
      <c r="F369" s="38">
        <f>INDEX(input!$A:$AY,MATCH('2019-20 (visible)'!$A369,input!$A:$A,0),MATCH('2019-20 (visible)'!F$1,input!$1:$1,0))</f>
        <v>131940.25008941375</v>
      </c>
      <c r="G369" s="38">
        <f>INDEX(input!$A:$AY,MATCH('2019-20 (visible)'!$A369,input!$A:$A,0),MATCH('2019-20 (visible)'!G$1,input!$1:$1,0))</f>
        <v>0</v>
      </c>
      <c r="H369" s="38">
        <f>INDEX(input!$A:$AY,MATCH('2019-20 (visible)'!$A369,input!$A:$A,0),MATCH('2019-20 (visible)'!H$1,input!$1:$1,0))</f>
        <v>0</v>
      </c>
      <c r="I369" s="38">
        <f>INDEX(input!$A:$AY,MATCH('2019-20 (visible)'!$A369,input!$A:$A,0),MATCH('2019-20 (visible)'!I$1,input!$1:$1,0))</f>
        <v>0</v>
      </c>
      <c r="J369" s="38">
        <f>INDEX(input!$A:$AY,MATCH('2019-20 (visible)'!$A369,input!$A:$A,0),MATCH('2019-20 (visible)'!J$1,input!$1:$1,0))</f>
        <v>0</v>
      </c>
      <c r="K369" s="38">
        <f>INDEX(input!$A:$AY,MATCH('2019-20 (visible)'!$A369,input!$A:$A,0),MATCH('2019-20 (visible)'!K$1,input!$1:$1,0))</f>
        <v>0</v>
      </c>
      <c r="L369" s="38">
        <f>INDEX(input!$A:$AY,MATCH('2019-20 (visible)'!$A369,input!$A:$A,0),MATCH('2019-20 (visible)'!L$1,input!$1:$1,0))</f>
        <v>0</v>
      </c>
      <c r="M369" s="38">
        <f>INDEX(input!$A:$AY,MATCH('2019-20 (visible)'!$A369,input!$A:$A,0),MATCH('2019-20 (visible)'!M$1,input!$1:$1,0))</f>
        <v>0</v>
      </c>
      <c r="N369" s="38">
        <f>INDEX(input!$A:$AY,MATCH('2019-20 (visible)'!$A369,input!$A:$A,0),MATCH('2019-20 (visible)'!N$1,input!$1:$1,0))</f>
        <v>0</v>
      </c>
      <c r="O369" s="38">
        <f>INDEX(input!$A:$AY,MATCH('2019-20 (visible)'!$A369,input!$A:$A,0),MATCH('2019-20 (visible)'!O$1,input!$1:$1,0))</f>
        <v>0</v>
      </c>
      <c r="P369" s="38">
        <f>INDEX(input!$A:$AY,MATCH('2019-20 (visible)'!$A369,input!$A:$A,0),MATCH('2019-20 (visible)'!P$1,input!$1:$1,0))</f>
        <v>0</v>
      </c>
    </row>
    <row r="370" spans="1:16" x14ac:dyDescent="0.35">
      <c r="A370" s="40" t="s">
        <v>743</v>
      </c>
      <c r="B370" s="38">
        <f>INDEX(input!$A:$AY,MATCH('2019-20 (visible)'!$A370,input!$A:$A,0),MATCH('2019-20 (visible)'!B$1,input!$1:$1,0))</f>
        <v>0</v>
      </c>
      <c r="C370" s="38">
        <f t="shared" si="5"/>
        <v>1</v>
      </c>
      <c r="D370" s="40" t="s">
        <v>742</v>
      </c>
      <c r="E370" s="56" t="str">
        <f>IF(B370=0,"NA",INDEX(input!$A:$AY,MATCH('2019-20 (visible)'!$A370,input!$A:$A,0),MATCH('2019-20 (visible)'!E$1,input!$1:$1,0)))</f>
        <v>NA</v>
      </c>
      <c r="F370" s="38">
        <f>INDEX(input!$A:$AY,MATCH('2019-20 (visible)'!$A370,input!$A:$A,0),MATCH('2019-20 (visible)'!F$1,input!$1:$1,0))</f>
        <v>49337.84433922742</v>
      </c>
      <c r="G370" s="38">
        <f>INDEX(input!$A:$AY,MATCH('2019-20 (visible)'!$A370,input!$A:$A,0),MATCH('2019-20 (visible)'!G$1,input!$1:$1,0))</f>
        <v>0</v>
      </c>
      <c r="H370" s="38">
        <f>INDEX(input!$A:$AY,MATCH('2019-20 (visible)'!$A370,input!$A:$A,0),MATCH('2019-20 (visible)'!H$1,input!$1:$1,0))</f>
        <v>0</v>
      </c>
      <c r="I370" s="38">
        <f>INDEX(input!$A:$AY,MATCH('2019-20 (visible)'!$A370,input!$A:$A,0),MATCH('2019-20 (visible)'!I$1,input!$1:$1,0))</f>
        <v>0</v>
      </c>
      <c r="J370" s="38">
        <f>INDEX(input!$A:$AY,MATCH('2019-20 (visible)'!$A370,input!$A:$A,0),MATCH('2019-20 (visible)'!J$1,input!$1:$1,0))</f>
        <v>0</v>
      </c>
      <c r="K370" s="38">
        <f>INDEX(input!$A:$AY,MATCH('2019-20 (visible)'!$A370,input!$A:$A,0),MATCH('2019-20 (visible)'!K$1,input!$1:$1,0))</f>
        <v>0</v>
      </c>
      <c r="L370" s="38">
        <f>INDEX(input!$A:$AY,MATCH('2019-20 (visible)'!$A370,input!$A:$A,0),MATCH('2019-20 (visible)'!L$1,input!$1:$1,0))</f>
        <v>0</v>
      </c>
      <c r="M370" s="38">
        <f>INDEX(input!$A:$AY,MATCH('2019-20 (visible)'!$A370,input!$A:$A,0),MATCH('2019-20 (visible)'!M$1,input!$1:$1,0))</f>
        <v>0</v>
      </c>
      <c r="N370" s="38">
        <f>INDEX(input!$A:$AY,MATCH('2019-20 (visible)'!$A370,input!$A:$A,0),MATCH('2019-20 (visible)'!N$1,input!$1:$1,0))</f>
        <v>0</v>
      </c>
      <c r="O370" s="38">
        <f>INDEX(input!$A:$AY,MATCH('2019-20 (visible)'!$A370,input!$A:$A,0),MATCH('2019-20 (visible)'!O$1,input!$1:$1,0))</f>
        <v>0</v>
      </c>
      <c r="P370" s="38">
        <f>INDEX(input!$A:$AY,MATCH('2019-20 (visible)'!$A370,input!$A:$A,0),MATCH('2019-20 (visible)'!P$1,input!$1:$1,0))</f>
        <v>0</v>
      </c>
    </row>
    <row r="371" spans="1:16" x14ac:dyDescent="0.35">
      <c r="A371" s="40" t="s">
        <v>745</v>
      </c>
      <c r="B371" s="38">
        <f>INDEX(input!$A:$AY,MATCH('2019-20 (visible)'!$A371,input!$A:$A,0),MATCH('2019-20 (visible)'!B$1,input!$1:$1,0))</f>
        <v>1</v>
      </c>
      <c r="C371" s="38" t="str">
        <f t="shared" si="5"/>
        <v/>
      </c>
      <c r="D371" s="40" t="s">
        <v>744</v>
      </c>
      <c r="E371" s="56">
        <f>IF(B371=0,"NA",INDEX(input!$A:$AY,MATCH('2019-20 (visible)'!$A371,input!$A:$A,0),MATCH('2019-20 (visible)'!E$1,input!$1:$1,0)))</f>
        <v>572200390.17273378</v>
      </c>
      <c r="F371" s="38">
        <f>INDEX(input!$A:$AY,MATCH('2019-20 (visible)'!$A371,input!$A:$A,0),MATCH('2019-20 (visible)'!F$1,input!$1:$1,0))</f>
        <v>0</v>
      </c>
      <c r="G371" s="38">
        <f>INDEX(input!$A:$AY,MATCH('2019-20 (visible)'!$A371,input!$A:$A,0),MATCH('2019-20 (visible)'!G$1,input!$1:$1,0))</f>
        <v>22154571.808272131</v>
      </c>
      <c r="H371" s="38">
        <f>INDEX(input!$A:$AY,MATCH('2019-20 (visible)'!$A371,input!$A:$A,0),MATCH('2019-20 (visible)'!H$1,input!$1:$1,0))</f>
        <v>8474158.6794907227</v>
      </c>
      <c r="I371" s="38">
        <f>INDEX(input!$A:$AY,MATCH('2019-20 (visible)'!$A371,input!$A:$A,0),MATCH('2019-20 (visible)'!I$1,input!$1:$1,0))</f>
        <v>4969885.8418051722</v>
      </c>
      <c r="J371" s="38">
        <f>INDEX(input!$A:$AY,MATCH('2019-20 (visible)'!$A371,input!$A:$A,0),MATCH('2019-20 (visible)'!J$1,input!$1:$1,0))</f>
        <v>3504272.8376855501</v>
      </c>
      <c r="K371" s="38">
        <f>INDEX(input!$A:$AY,MATCH('2019-20 (visible)'!$A371,input!$A:$A,0),MATCH('2019-20 (visible)'!K$1,input!$1:$1,0))</f>
        <v>926411.70371892222</v>
      </c>
      <c r="L371" s="38">
        <f>INDEX(input!$A:$AY,MATCH('2019-20 (visible)'!$A371,input!$A:$A,0),MATCH('2019-20 (visible)'!L$1,input!$1:$1,0))</f>
        <v>11121042.192671018</v>
      </c>
      <c r="M371" s="38">
        <f>INDEX(input!$A:$AY,MATCH('2019-20 (visible)'!$A371,input!$A:$A,0),MATCH('2019-20 (visible)'!M$1,input!$1:$1,0))</f>
        <v>354716.98065543338</v>
      </c>
      <c r="N371" s="38">
        <f>INDEX(input!$A:$AY,MATCH('2019-20 (visible)'!$A371,input!$A:$A,0),MATCH('2019-20 (visible)'!N$1,input!$1:$1,0))</f>
        <v>186767.2136623257</v>
      </c>
      <c r="O371" s="38">
        <f>INDEX(input!$A:$AY,MATCH('2019-20 (visible)'!$A371,input!$A:$A,0),MATCH('2019-20 (visible)'!O$1,input!$1:$1,0))</f>
        <v>167949.76699310771</v>
      </c>
      <c r="P371" s="38">
        <f>INDEX(input!$A:$AY,MATCH('2019-20 (visible)'!$A371,input!$A:$A,0),MATCH('2019-20 (visible)'!P$1,input!$1:$1,0))</f>
        <v>17507.389161263185</v>
      </c>
    </row>
    <row r="372" spans="1:16" x14ac:dyDescent="0.35">
      <c r="A372" s="40" t="s">
        <v>747</v>
      </c>
      <c r="B372" s="38">
        <f>INDEX(input!$A:$AY,MATCH('2019-20 (visible)'!$A372,input!$A:$A,0),MATCH('2019-20 (visible)'!B$1,input!$1:$1,0))</f>
        <v>1</v>
      </c>
      <c r="C372" s="38" t="str">
        <f t="shared" si="5"/>
        <v/>
      </c>
      <c r="D372" s="40" t="s">
        <v>746</v>
      </c>
      <c r="E372" s="56">
        <f>IF(B372=0,"NA",INDEX(input!$A:$AY,MATCH('2019-20 (visible)'!$A372,input!$A:$A,0),MATCH('2019-20 (visible)'!E$1,input!$1:$1,0)))</f>
        <v>80824957.209610254</v>
      </c>
      <c r="F372" s="38">
        <f>INDEX(input!$A:$AY,MATCH('2019-20 (visible)'!$A372,input!$A:$A,0),MATCH('2019-20 (visible)'!F$1,input!$1:$1,0))</f>
        <v>0</v>
      </c>
      <c r="G372" s="38">
        <f>INDEX(input!$A:$AY,MATCH('2019-20 (visible)'!$A372,input!$A:$A,0),MATCH('2019-20 (visible)'!G$1,input!$1:$1,0))</f>
        <v>0</v>
      </c>
      <c r="H372" s="38">
        <f>INDEX(input!$A:$AY,MATCH('2019-20 (visible)'!$A372,input!$A:$A,0),MATCH('2019-20 (visible)'!H$1,input!$1:$1,0))</f>
        <v>0</v>
      </c>
      <c r="I372" s="38">
        <f>INDEX(input!$A:$AY,MATCH('2019-20 (visible)'!$A372,input!$A:$A,0),MATCH('2019-20 (visible)'!I$1,input!$1:$1,0))</f>
        <v>0</v>
      </c>
      <c r="J372" s="38">
        <f>INDEX(input!$A:$AY,MATCH('2019-20 (visible)'!$A372,input!$A:$A,0),MATCH('2019-20 (visible)'!J$1,input!$1:$1,0))</f>
        <v>0</v>
      </c>
      <c r="K372" s="38">
        <f>INDEX(input!$A:$AY,MATCH('2019-20 (visible)'!$A372,input!$A:$A,0),MATCH('2019-20 (visible)'!K$1,input!$1:$1,0))</f>
        <v>0</v>
      </c>
      <c r="L372" s="38">
        <f>INDEX(input!$A:$AY,MATCH('2019-20 (visible)'!$A372,input!$A:$A,0),MATCH('2019-20 (visible)'!L$1,input!$1:$1,0))</f>
        <v>0</v>
      </c>
      <c r="M372" s="38">
        <f>INDEX(input!$A:$AY,MATCH('2019-20 (visible)'!$A372,input!$A:$A,0),MATCH('2019-20 (visible)'!M$1,input!$1:$1,0))</f>
        <v>0</v>
      </c>
      <c r="N372" s="38">
        <f>INDEX(input!$A:$AY,MATCH('2019-20 (visible)'!$A372,input!$A:$A,0),MATCH('2019-20 (visible)'!N$1,input!$1:$1,0))</f>
        <v>0</v>
      </c>
      <c r="O372" s="38">
        <f>INDEX(input!$A:$AY,MATCH('2019-20 (visible)'!$A372,input!$A:$A,0),MATCH('2019-20 (visible)'!O$1,input!$1:$1,0))</f>
        <v>0</v>
      </c>
      <c r="P372" s="38">
        <f>INDEX(input!$A:$AY,MATCH('2019-20 (visible)'!$A372,input!$A:$A,0),MATCH('2019-20 (visible)'!P$1,input!$1:$1,0))</f>
        <v>0</v>
      </c>
    </row>
    <row r="373" spans="1:16" x14ac:dyDescent="0.35">
      <c r="A373" s="40" t="s">
        <v>749</v>
      </c>
      <c r="B373" s="38">
        <f>INDEX(input!$A:$AY,MATCH('2019-20 (visible)'!$A373,input!$A:$A,0),MATCH('2019-20 (visible)'!B$1,input!$1:$1,0))</f>
        <v>1</v>
      </c>
      <c r="C373" s="38" t="str">
        <f t="shared" si="5"/>
        <v/>
      </c>
      <c r="D373" s="40" t="s">
        <v>748</v>
      </c>
      <c r="E373" s="56">
        <f>IF(B373=0,"NA",INDEX(input!$A:$AY,MATCH('2019-20 (visible)'!$A373,input!$A:$A,0),MATCH('2019-20 (visible)'!E$1,input!$1:$1,0)))</f>
        <v>206283867.95326638</v>
      </c>
      <c r="F373" s="38">
        <f>INDEX(input!$A:$AY,MATCH('2019-20 (visible)'!$A373,input!$A:$A,0),MATCH('2019-20 (visible)'!F$1,input!$1:$1,0))</f>
        <v>7996693.5986934956</v>
      </c>
      <c r="G373" s="38">
        <f>INDEX(input!$A:$AY,MATCH('2019-20 (visible)'!$A373,input!$A:$A,0),MATCH('2019-20 (visible)'!G$1,input!$1:$1,0))</f>
        <v>8783765.8760479596</v>
      </c>
      <c r="H373" s="38">
        <f>INDEX(input!$A:$AY,MATCH('2019-20 (visible)'!$A373,input!$A:$A,0),MATCH('2019-20 (visible)'!H$1,input!$1:$1,0))</f>
        <v>2222274.8208300704</v>
      </c>
      <c r="I373" s="38">
        <f>INDEX(input!$A:$AY,MATCH('2019-20 (visible)'!$A373,input!$A:$A,0),MATCH('2019-20 (visible)'!I$1,input!$1:$1,0))</f>
        <v>818676.89780220576</v>
      </c>
      <c r="J373" s="38">
        <f>INDEX(input!$A:$AY,MATCH('2019-20 (visible)'!$A373,input!$A:$A,0),MATCH('2019-20 (visible)'!J$1,input!$1:$1,0))</f>
        <v>1403597.9230278649</v>
      </c>
      <c r="K373" s="38">
        <f>INDEX(input!$A:$AY,MATCH('2019-20 (visible)'!$A373,input!$A:$A,0),MATCH('2019-20 (visible)'!K$1,input!$1:$1,0))</f>
        <v>795666.82923226128</v>
      </c>
      <c r="L373" s="38">
        <f>INDEX(input!$A:$AY,MATCH('2019-20 (visible)'!$A373,input!$A:$A,0),MATCH('2019-20 (visible)'!L$1,input!$1:$1,0))</f>
        <v>4582598.9142217441</v>
      </c>
      <c r="M373" s="38">
        <f>INDEX(input!$A:$AY,MATCH('2019-20 (visible)'!$A373,input!$A:$A,0),MATCH('2019-20 (visible)'!M$1,input!$1:$1,0))</f>
        <v>289391.03031340585</v>
      </c>
      <c r="N373" s="38">
        <f>INDEX(input!$A:$AY,MATCH('2019-20 (visible)'!$A373,input!$A:$A,0),MATCH('2019-20 (visible)'!N$1,input!$1:$1,0))</f>
        <v>167424.59900548193</v>
      </c>
      <c r="O373" s="38">
        <f>INDEX(input!$A:$AY,MATCH('2019-20 (visible)'!$A373,input!$A:$A,0),MATCH('2019-20 (visible)'!O$1,input!$1:$1,0))</f>
        <v>121966.43130792394</v>
      </c>
      <c r="P373" s="38">
        <f>INDEX(input!$A:$AY,MATCH('2019-20 (visible)'!$A373,input!$A:$A,0),MATCH('2019-20 (visible)'!P$1,input!$1:$1,0))</f>
        <v>17507.389161263185</v>
      </c>
    </row>
    <row r="374" spans="1:16" x14ac:dyDescent="0.35">
      <c r="A374" s="40" t="s">
        <v>751</v>
      </c>
      <c r="B374" s="38">
        <f>INDEX(input!$A:$AY,MATCH('2019-20 (visible)'!$A374,input!$A:$A,0),MATCH('2019-20 (visible)'!B$1,input!$1:$1,0))</f>
        <v>0</v>
      </c>
      <c r="C374" s="38">
        <f t="shared" si="5"/>
        <v>1</v>
      </c>
      <c r="D374" s="40" t="s">
        <v>750</v>
      </c>
      <c r="E374" s="56" t="str">
        <f>IF(B374=0,"NA",INDEX(input!$A:$AY,MATCH('2019-20 (visible)'!$A374,input!$A:$A,0),MATCH('2019-20 (visible)'!E$1,input!$1:$1,0)))</f>
        <v>NA</v>
      </c>
      <c r="F374" s="38">
        <f>INDEX(input!$A:$AY,MATCH('2019-20 (visible)'!$A374,input!$A:$A,0),MATCH('2019-20 (visible)'!F$1,input!$1:$1,0))</f>
        <v>141262.14239980129</v>
      </c>
      <c r="G374" s="38">
        <f>INDEX(input!$A:$AY,MATCH('2019-20 (visible)'!$A374,input!$A:$A,0),MATCH('2019-20 (visible)'!G$1,input!$1:$1,0))</f>
        <v>0</v>
      </c>
      <c r="H374" s="38">
        <f>INDEX(input!$A:$AY,MATCH('2019-20 (visible)'!$A374,input!$A:$A,0),MATCH('2019-20 (visible)'!H$1,input!$1:$1,0))</f>
        <v>0</v>
      </c>
      <c r="I374" s="38">
        <f>INDEX(input!$A:$AY,MATCH('2019-20 (visible)'!$A374,input!$A:$A,0),MATCH('2019-20 (visible)'!I$1,input!$1:$1,0))</f>
        <v>0</v>
      </c>
      <c r="J374" s="38">
        <f>INDEX(input!$A:$AY,MATCH('2019-20 (visible)'!$A374,input!$A:$A,0),MATCH('2019-20 (visible)'!J$1,input!$1:$1,0))</f>
        <v>0</v>
      </c>
      <c r="K374" s="38">
        <f>INDEX(input!$A:$AY,MATCH('2019-20 (visible)'!$A374,input!$A:$A,0),MATCH('2019-20 (visible)'!K$1,input!$1:$1,0))</f>
        <v>0</v>
      </c>
      <c r="L374" s="38">
        <f>INDEX(input!$A:$AY,MATCH('2019-20 (visible)'!$A374,input!$A:$A,0),MATCH('2019-20 (visible)'!L$1,input!$1:$1,0))</f>
        <v>0</v>
      </c>
      <c r="M374" s="38">
        <f>INDEX(input!$A:$AY,MATCH('2019-20 (visible)'!$A374,input!$A:$A,0),MATCH('2019-20 (visible)'!M$1,input!$1:$1,0))</f>
        <v>0</v>
      </c>
      <c r="N374" s="38">
        <f>INDEX(input!$A:$AY,MATCH('2019-20 (visible)'!$A374,input!$A:$A,0),MATCH('2019-20 (visible)'!N$1,input!$1:$1,0))</f>
        <v>0</v>
      </c>
      <c r="O374" s="38">
        <f>INDEX(input!$A:$AY,MATCH('2019-20 (visible)'!$A374,input!$A:$A,0),MATCH('2019-20 (visible)'!O$1,input!$1:$1,0))</f>
        <v>0</v>
      </c>
      <c r="P374" s="38">
        <f>INDEX(input!$A:$AY,MATCH('2019-20 (visible)'!$A374,input!$A:$A,0),MATCH('2019-20 (visible)'!P$1,input!$1:$1,0))</f>
        <v>0</v>
      </c>
    </row>
    <row r="375" spans="1:16" x14ac:dyDescent="0.35">
      <c r="A375" s="40" t="s">
        <v>753</v>
      </c>
      <c r="B375" s="38">
        <f>INDEX(input!$A:$AY,MATCH('2019-20 (visible)'!$A375,input!$A:$A,0),MATCH('2019-20 (visible)'!B$1,input!$1:$1,0))</f>
        <v>1</v>
      </c>
      <c r="C375" s="38" t="str">
        <f t="shared" si="5"/>
        <v/>
      </c>
      <c r="D375" s="40" t="s">
        <v>752</v>
      </c>
      <c r="E375" s="56">
        <f>IF(B375=0,"NA",INDEX(input!$A:$AY,MATCH('2019-20 (visible)'!$A375,input!$A:$A,0),MATCH('2019-20 (visible)'!E$1,input!$1:$1,0)))</f>
        <v>230455102.72157395</v>
      </c>
      <c r="F375" s="38">
        <f>INDEX(input!$A:$AY,MATCH('2019-20 (visible)'!$A375,input!$A:$A,0),MATCH('2019-20 (visible)'!F$1,input!$1:$1,0))</f>
        <v>88768.649536545709</v>
      </c>
      <c r="G375" s="38">
        <f>INDEX(input!$A:$AY,MATCH('2019-20 (visible)'!$A375,input!$A:$A,0),MATCH('2019-20 (visible)'!G$1,input!$1:$1,0))</f>
        <v>7804767.8762461562</v>
      </c>
      <c r="H375" s="38">
        <f>INDEX(input!$A:$AY,MATCH('2019-20 (visible)'!$A375,input!$A:$A,0),MATCH('2019-20 (visible)'!H$1,input!$1:$1,0))</f>
        <v>3274513.5391802369</v>
      </c>
      <c r="I375" s="38">
        <f>INDEX(input!$A:$AY,MATCH('2019-20 (visible)'!$A375,input!$A:$A,0),MATCH('2019-20 (visible)'!I$1,input!$1:$1,0))</f>
        <v>1585494.3026375265</v>
      </c>
      <c r="J375" s="38">
        <f>INDEX(input!$A:$AY,MATCH('2019-20 (visible)'!$A375,input!$A:$A,0),MATCH('2019-20 (visible)'!J$1,input!$1:$1,0))</f>
        <v>1689019.2365427103</v>
      </c>
      <c r="K375" s="38">
        <f>INDEX(input!$A:$AY,MATCH('2019-20 (visible)'!$A375,input!$A:$A,0),MATCH('2019-20 (visible)'!K$1,input!$1:$1,0))</f>
        <v>890923.83072769979</v>
      </c>
      <c r="L375" s="38">
        <f>INDEX(input!$A:$AY,MATCH('2019-20 (visible)'!$A375,input!$A:$A,0),MATCH('2019-20 (visible)'!L$1,input!$1:$1,0))</f>
        <v>6125642.3193719946</v>
      </c>
      <c r="M375" s="38">
        <f>INDEX(input!$A:$AY,MATCH('2019-20 (visible)'!$A375,input!$A:$A,0),MATCH('2019-20 (visible)'!M$1,input!$1:$1,0))</f>
        <v>181877.31945018363</v>
      </c>
      <c r="N375" s="38">
        <f>INDEX(input!$A:$AY,MATCH('2019-20 (visible)'!$A375,input!$A:$A,0),MATCH('2019-20 (visible)'!N$1,input!$1:$1,0))</f>
        <v>135609.69730017649</v>
      </c>
      <c r="O375" s="38">
        <f>INDEX(input!$A:$AY,MATCH('2019-20 (visible)'!$A375,input!$A:$A,0),MATCH('2019-20 (visible)'!O$1,input!$1:$1,0))</f>
        <v>46267.622150007148</v>
      </c>
      <c r="P375" s="38">
        <f>INDEX(input!$A:$AY,MATCH('2019-20 (visible)'!$A375,input!$A:$A,0),MATCH('2019-20 (visible)'!P$1,input!$1:$1,0))</f>
        <v>8753.6945825278563</v>
      </c>
    </row>
    <row r="376" spans="1:16" x14ac:dyDescent="0.35">
      <c r="A376" s="40" t="s">
        <v>755</v>
      </c>
      <c r="B376" s="38">
        <f>INDEX(input!$A:$AY,MATCH('2019-20 (visible)'!$A376,input!$A:$A,0),MATCH('2019-20 (visible)'!B$1,input!$1:$1,0))</f>
        <v>1</v>
      </c>
      <c r="C376" s="38" t="str">
        <f t="shared" si="5"/>
        <v/>
      </c>
      <c r="D376" s="40" t="s">
        <v>754</v>
      </c>
      <c r="E376" s="56">
        <f>IF(B376=0,"NA",INDEX(input!$A:$AY,MATCH('2019-20 (visible)'!$A376,input!$A:$A,0),MATCH('2019-20 (visible)'!E$1,input!$1:$1,0)))</f>
        <v>358780815.96649373</v>
      </c>
      <c r="F376" s="38">
        <f>INDEX(input!$A:$AY,MATCH('2019-20 (visible)'!$A376,input!$A:$A,0),MATCH('2019-20 (visible)'!F$1,input!$1:$1,0))</f>
        <v>385774.5784065366</v>
      </c>
      <c r="G376" s="38">
        <f>INDEX(input!$A:$AY,MATCH('2019-20 (visible)'!$A376,input!$A:$A,0),MATCH('2019-20 (visible)'!G$1,input!$1:$1,0))</f>
        <v>9433585.6628431045</v>
      </c>
      <c r="H376" s="38">
        <f>INDEX(input!$A:$AY,MATCH('2019-20 (visible)'!$A376,input!$A:$A,0),MATCH('2019-20 (visible)'!H$1,input!$1:$1,0))</f>
        <v>4206892.2292128727</v>
      </c>
      <c r="I376" s="38">
        <f>INDEX(input!$A:$AY,MATCH('2019-20 (visible)'!$A376,input!$A:$A,0),MATCH('2019-20 (visible)'!I$1,input!$1:$1,0))</f>
        <v>2273002.9472440742</v>
      </c>
      <c r="J376" s="38">
        <f>INDEX(input!$A:$AY,MATCH('2019-20 (visible)'!$A376,input!$A:$A,0),MATCH('2019-20 (visible)'!J$1,input!$1:$1,0))</f>
        <v>1933889.281968798</v>
      </c>
      <c r="K376" s="38">
        <f>INDEX(input!$A:$AY,MATCH('2019-20 (visible)'!$A376,input!$A:$A,0),MATCH('2019-20 (visible)'!K$1,input!$1:$1,0))</f>
        <v>556385.51812092785</v>
      </c>
      <c r="L376" s="38">
        <f>INDEX(input!$A:$AY,MATCH('2019-20 (visible)'!$A376,input!$A:$A,0),MATCH('2019-20 (visible)'!L$1,input!$1:$1,0))</f>
        <v>7094391.8902828488</v>
      </c>
      <c r="M376" s="38">
        <f>INDEX(input!$A:$AY,MATCH('2019-20 (visible)'!$A376,input!$A:$A,0),MATCH('2019-20 (visible)'!M$1,input!$1:$1,0))</f>
        <v>269980.55055616132</v>
      </c>
      <c r="N376" s="38">
        <f>INDEX(input!$A:$AY,MATCH('2019-20 (visible)'!$A376,input!$A:$A,0),MATCH('2019-20 (visible)'!N$1,input!$1:$1,0))</f>
        <v>161716.94222125888</v>
      </c>
      <c r="O376" s="38">
        <f>INDEX(input!$A:$AY,MATCH('2019-20 (visible)'!$A376,input!$A:$A,0),MATCH('2019-20 (visible)'!O$1,input!$1:$1,0))</f>
        <v>108263.60833490244</v>
      </c>
      <c r="P376" s="38">
        <f>INDEX(input!$A:$AY,MATCH('2019-20 (visible)'!$A376,input!$A:$A,0),MATCH('2019-20 (visible)'!P$1,input!$1:$1,0))</f>
        <v>17507.389161263185</v>
      </c>
    </row>
    <row r="377" spans="1:16" x14ac:dyDescent="0.35">
      <c r="A377" s="40" t="s">
        <v>757</v>
      </c>
      <c r="B377" s="38">
        <f>INDEX(input!$A:$AY,MATCH('2019-20 (visible)'!$A377,input!$A:$A,0),MATCH('2019-20 (visible)'!B$1,input!$1:$1,0))</f>
        <v>1</v>
      </c>
      <c r="C377" s="38" t="str">
        <f t="shared" si="5"/>
        <v/>
      </c>
      <c r="D377" s="40" t="s">
        <v>756</v>
      </c>
      <c r="E377" s="56">
        <f>IF(B377=0,"NA",INDEX(input!$A:$AY,MATCH('2019-20 (visible)'!$A377,input!$A:$A,0),MATCH('2019-20 (visible)'!E$1,input!$1:$1,0)))</f>
        <v>12668070.022580903</v>
      </c>
      <c r="F377" s="38">
        <f>INDEX(input!$A:$AY,MATCH('2019-20 (visible)'!$A377,input!$A:$A,0),MATCH('2019-20 (visible)'!F$1,input!$1:$1,0))</f>
        <v>226135.07574621774</v>
      </c>
      <c r="G377" s="38">
        <f>INDEX(input!$A:$AY,MATCH('2019-20 (visible)'!$A377,input!$A:$A,0),MATCH('2019-20 (visible)'!G$1,input!$1:$1,0))</f>
        <v>0</v>
      </c>
      <c r="H377" s="38">
        <f>INDEX(input!$A:$AY,MATCH('2019-20 (visible)'!$A377,input!$A:$A,0),MATCH('2019-20 (visible)'!H$1,input!$1:$1,0))</f>
        <v>0</v>
      </c>
      <c r="I377" s="38">
        <f>INDEX(input!$A:$AY,MATCH('2019-20 (visible)'!$A377,input!$A:$A,0),MATCH('2019-20 (visible)'!I$1,input!$1:$1,0))</f>
        <v>0</v>
      </c>
      <c r="J377" s="38">
        <f>INDEX(input!$A:$AY,MATCH('2019-20 (visible)'!$A377,input!$A:$A,0),MATCH('2019-20 (visible)'!J$1,input!$1:$1,0))</f>
        <v>0</v>
      </c>
      <c r="K377" s="38">
        <f>INDEX(input!$A:$AY,MATCH('2019-20 (visible)'!$A377,input!$A:$A,0),MATCH('2019-20 (visible)'!K$1,input!$1:$1,0))</f>
        <v>0</v>
      </c>
      <c r="L377" s="38">
        <f>INDEX(input!$A:$AY,MATCH('2019-20 (visible)'!$A377,input!$A:$A,0),MATCH('2019-20 (visible)'!L$1,input!$1:$1,0))</f>
        <v>0</v>
      </c>
      <c r="M377" s="38">
        <f>INDEX(input!$A:$AY,MATCH('2019-20 (visible)'!$A377,input!$A:$A,0),MATCH('2019-20 (visible)'!M$1,input!$1:$1,0))</f>
        <v>0</v>
      </c>
      <c r="N377" s="38">
        <f>INDEX(input!$A:$AY,MATCH('2019-20 (visible)'!$A377,input!$A:$A,0),MATCH('2019-20 (visible)'!N$1,input!$1:$1,0))</f>
        <v>0</v>
      </c>
      <c r="O377" s="38">
        <f>INDEX(input!$A:$AY,MATCH('2019-20 (visible)'!$A377,input!$A:$A,0),MATCH('2019-20 (visible)'!O$1,input!$1:$1,0))</f>
        <v>0</v>
      </c>
      <c r="P377" s="38">
        <f>INDEX(input!$A:$AY,MATCH('2019-20 (visible)'!$A377,input!$A:$A,0),MATCH('2019-20 (visible)'!P$1,input!$1:$1,0))</f>
        <v>0</v>
      </c>
    </row>
    <row r="378" spans="1:16" x14ac:dyDescent="0.35">
      <c r="A378" s="40" t="s">
        <v>759</v>
      </c>
      <c r="B378" s="38">
        <f>INDEX(input!$A:$AY,MATCH('2019-20 (visible)'!$A378,input!$A:$A,0),MATCH('2019-20 (visible)'!B$1,input!$1:$1,0))</f>
        <v>1</v>
      </c>
      <c r="C378" s="38" t="str">
        <f t="shared" si="5"/>
        <v/>
      </c>
      <c r="D378" s="40" t="s">
        <v>758</v>
      </c>
      <c r="E378" s="56">
        <f>IF(B378=0,"NA",INDEX(input!$A:$AY,MATCH('2019-20 (visible)'!$A378,input!$A:$A,0),MATCH('2019-20 (visible)'!E$1,input!$1:$1,0)))</f>
        <v>89761250.903646305</v>
      </c>
      <c r="F378" s="38">
        <f>INDEX(input!$A:$AY,MATCH('2019-20 (visible)'!$A378,input!$A:$A,0),MATCH('2019-20 (visible)'!F$1,input!$1:$1,0))</f>
        <v>49337.84433922742</v>
      </c>
      <c r="G378" s="38">
        <f>INDEX(input!$A:$AY,MATCH('2019-20 (visible)'!$A378,input!$A:$A,0),MATCH('2019-20 (visible)'!G$1,input!$1:$1,0))</f>
        <v>4167681.1962250192</v>
      </c>
      <c r="H378" s="38">
        <f>INDEX(input!$A:$AY,MATCH('2019-20 (visible)'!$A378,input!$A:$A,0),MATCH('2019-20 (visible)'!H$1,input!$1:$1,0))</f>
        <v>1165677.8510938275</v>
      </c>
      <c r="I378" s="38">
        <f>INDEX(input!$A:$AY,MATCH('2019-20 (visible)'!$A378,input!$A:$A,0),MATCH('2019-20 (visible)'!I$1,input!$1:$1,0))</f>
        <v>660255.16384438693</v>
      </c>
      <c r="J378" s="38">
        <f>INDEX(input!$A:$AY,MATCH('2019-20 (visible)'!$A378,input!$A:$A,0),MATCH('2019-20 (visible)'!J$1,input!$1:$1,0))</f>
        <v>505422.68724944058</v>
      </c>
      <c r="K378" s="38">
        <f>INDEX(input!$A:$AY,MATCH('2019-20 (visible)'!$A378,input!$A:$A,0),MATCH('2019-20 (visible)'!K$1,input!$1:$1,0))</f>
        <v>90883.981184127479</v>
      </c>
      <c r="L378" s="38">
        <f>INDEX(input!$A:$AY,MATCH('2019-20 (visible)'!$A378,input!$A:$A,0),MATCH('2019-20 (visible)'!L$1,input!$1:$1,0))</f>
        <v>2351055.4376871735</v>
      </c>
      <c r="M378" s="38">
        <f>INDEX(input!$A:$AY,MATCH('2019-20 (visible)'!$A378,input!$A:$A,0),MATCH('2019-20 (visible)'!M$1,input!$1:$1,0))</f>
        <v>188159.39085032773</v>
      </c>
      <c r="N378" s="38">
        <f>INDEX(input!$A:$AY,MATCH('2019-20 (visible)'!$A378,input!$A:$A,0),MATCH('2019-20 (visible)'!N$1,input!$1:$1,0))</f>
        <v>137512.24956230266</v>
      </c>
      <c r="O378" s="38">
        <f>INDEX(input!$A:$AY,MATCH('2019-20 (visible)'!$A378,input!$A:$A,0),MATCH('2019-20 (visible)'!O$1,input!$1:$1,0))</f>
        <v>50647.141288025086</v>
      </c>
      <c r="P378" s="38">
        <f>INDEX(input!$A:$AY,MATCH('2019-20 (visible)'!$A378,input!$A:$A,0),MATCH('2019-20 (visible)'!P$1,input!$1:$1,0))</f>
        <v>8753.6945825278563</v>
      </c>
    </row>
    <row r="379" spans="1:16" x14ac:dyDescent="0.35">
      <c r="A379" s="40" t="s">
        <v>761</v>
      </c>
      <c r="B379" s="38">
        <f>INDEX(input!$A:$AY,MATCH('2019-20 (visible)'!$A379,input!$A:$A,0),MATCH('2019-20 (visible)'!B$1,input!$1:$1,0))</f>
        <v>1</v>
      </c>
      <c r="C379" s="38" t="str">
        <f t="shared" si="5"/>
        <v/>
      </c>
      <c r="D379" s="40" t="s">
        <v>760</v>
      </c>
      <c r="E379" s="56">
        <f>IF(B379=0,"NA",INDEX(input!$A:$AY,MATCH('2019-20 (visible)'!$A379,input!$A:$A,0),MATCH('2019-20 (visible)'!E$1,input!$1:$1,0)))</f>
        <v>266157874.46826684</v>
      </c>
      <c r="F379" s="38">
        <f>INDEX(input!$A:$AY,MATCH('2019-20 (visible)'!$A379,input!$A:$A,0),MATCH('2019-20 (visible)'!F$1,input!$1:$1,0))</f>
        <v>65219.696432977449</v>
      </c>
      <c r="G379" s="38">
        <f>INDEX(input!$A:$AY,MATCH('2019-20 (visible)'!$A379,input!$A:$A,0),MATCH('2019-20 (visible)'!G$1,input!$1:$1,0))</f>
        <v>7707922.6792056002</v>
      </c>
      <c r="H379" s="38">
        <f>INDEX(input!$A:$AY,MATCH('2019-20 (visible)'!$A379,input!$A:$A,0),MATCH('2019-20 (visible)'!H$1,input!$1:$1,0))</f>
        <v>4049406.6584384697</v>
      </c>
      <c r="I379" s="38">
        <f>INDEX(input!$A:$AY,MATCH('2019-20 (visible)'!$A379,input!$A:$A,0),MATCH('2019-20 (visible)'!I$1,input!$1:$1,0))</f>
        <v>2139587.5001126467</v>
      </c>
      <c r="J379" s="38">
        <f>INDEX(input!$A:$AY,MATCH('2019-20 (visible)'!$A379,input!$A:$A,0),MATCH('2019-20 (visible)'!J$1,input!$1:$1,0))</f>
        <v>1909819.158325823</v>
      </c>
      <c r="K379" s="38">
        <f>INDEX(input!$A:$AY,MATCH('2019-20 (visible)'!$A379,input!$A:$A,0),MATCH('2019-20 (visible)'!K$1,input!$1:$1,0))</f>
        <v>1209667.1674235414</v>
      </c>
      <c r="L379" s="38">
        <f>INDEX(input!$A:$AY,MATCH('2019-20 (visible)'!$A379,input!$A:$A,0),MATCH('2019-20 (visible)'!L$1,input!$1:$1,0))</f>
        <v>6630401.2744871406</v>
      </c>
      <c r="M379" s="38">
        <f>INDEX(input!$A:$AY,MATCH('2019-20 (visible)'!$A379,input!$A:$A,0),MATCH('2019-20 (visible)'!M$1,input!$1:$1,0))</f>
        <v>162169.46435036778</v>
      </c>
      <c r="N379" s="38">
        <f>INDEX(input!$A:$AY,MATCH('2019-20 (visible)'!$A379,input!$A:$A,0),MATCH('2019-20 (visible)'!N$1,input!$1:$1,0))</f>
        <v>129796.34316860395</v>
      </c>
      <c r="O379" s="38">
        <f>INDEX(input!$A:$AY,MATCH('2019-20 (visible)'!$A379,input!$A:$A,0),MATCH('2019-20 (visible)'!O$1,input!$1:$1,0))</f>
        <v>32373.121181763832</v>
      </c>
      <c r="P379" s="38">
        <f>INDEX(input!$A:$AY,MATCH('2019-20 (visible)'!$A379,input!$A:$A,0),MATCH('2019-20 (visible)'!P$1,input!$1:$1,0))</f>
        <v>8753.6945825278563</v>
      </c>
    </row>
    <row r="380" spans="1:16" x14ac:dyDescent="0.35">
      <c r="A380" s="40" t="s">
        <v>763</v>
      </c>
      <c r="B380" s="38">
        <f>INDEX(input!$A:$AY,MATCH('2019-20 (visible)'!$A380,input!$A:$A,0),MATCH('2019-20 (visible)'!B$1,input!$1:$1,0))</f>
        <v>1</v>
      </c>
      <c r="C380" s="38" t="str">
        <f t="shared" si="5"/>
        <v/>
      </c>
      <c r="D380" s="40" t="s">
        <v>762</v>
      </c>
      <c r="E380" s="56">
        <f>IF(B380=0,"NA",INDEX(input!$A:$AY,MATCH('2019-20 (visible)'!$A380,input!$A:$A,0),MATCH('2019-20 (visible)'!E$1,input!$1:$1,0)))</f>
        <v>13366674.223069087</v>
      </c>
      <c r="F380" s="38">
        <f>INDEX(input!$A:$AY,MATCH('2019-20 (visible)'!$A380,input!$A:$A,0),MATCH('2019-20 (visible)'!F$1,input!$1:$1,0))</f>
        <v>70125.851673992976</v>
      </c>
      <c r="G380" s="38">
        <f>INDEX(input!$A:$AY,MATCH('2019-20 (visible)'!$A380,input!$A:$A,0),MATCH('2019-20 (visible)'!G$1,input!$1:$1,0))</f>
        <v>0</v>
      </c>
      <c r="H380" s="38">
        <f>INDEX(input!$A:$AY,MATCH('2019-20 (visible)'!$A380,input!$A:$A,0),MATCH('2019-20 (visible)'!H$1,input!$1:$1,0))</f>
        <v>0</v>
      </c>
      <c r="I380" s="38">
        <f>INDEX(input!$A:$AY,MATCH('2019-20 (visible)'!$A380,input!$A:$A,0),MATCH('2019-20 (visible)'!I$1,input!$1:$1,0))</f>
        <v>0</v>
      </c>
      <c r="J380" s="38">
        <f>INDEX(input!$A:$AY,MATCH('2019-20 (visible)'!$A380,input!$A:$A,0),MATCH('2019-20 (visible)'!J$1,input!$1:$1,0))</f>
        <v>0</v>
      </c>
      <c r="K380" s="38">
        <f>INDEX(input!$A:$AY,MATCH('2019-20 (visible)'!$A380,input!$A:$A,0),MATCH('2019-20 (visible)'!K$1,input!$1:$1,0))</f>
        <v>0</v>
      </c>
      <c r="L380" s="38">
        <f>INDEX(input!$A:$AY,MATCH('2019-20 (visible)'!$A380,input!$A:$A,0),MATCH('2019-20 (visible)'!L$1,input!$1:$1,0))</f>
        <v>0</v>
      </c>
      <c r="M380" s="38">
        <f>INDEX(input!$A:$AY,MATCH('2019-20 (visible)'!$A380,input!$A:$A,0),MATCH('2019-20 (visible)'!M$1,input!$1:$1,0))</f>
        <v>0</v>
      </c>
      <c r="N380" s="38">
        <f>INDEX(input!$A:$AY,MATCH('2019-20 (visible)'!$A380,input!$A:$A,0),MATCH('2019-20 (visible)'!N$1,input!$1:$1,0))</f>
        <v>0</v>
      </c>
      <c r="O380" s="38">
        <f>INDEX(input!$A:$AY,MATCH('2019-20 (visible)'!$A380,input!$A:$A,0),MATCH('2019-20 (visible)'!O$1,input!$1:$1,0))</f>
        <v>0</v>
      </c>
      <c r="P380" s="38">
        <f>INDEX(input!$A:$AY,MATCH('2019-20 (visible)'!$A380,input!$A:$A,0),MATCH('2019-20 (visible)'!P$1,input!$1:$1,0))</f>
        <v>0</v>
      </c>
    </row>
    <row r="381" spans="1:16" x14ac:dyDescent="0.35">
      <c r="A381" s="40" t="s">
        <v>765</v>
      </c>
      <c r="B381" s="38">
        <f>INDEX(input!$A:$AY,MATCH('2019-20 (visible)'!$A381,input!$A:$A,0),MATCH('2019-20 (visible)'!B$1,input!$1:$1,0))</f>
        <v>1</v>
      </c>
      <c r="C381" s="38" t="str">
        <f t="shared" si="5"/>
        <v/>
      </c>
      <c r="D381" s="40" t="s">
        <v>764</v>
      </c>
      <c r="E381" s="56">
        <f>IF(B381=0,"NA",INDEX(input!$A:$AY,MATCH('2019-20 (visible)'!$A381,input!$A:$A,0),MATCH('2019-20 (visible)'!E$1,input!$1:$1,0)))</f>
        <v>124725165.5627207</v>
      </c>
      <c r="F381" s="38">
        <f>INDEX(input!$A:$AY,MATCH('2019-20 (visible)'!$A381,input!$A:$A,0),MATCH('2019-20 (visible)'!F$1,input!$1:$1,0))</f>
        <v>49337.84433922742</v>
      </c>
      <c r="G381" s="38">
        <f>INDEX(input!$A:$AY,MATCH('2019-20 (visible)'!$A381,input!$A:$A,0),MATCH('2019-20 (visible)'!G$1,input!$1:$1,0))</f>
        <v>7611605.9822954861</v>
      </c>
      <c r="H381" s="38">
        <f>INDEX(input!$A:$AY,MATCH('2019-20 (visible)'!$A381,input!$A:$A,0),MATCH('2019-20 (visible)'!H$1,input!$1:$1,0))</f>
        <v>1022822.942595361</v>
      </c>
      <c r="I381" s="38">
        <f>INDEX(input!$A:$AY,MATCH('2019-20 (visible)'!$A381,input!$A:$A,0),MATCH('2019-20 (visible)'!I$1,input!$1:$1,0))</f>
        <v>596822.51333801495</v>
      </c>
      <c r="J381" s="38">
        <f>INDEX(input!$A:$AY,MATCH('2019-20 (visible)'!$A381,input!$A:$A,0),MATCH('2019-20 (visible)'!J$1,input!$1:$1,0))</f>
        <v>426000.42925734608</v>
      </c>
      <c r="K381" s="38">
        <f>INDEX(input!$A:$AY,MATCH('2019-20 (visible)'!$A381,input!$A:$A,0),MATCH('2019-20 (visible)'!K$1,input!$1:$1,0))</f>
        <v>69396.09780525291</v>
      </c>
      <c r="L381" s="38">
        <f>INDEX(input!$A:$AY,MATCH('2019-20 (visible)'!$A381,input!$A:$A,0),MATCH('2019-20 (visible)'!L$1,input!$1:$1,0))</f>
        <v>2342251.8576441784</v>
      </c>
      <c r="M381" s="38">
        <f>INDEX(input!$A:$AY,MATCH('2019-20 (visible)'!$A381,input!$A:$A,0),MATCH('2019-20 (visible)'!M$1,input!$1:$1,0))</f>
        <v>150316.53801142506</v>
      </c>
      <c r="N381" s="38">
        <f>INDEX(input!$A:$AY,MATCH('2019-20 (visible)'!$A381,input!$A:$A,0),MATCH('2019-20 (visible)'!N$1,input!$1:$1,0))</f>
        <v>126308.33068855558</v>
      </c>
      <c r="O381" s="38">
        <f>INDEX(input!$A:$AY,MATCH('2019-20 (visible)'!$A381,input!$A:$A,0),MATCH('2019-20 (visible)'!O$1,input!$1:$1,0))</f>
        <v>24008.207322869464</v>
      </c>
      <c r="P381" s="38">
        <f>INDEX(input!$A:$AY,MATCH('2019-20 (visible)'!$A381,input!$A:$A,0),MATCH('2019-20 (visible)'!P$1,input!$1:$1,0))</f>
        <v>8753.6945825278563</v>
      </c>
    </row>
    <row r="382" spans="1:16" x14ac:dyDescent="0.35">
      <c r="A382" s="40" t="s">
        <v>767</v>
      </c>
      <c r="B382" s="38">
        <f>INDEX(input!$A:$AY,MATCH('2019-20 (visible)'!$A382,input!$A:$A,0),MATCH('2019-20 (visible)'!B$1,input!$1:$1,0))</f>
        <v>1</v>
      </c>
      <c r="C382" s="38" t="str">
        <f t="shared" si="5"/>
        <v/>
      </c>
      <c r="D382" s="40" t="s">
        <v>766</v>
      </c>
      <c r="E382" s="56">
        <f>IF(B382=0,"NA",INDEX(input!$A:$AY,MATCH('2019-20 (visible)'!$A382,input!$A:$A,0),MATCH('2019-20 (visible)'!E$1,input!$1:$1,0)))</f>
        <v>226202508.89957005</v>
      </c>
      <c r="F382" s="38">
        <f>INDEX(input!$A:$AY,MATCH('2019-20 (visible)'!$A382,input!$A:$A,0),MATCH('2019-20 (visible)'!F$1,input!$1:$1,0))</f>
        <v>169029.48119411187</v>
      </c>
      <c r="G382" s="38">
        <f>INDEX(input!$A:$AY,MATCH('2019-20 (visible)'!$A382,input!$A:$A,0),MATCH('2019-20 (visible)'!G$1,input!$1:$1,0))</f>
        <v>12315834.676604299</v>
      </c>
      <c r="H382" s="38">
        <f>INDEX(input!$A:$AY,MATCH('2019-20 (visible)'!$A382,input!$A:$A,0),MATCH('2019-20 (visible)'!H$1,input!$1:$1,0))</f>
        <v>2815955.3568898709</v>
      </c>
      <c r="I382" s="38">
        <f>INDEX(input!$A:$AY,MATCH('2019-20 (visible)'!$A382,input!$A:$A,0),MATCH('2019-20 (visible)'!I$1,input!$1:$1,0))</f>
        <v>1355801.9319675516</v>
      </c>
      <c r="J382" s="38">
        <f>INDEX(input!$A:$AY,MATCH('2019-20 (visible)'!$A382,input!$A:$A,0),MATCH('2019-20 (visible)'!J$1,input!$1:$1,0))</f>
        <v>1460153.4249223196</v>
      </c>
      <c r="K382" s="38">
        <f>INDEX(input!$A:$AY,MATCH('2019-20 (visible)'!$A382,input!$A:$A,0),MATCH('2019-20 (visible)'!K$1,input!$1:$1,0))</f>
        <v>1195032.4574044382</v>
      </c>
      <c r="L382" s="38">
        <f>INDEX(input!$A:$AY,MATCH('2019-20 (visible)'!$A382,input!$A:$A,0),MATCH('2019-20 (visible)'!L$1,input!$1:$1,0))</f>
        <v>5798057.9568163026</v>
      </c>
      <c r="M382" s="38">
        <f>INDEX(input!$A:$AY,MATCH('2019-20 (visible)'!$A382,input!$A:$A,0),MATCH('2019-20 (visible)'!M$1,input!$1:$1,0))</f>
        <v>164467.37036254382</v>
      </c>
      <c r="N382" s="38">
        <f>INDEX(input!$A:$AY,MATCH('2019-20 (visible)'!$A382,input!$A:$A,0),MATCH('2019-20 (visible)'!N$1,input!$1:$1,0))</f>
        <v>130430.52725596126</v>
      </c>
      <c r="O382" s="38">
        <f>INDEX(input!$A:$AY,MATCH('2019-20 (visible)'!$A382,input!$A:$A,0),MATCH('2019-20 (visible)'!O$1,input!$1:$1,0))</f>
        <v>34036.843106582557</v>
      </c>
      <c r="P382" s="38">
        <f>INDEX(input!$A:$AY,MATCH('2019-20 (visible)'!$A382,input!$A:$A,0),MATCH('2019-20 (visible)'!P$1,input!$1:$1,0))</f>
        <v>8753.6945825278563</v>
      </c>
    </row>
    <row r="383" spans="1:16" x14ac:dyDescent="0.35">
      <c r="A383" s="40" t="s">
        <v>769</v>
      </c>
      <c r="B383" s="38">
        <f>INDEX(input!$A:$AY,MATCH('2019-20 (visible)'!$A383,input!$A:$A,0),MATCH('2019-20 (visible)'!B$1,input!$1:$1,0))</f>
        <v>1</v>
      </c>
      <c r="C383" s="38" t="str">
        <f t="shared" si="5"/>
        <v/>
      </c>
      <c r="D383" s="40" t="s">
        <v>768</v>
      </c>
      <c r="E383" s="56">
        <f>IF(B383=0,"NA",INDEX(input!$A:$AY,MATCH('2019-20 (visible)'!$A383,input!$A:$A,0),MATCH('2019-20 (visible)'!E$1,input!$1:$1,0)))</f>
        <v>10137247.280874353</v>
      </c>
      <c r="F383" s="38">
        <f>INDEX(input!$A:$AY,MATCH('2019-20 (visible)'!$A383,input!$A:$A,0),MATCH('2019-20 (visible)'!F$1,input!$1:$1,0))</f>
        <v>159413.53533231237</v>
      </c>
      <c r="G383" s="38">
        <f>INDEX(input!$A:$AY,MATCH('2019-20 (visible)'!$A383,input!$A:$A,0),MATCH('2019-20 (visible)'!G$1,input!$1:$1,0))</f>
        <v>0</v>
      </c>
      <c r="H383" s="38">
        <f>INDEX(input!$A:$AY,MATCH('2019-20 (visible)'!$A383,input!$A:$A,0),MATCH('2019-20 (visible)'!H$1,input!$1:$1,0))</f>
        <v>0</v>
      </c>
      <c r="I383" s="38">
        <f>INDEX(input!$A:$AY,MATCH('2019-20 (visible)'!$A383,input!$A:$A,0),MATCH('2019-20 (visible)'!I$1,input!$1:$1,0))</f>
        <v>0</v>
      </c>
      <c r="J383" s="38">
        <f>INDEX(input!$A:$AY,MATCH('2019-20 (visible)'!$A383,input!$A:$A,0),MATCH('2019-20 (visible)'!J$1,input!$1:$1,0))</f>
        <v>0</v>
      </c>
      <c r="K383" s="38">
        <f>INDEX(input!$A:$AY,MATCH('2019-20 (visible)'!$A383,input!$A:$A,0),MATCH('2019-20 (visible)'!K$1,input!$1:$1,0))</f>
        <v>0</v>
      </c>
      <c r="L383" s="38">
        <f>INDEX(input!$A:$AY,MATCH('2019-20 (visible)'!$A383,input!$A:$A,0),MATCH('2019-20 (visible)'!L$1,input!$1:$1,0))</f>
        <v>0</v>
      </c>
      <c r="M383" s="38">
        <f>INDEX(input!$A:$AY,MATCH('2019-20 (visible)'!$A383,input!$A:$A,0),MATCH('2019-20 (visible)'!M$1,input!$1:$1,0))</f>
        <v>0</v>
      </c>
      <c r="N383" s="38">
        <f>INDEX(input!$A:$AY,MATCH('2019-20 (visible)'!$A383,input!$A:$A,0),MATCH('2019-20 (visible)'!N$1,input!$1:$1,0))</f>
        <v>0</v>
      </c>
      <c r="O383" s="38">
        <f>INDEX(input!$A:$AY,MATCH('2019-20 (visible)'!$A383,input!$A:$A,0),MATCH('2019-20 (visible)'!O$1,input!$1:$1,0))</f>
        <v>0</v>
      </c>
      <c r="P383" s="38">
        <f>INDEX(input!$A:$AY,MATCH('2019-20 (visible)'!$A383,input!$A:$A,0),MATCH('2019-20 (visible)'!P$1,input!$1:$1,0))</f>
        <v>0</v>
      </c>
    </row>
    <row r="384" spans="1:16" x14ac:dyDescent="0.35">
      <c r="A384" s="40" t="s">
        <v>771</v>
      </c>
      <c r="B384" s="38">
        <f>INDEX(input!$A:$AY,MATCH('2019-20 (visible)'!$A384,input!$A:$A,0),MATCH('2019-20 (visible)'!B$1,input!$1:$1,0))</f>
        <v>1</v>
      </c>
      <c r="C384" s="38" t="str">
        <f t="shared" si="5"/>
        <v/>
      </c>
      <c r="D384" s="40" t="s">
        <v>770</v>
      </c>
      <c r="E384" s="56">
        <f>IF(B384=0,"NA",INDEX(input!$A:$AY,MATCH('2019-20 (visible)'!$A384,input!$A:$A,0),MATCH('2019-20 (visible)'!E$1,input!$1:$1,0)))</f>
        <v>356202179.28185862</v>
      </c>
      <c r="F384" s="38">
        <f>INDEX(input!$A:$AY,MATCH('2019-20 (visible)'!$A384,input!$A:$A,0),MATCH('2019-20 (visible)'!F$1,input!$1:$1,0))</f>
        <v>0</v>
      </c>
      <c r="G384" s="38">
        <f>INDEX(input!$A:$AY,MATCH('2019-20 (visible)'!$A384,input!$A:$A,0),MATCH('2019-20 (visible)'!G$1,input!$1:$1,0))</f>
        <v>10999789.805158624</v>
      </c>
      <c r="H384" s="38">
        <f>INDEX(input!$A:$AY,MATCH('2019-20 (visible)'!$A384,input!$A:$A,0),MATCH('2019-20 (visible)'!H$1,input!$1:$1,0))</f>
        <v>5576872.0802001785</v>
      </c>
      <c r="I384" s="38">
        <f>INDEX(input!$A:$AY,MATCH('2019-20 (visible)'!$A384,input!$A:$A,0),MATCH('2019-20 (visible)'!I$1,input!$1:$1,0))</f>
        <v>3047279.8177190372</v>
      </c>
      <c r="J384" s="38">
        <f>INDEX(input!$A:$AY,MATCH('2019-20 (visible)'!$A384,input!$A:$A,0),MATCH('2019-20 (visible)'!J$1,input!$1:$1,0))</f>
        <v>2529592.2624811414</v>
      </c>
      <c r="K384" s="38">
        <f>INDEX(input!$A:$AY,MATCH('2019-20 (visible)'!$A384,input!$A:$A,0),MATCH('2019-20 (visible)'!K$1,input!$1:$1,0))</f>
        <v>851462.74351767788</v>
      </c>
      <c r="L384" s="38">
        <f>INDEX(input!$A:$AY,MATCH('2019-20 (visible)'!$A384,input!$A:$A,0),MATCH('2019-20 (visible)'!L$1,input!$1:$1,0))</f>
        <v>9024562.6024013925</v>
      </c>
      <c r="M384" s="38">
        <f>INDEX(input!$A:$AY,MATCH('2019-20 (visible)'!$A384,input!$A:$A,0),MATCH('2019-20 (visible)'!M$1,input!$1:$1,0))</f>
        <v>235390.18663315539</v>
      </c>
      <c r="N384" s="38">
        <f>INDEX(input!$A:$AY,MATCH('2019-20 (visible)'!$A384,input!$A:$A,0),MATCH('2019-20 (visible)'!N$1,input!$1:$1,0))</f>
        <v>151464.29947807678</v>
      </c>
      <c r="O384" s="38">
        <f>INDEX(input!$A:$AY,MATCH('2019-20 (visible)'!$A384,input!$A:$A,0),MATCH('2019-20 (visible)'!O$1,input!$1:$1,0))</f>
        <v>83925.887155078613</v>
      </c>
      <c r="P384" s="38">
        <f>INDEX(input!$A:$AY,MATCH('2019-20 (visible)'!$A384,input!$A:$A,0),MATCH('2019-20 (visible)'!P$1,input!$1:$1,0))</f>
        <v>17507.389161263185</v>
      </c>
    </row>
    <row r="385" spans="1:16" x14ac:dyDescent="0.35">
      <c r="A385" s="40" t="s">
        <v>773</v>
      </c>
      <c r="B385" s="38">
        <f>INDEX(input!$A:$AY,MATCH('2019-20 (visible)'!$A385,input!$A:$A,0),MATCH('2019-20 (visible)'!B$1,input!$1:$1,0))</f>
        <v>1</v>
      </c>
      <c r="C385" s="38" t="str">
        <f t="shared" si="5"/>
        <v/>
      </c>
      <c r="D385" s="40" t="s">
        <v>772</v>
      </c>
      <c r="E385" s="56">
        <f>IF(B385=0,"NA",INDEX(input!$A:$AY,MATCH('2019-20 (visible)'!$A385,input!$A:$A,0),MATCH('2019-20 (visible)'!E$1,input!$1:$1,0)))</f>
        <v>13108600.942136236</v>
      </c>
      <c r="F385" s="38">
        <f>INDEX(input!$A:$AY,MATCH('2019-20 (visible)'!$A385,input!$A:$A,0),MATCH('2019-20 (visible)'!F$1,input!$1:$1,0))</f>
        <v>147050.45829783985</v>
      </c>
      <c r="G385" s="38">
        <f>INDEX(input!$A:$AY,MATCH('2019-20 (visible)'!$A385,input!$A:$A,0),MATCH('2019-20 (visible)'!G$1,input!$1:$1,0))</f>
        <v>0</v>
      </c>
      <c r="H385" s="38">
        <f>INDEX(input!$A:$AY,MATCH('2019-20 (visible)'!$A385,input!$A:$A,0),MATCH('2019-20 (visible)'!H$1,input!$1:$1,0))</f>
        <v>0</v>
      </c>
      <c r="I385" s="38">
        <f>INDEX(input!$A:$AY,MATCH('2019-20 (visible)'!$A385,input!$A:$A,0),MATCH('2019-20 (visible)'!I$1,input!$1:$1,0))</f>
        <v>0</v>
      </c>
      <c r="J385" s="38">
        <f>INDEX(input!$A:$AY,MATCH('2019-20 (visible)'!$A385,input!$A:$A,0),MATCH('2019-20 (visible)'!J$1,input!$1:$1,0))</f>
        <v>0</v>
      </c>
      <c r="K385" s="38">
        <f>INDEX(input!$A:$AY,MATCH('2019-20 (visible)'!$A385,input!$A:$A,0),MATCH('2019-20 (visible)'!K$1,input!$1:$1,0))</f>
        <v>0</v>
      </c>
      <c r="L385" s="38">
        <f>INDEX(input!$A:$AY,MATCH('2019-20 (visible)'!$A385,input!$A:$A,0),MATCH('2019-20 (visible)'!L$1,input!$1:$1,0))</f>
        <v>0</v>
      </c>
      <c r="M385" s="38">
        <f>INDEX(input!$A:$AY,MATCH('2019-20 (visible)'!$A385,input!$A:$A,0),MATCH('2019-20 (visible)'!M$1,input!$1:$1,0))</f>
        <v>0</v>
      </c>
      <c r="N385" s="38">
        <f>INDEX(input!$A:$AY,MATCH('2019-20 (visible)'!$A385,input!$A:$A,0),MATCH('2019-20 (visible)'!N$1,input!$1:$1,0))</f>
        <v>0</v>
      </c>
      <c r="O385" s="38">
        <f>INDEX(input!$A:$AY,MATCH('2019-20 (visible)'!$A385,input!$A:$A,0),MATCH('2019-20 (visible)'!O$1,input!$1:$1,0))</f>
        <v>0</v>
      </c>
      <c r="P385" s="38">
        <f>INDEX(input!$A:$AY,MATCH('2019-20 (visible)'!$A385,input!$A:$A,0),MATCH('2019-20 (visible)'!P$1,input!$1:$1,0))</f>
        <v>0</v>
      </c>
    </row>
    <row r="386" spans="1:16" x14ac:dyDescent="0.35">
      <c r="A386" s="40" t="s">
        <v>775</v>
      </c>
      <c r="B386" s="38">
        <f>INDEX(input!$A:$AY,MATCH('2019-20 (visible)'!$A386,input!$A:$A,0),MATCH('2019-20 (visible)'!B$1,input!$1:$1,0))</f>
        <v>1</v>
      </c>
      <c r="C386" s="38" t="str">
        <f t="shared" si="5"/>
        <v/>
      </c>
      <c r="D386" s="40" t="s">
        <v>774</v>
      </c>
      <c r="E386" s="56">
        <f>IF(B386=0,"NA",INDEX(input!$A:$AY,MATCH('2019-20 (visible)'!$A386,input!$A:$A,0),MATCH('2019-20 (visible)'!E$1,input!$1:$1,0)))</f>
        <v>13528319.446345938</v>
      </c>
      <c r="F386" s="38">
        <f>INDEX(input!$A:$AY,MATCH('2019-20 (visible)'!$A386,input!$A:$A,0),MATCH('2019-20 (visible)'!F$1,input!$1:$1,0))</f>
        <v>86609.62546727412</v>
      </c>
      <c r="G386" s="38">
        <f>INDEX(input!$A:$AY,MATCH('2019-20 (visible)'!$A386,input!$A:$A,0),MATCH('2019-20 (visible)'!G$1,input!$1:$1,0))</f>
        <v>0</v>
      </c>
      <c r="H386" s="38">
        <f>INDEX(input!$A:$AY,MATCH('2019-20 (visible)'!$A386,input!$A:$A,0),MATCH('2019-20 (visible)'!H$1,input!$1:$1,0))</f>
        <v>0</v>
      </c>
      <c r="I386" s="38">
        <f>INDEX(input!$A:$AY,MATCH('2019-20 (visible)'!$A386,input!$A:$A,0),MATCH('2019-20 (visible)'!I$1,input!$1:$1,0))</f>
        <v>0</v>
      </c>
      <c r="J386" s="38">
        <f>INDEX(input!$A:$AY,MATCH('2019-20 (visible)'!$A386,input!$A:$A,0),MATCH('2019-20 (visible)'!J$1,input!$1:$1,0))</f>
        <v>0</v>
      </c>
      <c r="K386" s="38">
        <f>INDEX(input!$A:$AY,MATCH('2019-20 (visible)'!$A386,input!$A:$A,0),MATCH('2019-20 (visible)'!K$1,input!$1:$1,0))</f>
        <v>0</v>
      </c>
      <c r="L386" s="38">
        <f>INDEX(input!$A:$AY,MATCH('2019-20 (visible)'!$A386,input!$A:$A,0),MATCH('2019-20 (visible)'!L$1,input!$1:$1,0))</f>
        <v>0</v>
      </c>
      <c r="M386" s="38">
        <f>INDEX(input!$A:$AY,MATCH('2019-20 (visible)'!$A386,input!$A:$A,0),MATCH('2019-20 (visible)'!M$1,input!$1:$1,0))</f>
        <v>0</v>
      </c>
      <c r="N386" s="38">
        <f>INDEX(input!$A:$AY,MATCH('2019-20 (visible)'!$A386,input!$A:$A,0),MATCH('2019-20 (visible)'!N$1,input!$1:$1,0))</f>
        <v>0</v>
      </c>
      <c r="O386" s="38">
        <f>INDEX(input!$A:$AY,MATCH('2019-20 (visible)'!$A386,input!$A:$A,0),MATCH('2019-20 (visible)'!O$1,input!$1:$1,0))</f>
        <v>0</v>
      </c>
      <c r="P386" s="38">
        <f>INDEX(input!$A:$AY,MATCH('2019-20 (visible)'!$A386,input!$A:$A,0),MATCH('2019-20 (visible)'!P$1,input!$1:$1,0))</f>
        <v>0</v>
      </c>
    </row>
    <row r="387" spans="1:16" x14ac:dyDescent="0.35">
      <c r="A387" s="40" t="s">
        <v>777</v>
      </c>
      <c r="B387" s="38">
        <f>INDEX(input!$A:$AY,MATCH('2019-20 (visible)'!$A387,input!$A:$A,0),MATCH('2019-20 (visible)'!B$1,input!$1:$1,0))</f>
        <v>1</v>
      </c>
      <c r="C387" s="38" t="str">
        <f t="shared" si="5"/>
        <v/>
      </c>
      <c r="D387" s="40" t="s">
        <v>776</v>
      </c>
      <c r="E387" s="56">
        <f>IF(B387=0,"NA",INDEX(input!$A:$AY,MATCH('2019-20 (visible)'!$A387,input!$A:$A,0),MATCH('2019-20 (visible)'!E$1,input!$1:$1,0)))</f>
        <v>15141161.96901829</v>
      </c>
      <c r="F387" s="38">
        <f>INDEX(input!$A:$AY,MATCH('2019-20 (visible)'!$A387,input!$A:$A,0),MATCH('2019-20 (visible)'!F$1,input!$1:$1,0))</f>
        <v>79446.757227087219</v>
      </c>
      <c r="G387" s="38">
        <f>INDEX(input!$A:$AY,MATCH('2019-20 (visible)'!$A387,input!$A:$A,0),MATCH('2019-20 (visible)'!G$1,input!$1:$1,0))</f>
        <v>0</v>
      </c>
      <c r="H387" s="38">
        <f>INDEX(input!$A:$AY,MATCH('2019-20 (visible)'!$A387,input!$A:$A,0),MATCH('2019-20 (visible)'!H$1,input!$1:$1,0))</f>
        <v>0</v>
      </c>
      <c r="I387" s="38">
        <f>INDEX(input!$A:$AY,MATCH('2019-20 (visible)'!$A387,input!$A:$A,0),MATCH('2019-20 (visible)'!I$1,input!$1:$1,0))</f>
        <v>0</v>
      </c>
      <c r="J387" s="38">
        <f>INDEX(input!$A:$AY,MATCH('2019-20 (visible)'!$A387,input!$A:$A,0),MATCH('2019-20 (visible)'!J$1,input!$1:$1,0))</f>
        <v>0</v>
      </c>
      <c r="K387" s="38">
        <f>INDEX(input!$A:$AY,MATCH('2019-20 (visible)'!$A387,input!$A:$A,0),MATCH('2019-20 (visible)'!K$1,input!$1:$1,0))</f>
        <v>0</v>
      </c>
      <c r="L387" s="38">
        <f>INDEX(input!$A:$AY,MATCH('2019-20 (visible)'!$A387,input!$A:$A,0),MATCH('2019-20 (visible)'!L$1,input!$1:$1,0))</f>
        <v>0</v>
      </c>
      <c r="M387" s="38">
        <f>INDEX(input!$A:$AY,MATCH('2019-20 (visible)'!$A387,input!$A:$A,0),MATCH('2019-20 (visible)'!M$1,input!$1:$1,0))</f>
        <v>0</v>
      </c>
      <c r="N387" s="38">
        <f>INDEX(input!$A:$AY,MATCH('2019-20 (visible)'!$A387,input!$A:$A,0),MATCH('2019-20 (visible)'!N$1,input!$1:$1,0))</f>
        <v>0</v>
      </c>
      <c r="O387" s="38">
        <f>INDEX(input!$A:$AY,MATCH('2019-20 (visible)'!$A387,input!$A:$A,0),MATCH('2019-20 (visible)'!O$1,input!$1:$1,0))</f>
        <v>0</v>
      </c>
      <c r="P387" s="38">
        <f>INDEX(input!$A:$AY,MATCH('2019-20 (visible)'!$A387,input!$A:$A,0),MATCH('2019-20 (visible)'!P$1,input!$1:$1,0))</f>
        <v>0</v>
      </c>
    </row>
    <row r="388" spans="1:16" x14ac:dyDescent="0.35">
      <c r="A388" s="40" t="s">
        <v>779</v>
      </c>
      <c r="B388" s="38">
        <f>INDEX(input!$A:$AY,MATCH('2019-20 (visible)'!$A388,input!$A:$A,0),MATCH('2019-20 (visible)'!B$1,input!$1:$1,0))</f>
        <v>1</v>
      </c>
      <c r="C388" s="38" t="str">
        <f t="shared" si="5"/>
        <v/>
      </c>
      <c r="D388" s="40" t="s">
        <v>778</v>
      </c>
      <c r="E388" s="56">
        <f>IF(B388=0,"NA",INDEX(input!$A:$AY,MATCH('2019-20 (visible)'!$A388,input!$A:$A,0),MATCH('2019-20 (visible)'!E$1,input!$1:$1,0)))</f>
        <v>12227197.588991392</v>
      </c>
      <c r="F388" s="38">
        <f>INDEX(input!$A:$AY,MATCH('2019-20 (visible)'!$A388,input!$A:$A,0),MATCH('2019-20 (visible)'!F$1,input!$1:$1,0))</f>
        <v>67378.720501144198</v>
      </c>
      <c r="G388" s="38">
        <f>INDEX(input!$A:$AY,MATCH('2019-20 (visible)'!$A388,input!$A:$A,0),MATCH('2019-20 (visible)'!G$1,input!$1:$1,0))</f>
        <v>0</v>
      </c>
      <c r="H388" s="38">
        <f>INDEX(input!$A:$AY,MATCH('2019-20 (visible)'!$A388,input!$A:$A,0),MATCH('2019-20 (visible)'!H$1,input!$1:$1,0))</f>
        <v>0</v>
      </c>
      <c r="I388" s="38">
        <f>INDEX(input!$A:$AY,MATCH('2019-20 (visible)'!$A388,input!$A:$A,0),MATCH('2019-20 (visible)'!I$1,input!$1:$1,0))</f>
        <v>0</v>
      </c>
      <c r="J388" s="38">
        <f>INDEX(input!$A:$AY,MATCH('2019-20 (visible)'!$A388,input!$A:$A,0),MATCH('2019-20 (visible)'!J$1,input!$1:$1,0))</f>
        <v>0</v>
      </c>
      <c r="K388" s="38">
        <f>INDEX(input!$A:$AY,MATCH('2019-20 (visible)'!$A388,input!$A:$A,0),MATCH('2019-20 (visible)'!K$1,input!$1:$1,0))</f>
        <v>0</v>
      </c>
      <c r="L388" s="38">
        <f>INDEX(input!$A:$AY,MATCH('2019-20 (visible)'!$A388,input!$A:$A,0),MATCH('2019-20 (visible)'!L$1,input!$1:$1,0))</f>
        <v>0</v>
      </c>
      <c r="M388" s="38">
        <f>INDEX(input!$A:$AY,MATCH('2019-20 (visible)'!$A388,input!$A:$A,0),MATCH('2019-20 (visible)'!M$1,input!$1:$1,0))</f>
        <v>0</v>
      </c>
      <c r="N388" s="38">
        <f>INDEX(input!$A:$AY,MATCH('2019-20 (visible)'!$A388,input!$A:$A,0),MATCH('2019-20 (visible)'!N$1,input!$1:$1,0))</f>
        <v>0</v>
      </c>
      <c r="O388" s="38">
        <f>INDEX(input!$A:$AY,MATCH('2019-20 (visible)'!$A388,input!$A:$A,0),MATCH('2019-20 (visible)'!O$1,input!$1:$1,0))</f>
        <v>0</v>
      </c>
      <c r="P388" s="38">
        <f>INDEX(input!$A:$AY,MATCH('2019-20 (visible)'!$A388,input!$A:$A,0),MATCH('2019-20 (visible)'!P$1,input!$1:$1,0))</f>
        <v>0</v>
      </c>
    </row>
    <row r="389" spans="1:16" x14ac:dyDescent="0.35">
      <c r="A389" s="40" t="s">
        <v>781</v>
      </c>
      <c r="B389" s="38">
        <f>INDEX(input!$A:$AY,MATCH('2019-20 (visible)'!$A389,input!$A:$A,0),MATCH('2019-20 (visible)'!B$1,input!$1:$1,0))</f>
        <v>1</v>
      </c>
      <c r="C389" s="38" t="str">
        <f t="shared" si="5"/>
        <v/>
      </c>
      <c r="D389" s="40" t="s">
        <v>780</v>
      </c>
      <c r="E389" s="56">
        <f>IF(B389=0,"NA",INDEX(input!$A:$AY,MATCH('2019-20 (visible)'!$A389,input!$A:$A,0),MATCH('2019-20 (visible)'!E$1,input!$1:$1,0)))</f>
        <v>11152207.126489008</v>
      </c>
      <c r="F389" s="38">
        <f>INDEX(input!$A:$AY,MATCH('2019-20 (visible)'!$A389,input!$A:$A,0),MATCH('2019-20 (visible)'!F$1,input!$1:$1,0))</f>
        <v>107214.09602029299</v>
      </c>
      <c r="G389" s="38">
        <f>INDEX(input!$A:$AY,MATCH('2019-20 (visible)'!$A389,input!$A:$A,0),MATCH('2019-20 (visible)'!G$1,input!$1:$1,0))</f>
        <v>0</v>
      </c>
      <c r="H389" s="38">
        <f>INDEX(input!$A:$AY,MATCH('2019-20 (visible)'!$A389,input!$A:$A,0),MATCH('2019-20 (visible)'!H$1,input!$1:$1,0))</f>
        <v>0</v>
      </c>
      <c r="I389" s="38">
        <f>INDEX(input!$A:$AY,MATCH('2019-20 (visible)'!$A389,input!$A:$A,0),MATCH('2019-20 (visible)'!I$1,input!$1:$1,0))</f>
        <v>0</v>
      </c>
      <c r="J389" s="38">
        <f>INDEX(input!$A:$AY,MATCH('2019-20 (visible)'!$A389,input!$A:$A,0),MATCH('2019-20 (visible)'!J$1,input!$1:$1,0))</f>
        <v>0</v>
      </c>
      <c r="K389" s="38">
        <f>INDEX(input!$A:$AY,MATCH('2019-20 (visible)'!$A389,input!$A:$A,0),MATCH('2019-20 (visible)'!K$1,input!$1:$1,0))</f>
        <v>0</v>
      </c>
      <c r="L389" s="38">
        <f>INDEX(input!$A:$AY,MATCH('2019-20 (visible)'!$A389,input!$A:$A,0),MATCH('2019-20 (visible)'!L$1,input!$1:$1,0))</f>
        <v>0</v>
      </c>
      <c r="M389" s="38">
        <f>INDEX(input!$A:$AY,MATCH('2019-20 (visible)'!$A389,input!$A:$A,0),MATCH('2019-20 (visible)'!M$1,input!$1:$1,0))</f>
        <v>0</v>
      </c>
      <c r="N389" s="38">
        <f>INDEX(input!$A:$AY,MATCH('2019-20 (visible)'!$A389,input!$A:$A,0),MATCH('2019-20 (visible)'!N$1,input!$1:$1,0))</f>
        <v>0</v>
      </c>
      <c r="O389" s="38">
        <f>INDEX(input!$A:$AY,MATCH('2019-20 (visible)'!$A389,input!$A:$A,0),MATCH('2019-20 (visible)'!O$1,input!$1:$1,0))</f>
        <v>0</v>
      </c>
      <c r="P389" s="38">
        <f>INDEX(input!$A:$AY,MATCH('2019-20 (visible)'!$A389,input!$A:$A,0),MATCH('2019-20 (visible)'!P$1,input!$1:$1,0))</f>
        <v>0</v>
      </c>
    </row>
    <row r="390" spans="1:16" x14ac:dyDescent="0.35">
      <c r="A390" s="40" t="s">
        <v>783</v>
      </c>
      <c r="B390" s="38">
        <f>INDEX(input!$A:$AY,MATCH('2019-20 (visible)'!$A390,input!$A:$A,0),MATCH('2019-20 (visible)'!B$1,input!$1:$1,0))</f>
        <v>1</v>
      </c>
      <c r="C390" s="38" t="str">
        <f t="shared" si="5"/>
        <v/>
      </c>
      <c r="D390" s="40" t="s">
        <v>782</v>
      </c>
      <c r="E390" s="56">
        <f>IF(B390=0,"NA",INDEX(input!$A:$AY,MATCH('2019-20 (visible)'!$A390,input!$A:$A,0),MATCH('2019-20 (visible)'!E$1,input!$1:$1,0)))</f>
        <v>129223737.10950349</v>
      </c>
      <c r="F390" s="38">
        <f>INDEX(input!$A:$AY,MATCH('2019-20 (visible)'!$A390,input!$A:$A,0),MATCH('2019-20 (visible)'!F$1,input!$1:$1,0))</f>
        <v>399687.85051027423</v>
      </c>
      <c r="G390" s="38">
        <f>INDEX(input!$A:$AY,MATCH('2019-20 (visible)'!$A390,input!$A:$A,0),MATCH('2019-20 (visible)'!G$1,input!$1:$1,0))</f>
        <v>4633350.8335575899</v>
      </c>
      <c r="H390" s="38">
        <f>INDEX(input!$A:$AY,MATCH('2019-20 (visible)'!$A390,input!$A:$A,0),MATCH('2019-20 (visible)'!H$1,input!$1:$1,0))</f>
        <v>1785337.3347747747</v>
      </c>
      <c r="I390" s="38">
        <f>INDEX(input!$A:$AY,MATCH('2019-20 (visible)'!$A390,input!$A:$A,0),MATCH('2019-20 (visible)'!I$1,input!$1:$1,0))</f>
        <v>1009048.8131101083</v>
      </c>
      <c r="J390" s="38">
        <f>INDEX(input!$A:$AY,MATCH('2019-20 (visible)'!$A390,input!$A:$A,0),MATCH('2019-20 (visible)'!J$1,input!$1:$1,0))</f>
        <v>776288.52166466648</v>
      </c>
      <c r="K390" s="38">
        <f>INDEX(input!$A:$AY,MATCH('2019-20 (visible)'!$A390,input!$A:$A,0),MATCH('2019-20 (visible)'!K$1,input!$1:$1,0))</f>
        <v>283237.39337275457</v>
      </c>
      <c r="L390" s="38">
        <f>INDEX(input!$A:$AY,MATCH('2019-20 (visible)'!$A390,input!$A:$A,0),MATCH('2019-20 (visible)'!L$1,input!$1:$1,0))</f>
        <v>2921375.7841058681</v>
      </c>
      <c r="M390" s="38">
        <f>INDEX(input!$A:$AY,MATCH('2019-20 (visible)'!$A390,input!$A:$A,0),MATCH('2019-20 (visible)'!M$1,input!$1:$1,0))</f>
        <v>152212.61494100996</v>
      </c>
      <c r="N390" s="38">
        <f>INDEX(input!$A:$AY,MATCH('2019-20 (visible)'!$A390,input!$A:$A,0),MATCH('2019-20 (visible)'!N$1,input!$1:$1,0))</f>
        <v>126836.81742751281</v>
      </c>
      <c r="O390" s="38">
        <f>INDEX(input!$A:$AY,MATCH('2019-20 (visible)'!$A390,input!$A:$A,0),MATCH('2019-20 (visible)'!O$1,input!$1:$1,0))</f>
        <v>25375.797513497146</v>
      </c>
      <c r="P390" s="38">
        <f>INDEX(input!$A:$AY,MATCH('2019-20 (visible)'!$A390,input!$A:$A,0),MATCH('2019-20 (visible)'!P$1,input!$1:$1,0))</f>
        <v>8753.6945825278563</v>
      </c>
    </row>
    <row r="393" spans="1:16" x14ac:dyDescent="0.35">
      <c r="D393" s="24" t="s">
        <v>888</v>
      </c>
    </row>
    <row r="394" spans="1:16" ht="15.5" x14ac:dyDescent="0.35">
      <c r="D394" s="68" t="s">
        <v>885</v>
      </c>
      <c r="E394" s="67"/>
      <c r="F394" s="67"/>
      <c r="G394" s="67"/>
      <c r="H394" s="67"/>
      <c r="I394" s="67"/>
    </row>
    <row r="395" spans="1:16" x14ac:dyDescent="0.35">
      <c r="D395" s="68" t="s">
        <v>887</v>
      </c>
    </row>
    <row r="396" spans="1:16" x14ac:dyDescent="0.35">
      <c r="C396" s="23">
        <v>1</v>
      </c>
      <c r="D396" s="68" t="s">
        <v>889</v>
      </c>
    </row>
  </sheetData>
  <pageMargins left="0.7" right="0.7" top="0.75" bottom="0.75" header="0.3" footer="0.3"/>
  <pageSetup paperSize="8" scale="61" fitToHeight="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Z399"/>
  <sheetViews>
    <sheetView topLeftCell="AR378" workbookViewId="0">
      <selection activeCell="AX388" sqref="AX388"/>
    </sheetView>
  </sheetViews>
  <sheetFormatPr defaultRowHeight="15.5" x14ac:dyDescent="0.35"/>
  <cols>
    <col min="2" max="2" width="9.921875" bestFit="1" customWidth="1"/>
    <col min="3" max="3" width="12.3828125" bestFit="1" customWidth="1"/>
    <col min="4" max="7" width="10.921875" bestFit="1" customWidth="1"/>
    <col min="8" max="8" width="12.3828125" bestFit="1" customWidth="1"/>
    <col min="9" max="9" width="10.921875" bestFit="1" customWidth="1"/>
    <col min="10" max="10" width="9.921875" bestFit="1" customWidth="1"/>
    <col min="11" max="11" width="10.921875" bestFit="1" customWidth="1"/>
    <col min="12" max="12" width="9" bestFit="1" customWidth="1"/>
    <col min="13" max="13" width="9.921875" bestFit="1" customWidth="1"/>
    <col min="14" max="14" width="12.3828125" bestFit="1" customWidth="1"/>
    <col min="15" max="18" width="10.921875" bestFit="1" customWidth="1"/>
    <col min="19" max="19" width="12.3828125" bestFit="1" customWidth="1"/>
    <col min="20" max="20" width="10.921875" bestFit="1" customWidth="1"/>
    <col min="21" max="21" width="9.921875" bestFit="1" customWidth="1"/>
    <col min="22" max="22" width="10.921875" bestFit="1" customWidth="1"/>
    <col min="23" max="23" width="9" bestFit="1" customWidth="1"/>
    <col min="24" max="24" width="9.921875" bestFit="1" customWidth="1"/>
    <col min="25" max="25" width="12.3828125" bestFit="1" customWidth="1"/>
    <col min="26" max="29" width="10.921875" bestFit="1" customWidth="1"/>
    <col min="30" max="30" width="12.3828125" bestFit="1" customWidth="1"/>
    <col min="31" max="31" width="10.921875" bestFit="1" customWidth="1"/>
    <col min="32" max="32" width="9.921875" bestFit="1" customWidth="1"/>
    <col min="33" max="33" width="10.921875" bestFit="1" customWidth="1"/>
    <col min="34" max="34" width="9" bestFit="1" customWidth="1"/>
    <col min="35" max="35" width="9.921875" bestFit="1" customWidth="1"/>
    <col min="36" max="36" width="12.3828125" bestFit="1" customWidth="1"/>
    <col min="37" max="40" width="10.921875" bestFit="1" customWidth="1"/>
    <col min="41" max="41" width="12.3828125" bestFit="1" customWidth="1"/>
    <col min="42" max="42" width="10.921875" bestFit="1" customWidth="1"/>
    <col min="43" max="43" width="9.921875" bestFit="1" customWidth="1"/>
    <col min="44" max="44" width="10.921875" bestFit="1" customWidth="1"/>
    <col min="45" max="45" width="9" bestFit="1" customWidth="1"/>
    <col min="46" max="46" width="13.4609375" bestFit="1" customWidth="1"/>
    <col min="47" max="49" width="13.53515625" bestFit="1" customWidth="1"/>
    <col min="50" max="50" width="13.4609375" bestFit="1" customWidth="1"/>
  </cols>
  <sheetData>
    <row r="1" spans="1:52" x14ac:dyDescent="0.35">
      <c r="A1" t="s">
        <v>837</v>
      </c>
      <c r="B1" t="s">
        <v>793</v>
      </c>
      <c r="C1" t="s">
        <v>794</v>
      </c>
      <c r="D1" t="s">
        <v>795</v>
      </c>
      <c r="E1" t="s">
        <v>796</v>
      </c>
      <c r="F1" t="s">
        <v>797</v>
      </c>
      <c r="G1" t="s">
        <v>798</v>
      </c>
      <c r="H1" t="s">
        <v>799</v>
      </c>
      <c r="I1" t="s">
        <v>800</v>
      </c>
      <c r="J1" t="s">
        <v>801</v>
      </c>
      <c r="K1" t="s">
        <v>802</v>
      </c>
      <c r="L1" t="s">
        <v>803</v>
      </c>
      <c r="M1" t="s">
        <v>804</v>
      </c>
      <c r="N1" t="s">
        <v>805</v>
      </c>
      <c r="O1" t="s">
        <v>806</v>
      </c>
      <c r="P1" t="s">
        <v>807</v>
      </c>
      <c r="Q1" t="s">
        <v>808</v>
      </c>
      <c r="R1" t="s">
        <v>809</v>
      </c>
      <c r="S1" t="s">
        <v>810</v>
      </c>
      <c r="T1" t="s">
        <v>811</v>
      </c>
      <c r="U1" t="s">
        <v>812</v>
      </c>
      <c r="V1" t="s">
        <v>813</v>
      </c>
      <c r="W1" t="s">
        <v>814</v>
      </c>
      <c r="X1" t="s">
        <v>815</v>
      </c>
      <c r="Y1" t="s">
        <v>816</v>
      </c>
      <c r="Z1" t="s">
        <v>817</v>
      </c>
      <c r="AA1" t="s">
        <v>818</v>
      </c>
      <c r="AB1" t="s">
        <v>819</v>
      </c>
      <c r="AC1" t="s">
        <v>820</v>
      </c>
      <c r="AD1" t="s">
        <v>821</v>
      </c>
      <c r="AE1" t="s">
        <v>822</v>
      </c>
      <c r="AF1" t="s">
        <v>823</v>
      </c>
      <c r="AG1" t="s">
        <v>824</v>
      </c>
      <c r="AH1" t="s">
        <v>825</v>
      </c>
      <c r="AI1" t="s">
        <v>826</v>
      </c>
      <c r="AJ1" t="s">
        <v>827</v>
      </c>
      <c r="AK1" t="s">
        <v>828</v>
      </c>
      <c r="AL1" t="s">
        <v>829</v>
      </c>
      <c r="AM1" t="s">
        <v>830</v>
      </c>
      <c r="AN1" t="s">
        <v>831</v>
      </c>
      <c r="AO1" t="s">
        <v>832</v>
      </c>
      <c r="AP1" t="s">
        <v>833</v>
      </c>
      <c r="AQ1" t="s">
        <v>834</v>
      </c>
      <c r="AR1" t="s">
        <v>835</v>
      </c>
      <c r="AS1" t="s">
        <v>836</v>
      </c>
      <c r="AT1" t="s">
        <v>838</v>
      </c>
      <c r="AU1" t="s">
        <v>839</v>
      </c>
      <c r="AV1" t="s">
        <v>840</v>
      </c>
      <c r="AW1" t="s">
        <v>841</v>
      </c>
      <c r="AX1" t="s">
        <v>870</v>
      </c>
    </row>
    <row r="2" spans="1:52" x14ac:dyDescent="0.35">
      <c r="A2" t="s">
        <v>247</v>
      </c>
      <c r="B2">
        <v>110979.17338358267</v>
      </c>
      <c r="C2">
        <v>0</v>
      </c>
      <c r="D2">
        <v>0</v>
      </c>
      <c r="E2">
        <v>0</v>
      </c>
      <c r="F2">
        <v>0</v>
      </c>
      <c r="G2">
        <v>0</v>
      </c>
      <c r="H2">
        <v>0</v>
      </c>
      <c r="I2">
        <v>0</v>
      </c>
      <c r="J2">
        <v>0</v>
      </c>
      <c r="K2">
        <v>0</v>
      </c>
      <c r="L2">
        <v>0</v>
      </c>
      <c r="M2">
        <v>111167.0445921574</v>
      </c>
      <c r="N2">
        <v>0</v>
      </c>
      <c r="O2">
        <v>0</v>
      </c>
      <c r="P2">
        <v>0</v>
      </c>
      <c r="Q2">
        <v>0</v>
      </c>
      <c r="R2">
        <v>0</v>
      </c>
      <c r="S2">
        <v>0</v>
      </c>
      <c r="T2">
        <v>0</v>
      </c>
      <c r="U2">
        <v>0</v>
      </c>
      <c r="V2">
        <v>0</v>
      </c>
      <c r="W2">
        <v>0</v>
      </c>
      <c r="X2">
        <v>111409.72041114142</v>
      </c>
      <c r="Y2">
        <v>0</v>
      </c>
      <c r="Z2">
        <v>0</v>
      </c>
      <c r="AA2">
        <v>0</v>
      </c>
      <c r="AB2">
        <v>0</v>
      </c>
      <c r="AC2">
        <v>0</v>
      </c>
      <c r="AD2">
        <v>0</v>
      </c>
      <c r="AE2">
        <v>0</v>
      </c>
      <c r="AF2">
        <v>0</v>
      </c>
      <c r="AG2">
        <v>0</v>
      </c>
      <c r="AH2">
        <v>0</v>
      </c>
      <c r="AI2">
        <v>111335.77953639487</v>
      </c>
      <c r="AJ2">
        <v>0</v>
      </c>
      <c r="AK2">
        <v>0</v>
      </c>
      <c r="AL2">
        <v>0</v>
      </c>
      <c r="AM2">
        <v>0</v>
      </c>
      <c r="AN2">
        <v>0</v>
      </c>
      <c r="AO2">
        <v>0</v>
      </c>
      <c r="AP2">
        <v>0</v>
      </c>
      <c r="AQ2">
        <v>0</v>
      </c>
      <c r="AR2">
        <v>0</v>
      </c>
      <c r="AS2">
        <v>0</v>
      </c>
      <c r="AT2" s="72">
        <v>15137993.312727684</v>
      </c>
      <c r="AU2" s="72">
        <v>13824558.914815955</v>
      </c>
      <c r="AV2" s="72">
        <v>12552767.429780386</v>
      </c>
      <c r="AW2" s="72">
        <v>12984105.482875258</v>
      </c>
      <c r="AX2">
        <v>1</v>
      </c>
      <c r="AZ2" s="72"/>
    </row>
    <row r="3" spans="1:52" x14ac:dyDescent="0.35">
      <c r="A3" t="s">
        <v>307</v>
      </c>
      <c r="B3">
        <v>165749.75116249511</v>
      </c>
      <c r="C3">
        <v>0</v>
      </c>
      <c r="D3">
        <v>0</v>
      </c>
      <c r="E3">
        <v>0</v>
      </c>
      <c r="F3">
        <v>0</v>
      </c>
      <c r="G3">
        <v>0</v>
      </c>
      <c r="H3">
        <v>0</v>
      </c>
      <c r="I3">
        <v>0</v>
      </c>
      <c r="J3">
        <v>0</v>
      </c>
      <c r="K3">
        <v>0</v>
      </c>
      <c r="L3">
        <v>0</v>
      </c>
      <c r="M3">
        <v>166030.34080037332</v>
      </c>
      <c r="N3">
        <v>0</v>
      </c>
      <c r="O3">
        <v>0</v>
      </c>
      <c r="P3">
        <v>0</v>
      </c>
      <c r="Q3">
        <v>0</v>
      </c>
      <c r="R3">
        <v>0</v>
      </c>
      <c r="S3">
        <v>0</v>
      </c>
      <c r="T3">
        <v>0</v>
      </c>
      <c r="U3">
        <v>0</v>
      </c>
      <c r="V3">
        <v>0</v>
      </c>
      <c r="W3">
        <v>0</v>
      </c>
      <c r="X3">
        <v>166392.78228721448</v>
      </c>
      <c r="Y3">
        <v>0</v>
      </c>
      <c r="Z3">
        <v>0</v>
      </c>
      <c r="AA3">
        <v>0</v>
      </c>
      <c r="AB3">
        <v>0</v>
      </c>
      <c r="AC3">
        <v>0</v>
      </c>
      <c r="AD3">
        <v>0</v>
      </c>
      <c r="AE3">
        <v>0</v>
      </c>
      <c r="AF3">
        <v>0</v>
      </c>
      <c r="AG3">
        <v>0</v>
      </c>
      <c r="AH3">
        <v>0</v>
      </c>
      <c r="AI3">
        <v>166282.35002126309</v>
      </c>
      <c r="AJ3">
        <v>0</v>
      </c>
      <c r="AK3">
        <v>0</v>
      </c>
      <c r="AL3">
        <v>0</v>
      </c>
      <c r="AM3">
        <v>0</v>
      </c>
      <c r="AN3">
        <v>0</v>
      </c>
      <c r="AO3">
        <v>0</v>
      </c>
      <c r="AP3">
        <v>0</v>
      </c>
      <c r="AQ3">
        <v>0</v>
      </c>
      <c r="AR3">
        <v>0</v>
      </c>
      <c r="AS3">
        <v>0</v>
      </c>
      <c r="AT3" s="72">
        <v>11938775.390094588</v>
      </c>
      <c r="AU3" s="72">
        <v>11295639.304994587</v>
      </c>
      <c r="AV3" s="72">
        <v>11038335.759526642</v>
      </c>
      <c r="AW3" s="72">
        <v>11305527.582887081</v>
      </c>
      <c r="AX3">
        <v>1</v>
      </c>
    </row>
    <row r="4" spans="1:52" x14ac:dyDescent="0.35">
      <c r="A4" t="s">
        <v>405</v>
      </c>
      <c r="B4">
        <v>63054.426030249</v>
      </c>
      <c r="C4">
        <v>0</v>
      </c>
      <c r="D4">
        <v>0</v>
      </c>
      <c r="E4">
        <v>0</v>
      </c>
      <c r="F4">
        <v>0</v>
      </c>
      <c r="G4">
        <v>0</v>
      </c>
      <c r="H4">
        <v>0</v>
      </c>
      <c r="I4">
        <v>0</v>
      </c>
      <c r="J4">
        <v>0</v>
      </c>
      <c r="K4">
        <v>0</v>
      </c>
      <c r="L4">
        <v>0</v>
      </c>
      <c r="M4">
        <v>63161.167780636351</v>
      </c>
      <c r="N4">
        <v>0</v>
      </c>
      <c r="O4">
        <v>0</v>
      </c>
      <c r="P4">
        <v>0</v>
      </c>
      <c r="Q4">
        <v>0</v>
      </c>
      <c r="R4">
        <v>0</v>
      </c>
      <c r="S4">
        <v>0</v>
      </c>
      <c r="T4">
        <v>0</v>
      </c>
      <c r="U4">
        <v>0</v>
      </c>
      <c r="V4">
        <v>0</v>
      </c>
      <c r="W4">
        <v>0</v>
      </c>
      <c r="X4">
        <v>63299.04756483133</v>
      </c>
      <c r="Y4">
        <v>0</v>
      </c>
      <c r="Z4">
        <v>0</v>
      </c>
      <c r="AA4">
        <v>0</v>
      </c>
      <c r="AB4">
        <v>0</v>
      </c>
      <c r="AC4">
        <v>0</v>
      </c>
      <c r="AD4">
        <v>0</v>
      </c>
      <c r="AE4">
        <v>0</v>
      </c>
      <c r="AF4">
        <v>0</v>
      </c>
      <c r="AG4">
        <v>0</v>
      </c>
      <c r="AH4">
        <v>0</v>
      </c>
      <c r="AI4">
        <v>63257.036985042272</v>
      </c>
      <c r="AJ4">
        <v>0</v>
      </c>
      <c r="AK4">
        <v>0</v>
      </c>
      <c r="AL4">
        <v>0</v>
      </c>
      <c r="AM4">
        <v>0</v>
      </c>
      <c r="AN4">
        <v>0</v>
      </c>
      <c r="AO4">
        <v>0</v>
      </c>
      <c r="AP4">
        <v>0</v>
      </c>
      <c r="AQ4">
        <v>0</v>
      </c>
      <c r="AR4">
        <v>0</v>
      </c>
      <c r="AS4">
        <v>0</v>
      </c>
      <c r="AT4" s="72">
        <v>7131562.0655996418</v>
      </c>
      <c r="AU4" s="72">
        <v>6959604.1219992172</v>
      </c>
      <c r="AV4" s="72">
        <v>6903096.8600040255</v>
      </c>
      <c r="AW4" s="72">
        <v>7300924.3670133641</v>
      </c>
      <c r="AX4">
        <v>1</v>
      </c>
    </row>
    <row r="5" spans="1:52" x14ac:dyDescent="0.35">
      <c r="A5" t="s">
        <v>531</v>
      </c>
      <c r="B5">
        <v>49179.816264779322</v>
      </c>
      <c r="C5">
        <v>0</v>
      </c>
      <c r="D5">
        <v>0</v>
      </c>
      <c r="E5">
        <v>0</v>
      </c>
      <c r="F5">
        <v>0</v>
      </c>
      <c r="G5">
        <v>0</v>
      </c>
      <c r="H5">
        <v>0</v>
      </c>
      <c r="I5">
        <v>0</v>
      </c>
      <c r="J5">
        <v>0</v>
      </c>
      <c r="K5">
        <v>0</v>
      </c>
      <c r="L5">
        <v>0</v>
      </c>
      <c r="M5">
        <v>49263.070367664652</v>
      </c>
      <c r="N5">
        <v>0</v>
      </c>
      <c r="O5">
        <v>0</v>
      </c>
      <c r="P5">
        <v>0</v>
      </c>
      <c r="Q5">
        <v>0</v>
      </c>
      <c r="R5">
        <v>0</v>
      </c>
      <c r="S5">
        <v>0</v>
      </c>
      <c r="T5">
        <v>0</v>
      </c>
      <c r="U5">
        <v>0</v>
      </c>
      <c r="V5">
        <v>0</v>
      </c>
      <c r="W5">
        <v>0</v>
      </c>
      <c r="X5">
        <v>49370.610835172673</v>
      </c>
      <c r="Y5">
        <v>0</v>
      </c>
      <c r="Z5">
        <v>0</v>
      </c>
      <c r="AA5">
        <v>0</v>
      </c>
      <c r="AB5">
        <v>0</v>
      </c>
      <c r="AC5">
        <v>0</v>
      </c>
      <c r="AD5">
        <v>0</v>
      </c>
      <c r="AE5">
        <v>0</v>
      </c>
      <c r="AF5">
        <v>0</v>
      </c>
      <c r="AG5">
        <v>0</v>
      </c>
      <c r="AH5">
        <v>0</v>
      </c>
      <c r="AI5">
        <v>49337.84433922742</v>
      </c>
      <c r="AJ5">
        <v>0</v>
      </c>
      <c r="AK5">
        <v>0</v>
      </c>
      <c r="AL5">
        <v>0</v>
      </c>
      <c r="AM5">
        <v>0</v>
      </c>
      <c r="AN5">
        <v>0</v>
      </c>
      <c r="AO5">
        <v>0</v>
      </c>
      <c r="AP5">
        <v>0</v>
      </c>
      <c r="AQ5">
        <v>0</v>
      </c>
      <c r="AR5">
        <v>0</v>
      </c>
      <c r="AS5">
        <v>0</v>
      </c>
      <c r="AT5" s="72">
        <v>10174577.608102819</v>
      </c>
      <c r="AU5" s="72">
        <v>9671397.4068308547</v>
      </c>
      <c r="AV5" s="72">
        <v>9607312.2711293846</v>
      </c>
      <c r="AW5" s="72">
        <v>9752055.9181817509</v>
      </c>
      <c r="AX5">
        <v>1</v>
      </c>
    </row>
    <row r="6" spans="1:52" x14ac:dyDescent="0.35">
      <c r="A6" t="s">
        <v>673</v>
      </c>
      <c r="B6">
        <v>83593.884494615486</v>
      </c>
      <c r="C6">
        <v>0</v>
      </c>
      <c r="D6">
        <v>0</v>
      </c>
      <c r="E6">
        <v>0</v>
      </c>
      <c r="F6">
        <v>0</v>
      </c>
      <c r="G6">
        <v>0</v>
      </c>
      <c r="H6">
        <v>0</v>
      </c>
      <c r="I6">
        <v>0</v>
      </c>
      <c r="J6">
        <v>0</v>
      </c>
      <c r="K6">
        <v>0</v>
      </c>
      <c r="L6">
        <v>0</v>
      </c>
      <c r="M6">
        <v>83735.39648853254</v>
      </c>
      <c r="N6">
        <v>0</v>
      </c>
      <c r="O6">
        <v>0</v>
      </c>
      <c r="P6">
        <v>0</v>
      </c>
      <c r="Q6">
        <v>0</v>
      </c>
      <c r="R6">
        <v>0</v>
      </c>
      <c r="S6">
        <v>0</v>
      </c>
      <c r="T6">
        <v>0</v>
      </c>
      <c r="U6">
        <v>0</v>
      </c>
      <c r="V6">
        <v>0</v>
      </c>
      <c r="W6">
        <v>0</v>
      </c>
      <c r="X6">
        <v>83918.189473578765</v>
      </c>
      <c r="Y6">
        <v>0</v>
      </c>
      <c r="Z6">
        <v>0</v>
      </c>
      <c r="AA6">
        <v>0</v>
      </c>
      <c r="AB6">
        <v>0</v>
      </c>
      <c r="AC6">
        <v>0</v>
      </c>
      <c r="AD6">
        <v>0</v>
      </c>
      <c r="AE6">
        <v>0</v>
      </c>
      <c r="AF6">
        <v>0</v>
      </c>
      <c r="AG6">
        <v>0</v>
      </c>
      <c r="AH6">
        <v>0</v>
      </c>
      <c r="AI6">
        <v>83862.494294425356</v>
      </c>
      <c r="AJ6">
        <v>0</v>
      </c>
      <c r="AK6">
        <v>0</v>
      </c>
      <c r="AL6">
        <v>0</v>
      </c>
      <c r="AM6">
        <v>0</v>
      </c>
      <c r="AN6">
        <v>0</v>
      </c>
      <c r="AO6">
        <v>0</v>
      </c>
      <c r="AP6">
        <v>0</v>
      </c>
      <c r="AQ6">
        <v>0</v>
      </c>
      <c r="AR6">
        <v>0</v>
      </c>
      <c r="AS6">
        <v>0</v>
      </c>
      <c r="AT6" s="72">
        <v>16262093.342685286</v>
      </c>
      <c r="AU6" s="72">
        <v>15427131.054258699</v>
      </c>
      <c r="AV6" s="72">
        <v>14982173.266734689</v>
      </c>
      <c r="AW6" s="72">
        <v>14724806.366232701</v>
      </c>
      <c r="AX6">
        <v>1</v>
      </c>
    </row>
    <row r="7" spans="1:52" x14ac:dyDescent="0.35">
      <c r="A7" t="s">
        <v>699</v>
      </c>
      <c r="B7">
        <v>83593.884494615486</v>
      </c>
      <c r="C7">
        <v>0</v>
      </c>
      <c r="D7">
        <v>0</v>
      </c>
      <c r="E7">
        <v>0</v>
      </c>
      <c r="F7">
        <v>0</v>
      </c>
      <c r="G7">
        <v>0</v>
      </c>
      <c r="H7">
        <v>0</v>
      </c>
      <c r="I7">
        <v>0</v>
      </c>
      <c r="J7">
        <v>0</v>
      </c>
      <c r="K7">
        <v>0</v>
      </c>
      <c r="L7">
        <v>0</v>
      </c>
      <c r="M7">
        <v>83735.39648853254</v>
      </c>
      <c r="N7">
        <v>0</v>
      </c>
      <c r="O7">
        <v>0</v>
      </c>
      <c r="P7">
        <v>0</v>
      </c>
      <c r="Q7">
        <v>0</v>
      </c>
      <c r="R7">
        <v>0</v>
      </c>
      <c r="S7">
        <v>0</v>
      </c>
      <c r="T7">
        <v>0</v>
      </c>
      <c r="U7">
        <v>0</v>
      </c>
      <c r="V7">
        <v>0</v>
      </c>
      <c r="W7">
        <v>0</v>
      </c>
      <c r="X7">
        <v>83918.189473578765</v>
      </c>
      <c r="Y7">
        <v>0</v>
      </c>
      <c r="Z7">
        <v>0</v>
      </c>
      <c r="AA7">
        <v>0</v>
      </c>
      <c r="AB7">
        <v>0</v>
      </c>
      <c r="AC7">
        <v>0</v>
      </c>
      <c r="AD7">
        <v>0</v>
      </c>
      <c r="AE7">
        <v>0</v>
      </c>
      <c r="AF7">
        <v>0</v>
      </c>
      <c r="AG7">
        <v>0</v>
      </c>
      <c r="AH7">
        <v>0</v>
      </c>
      <c r="AI7">
        <v>83862.494294425356</v>
      </c>
      <c r="AJ7">
        <v>0</v>
      </c>
      <c r="AK7">
        <v>0</v>
      </c>
      <c r="AL7">
        <v>0</v>
      </c>
      <c r="AM7">
        <v>0</v>
      </c>
      <c r="AN7">
        <v>0</v>
      </c>
      <c r="AO7">
        <v>0</v>
      </c>
      <c r="AP7">
        <v>0</v>
      </c>
      <c r="AQ7">
        <v>0</v>
      </c>
      <c r="AR7">
        <v>0</v>
      </c>
      <c r="AS7">
        <v>0</v>
      </c>
      <c r="AT7" s="72">
        <v>11574201.232098581</v>
      </c>
      <c r="AU7" s="72">
        <v>10814423.787509406</v>
      </c>
      <c r="AV7" s="72">
        <v>10001402.336883925</v>
      </c>
      <c r="AW7" s="72">
        <v>10473433.542340016</v>
      </c>
      <c r="AX7">
        <v>1</v>
      </c>
    </row>
    <row r="8" spans="1:52" x14ac:dyDescent="0.35">
      <c r="A8" t="s">
        <v>135</v>
      </c>
      <c r="B8">
        <v>90439.714919216174</v>
      </c>
      <c r="C8">
        <v>0</v>
      </c>
      <c r="D8">
        <v>0</v>
      </c>
      <c r="E8">
        <v>0</v>
      </c>
      <c r="F8">
        <v>0</v>
      </c>
      <c r="G8">
        <v>0</v>
      </c>
      <c r="H8">
        <v>0</v>
      </c>
      <c r="I8">
        <v>0</v>
      </c>
      <c r="J8">
        <v>0</v>
      </c>
      <c r="K8">
        <v>0</v>
      </c>
      <c r="L8">
        <v>0</v>
      </c>
      <c r="M8">
        <v>90592.815884261217</v>
      </c>
      <c r="N8">
        <v>0</v>
      </c>
      <c r="O8">
        <v>0</v>
      </c>
      <c r="P8">
        <v>0</v>
      </c>
      <c r="Q8">
        <v>0</v>
      </c>
      <c r="R8">
        <v>0</v>
      </c>
      <c r="S8">
        <v>0</v>
      </c>
      <c r="T8">
        <v>0</v>
      </c>
      <c r="U8">
        <v>0</v>
      </c>
      <c r="V8">
        <v>0</v>
      </c>
      <c r="W8">
        <v>0</v>
      </c>
      <c r="X8">
        <v>90790.578502394012</v>
      </c>
      <c r="Y8">
        <v>0</v>
      </c>
      <c r="Z8">
        <v>0</v>
      </c>
      <c r="AA8">
        <v>0</v>
      </c>
      <c r="AB8">
        <v>0</v>
      </c>
      <c r="AC8">
        <v>0</v>
      </c>
      <c r="AD8">
        <v>0</v>
      </c>
      <c r="AE8">
        <v>0</v>
      </c>
      <c r="AF8">
        <v>0</v>
      </c>
      <c r="AG8">
        <v>0</v>
      </c>
      <c r="AH8">
        <v>0</v>
      </c>
      <c r="AI8">
        <v>90730.322227011842</v>
      </c>
      <c r="AJ8">
        <v>0</v>
      </c>
      <c r="AK8">
        <v>0</v>
      </c>
      <c r="AL8">
        <v>0</v>
      </c>
      <c r="AM8">
        <v>0</v>
      </c>
      <c r="AN8">
        <v>0</v>
      </c>
      <c r="AO8">
        <v>0</v>
      </c>
      <c r="AP8">
        <v>0</v>
      </c>
      <c r="AQ8">
        <v>0</v>
      </c>
      <c r="AR8">
        <v>0</v>
      </c>
      <c r="AS8">
        <v>0</v>
      </c>
      <c r="AT8" s="72">
        <v>13904376.654185653</v>
      </c>
      <c r="AU8" s="72">
        <v>13179588.096792374</v>
      </c>
      <c r="AV8" s="72">
        <v>13127411.006021878</v>
      </c>
      <c r="AW8" s="72">
        <v>13231834.28772941</v>
      </c>
      <c r="AX8">
        <v>1</v>
      </c>
    </row>
    <row r="9" spans="1:52" x14ac:dyDescent="0.35">
      <c r="A9" t="s">
        <v>167</v>
      </c>
      <c r="B9">
        <v>49361.781585301163</v>
      </c>
      <c r="C9">
        <v>0</v>
      </c>
      <c r="D9">
        <v>0</v>
      </c>
      <c r="E9">
        <v>0</v>
      </c>
      <c r="F9">
        <v>0</v>
      </c>
      <c r="G9">
        <v>0</v>
      </c>
      <c r="H9">
        <v>0</v>
      </c>
      <c r="I9">
        <v>0</v>
      </c>
      <c r="J9">
        <v>0</v>
      </c>
      <c r="K9">
        <v>0</v>
      </c>
      <c r="L9">
        <v>0</v>
      </c>
      <c r="M9">
        <v>49445.343728382068</v>
      </c>
      <c r="N9">
        <v>0</v>
      </c>
      <c r="O9">
        <v>0</v>
      </c>
      <c r="P9">
        <v>0</v>
      </c>
      <c r="Q9">
        <v>0</v>
      </c>
      <c r="R9">
        <v>0</v>
      </c>
      <c r="S9">
        <v>0</v>
      </c>
      <c r="T9">
        <v>0</v>
      </c>
      <c r="U9">
        <v>0</v>
      </c>
      <c r="V9">
        <v>0</v>
      </c>
      <c r="W9">
        <v>0</v>
      </c>
      <c r="X9">
        <v>49553.282095642375</v>
      </c>
      <c r="Y9">
        <v>0</v>
      </c>
      <c r="Z9">
        <v>0</v>
      </c>
      <c r="AA9">
        <v>0</v>
      </c>
      <c r="AB9">
        <v>0</v>
      </c>
      <c r="AC9">
        <v>0</v>
      </c>
      <c r="AD9">
        <v>0</v>
      </c>
      <c r="AE9">
        <v>0</v>
      </c>
      <c r="AF9">
        <v>0</v>
      </c>
      <c r="AG9">
        <v>0</v>
      </c>
      <c r="AH9">
        <v>0</v>
      </c>
      <c r="AI9">
        <v>49520.39436368084</v>
      </c>
      <c r="AJ9">
        <v>0</v>
      </c>
      <c r="AK9">
        <v>0</v>
      </c>
      <c r="AL9">
        <v>0</v>
      </c>
      <c r="AM9">
        <v>0</v>
      </c>
      <c r="AN9">
        <v>0</v>
      </c>
      <c r="AO9">
        <v>0</v>
      </c>
      <c r="AP9">
        <v>0</v>
      </c>
      <c r="AQ9">
        <v>0</v>
      </c>
      <c r="AR9">
        <v>0</v>
      </c>
      <c r="AS9">
        <v>0</v>
      </c>
      <c r="AT9" s="72">
        <v>11352562.043239186</v>
      </c>
      <c r="AU9" s="72">
        <v>10788479.056573834</v>
      </c>
      <c r="AV9" s="72">
        <v>10850115.386380486</v>
      </c>
      <c r="AW9" s="72">
        <v>11178443.421177283</v>
      </c>
      <c r="AX9">
        <v>1</v>
      </c>
    </row>
    <row r="10" spans="1:52" x14ac:dyDescent="0.35">
      <c r="A10" t="s">
        <v>265</v>
      </c>
      <c r="B10">
        <v>49179.816264779322</v>
      </c>
      <c r="C10">
        <v>0</v>
      </c>
      <c r="D10">
        <v>0</v>
      </c>
      <c r="E10">
        <v>0</v>
      </c>
      <c r="F10">
        <v>0</v>
      </c>
      <c r="G10">
        <v>0</v>
      </c>
      <c r="H10">
        <v>0</v>
      </c>
      <c r="I10">
        <v>0</v>
      </c>
      <c r="J10">
        <v>0</v>
      </c>
      <c r="K10">
        <v>0</v>
      </c>
      <c r="L10">
        <v>0</v>
      </c>
      <c r="M10">
        <v>49263.070367664652</v>
      </c>
      <c r="N10">
        <v>0</v>
      </c>
      <c r="O10">
        <v>0</v>
      </c>
      <c r="P10">
        <v>0</v>
      </c>
      <c r="Q10">
        <v>0</v>
      </c>
      <c r="R10">
        <v>0</v>
      </c>
      <c r="S10">
        <v>0</v>
      </c>
      <c r="T10">
        <v>0</v>
      </c>
      <c r="U10">
        <v>0</v>
      </c>
      <c r="V10">
        <v>0</v>
      </c>
      <c r="W10">
        <v>0</v>
      </c>
      <c r="X10">
        <v>49370.610835172673</v>
      </c>
      <c r="Y10">
        <v>0</v>
      </c>
      <c r="Z10">
        <v>0</v>
      </c>
      <c r="AA10">
        <v>0</v>
      </c>
      <c r="AB10">
        <v>0</v>
      </c>
      <c r="AC10">
        <v>0</v>
      </c>
      <c r="AD10">
        <v>0</v>
      </c>
      <c r="AE10">
        <v>0</v>
      </c>
      <c r="AF10">
        <v>0</v>
      </c>
      <c r="AG10">
        <v>0</v>
      </c>
      <c r="AH10">
        <v>0</v>
      </c>
      <c r="AI10">
        <v>49337.84433922742</v>
      </c>
      <c r="AJ10">
        <v>0</v>
      </c>
      <c r="AK10">
        <v>0</v>
      </c>
      <c r="AL10">
        <v>0</v>
      </c>
      <c r="AM10">
        <v>0</v>
      </c>
      <c r="AN10">
        <v>0</v>
      </c>
      <c r="AO10">
        <v>0</v>
      </c>
      <c r="AP10">
        <v>0</v>
      </c>
      <c r="AQ10">
        <v>0</v>
      </c>
      <c r="AR10">
        <v>0</v>
      </c>
      <c r="AS10">
        <v>0</v>
      </c>
      <c r="AT10" s="72">
        <v>10442710.777781677</v>
      </c>
      <c r="AU10" s="72">
        <v>9961915.4511725698</v>
      </c>
      <c r="AV10" s="72">
        <v>9527307.3534981515</v>
      </c>
      <c r="AW10" s="72">
        <v>9229968.3537098225</v>
      </c>
      <c r="AX10">
        <v>1</v>
      </c>
    </row>
    <row r="11" spans="1:52" x14ac:dyDescent="0.35">
      <c r="A11" t="s">
        <v>273</v>
      </c>
      <c r="B11">
        <v>371139.41783119127</v>
      </c>
      <c r="C11">
        <v>0</v>
      </c>
      <c r="D11">
        <v>0</v>
      </c>
      <c r="E11">
        <v>0</v>
      </c>
      <c r="F11">
        <v>0</v>
      </c>
      <c r="G11">
        <v>0</v>
      </c>
      <c r="H11">
        <v>0</v>
      </c>
      <c r="I11">
        <v>0</v>
      </c>
      <c r="J11">
        <v>0</v>
      </c>
      <c r="K11">
        <v>0</v>
      </c>
      <c r="L11">
        <v>0</v>
      </c>
      <c r="M11">
        <v>371767.70157896786</v>
      </c>
      <c r="N11">
        <v>0</v>
      </c>
      <c r="O11">
        <v>0</v>
      </c>
      <c r="P11">
        <v>0</v>
      </c>
      <c r="Q11">
        <v>0</v>
      </c>
      <c r="R11">
        <v>0</v>
      </c>
      <c r="S11">
        <v>0</v>
      </c>
      <c r="T11">
        <v>0</v>
      </c>
      <c r="U11">
        <v>0</v>
      </c>
      <c r="V11">
        <v>0</v>
      </c>
      <c r="W11">
        <v>0</v>
      </c>
      <c r="X11">
        <v>372579.26432028983</v>
      </c>
      <c r="Y11">
        <v>0</v>
      </c>
      <c r="Z11">
        <v>0</v>
      </c>
      <c r="AA11">
        <v>0</v>
      </c>
      <c r="AB11">
        <v>0</v>
      </c>
      <c r="AC11">
        <v>0</v>
      </c>
      <c r="AD11">
        <v>0</v>
      </c>
      <c r="AE11">
        <v>0</v>
      </c>
      <c r="AF11">
        <v>0</v>
      </c>
      <c r="AG11">
        <v>0</v>
      </c>
      <c r="AH11">
        <v>0</v>
      </c>
      <c r="AI11">
        <v>372331.98933734046</v>
      </c>
      <c r="AJ11">
        <v>0</v>
      </c>
      <c r="AK11">
        <v>0</v>
      </c>
      <c r="AL11">
        <v>0</v>
      </c>
      <c r="AM11">
        <v>0</v>
      </c>
      <c r="AN11">
        <v>0</v>
      </c>
      <c r="AO11">
        <v>0</v>
      </c>
      <c r="AP11">
        <v>0</v>
      </c>
      <c r="AQ11">
        <v>0</v>
      </c>
      <c r="AR11">
        <v>0</v>
      </c>
      <c r="AS11">
        <v>0</v>
      </c>
      <c r="AT11" s="72">
        <v>15856402.356127143</v>
      </c>
      <c r="AU11" s="72">
        <v>14299743.240661107</v>
      </c>
      <c r="AV11" s="72">
        <v>13313226.654258143</v>
      </c>
      <c r="AW11" s="72">
        <v>12723583.844512163</v>
      </c>
      <c r="AX11">
        <v>1</v>
      </c>
    </row>
    <row r="12" spans="1:52" x14ac:dyDescent="0.35">
      <c r="A12" t="s">
        <v>643</v>
      </c>
      <c r="B12">
        <v>69901.240050645691</v>
      </c>
      <c r="C12">
        <v>0</v>
      </c>
      <c r="D12">
        <v>0</v>
      </c>
      <c r="E12">
        <v>0</v>
      </c>
      <c r="F12">
        <v>0</v>
      </c>
      <c r="G12">
        <v>0</v>
      </c>
      <c r="H12">
        <v>0</v>
      </c>
      <c r="I12">
        <v>0</v>
      </c>
      <c r="J12">
        <v>0</v>
      </c>
      <c r="K12">
        <v>0</v>
      </c>
      <c r="L12">
        <v>0</v>
      </c>
      <c r="M12">
        <v>70019.572437244395</v>
      </c>
      <c r="N12">
        <v>0</v>
      </c>
      <c r="O12">
        <v>0</v>
      </c>
      <c r="P12">
        <v>0</v>
      </c>
      <c r="Q12">
        <v>0</v>
      </c>
      <c r="R12">
        <v>0</v>
      </c>
      <c r="S12">
        <v>0</v>
      </c>
      <c r="T12">
        <v>0</v>
      </c>
      <c r="U12">
        <v>0</v>
      </c>
      <c r="V12">
        <v>0</v>
      </c>
      <c r="W12">
        <v>0</v>
      </c>
      <c r="X12">
        <v>70172.424005337467</v>
      </c>
      <c r="Y12">
        <v>0</v>
      </c>
      <c r="Z12">
        <v>0</v>
      </c>
      <c r="AA12">
        <v>0</v>
      </c>
      <c r="AB12">
        <v>0</v>
      </c>
      <c r="AC12">
        <v>0</v>
      </c>
      <c r="AD12">
        <v>0</v>
      </c>
      <c r="AE12">
        <v>0</v>
      </c>
      <c r="AF12">
        <v>0</v>
      </c>
      <c r="AG12">
        <v>0</v>
      </c>
      <c r="AH12">
        <v>0</v>
      </c>
      <c r="AI12">
        <v>70125.851673992976</v>
      </c>
      <c r="AJ12">
        <v>0</v>
      </c>
      <c r="AK12">
        <v>0</v>
      </c>
      <c r="AL12">
        <v>0</v>
      </c>
      <c r="AM12">
        <v>0</v>
      </c>
      <c r="AN12">
        <v>0</v>
      </c>
      <c r="AO12">
        <v>0</v>
      </c>
      <c r="AP12">
        <v>0</v>
      </c>
      <c r="AQ12">
        <v>0</v>
      </c>
      <c r="AR12">
        <v>0</v>
      </c>
      <c r="AS12">
        <v>0</v>
      </c>
      <c r="AT12" s="72">
        <v>14700492.15337868</v>
      </c>
      <c r="AU12" s="72">
        <v>13868675.810414357</v>
      </c>
      <c r="AV12" s="72">
        <v>13377780.922476321</v>
      </c>
      <c r="AW12" s="72">
        <v>13415955.696120534</v>
      </c>
      <c r="AX12">
        <v>1</v>
      </c>
    </row>
    <row r="13" spans="1:52" x14ac:dyDescent="0.35">
      <c r="A13" t="s">
        <v>677</v>
      </c>
      <c r="B13">
        <v>49179.816264779322</v>
      </c>
      <c r="C13">
        <v>0</v>
      </c>
      <c r="D13">
        <v>0</v>
      </c>
      <c r="E13">
        <v>0</v>
      </c>
      <c r="F13">
        <v>0</v>
      </c>
      <c r="G13">
        <v>0</v>
      </c>
      <c r="H13">
        <v>0</v>
      </c>
      <c r="I13">
        <v>0</v>
      </c>
      <c r="J13">
        <v>0</v>
      </c>
      <c r="K13">
        <v>0</v>
      </c>
      <c r="L13">
        <v>0</v>
      </c>
      <c r="M13">
        <v>49263.070367664652</v>
      </c>
      <c r="N13">
        <v>0</v>
      </c>
      <c r="O13">
        <v>0</v>
      </c>
      <c r="P13">
        <v>0</v>
      </c>
      <c r="Q13">
        <v>0</v>
      </c>
      <c r="R13">
        <v>0</v>
      </c>
      <c r="S13">
        <v>0</v>
      </c>
      <c r="T13">
        <v>0</v>
      </c>
      <c r="U13">
        <v>0</v>
      </c>
      <c r="V13">
        <v>0</v>
      </c>
      <c r="W13">
        <v>0</v>
      </c>
      <c r="X13">
        <v>49370.610835172673</v>
      </c>
      <c r="Y13">
        <v>0</v>
      </c>
      <c r="Z13">
        <v>0</v>
      </c>
      <c r="AA13">
        <v>0</v>
      </c>
      <c r="AB13">
        <v>0</v>
      </c>
      <c r="AC13">
        <v>0</v>
      </c>
      <c r="AD13">
        <v>0</v>
      </c>
      <c r="AE13">
        <v>0</v>
      </c>
      <c r="AF13">
        <v>0</v>
      </c>
      <c r="AG13">
        <v>0</v>
      </c>
      <c r="AH13">
        <v>0</v>
      </c>
      <c r="AI13">
        <v>49337.84433922742</v>
      </c>
      <c r="AJ13">
        <v>0</v>
      </c>
      <c r="AK13">
        <v>0</v>
      </c>
      <c r="AL13">
        <v>0</v>
      </c>
      <c r="AM13">
        <v>0</v>
      </c>
      <c r="AN13">
        <v>0</v>
      </c>
      <c r="AO13">
        <v>0</v>
      </c>
      <c r="AP13">
        <v>0</v>
      </c>
      <c r="AQ13">
        <v>0</v>
      </c>
      <c r="AR13">
        <v>0</v>
      </c>
      <c r="AS13">
        <v>0</v>
      </c>
      <c r="AT13" s="72">
        <v>9340493.6682650056</v>
      </c>
      <c r="AU13" s="72">
        <v>9049842.9326845538</v>
      </c>
      <c r="AV13" s="72">
        <v>9164833.5725509003</v>
      </c>
      <c r="AW13" s="72">
        <v>9341356.2213872392</v>
      </c>
      <c r="AX13">
        <v>1</v>
      </c>
    </row>
    <row r="14" spans="1:52" x14ac:dyDescent="0.35">
      <c r="A14" t="s">
        <v>47</v>
      </c>
      <c r="B14">
        <v>99731.749404263624</v>
      </c>
      <c r="C14">
        <v>0</v>
      </c>
      <c r="D14">
        <v>0</v>
      </c>
      <c r="E14">
        <v>0</v>
      </c>
      <c r="F14">
        <v>0</v>
      </c>
      <c r="G14">
        <v>0</v>
      </c>
      <c r="H14">
        <v>0</v>
      </c>
      <c r="I14">
        <v>0</v>
      </c>
      <c r="J14">
        <v>0</v>
      </c>
      <c r="K14">
        <v>0</v>
      </c>
      <c r="L14">
        <v>0</v>
      </c>
      <c r="M14">
        <v>99900.580399514263</v>
      </c>
      <c r="N14">
        <v>0</v>
      </c>
      <c r="O14">
        <v>0</v>
      </c>
      <c r="P14">
        <v>0</v>
      </c>
      <c r="Q14">
        <v>0</v>
      </c>
      <c r="R14">
        <v>0</v>
      </c>
      <c r="S14">
        <v>0</v>
      </c>
      <c r="T14">
        <v>0</v>
      </c>
      <c r="U14">
        <v>0</v>
      </c>
      <c r="V14">
        <v>0</v>
      </c>
      <c r="W14">
        <v>0</v>
      </c>
      <c r="X14">
        <v>100118.66171358779</v>
      </c>
      <c r="Y14">
        <v>0</v>
      </c>
      <c r="Z14">
        <v>0</v>
      </c>
      <c r="AA14">
        <v>0</v>
      </c>
      <c r="AB14">
        <v>0</v>
      </c>
      <c r="AC14">
        <v>0</v>
      </c>
      <c r="AD14">
        <v>0</v>
      </c>
      <c r="AE14">
        <v>0</v>
      </c>
      <c r="AF14">
        <v>0</v>
      </c>
      <c r="AG14">
        <v>0</v>
      </c>
      <c r="AH14">
        <v>0</v>
      </c>
      <c r="AI14">
        <v>100052.2145364703</v>
      </c>
      <c r="AJ14">
        <v>0</v>
      </c>
      <c r="AK14">
        <v>0</v>
      </c>
      <c r="AL14">
        <v>0</v>
      </c>
      <c r="AM14">
        <v>0</v>
      </c>
      <c r="AN14">
        <v>0</v>
      </c>
      <c r="AO14">
        <v>0</v>
      </c>
      <c r="AP14">
        <v>0</v>
      </c>
      <c r="AQ14">
        <v>0</v>
      </c>
      <c r="AR14">
        <v>0</v>
      </c>
      <c r="AS14">
        <v>0</v>
      </c>
      <c r="AT14" s="72">
        <v>16258955.0045694</v>
      </c>
      <c r="AU14" s="72">
        <v>13574346.257205227</v>
      </c>
      <c r="AV14" s="72">
        <v>12649172.404446546</v>
      </c>
      <c r="AW14" s="72">
        <v>13118645.333856734</v>
      </c>
      <c r="AX14">
        <v>1</v>
      </c>
    </row>
    <row r="15" spans="1:52" x14ac:dyDescent="0.35">
      <c r="A15" t="s">
        <v>221</v>
      </c>
      <c r="B15">
        <v>105501.52544849733</v>
      </c>
      <c r="C15">
        <v>0</v>
      </c>
      <c r="D15">
        <v>0</v>
      </c>
      <c r="E15">
        <v>0</v>
      </c>
      <c r="F15">
        <v>0</v>
      </c>
      <c r="G15">
        <v>0</v>
      </c>
      <c r="H15">
        <v>0</v>
      </c>
      <c r="I15">
        <v>0</v>
      </c>
      <c r="J15">
        <v>0</v>
      </c>
      <c r="K15">
        <v>0</v>
      </c>
      <c r="L15">
        <v>0</v>
      </c>
      <c r="M15">
        <v>105680.12381508156</v>
      </c>
      <c r="N15">
        <v>0</v>
      </c>
      <c r="O15">
        <v>0</v>
      </c>
      <c r="P15">
        <v>0</v>
      </c>
      <c r="Q15">
        <v>0</v>
      </c>
      <c r="R15">
        <v>0</v>
      </c>
      <c r="S15">
        <v>0</v>
      </c>
      <c r="T15">
        <v>0</v>
      </c>
      <c r="U15">
        <v>0</v>
      </c>
      <c r="V15">
        <v>0</v>
      </c>
      <c r="W15">
        <v>0</v>
      </c>
      <c r="X15">
        <v>105910.82177677742</v>
      </c>
      <c r="Y15">
        <v>0</v>
      </c>
      <c r="Z15">
        <v>0</v>
      </c>
      <c r="AA15">
        <v>0</v>
      </c>
      <c r="AB15">
        <v>0</v>
      </c>
      <c r="AC15">
        <v>0</v>
      </c>
      <c r="AD15">
        <v>0</v>
      </c>
      <c r="AE15">
        <v>0</v>
      </c>
      <c r="AF15">
        <v>0</v>
      </c>
      <c r="AG15">
        <v>0</v>
      </c>
      <c r="AH15">
        <v>0</v>
      </c>
      <c r="AI15">
        <v>105840.53043433311</v>
      </c>
      <c r="AJ15">
        <v>0</v>
      </c>
      <c r="AK15">
        <v>0</v>
      </c>
      <c r="AL15">
        <v>0</v>
      </c>
      <c r="AM15">
        <v>0</v>
      </c>
      <c r="AN15">
        <v>0</v>
      </c>
      <c r="AO15">
        <v>0</v>
      </c>
      <c r="AP15">
        <v>0</v>
      </c>
      <c r="AQ15">
        <v>0</v>
      </c>
      <c r="AR15">
        <v>0</v>
      </c>
      <c r="AS15">
        <v>0</v>
      </c>
      <c r="AT15" s="72">
        <v>12477477.803496851</v>
      </c>
      <c r="AU15" s="72">
        <v>11315162.600881869</v>
      </c>
      <c r="AV15" s="72">
        <v>10771681.499197118</v>
      </c>
      <c r="AW15" s="72">
        <v>11365460.880566854</v>
      </c>
      <c r="AX15">
        <v>1</v>
      </c>
    </row>
    <row r="16" spans="1:52" x14ac:dyDescent="0.35">
      <c r="A16" t="s">
        <v>239</v>
      </c>
      <c r="B16">
        <v>49179.816264779322</v>
      </c>
      <c r="C16">
        <v>0</v>
      </c>
      <c r="D16">
        <v>0</v>
      </c>
      <c r="E16">
        <v>0</v>
      </c>
      <c r="F16">
        <v>0</v>
      </c>
      <c r="G16">
        <v>0</v>
      </c>
      <c r="H16">
        <v>0</v>
      </c>
      <c r="I16">
        <v>0</v>
      </c>
      <c r="J16">
        <v>0</v>
      </c>
      <c r="K16">
        <v>0</v>
      </c>
      <c r="L16">
        <v>0</v>
      </c>
      <c r="M16">
        <v>49263.070367664652</v>
      </c>
      <c r="N16">
        <v>0</v>
      </c>
      <c r="O16">
        <v>0</v>
      </c>
      <c r="P16">
        <v>0</v>
      </c>
      <c r="Q16">
        <v>0</v>
      </c>
      <c r="R16">
        <v>0</v>
      </c>
      <c r="S16">
        <v>0</v>
      </c>
      <c r="T16">
        <v>0</v>
      </c>
      <c r="U16">
        <v>0</v>
      </c>
      <c r="V16">
        <v>0</v>
      </c>
      <c r="W16">
        <v>0</v>
      </c>
      <c r="X16">
        <v>49370.610835172673</v>
      </c>
      <c r="Y16">
        <v>0</v>
      </c>
      <c r="Z16">
        <v>0</v>
      </c>
      <c r="AA16">
        <v>0</v>
      </c>
      <c r="AB16">
        <v>0</v>
      </c>
      <c r="AC16">
        <v>0</v>
      </c>
      <c r="AD16">
        <v>0</v>
      </c>
      <c r="AE16">
        <v>0</v>
      </c>
      <c r="AF16">
        <v>0</v>
      </c>
      <c r="AG16">
        <v>0</v>
      </c>
      <c r="AH16">
        <v>0</v>
      </c>
      <c r="AI16">
        <v>49337.84433922742</v>
      </c>
      <c r="AJ16">
        <v>0</v>
      </c>
      <c r="AK16">
        <v>0</v>
      </c>
      <c r="AL16">
        <v>0</v>
      </c>
      <c r="AM16">
        <v>0</v>
      </c>
      <c r="AN16">
        <v>0</v>
      </c>
      <c r="AO16">
        <v>0</v>
      </c>
      <c r="AP16">
        <v>0</v>
      </c>
      <c r="AQ16">
        <v>0</v>
      </c>
      <c r="AR16">
        <v>0</v>
      </c>
      <c r="AS16">
        <v>0</v>
      </c>
      <c r="AT16" s="72">
        <v>11936804.114791134</v>
      </c>
      <c r="AU16" s="72">
        <v>10767513.440949662</v>
      </c>
      <c r="AV16" s="72">
        <v>10276601.990925305</v>
      </c>
      <c r="AW16" s="72">
        <v>10867451.812533284</v>
      </c>
      <c r="AX16">
        <v>1</v>
      </c>
    </row>
    <row r="17" spans="1:50" x14ac:dyDescent="0.35">
      <c r="A17" t="s">
        <v>259</v>
      </c>
      <c r="B17">
        <v>56208.595606675895</v>
      </c>
      <c r="C17">
        <v>0</v>
      </c>
      <c r="D17">
        <v>0</v>
      </c>
      <c r="E17">
        <v>0</v>
      </c>
      <c r="F17">
        <v>0</v>
      </c>
      <c r="G17">
        <v>0</v>
      </c>
      <c r="H17">
        <v>0</v>
      </c>
      <c r="I17">
        <v>0</v>
      </c>
      <c r="J17">
        <v>0</v>
      </c>
      <c r="K17">
        <v>0</v>
      </c>
      <c r="L17">
        <v>0</v>
      </c>
      <c r="M17">
        <v>56303.748385956242</v>
      </c>
      <c r="N17">
        <v>0</v>
      </c>
      <c r="O17">
        <v>0</v>
      </c>
      <c r="P17">
        <v>0</v>
      </c>
      <c r="Q17">
        <v>0</v>
      </c>
      <c r="R17">
        <v>0</v>
      </c>
      <c r="S17">
        <v>0</v>
      </c>
      <c r="T17">
        <v>0</v>
      </c>
      <c r="U17">
        <v>0</v>
      </c>
      <c r="V17">
        <v>0</v>
      </c>
      <c r="W17">
        <v>0</v>
      </c>
      <c r="X17">
        <v>56426.658537096155</v>
      </c>
      <c r="Y17">
        <v>0</v>
      </c>
      <c r="Z17">
        <v>0</v>
      </c>
      <c r="AA17">
        <v>0</v>
      </c>
      <c r="AB17">
        <v>0</v>
      </c>
      <c r="AC17">
        <v>0</v>
      </c>
      <c r="AD17">
        <v>0</v>
      </c>
      <c r="AE17">
        <v>0</v>
      </c>
      <c r="AF17">
        <v>0</v>
      </c>
      <c r="AG17">
        <v>0</v>
      </c>
      <c r="AH17">
        <v>0</v>
      </c>
      <c r="AI17">
        <v>56389.209053560604</v>
      </c>
      <c r="AJ17">
        <v>0</v>
      </c>
      <c r="AK17">
        <v>0</v>
      </c>
      <c r="AL17">
        <v>0</v>
      </c>
      <c r="AM17">
        <v>0</v>
      </c>
      <c r="AN17">
        <v>0</v>
      </c>
      <c r="AO17">
        <v>0</v>
      </c>
      <c r="AP17">
        <v>0</v>
      </c>
      <c r="AQ17">
        <v>0</v>
      </c>
      <c r="AR17">
        <v>0</v>
      </c>
      <c r="AS17">
        <v>0</v>
      </c>
      <c r="AT17" s="72">
        <v>10860212.050490344</v>
      </c>
      <c r="AU17" s="72">
        <v>10133591.137221802</v>
      </c>
      <c r="AV17" s="72">
        <v>9472921.1008162405</v>
      </c>
      <c r="AW17" s="72">
        <v>9673548.0754154138</v>
      </c>
      <c r="AX17">
        <v>1</v>
      </c>
    </row>
    <row r="18" spans="1:50" x14ac:dyDescent="0.35">
      <c r="A18" t="s">
        <v>277</v>
      </c>
      <c r="B18">
        <v>84963.050579926843</v>
      </c>
      <c r="C18">
        <v>0</v>
      </c>
      <c r="D18">
        <v>0</v>
      </c>
      <c r="E18">
        <v>0</v>
      </c>
      <c r="F18">
        <v>0</v>
      </c>
      <c r="G18">
        <v>0</v>
      </c>
      <c r="H18">
        <v>0</v>
      </c>
      <c r="I18">
        <v>0</v>
      </c>
      <c r="J18">
        <v>0</v>
      </c>
      <c r="K18">
        <v>0</v>
      </c>
      <c r="L18">
        <v>0</v>
      </c>
      <c r="M18">
        <v>85106.88036806474</v>
      </c>
      <c r="N18">
        <v>0</v>
      </c>
      <c r="O18">
        <v>0</v>
      </c>
      <c r="P18">
        <v>0</v>
      </c>
      <c r="Q18">
        <v>0</v>
      </c>
      <c r="R18">
        <v>0</v>
      </c>
      <c r="S18">
        <v>0</v>
      </c>
      <c r="T18">
        <v>0</v>
      </c>
      <c r="U18">
        <v>0</v>
      </c>
      <c r="V18">
        <v>0</v>
      </c>
      <c r="W18">
        <v>0</v>
      </c>
      <c r="X18">
        <v>85292.667279720888</v>
      </c>
      <c r="Y18">
        <v>0</v>
      </c>
      <c r="Z18">
        <v>0</v>
      </c>
      <c r="AA18">
        <v>0</v>
      </c>
      <c r="AB18">
        <v>0</v>
      </c>
      <c r="AC18">
        <v>0</v>
      </c>
      <c r="AD18">
        <v>0</v>
      </c>
      <c r="AE18">
        <v>0</v>
      </c>
      <c r="AF18">
        <v>0</v>
      </c>
      <c r="AG18">
        <v>0</v>
      </c>
      <c r="AH18">
        <v>0</v>
      </c>
      <c r="AI18">
        <v>85236.059881314286</v>
      </c>
      <c r="AJ18">
        <v>0</v>
      </c>
      <c r="AK18">
        <v>0</v>
      </c>
      <c r="AL18">
        <v>0</v>
      </c>
      <c r="AM18">
        <v>0</v>
      </c>
      <c r="AN18">
        <v>0</v>
      </c>
      <c r="AO18">
        <v>0</v>
      </c>
      <c r="AP18">
        <v>0</v>
      </c>
      <c r="AQ18">
        <v>0</v>
      </c>
      <c r="AR18">
        <v>0</v>
      </c>
      <c r="AS18">
        <v>0</v>
      </c>
      <c r="AT18" s="72">
        <v>9908316.8003680483</v>
      </c>
      <c r="AU18" s="72">
        <v>9409919.5383175015</v>
      </c>
      <c r="AV18" s="72">
        <v>8934503.9190390743</v>
      </c>
      <c r="AW18" s="72">
        <v>8909144.9157536179</v>
      </c>
      <c r="AX18">
        <v>1</v>
      </c>
    </row>
    <row r="19" spans="1:50" x14ac:dyDescent="0.35">
      <c r="A19" t="s">
        <v>313</v>
      </c>
      <c r="B19">
        <v>175334.89735253647</v>
      </c>
      <c r="C19">
        <v>0</v>
      </c>
      <c r="D19">
        <v>0</v>
      </c>
      <c r="E19">
        <v>0</v>
      </c>
      <c r="F19">
        <v>0</v>
      </c>
      <c r="G19">
        <v>0</v>
      </c>
      <c r="H19">
        <v>0</v>
      </c>
      <c r="I19">
        <v>0</v>
      </c>
      <c r="J19">
        <v>0</v>
      </c>
      <c r="K19">
        <v>0</v>
      </c>
      <c r="L19">
        <v>0</v>
      </c>
      <c r="M19">
        <v>175631.7132150796</v>
      </c>
      <c r="N19">
        <v>0</v>
      </c>
      <c r="O19">
        <v>0</v>
      </c>
      <c r="P19">
        <v>0</v>
      </c>
      <c r="Q19">
        <v>0</v>
      </c>
      <c r="R19">
        <v>0</v>
      </c>
      <c r="S19">
        <v>0</v>
      </c>
      <c r="T19">
        <v>0</v>
      </c>
      <c r="U19">
        <v>0</v>
      </c>
      <c r="V19">
        <v>0</v>
      </c>
      <c r="W19">
        <v>0</v>
      </c>
      <c r="X19">
        <v>176015.11433905715</v>
      </c>
      <c r="Y19">
        <v>0</v>
      </c>
      <c r="Z19">
        <v>0</v>
      </c>
      <c r="AA19">
        <v>0</v>
      </c>
      <c r="AB19">
        <v>0</v>
      </c>
      <c r="AC19">
        <v>0</v>
      </c>
      <c r="AD19">
        <v>0</v>
      </c>
      <c r="AE19">
        <v>0</v>
      </c>
      <c r="AF19">
        <v>0</v>
      </c>
      <c r="AG19">
        <v>0</v>
      </c>
      <c r="AH19">
        <v>0</v>
      </c>
      <c r="AI19">
        <v>175898.29588306259</v>
      </c>
      <c r="AJ19">
        <v>0</v>
      </c>
      <c r="AK19">
        <v>0</v>
      </c>
      <c r="AL19">
        <v>0</v>
      </c>
      <c r="AM19">
        <v>0</v>
      </c>
      <c r="AN19">
        <v>0</v>
      </c>
      <c r="AO19">
        <v>0</v>
      </c>
      <c r="AP19">
        <v>0</v>
      </c>
      <c r="AQ19">
        <v>0</v>
      </c>
      <c r="AR19">
        <v>0</v>
      </c>
      <c r="AS19">
        <v>0</v>
      </c>
      <c r="AT19" s="72">
        <v>10069260.094749289</v>
      </c>
      <c r="AU19" s="72">
        <v>10160462.246783348</v>
      </c>
      <c r="AV19" s="72">
        <v>10247304.64836649</v>
      </c>
      <c r="AW19" s="72">
        <v>10756469.614187699</v>
      </c>
      <c r="AX19">
        <v>1</v>
      </c>
    </row>
    <row r="20" spans="1:50" x14ac:dyDescent="0.35">
      <c r="A20" t="s">
        <v>319</v>
      </c>
      <c r="B20">
        <v>98655.695024924236</v>
      </c>
      <c r="C20">
        <v>0</v>
      </c>
      <c r="D20">
        <v>0</v>
      </c>
      <c r="E20">
        <v>0</v>
      </c>
      <c r="F20">
        <v>0</v>
      </c>
      <c r="G20">
        <v>0</v>
      </c>
      <c r="H20">
        <v>0</v>
      </c>
      <c r="I20">
        <v>0</v>
      </c>
      <c r="J20">
        <v>0</v>
      </c>
      <c r="K20">
        <v>0</v>
      </c>
      <c r="L20">
        <v>0</v>
      </c>
      <c r="M20">
        <v>98822.704420401453</v>
      </c>
      <c r="N20">
        <v>0</v>
      </c>
      <c r="O20">
        <v>0</v>
      </c>
      <c r="P20">
        <v>0</v>
      </c>
      <c r="Q20">
        <v>0</v>
      </c>
      <c r="R20">
        <v>0</v>
      </c>
      <c r="S20">
        <v>0</v>
      </c>
      <c r="T20">
        <v>0</v>
      </c>
      <c r="U20">
        <v>0</v>
      </c>
      <c r="V20">
        <v>0</v>
      </c>
      <c r="W20">
        <v>0</v>
      </c>
      <c r="X20">
        <v>99038.432749042258</v>
      </c>
      <c r="Y20">
        <v>0</v>
      </c>
      <c r="Z20">
        <v>0</v>
      </c>
      <c r="AA20">
        <v>0</v>
      </c>
      <c r="AB20">
        <v>0</v>
      </c>
      <c r="AC20">
        <v>0</v>
      </c>
      <c r="AD20">
        <v>0</v>
      </c>
      <c r="AE20">
        <v>0</v>
      </c>
      <c r="AF20">
        <v>0</v>
      </c>
      <c r="AG20">
        <v>0</v>
      </c>
      <c r="AH20">
        <v>0</v>
      </c>
      <c r="AI20">
        <v>98972.702502851462</v>
      </c>
      <c r="AJ20">
        <v>0</v>
      </c>
      <c r="AK20">
        <v>0</v>
      </c>
      <c r="AL20">
        <v>0</v>
      </c>
      <c r="AM20">
        <v>0</v>
      </c>
      <c r="AN20">
        <v>0</v>
      </c>
      <c r="AO20">
        <v>0</v>
      </c>
      <c r="AP20">
        <v>0</v>
      </c>
      <c r="AQ20">
        <v>0</v>
      </c>
      <c r="AR20">
        <v>0</v>
      </c>
      <c r="AS20">
        <v>0</v>
      </c>
      <c r="AT20" s="72">
        <v>14110668.810007494</v>
      </c>
      <c r="AU20" s="72">
        <v>13714306.372042065</v>
      </c>
      <c r="AV20" s="72">
        <v>13453848.998077588</v>
      </c>
      <c r="AW20" s="72">
        <v>13456289.869368158</v>
      </c>
      <c r="AX20">
        <v>1</v>
      </c>
    </row>
    <row r="21" spans="1:50" x14ac:dyDescent="0.35">
      <c r="A21" t="s">
        <v>435</v>
      </c>
      <c r="B21">
        <v>76747.070475246408</v>
      </c>
      <c r="C21">
        <v>0</v>
      </c>
      <c r="D21">
        <v>0</v>
      </c>
      <c r="E21">
        <v>0</v>
      </c>
      <c r="F21">
        <v>0</v>
      </c>
      <c r="G21">
        <v>0</v>
      </c>
      <c r="H21">
        <v>0</v>
      </c>
      <c r="I21">
        <v>0</v>
      </c>
      <c r="J21">
        <v>0</v>
      </c>
      <c r="K21">
        <v>0</v>
      </c>
      <c r="L21">
        <v>0</v>
      </c>
      <c r="M21">
        <v>76876.991832973086</v>
      </c>
      <c r="N21">
        <v>0</v>
      </c>
      <c r="O21">
        <v>0</v>
      </c>
      <c r="P21">
        <v>0</v>
      </c>
      <c r="Q21">
        <v>0</v>
      </c>
      <c r="R21">
        <v>0</v>
      </c>
      <c r="S21">
        <v>0</v>
      </c>
      <c r="T21">
        <v>0</v>
      </c>
      <c r="U21">
        <v>0</v>
      </c>
      <c r="V21">
        <v>0</v>
      </c>
      <c r="W21">
        <v>0</v>
      </c>
      <c r="X21">
        <v>77044.813034152714</v>
      </c>
      <c r="Y21">
        <v>0</v>
      </c>
      <c r="Z21">
        <v>0</v>
      </c>
      <c r="AA21">
        <v>0</v>
      </c>
      <c r="AB21">
        <v>0</v>
      </c>
      <c r="AC21">
        <v>0</v>
      </c>
      <c r="AD21">
        <v>0</v>
      </c>
      <c r="AE21">
        <v>0</v>
      </c>
      <c r="AF21">
        <v>0</v>
      </c>
      <c r="AG21">
        <v>0</v>
      </c>
      <c r="AH21">
        <v>0</v>
      </c>
      <c r="AI21">
        <v>76993.679606579477</v>
      </c>
      <c r="AJ21">
        <v>0</v>
      </c>
      <c r="AK21">
        <v>0</v>
      </c>
      <c r="AL21">
        <v>0</v>
      </c>
      <c r="AM21">
        <v>0</v>
      </c>
      <c r="AN21">
        <v>0</v>
      </c>
      <c r="AO21">
        <v>0</v>
      </c>
      <c r="AP21">
        <v>0</v>
      </c>
      <c r="AQ21">
        <v>0</v>
      </c>
      <c r="AR21">
        <v>0</v>
      </c>
      <c r="AS21">
        <v>0</v>
      </c>
      <c r="AT21" s="72">
        <v>18818766.5098821</v>
      </c>
      <c r="AU21" s="72">
        <v>17572706.370627996</v>
      </c>
      <c r="AV21" s="72">
        <v>16610132.437818166</v>
      </c>
      <c r="AW21" s="72">
        <v>16923921.505394157</v>
      </c>
      <c r="AX21">
        <v>1</v>
      </c>
    </row>
    <row r="22" spans="1:50" x14ac:dyDescent="0.35">
      <c r="A22" t="s">
        <v>545</v>
      </c>
      <c r="B22">
        <v>97286.528939612879</v>
      </c>
      <c r="C22">
        <v>0</v>
      </c>
      <c r="D22">
        <v>0</v>
      </c>
      <c r="E22">
        <v>0</v>
      </c>
      <c r="F22">
        <v>0</v>
      </c>
      <c r="G22">
        <v>0</v>
      </c>
      <c r="H22">
        <v>0</v>
      </c>
      <c r="I22">
        <v>0</v>
      </c>
      <c r="J22">
        <v>0</v>
      </c>
      <c r="K22">
        <v>0</v>
      </c>
      <c r="L22">
        <v>0</v>
      </c>
      <c r="M22">
        <v>97451.220540869253</v>
      </c>
      <c r="N22">
        <v>0</v>
      </c>
      <c r="O22">
        <v>0</v>
      </c>
      <c r="P22">
        <v>0</v>
      </c>
      <c r="Q22">
        <v>0</v>
      </c>
      <c r="R22">
        <v>0</v>
      </c>
      <c r="S22">
        <v>0</v>
      </c>
      <c r="T22">
        <v>0</v>
      </c>
      <c r="U22">
        <v>0</v>
      </c>
      <c r="V22">
        <v>0</v>
      </c>
      <c r="W22">
        <v>0</v>
      </c>
      <c r="X22">
        <v>97663.954942900134</v>
      </c>
      <c r="Y22">
        <v>0</v>
      </c>
      <c r="Z22">
        <v>0</v>
      </c>
      <c r="AA22">
        <v>0</v>
      </c>
      <c r="AB22">
        <v>0</v>
      </c>
      <c r="AC22">
        <v>0</v>
      </c>
      <c r="AD22">
        <v>0</v>
      </c>
      <c r="AE22">
        <v>0</v>
      </c>
      <c r="AF22">
        <v>0</v>
      </c>
      <c r="AG22">
        <v>0</v>
      </c>
      <c r="AH22">
        <v>0</v>
      </c>
      <c r="AI22">
        <v>97599.136915962532</v>
      </c>
      <c r="AJ22">
        <v>0</v>
      </c>
      <c r="AK22">
        <v>0</v>
      </c>
      <c r="AL22">
        <v>0</v>
      </c>
      <c r="AM22">
        <v>0</v>
      </c>
      <c r="AN22">
        <v>0</v>
      </c>
      <c r="AO22">
        <v>0</v>
      </c>
      <c r="AP22">
        <v>0</v>
      </c>
      <c r="AQ22">
        <v>0</v>
      </c>
      <c r="AR22">
        <v>0</v>
      </c>
      <c r="AS22">
        <v>0</v>
      </c>
      <c r="AT22" s="72">
        <v>11018439.850009786</v>
      </c>
      <c r="AU22" s="72">
        <v>10152731.47630259</v>
      </c>
      <c r="AV22" s="72">
        <v>9774614.4868195262</v>
      </c>
      <c r="AW22" s="72">
        <v>9836853.0799976178</v>
      </c>
      <c r="AX22">
        <v>1</v>
      </c>
    </row>
    <row r="23" spans="1:50" x14ac:dyDescent="0.35">
      <c r="A23" t="s">
        <v>675</v>
      </c>
      <c r="B23">
        <v>86332.216664260166</v>
      </c>
      <c r="C23">
        <v>0</v>
      </c>
      <c r="D23">
        <v>0</v>
      </c>
      <c r="E23">
        <v>0</v>
      </c>
      <c r="F23">
        <v>0</v>
      </c>
      <c r="G23">
        <v>0</v>
      </c>
      <c r="H23">
        <v>0</v>
      </c>
      <c r="I23">
        <v>0</v>
      </c>
      <c r="J23">
        <v>0</v>
      </c>
      <c r="K23">
        <v>0</v>
      </c>
      <c r="L23">
        <v>0</v>
      </c>
      <c r="M23">
        <v>86478.364246630779</v>
      </c>
      <c r="N23">
        <v>0</v>
      </c>
      <c r="O23">
        <v>0</v>
      </c>
      <c r="P23">
        <v>0</v>
      </c>
      <c r="Q23">
        <v>0</v>
      </c>
      <c r="R23">
        <v>0</v>
      </c>
      <c r="S23">
        <v>0</v>
      </c>
      <c r="T23">
        <v>0</v>
      </c>
      <c r="U23">
        <v>0</v>
      </c>
      <c r="V23">
        <v>0</v>
      </c>
      <c r="W23">
        <v>0</v>
      </c>
      <c r="X23">
        <v>86667.145084915333</v>
      </c>
      <c r="Y23">
        <v>0</v>
      </c>
      <c r="Z23">
        <v>0</v>
      </c>
      <c r="AA23">
        <v>0</v>
      </c>
      <c r="AB23">
        <v>0</v>
      </c>
      <c r="AC23">
        <v>0</v>
      </c>
      <c r="AD23">
        <v>0</v>
      </c>
      <c r="AE23">
        <v>0</v>
      </c>
      <c r="AF23">
        <v>0</v>
      </c>
      <c r="AG23">
        <v>0</v>
      </c>
      <c r="AH23">
        <v>0</v>
      </c>
      <c r="AI23">
        <v>86609.62546727412</v>
      </c>
      <c r="AJ23">
        <v>0</v>
      </c>
      <c r="AK23">
        <v>0</v>
      </c>
      <c r="AL23">
        <v>0</v>
      </c>
      <c r="AM23">
        <v>0</v>
      </c>
      <c r="AN23">
        <v>0</v>
      </c>
      <c r="AO23">
        <v>0</v>
      </c>
      <c r="AP23">
        <v>0</v>
      </c>
      <c r="AQ23">
        <v>0</v>
      </c>
      <c r="AR23">
        <v>0</v>
      </c>
      <c r="AS23">
        <v>0</v>
      </c>
      <c r="AT23" s="72">
        <v>14478679.116591882</v>
      </c>
      <c r="AU23" s="72">
        <v>14396782.91372247</v>
      </c>
      <c r="AV23" s="72">
        <v>13331243.552767348</v>
      </c>
      <c r="AW23" s="72">
        <v>13700967.804605722</v>
      </c>
      <c r="AX23">
        <v>1</v>
      </c>
    </row>
    <row r="24" spans="1:50" x14ac:dyDescent="0.35">
      <c r="A24" t="s">
        <v>757</v>
      </c>
      <c r="B24">
        <v>225410.76986973092</v>
      </c>
      <c r="C24">
        <v>0</v>
      </c>
      <c r="D24">
        <v>0</v>
      </c>
      <c r="E24">
        <v>0</v>
      </c>
      <c r="F24">
        <v>0</v>
      </c>
      <c r="G24">
        <v>0</v>
      </c>
      <c r="H24">
        <v>0</v>
      </c>
      <c r="I24">
        <v>0</v>
      </c>
      <c r="J24">
        <v>0</v>
      </c>
      <c r="K24">
        <v>0</v>
      </c>
      <c r="L24">
        <v>0</v>
      </c>
      <c r="M24">
        <v>225792.35672491303</v>
      </c>
      <c r="N24">
        <v>0</v>
      </c>
      <c r="O24">
        <v>0</v>
      </c>
      <c r="P24">
        <v>0</v>
      </c>
      <c r="Q24">
        <v>0</v>
      </c>
      <c r="R24">
        <v>0</v>
      </c>
      <c r="S24">
        <v>0</v>
      </c>
      <c r="T24">
        <v>0</v>
      </c>
      <c r="U24">
        <v>0</v>
      </c>
      <c r="V24">
        <v>0</v>
      </c>
      <c r="W24">
        <v>0</v>
      </c>
      <c r="X24">
        <v>226285.25770371512</v>
      </c>
      <c r="Y24">
        <v>0</v>
      </c>
      <c r="Z24">
        <v>0</v>
      </c>
      <c r="AA24">
        <v>0</v>
      </c>
      <c r="AB24">
        <v>0</v>
      </c>
      <c r="AC24">
        <v>0</v>
      </c>
      <c r="AD24">
        <v>0</v>
      </c>
      <c r="AE24">
        <v>0</v>
      </c>
      <c r="AF24">
        <v>0</v>
      </c>
      <c r="AG24">
        <v>0</v>
      </c>
      <c r="AH24">
        <v>0</v>
      </c>
      <c r="AI24">
        <v>226135.07574621774</v>
      </c>
      <c r="AJ24">
        <v>0</v>
      </c>
      <c r="AK24">
        <v>0</v>
      </c>
      <c r="AL24">
        <v>0</v>
      </c>
      <c r="AM24">
        <v>0</v>
      </c>
      <c r="AN24">
        <v>0</v>
      </c>
      <c r="AO24">
        <v>0</v>
      </c>
      <c r="AP24">
        <v>0</v>
      </c>
      <c r="AQ24">
        <v>0</v>
      </c>
      <c r="AR24">
        <v>0</v>
      </c>
      <c r="AS24">
        <v>0</v>
      </c>
      <c r="AT24" s="72">
        <v>13461468.21391291</v>
      </c>
      <c r="AU24" s="72">
        <v>12629955.880546583</v>
      </c>
      <c r="AV24" s="72">
        <v>12013711.775714522</v>
      </c>
      <c r="AW24" s="72">
        <v>12668070.022580903</v>
      </c>
      <c r="AX24">
        <v>1</v>
      </c>
    </row>
    <row r="25" spans="1:50" x14ac:dyDescent="0.35">
      <c r="A25" t="s">
        <v>97</v>
      </c>
      <c r="B25">
        <v>110979.17338358267</v>
      </c>
      <c r="C25">
        <v>0</v>
      </c>
      <c r="D25">
        <v>0</v>
      </c>
      <c r="E25">
        <v>0</v>
      </c>
      <c r="F25">
        <v>0</v>
      </c>
      <c r="G25">
        <v>0</v>
      </c>
      <c r="H25">
        <v>0</v>
      </c>
      <c r="I25">
        <v>0</v>
      </c>
      <c r="J25">
        <v>0</v>
      </c>
      <c r="K25">
        <v>0</v>
      </c>
      <c r="L25">
        <v>0</v>
      </c>
      <c r="M25">
        <v>111167.0445921574</v>
      </c>
      <c r="N25">
        <v>0</v>
      </c>
      <c r="O25">
        <v>0</v>
      </c>
      <c r="P25">
        <v>0</v>
      </c>
      <c r="Q25">
        <v>0</v>
      </c>
      <c r="R25">
        <v>0</v>
      </c>
      <c r="S25">
        <v>0</v>
      </c>
      <c r="T25">
        <v>0</v>
      </c>
      <c r="U25">
        <v>0</v>
      </c>
      <c r="V25">
        <v>0</v>
      </c>
      <c r="W25">
        <v>0</v>
      </c>
      <c r="X25">
        <v>111409.72041114142</v>
      </c>
      <c r="Y25">
        <v>0</v>
      </c>
      <c r="Z25">
        <v>0</v>
      </c>
      <c r="AA25">
        <v>0</v>
      </c>
      <c r="AB25">
        <v>0</v>
      </c>
      <c r="AC25">
        <v>0</v>
      </c>
      <c r="AD25">
        <v>0</v>
      </c>
      <c r="AE25">
        <v>0</v>
      </c>
      <c r="AF25">
        <v>0</v>
      </c>
      <c r="AG25">
        <v>0</v>
      </c>
      <c r="AH25">
        <v>0</v>
      </c>
      <c r="AI25">
        <v>111335.77953639487</v>
      </c>
      <c r="AJ25">
        <v>0</v>
      </c>
      <c r="AK25">
        <v>0</v>
      </c>
      <c r="AL25">
        <v>0</v>
      </c>
      <c r="AM25">
        <v>0</v>
      </c>
      <c r="AN25">
        <v>0</v>
      </c>
      <c r="AO25">
        <v>0</v>
      </c>
      <c r="AP25">
        <v>0</v>
      </c>
      <c r="AQ25">
        <v>0</v>
      </c>
      <c r="AR25">
        <v>0</v>
      </c>
      <c r="AS25">
        <v>0</v>
      </c>
      <c r="AT25" s="72">
        <v>11276448.470822658</v>
      </c>
      <c r="AU25" s="72">
        <v>11266760.664823802</v>
      </c>
      <c r="AV25" s="72">
        <v>11270917.376265462</v>
      </c>
      <c r="AW25" s="72">
        <v>11651180.812655713</v>
      </c>
      <c r="AX25">
        <v>1</v>
      </c>
    </row>
    <row r="26" spans="1:50" x14ac:dyDescent="0.35">
      <c r="A26" t="s">
        <v>519</v>
      </c>
      <c r="B26">
        <v>97286.528939612879</v>
      </c>
      <c r="C26">
        <v>0</v>
      </c>
      <c r="D26">
        <v>0</v>
      </c>
      <c r="E26">
        <v>0</v>
      </c>
      <c r="F26">
        <v>0</v>
      </c>
      <c r="G26">
        <v>0</v>
      </c>
      <c r="H26">
        <v>0</v>
      </c>
      <c r="I26">
        <v>0</v>
      </c>
      <c r="J26">
        <v>0</v>
      </c>
      <c r="K26">
        <v>0</v>
      </c>
      <c r="L26">
        <v>0</v>
      </c>
      <c r="M26">
        <v>97451.220540869253</v>
      </c>
      <c r="N26">
        <v>0</v>
      </c>
      <c r="O26">
        <v>0</v>
      </c>
      <c r="P26">
        <v>0</v>
      </c>
      <c r="Q26">
        <v>0</v>
      </c>
      <c r="R26">
        <v>0</v>
      </c>
      <c r="S26">
        <v>0</v>
      </c>
      <c r="T26">
        <v>0</v>
      </c>
      <c r="U26">
        <v>0</v>
      </c>
      <c r="V26">
        <v>0</v>
      </c>
      <c r="W26">
        <v>0</v>
      </c>
      <c r="X26">
        <v>97663.954942900134</v>
      </c>
      <c r="Y26">
        <v>0</v>
      </c>
      <c r="Z26">
        <v>0</v>
      </c>
      <c r="AA26">
        <v>0</v>
      </c>
      <c r="AB26">
        <v>0</v>
      </c>
      <c r="AC26">
        <v>0</v>
      </c>
      <c r="AD26">
        <v>0</v>
      </c>
      <c r="AE26">
        <v>0</v>
      </c>
      <c r="AF26">
        <v>0</v>
      </c>
      <c r="AG26">
        <v>0</v>
      </c>
      <c r="AH26">
        <v>0</v>
      </c>
      <c r="AI26">
        <v>97599.136915962532</v>
      </c>
      <c r="AJ26">
        <v>0</v>
      </c>
      <c r="AK26">
        <v>0</v>
      </c>
      <c r="AL26">
        <v>0</v>
      </c>
      <c r="AM26">
        <v>0</v>
      </c>
      <c r="AN26">
        <v>0</v>
      </c>
      <c r="AO26">
        <v>0</v>
      </c>
      <c r="AP26">
        <v>0</v>
      </c>
      <c r="AQ26">
        <v>0</v>
      </c>
      <c r="AR26">
        <v>0</v>
      </c>
      <c r="AS26">
        <v>0</v>
      </c>
      <c r="AT26" s="72">
        <v>9712354.9424615018</v>
      </c>
      <c r="AU26" s="72">
        <v>9316597.0657925606</v>
      </c>
      <c r="AV26" s="72">
        <v>8978446.299601512</v>
      </c>
      <c r="AW26" s="72">
        <v>9363505.6356816813</v>
      </c>
      <c r="AX26">
        <v>1</v>
      </c>
    </row>
    <row r="27" spans="1:50" x14ac:dyDescent="0.35">
      <c r="A27" t="s">
        <v>769</v>
      </c>
      <c r="B27">
        <v>158902.93714209838</v>
      </c>
      <c r="C27">
        <v>0</v>
      </c>
      <c r="D27">
        <v>0</v>
      </c>
      <c r="E27">
        <v>0</v>
      </c>
      <c r="F27">
        <v>0</v>
      </c>
      <c r="G27">
        <v>0</v>
      </c>
      <c r="H27">
        <v>0</v>
      </c>
      <c r="I27">
        <v>0</v>
      </c>
      <c r="J27">
        <v>0</v>
      </c>
      <c r="K27">
        <v>0</v>
      </c>
      <c r="L27">
        <v>0</v>
      </c>
      <c r="M27">
        <v>159171.93614376526</v>
      </c>
      <c r="N27">
        <v>0</v>
      </c>
      <c r="O27">
        <v>0</v>
      </c>
      <c r="P27">
        <v>0</v>
      </c>
      <c r="Q27">
        <v>0</v>
      </c>
      <c r="R27">
        <v>0</v>
      </c>
      <c r="S27">
        <v>0</v>
      </c>
      <c r="T27">
        <v>0</v>
      </c>
      <c r="U27">
        <v>0</v>
      </c>
      <c r="V27">
        <v>0</v>
      </c>
      <c r="W27">
        <v>0</v>
      </c>
      <c r="X27">
        <v>159519.40584670831</v>
      </c>
      <c r="Y27">
        <v>0</v>
      </c>
      <c r="Z27">
        <v>0</v>
      </c>
      <c r="AA27">
        <v>0</v>
      </c>
      <c r="AB27">
        <v>0</v>
      </c>
      <c r="AC27">
        <v>0</v>
      </c>
      <c r="AD27">
        <v>0</v>
      </c>
      <c r="AE27">
        <v>0</v>
      </c>
      <c r="AF27">
        <v>0</v>
      </c>
      <c r="AG27">
        <v>0</v>
      </c>
      <c r="AH27">
        <v>0</v>
      </c>
      <c r="AI27">
        <v>159413.53533231237</v>
      </c>
      <c r="AJ27">
        <v>0</v>
      </c>
      <c r="AK27">
        <v>0</v>
      </c>
      <c r="AL27">
        <v>0</v>
      </c>
      <c r="AM27">
        <v>0</v>
      </c>
      <c r="AN27">
        <v>0</v>
      </c>
      <c r="AO27">
        <v>0</v>
      </c>
      <c r="AP27">
        <v>0</v>
      </c>
      <c r="AQ27">
        <v>0</v>
      </c>
      <c r="AR27">
        <v>0</v>
      </c>
      <c r="AS27">
        <v>0</v>
      </c>
      <c r="AT27" s="72">
        <v>11253881.736321695</v>
      </c>
      <c r="AU27" s="72">
        <v>10790009.626295293</v>
      </c>
      <c r="AV27" s="72">
        <v>10178573.144662933</v>
      </c>
      <c r="AW27" s="72">
        <v>10137247.280874353</v>
      </c>
      <c r="AX27">
        <v>1</v>
      </c>
    </row>
    <row r="28" spans="1:50" x14ac:dyDescent="0.35">
      <c r="A28" t="s">
        <v>775</v>
      </c>
      <c r="B28">
        <v>86332.216664260166</v>
      </c>
      <c r="C28">
        <v>0</v>
      </c>
      <c r="D28">
        <v>0</v>
      </c>
      <c r="E28">
        <v>0</v>
      </c>
      <c r="F28">
        <v>0</v>
      </c>
      <c r="G28">
        <v>0</v>
      </c>
      <c r="H28">
        <v>0</v>
      </c>
      <c r="I28">
        <v>0</v>
      </c>
      <c r="J28">
        <v>0</v>
      </c>
      <c r="K28">
        <v>0</v>
      </c>
      <c r="L28">
        <v>0</v>
      </c>
      <c r="M28">
        <v>86478.364246630779</v>
      </c>
      <c r="N28">
        <v>0</v>
      </c>
      <c r="O28">
        <v>0</v>
      </c>
      <c r="P28">
        <v>0</v>
      </c>
      <c r="Q28">
        <v>0</v>
      </c>
      <c r="R28">
        <v>0</v>
      </c>
      <c r="S28">
        <v>0</v>
      </c>
      <c r="T28">
        <v>0</v>
      </c>
      <c r="U28">
        <v>0</v>
      </c>
      <c r="V28">
        <v>0</v>
      </c>
      <c r="W28">
        <v>0</v>
      </c>
      <c r="X28">
        <v>86667.145084915333</v>
      </c>
      <c r="Y28">
        <v>0</v>
      </c>
      <c r="Z28">
        <v>0</v>
      </c>
      <c r="AA28">
        <v>0</v>
      </c>
      <c r="AB28">
        <v>0</v>
      </c>
      <c r="AC28">
        <v>0</v>
      </c>
      <c r="AD28">
        <v>0</v>
      </c>
      <c r="AE28">
        <v>0</v>
      </c>
      <c r="AF28">
        <v>0</v>
      </c>
      <c r="AG28">
        <v>0</v>
      </c>
      <c r="AH28">
        <v>0</v>
      </c>
      <c r="AI28">
        <v>86609.62546727412</v>
      </c>
      <c r="AJ28">
        <v>0</v>
      </c>
      <c r="AK28">
        <v>0</v>
      </c>
      <c r="AL28">
        <v>0</v>
      </c>
      <c r="AM28">
        <v>0</v>
      </c>
      <c r="AN28">
        <v>0</v>
      </c>
      <c r="AO28">
        <v>0</v>
      </c>
      <c r="AP28">
        <v>0</v>
      </c>
      <c r="AQ28">
        <v>0</v>
      </c>
      <c r="AR28">
        <v>0</v>
      </c>
      <c r="AS28">
        <v>0</v>
      </c>
      <c r="AT28" s="72">
        <v>13365080.21061974</v>
      </c>
      <c r="AU28" s="72">
        <v>13358974.6307004</v>
      </c>
      <c r="AV28" s="72">
        <v>12982540.982001724</v>
      </c>
      <c r="AW28" s="72">
        <v>13528319.446345938</v>
      </c>
      <c r="AX28">
        <v>1</v>
      </c>
    </row>
    <row r="29" spans="1:50" x14ac:dyDescent="0.35">
      <c r="A29" t="s">
        <v>781</v>
      </c>
      <c r="B29">
        <v>106870.69153283065</v>
      </c>
      <c r="C29">
        <v>0</v>
      </c>
      <c r="D29">
        <v>0</v>
      </c>
      <c r="E29">
        <v>0</v>
      </c>
      <c r="F29">
        <v>0</v>
      </c>
      <c r="G29">
        <v>0</v>
      </c>
      <c r="H29">
        <v>0</v>
      </c>
      <c r="I29">
        <v>0</v>
      </c>
      <c r="J29">
        <v>0</v>
      </c>
      <c r="K29">
        <v>0</v>
      </c>
      <c r="L29">
        <v>0</v>
      </c>
      <c r="M29">
        <v>107051.60769364763</v>
      </c>
      <c r="N29">
        <v>0</v>
      </c>
      <c r="O29">
        <v>0</v>
      </c>
      <c r="P29">
        <v>0</v>
      </c>
      <c r="Q29">
        <v>0</v>
      </c>
      <c r="R29">
        <v>0</v>
      </c>
      <c r="S29">
        <v>0</v>
      </c>
      <c r="T29">
        <v>0</v>
      </c>
      <c r="U29">
        <v>0</v>
      </c>
      <c r="V29">
        <v>0</v>
      </c>
      <c r="W29">
        <v>0</v>
      </c>
      <c r="X29">
        <v>107285.29958197188</v>
      </c>
      <c r="Y29">
        <v>0</v>
      </c>
      <c r="Z29">
        <v>0</v>
      </c>
      <c r="AA29">
        <v>0</v>
      </c>
      <c r="AB29">
        <v>0</v>
      </c>
      <c r="AC29">
        <v>0</v>
      </c>
      <c r="AD29">
        <v>0</v>
      </c>
      <c r="AE29">
        <v>0</v>
      </c>
      <c r="AF29">
        <v>0</v>
      </c>
      <c r="AG29">
        <v>0</v>
      </c>
      <c r="AH29">
        <v>0</v>
      </c>
      <c r="AI29">
        <v>107214.09602029299</v>
      </c>
      <c r="AJ29">
        <v>0</v>
      </c>
      <c r="AK29">
        <v>0</v>
      </c>
      <c r="AL29">
        <v>0</v>
      </c>
      <c r="AM29">
        <v>0</v>
      </c>
      <c r="AN29">
        <v>0</v>
      </c>
      <c r="AO29">
        <v>0</v>
      </c>
      <c r="AP29">
        <v>0</v>
      </c>
      <c r="AQ29">
        <v>0</v>
      </c>
      <c r="AR29">
        <v>0</v>
      </c>
      <c r="AS29">
        <v>0</v>
      </c>
      <c r="AT29" s="72">
        <v>12939280.969481973</v>
      </c>
      <c r="AU29" s="72">
        <v>11927438.11296143</v>
      </c>
      <c r="AV29" s="72">
        <v>11167550.266864561</v>
      </c>
      <c r="AW29" s="72">
        <v>11152207.126489008</v>
      </c>
      <c r="AX29">
        <v>1</v>
      </c>
    </row>
    <row r="30" spans="1:50" x14ac:dyDescent="0.35">
      <c r="A30" t="s">
        <v>99</v>
      </c>
      <c r="B30">
        <v>63054.426030249</v>
      </c>
      <c r="C30">
        <v>0</v>
      </c>
      <c r="D30">
        <v>0</v>
      </c>
      <c r="E30">
        <v>0</v>
      </c>
      <c r="F30">
        <v>0</v>
      </c>
      <c r="G30">
        <v>0</v>
      </c>
      <c r="H30">
        <v>0</v>
      </c>
      <c r="I30">
        <v>0</v>
      </c>
      <c r="J30">
        <v>0</v>
      </c>
      <c r="K30">
        <v>0</v>
      </c>
      <c r="L30">
        <v>0</v>
      </c>
      <c r="M30">
        <v>63161.167780636351</v>
      </c>
      <c r="N30">
        <v>0</v>
      </c>
      <c r="O30">
        <v>0</v>
      </c>
      <c r="P30">
        <v>0</v>
      </c>
      <c r="Q30">
        <v>0</v>
      </c>
      <c r="R30">
        <v>0</v>
      </c>
      <c r="S30">
        <v>0</v>
      </c>
      <c r="T30">
        <v>0</v>
      </c>
      <c r="U30">
        <v>0</v>
      </c>
      <c r="V30">
        <v>0</v>
      </c>
      <c r="W30">
        <v>0</v>
      </c>
      <c r="X30">
        <v>63299.04756483133</v>
      </c>
      <c r="Y30">
        <v>0</v>
      </c>
      <c r="Z30">
        <v>0</v>
      </c>
      <c r="AA30">
        <v>0</v>
      </c>
      <c r="AB30">
        <v>0</v>
      </c>
      <c r="AC30">
        <v>0</v>
      </c>
      <c r="AD30">
        <v>0</v>
      </c>
      <c r="AE30">
        <v>0</v>
      </c>
      <c r="AF30">
        <v>0</v>
      </c>
      <c r="AG30">
        <v>0</v>
      </c>
      <c r="AH30">
        <v>0</v>
      </c>
      <c r="AI30">
        <v>63257.036985042272</v>
      </c>
      <c r="AJ30">
        <v>0</v>
      </c>
      <c r="AK30">
        <v>0</v>
      </c>
      <c r="AL30">
        <v>0</v>
      </c>
      <c r="AM30">
        <v>0</v>
      </c>
      <c r="AN30">
        <v>0</v>
      </c>
      <c r="AO30">
        <v>0</v>
      </c>
      <c r="AP30">
        <v>0</v>
      </c>
      <c r="AQ30">
        <v>0</v>
      </c>
      <c r="AR30">
        <v>0</v>
      </c>
      <c r="AS30">
        <v>0</v>
      </c>
      <c r="AT30" s="72">
        <v>8947381.8783533685</v>
      </c>
      <c r="AU30" s="72">
        <v>8179630.4584545065</v>
      </c>
      <c r="AV30" s="72">
        <v>7571821.8546709381</v>
      </c>
      <c r="AW30" s="72">
        <v>7616182.4757324019</v>
      </c>
      <c r="AX30">
        <v>1</v>
      </c>
    </row>
    <row r="31" spans="1:50" x14ac:dyDescent="0.35">
      <c r="A31" t="s">
        <v>179</v>
      </c>
      <c r="B31">
        <v>49179.816264779322</v>
      </c>
      <c r="C31">
        <v>0</v>
      </c>
      <c r="D31">
        <v>0</v>
      </c>
      <c r="E31">
        <v>0</v>
      </c>
      <c r="F31">
        <v>0</v>
      </c>
      <c r="G31">
        <v>0</v>
      </c>
      <c r="H31">
        <v>0</v>
      </c>
      <c r="I31">
        <v>0</v>
      </c>
      <c r="J31">
        <v>0</v>
      </c>
      <c r="K31">
        <v>0</v>
      </c>
      <c r="L31">
        <v>0</v>
      </c>
      <c r="M31">
        <v>49263.070367664652</v>
      </c>
      <c r="N31">
        <v>0</v>
      </c>
      <c r="O31">
        <v>0</v>
      </c>
      <c r="P31">
        <v>0</v>
      </c>
      <c r="Q31">
        <v>0</v>
      </c>
      <c r="R31">
        <v>0</v>
      </c>
      <c r="S31">
        <v>0</v>
      </c>
      <c r="T31">
        <v>0</v>
      </c>
      <c r="U31">
        <v>0</v>
      </c>
      <c r="V31">
        <v>0</v>
      </c>
      <c r="W31">
        <v>0</v>
      </c>
      <c r="X31">
        <v>49370.610835172673</v>
      </c>
      <c r="Y31">
        <v>0</v>
      </c>
      <c r="Z31">
        <v>0</v>
      </c>
      <c r="AA31">
        <v>0</v>
      </c>
      <c r="AB31">
        <v>0</v>
      </c>
      <c r="AC31">
        <v>0</v>
      </c>
      <c r="AD31">
        <v>0</v>
      </c>
      <c r="AE31">
        <v>0</v>
      </c>
      <c r="AF31">
        <v>0</v>
      </c>
      <c r="AG31">
        <v>0</v>
      </c>
      <c r="AH31">
        <v>0</v>
      </c>
      <c r="AI31">
        <v>49337.84433922742</v>
      </c>
      <c r="AJ31">
        <v>0</v>
      </c>
      <c r="AK31">
        <v>0</v>
      </c>
      <c r="AL31">
        <v>0</v>
      </c>
      <c r="AM31">
        <v>0</v>
      </c>
      <c r="AN31">
        <v>0</v>
      </c>
      <c r="AO31">
        <v>0</v>
      </c>
      <c r="AP31">
        <v>0</v>
      </c>
      <c r="AQ31">
        <v>0</v>
      </c>
      <c r="AR31">
        <v>0</v>
      </c>
      <c r="AS31">
        <v>0</v>
      </c>
      <c r="AT31" s="72">
        <v>17613123.274090476</v>
      </c>
      <c r="AU31" s="72">
        <v>16905011.058735196</v>
      </c>
      <c r="AV31" s="72">
        <v>16172752.922825571</v>
      </c>
      <c r="AW31" s="72">
        <v>16823609.172740534</v>
      </c>
      <c r="AX31">
        <v>1</v>
      </c>
    </row>
    <row r="32" spans="1:50" x14ac:dyDescent="0.35">
      <c r="A32" t="s">
        <v>223</v>
      </c>
      <c r="B32">
        <v>49179.816264779322</v>
      </c>
      <c r="C32">
        <v>0</v>
      </c>
      <c r="D32">
        <v>0</v>
      </c>
      <c r="E32">
        <v>0</v>
      </c>
      <c r="F32">
        <v>0</v>
      </c>
      <c r="G32">
        <v>0</v>
      </c>
      <c r="H32">
        <v>0</v>
      </c>
      <c r="I32">
        <v>0</v>
      </c>
      <c r="J32">
        <v>0</v>
      </c>
      <c r="K32">
        <v>0</v>
      </c>
      <c r="L32">
        <v>0</v>
      </c>
      <c r="M32">
        <v>49263.070367664652</v>
      </c>
      <c r="N32">
        <v>0</v>
      </c>
      <c r="O32">
        <v>0</v>
      </c>
      <c r="P32">
        <v>0</v>
      </c>
      <c r="Q32">
        <v>0</v>
      </c>
      <c r="R32">
        <v>0</v>
      </c>
      <c r="S32">
        <v>0</v>
      </c>
      <c r="T32">
        <v>0</v>
      </c>
      <c r="U32">
        <v>0</v>
      </c>
      <c r="V32">
        <v>0</v>
      </c>
      <c r="W32">
        <v>0</v>
      </c>
      <c r="X32">
        <v>49370.610835172673</v>
      </c>
      <c r="Y32">
        <v>0</v>
      </c>
      <c r="Z32">
        <v>0</v>
      </c>
      <c r="AA32">
        <v>0</v>
      </c>
      <c r="AB32">
        <v>0</v>
      </c>
      <c r="AC32">
        <v>0</v>
      </c>
      <c r="AD32">
        <v>0</v>
      </c>
      <c r="AE32">
        <v>0</v>
      </c>
      <c r="AF32">
        <v>0</v>
      </c>
      <c r="AG32">
        <v>0</v>
      </c>
      <c r="AH32">
        <v>0</v>
      </c>
      <c r="AI32">
        <v>49337.84433922742</v>
      </c>
      <c r="AJ32">
        <v>0</v>
      </c>
      <c r="AK32">
        <v>0</v>
      </c>
      <c r="AL32">
        <v>0</v>
      </c>
      <c r="AM32">
        <v>0</v>
      </c>
      <c r="AN32">
        <v>0</v>
      </c>
      <c r="AO32">
        <v>0</v>
      </c>
      <c r="AP32">
        <v>0</v>
      </c>
      <c r="AQ32">
        <v>0</v>
      </c>
      <c r="AR32">
        <v>0</v>
      </c>
      <c r="AS32">
        <v>0</v>
      </c>
      <c r="AT32" s="72">
        <v>16328486.021082086</v>
      </c>
      <c r="AU32" s="72">
        <v>15949123.325513454</v>
      </c>
      <c r="AV32" s="72">
        <v>15102112.890413901</v>
      </c>
      <c r="AW32" s="72">
        <v>15641782.859083718</v>
      </c>
      <c r="AX32">
        <v>1</v>
      </c>
    </row>
    <row r="33" spans="1:50" x14ac:dyDescent="0.35">
      <c r="A33" t="s">
        <v>329</v>
      </c>
      <c r="B33">
        <v>69901.240050645691</v>
      </c>
      <c r="C33">
        <v>0</v>
      </c>
      <c r="D33">
        <v>0</v>
      </c>
      <c r="E33">
        <v>0</v>
      </c>
      <c r="F33">
        <v>0</v>
      </c>
      <c r="G33">
        <v>0</v>
      </c>
      <c r="H33">
        <v>0</v>
      </c>
      <c r="I33">
        <v>0</v>
      </c>
      <c r="J33">
        <v>0</v>
      </c>
      <c r="K33">
        <v>0</v>
      </c>
      <c r="L33">
        <v>0</v>
      </c>
      <c r="M33">
        <v>70019.572437244395</v>
      </c>
      <c r="N33">
        <v>0</v>
      </c>
      <c r="O33">
        <v>0</v>
      </c>
      <c r="P33">
        <v>0</v>
      </c>
      <c r="Q33">
        <v>0</v>
      </c>
      <c r="R33">
        <v>0</v>
      </c>
      <c r="S33">
        <v>0</v>
      </c>
      <c r="T33">
        <v>0</v>
      </c>
      <c r="U33">
        <v>0</v>
      </c>
      <c r="V33">
        <v>0</v>
      </c>
      <c r="W33">
        <v>0</v>
      </c>
      <c r="X33">
        <v>70172.424005337467</v>
      </c>
      <c r="Y33">
        <v>0</v>
      </c>
      <c r="Z33">
        <v>0</v>
      </c>
      <c r="AA33">
        <v>0</v>
      </c>
      <c r="AB33">
        <v>0</v>
      </c>
      <c r="AC33">
        <v>0</v>
      </c>
      <c r="AD33">
        <v>0</v>
      </c>
      <c r="AE33">
        <v>0</v>
      </c>
      <c r="AF33">
        <v>0</v>
      </c>
      <c r="AG33">
        <v>0</v>
      </c>
      <c r="AH33">
        <v>0</v>
      </c>
      <c r="AI33">
        <v>70125.851673992976</v>
      </c>
      <c r="AJ33">
        <v>0</v>
      </c>
      <c r="AK33">
        <v>0</v>
      </c>
      <c r="AL33">
        <v>0</v>
      </c>
      <c r="AM33">
        <v>0</v>
      </c>
      <c r="AN33">
        <v>0</v>
      </c>
      <c r="AO33">
        <v>0</v>
      </c>
      <c r="AP33">
        <v>0</v>
      </c>
      <c r="AQ33">
        <v>0</v>
      </c>
      <c r="AR33">
        <v>0</v>
      </c>
      <c r="AS33">
        <v>0</v>
      </c>
      <c r="AT33" s="72">
        <v>12589892.781745942</v>
      </c>
      <c r="AU33" s="72">
        <v>11963763.921940437</v>
      </c>
      <c r="AV33" s="72">
        <v>11270101.971403813</v>
      </c>
      <c r="AW33" s="72">
        <v>11253083.644307075</v>
      </c>
      <c r="AX33">
        <v>1</v>
      </c>
    </row>
    <row r="34" spans="1:50" x14ac:dyDescent="0.35">
      <c r="A34" t="s">
        <v>455</v>
      </c>
      <c r="B34">
        <v>86332.216664260166</v>
      </c>
      <c r="C34">
        <v>0</v>
      </c>
      <c r="D34">
        <v>0</v>
      </c>
      <c r="E34">
        <v>0</v>
      </c>
      <c r="F34">
        <v>0</v>
      </c>
      <c r="G34">
        <v>0</v>
      </c>
      <c r="H34">
        <v>0</v>
      </c>
      <c r="I34">
        <v>0</v>
      </c>
      <c r="J34">
        <v>0</v>
      </c>
      <c r="K34">
        <v>0</v>
      </c>
      <c r="L34">
        <v>0</v>
      </c>
      <c r="M34">
        <v>86478.364246630779</v>
      </c>
      <c r="N34">
        <v>0</v>
      </c>
      <c r="O34">
        <v>0</v>
      </c>
      <c r="P34">
        <v>0</v>
      </c>
      <c r="Q34">
        <v>0</v>
      </c>
      <c r="R34">
        <v>0</v>
      </c>
      <c r="S34">
        <v>0</v>
      </c>
      <c r="T34">
        <v>0</v>
      </c>
      <c r="U34">
        <v>0</v>
      </c>
      <c r="V34">
        <v>0</v>
      </c>
      <c r="W34">
        <v>0</v>
      </c>
      <c r="X34">
        <v>86667.145084915333</v>
      </c>
      <c r="Y34">
        <v>0</v>
      </c>
      <c r="Z34">
        <v>0</v>
      </c>
      <c r="AA34">
        <v>0</v>
      </c>
      <c r="AB34">
        <v>0</v>
      </c>
      <c r="AC34">
        <v>0</v>
      </c>
      <c r="AD34">
        <v>0</v>
      </c>
      <c r="AE34">
        <v>0</v>
      </c>
      <c r="AF34">
        <v>0</v>
      </c>
      <c r="AG34">
        <v>0</v>
      </c>
      <c r="AH34">
        <v>0</v>
      </c>
      <c r="AI34">
        <v>86609.62546727412</v>
      </c>
      <c r="AJ34">
        <v>0</v>
      </c>
      <c r="AK34">
        <v>0</v>
      </c>
      <c r="AL34">
        <v>0</v>
      </c>
      <c r="AM34">
        <v>0</v>
      </c>
      <c r="AN34">
        <v>0</v>
      </c>
      <c r="AO34">
        <v>0</v>
      </c>
      <c r="AP34">
        <v>0</v>
      </c>
      <c r="AQ34">
        <v>0</v>
      </c>
      <c r="AR34">
        <v>0</v>
      </c>
      <c r="AS34">
        <v>0</v>
      </c>
      <c r="AT34" s="72">
        <v>16392352.43822396</v>
      </c>
      <c r="AU34" s="72">
        <v>15271006.001639107</v>
      </c>
      <c r="AV34" s="72">
        <v>14921526.935803805</v>
      </c>
      <c r="AW34" s="72">
        <v>15185484.35806646</v>
      </c>
      <c r="AX34">
        <v>1</v>
      </c>
    </row>
    <row r="35" spans="1:50" x14ac:dyDescent="0.35">
      <c r="A35" t="s">
        <v>619</v>
      </c>
      <c r="B35">
        <v>76747.070475246408</v>
      </c>
      <c r="C35">
        <v>0</v>
      </c>
      <c r="D35">
        <v>0</v>
      </c>
      <c r="E35">
        <v>0</v>
      </c>
      <c r="F35">
        <v>0</v>
      </c>
      <c r="G35">
        <v>0</v>
      </c>
      <c r="H35">
        <v>0</v>
      </c>
      <c r="I35">
        <v>0</v>
      </c>
      <c r="J35">
        <v>0</v>
      </c>
      <c r="K35">
        <v>0</v>
      </c>
      <c r="L35">
        <v>0</v>
      </c>
      <c r="M35">
        <v>76876.991832973086</v>
      </c>
      <c r="N35">
        <v>0</v>
      </c>
      <c r="O35">
        <v>0</v>
      </c>
      <c r="P35">
        <v>0</v>
      </c>
      <c r="Q35">
        <v>0</v>
      </c>
      <c r="R35">
        <v>0</v>
      </c>
      <c r="S35">
        <v>0</v>
      </c>
      <c r="T35">
        <v>0</v>
      </c>
      <c r="U35">
        <v>0</v>
      </c>
      <c r="V35">
        <v>0</v>
      </c>
      <c r="W35">
        <v>0</v>
      </c>
      <c r="X35">
        <v>77044.813034152714</v>
      </c>
      <c r="Y35">
        <v>0</v>
      </c>
      <c r="Z35">
        <v>0</v>
      </c>
      <c r="AA35">
        <v>0</v>
      </c>
      <c r="AB35">
        <v>0</v>
      </c>
      <c r="AC35">
        <v>0</v>
      </c>
      <c r="AD35">
        <v>0</v>
      </c>
      <c r="AE35">
        <v>0</v>
      </c>
      <c r="AF35">
        <v>0</v>
      </c>
      <c r="AG35">
        <v>0</v>
      </c>
      <c r="AH35">
        <v>0</v>
      </c>
      <c r="AI35">
        <v>76993.679606579477</v>
      </c>
      <c r="AJ35">
        <v>0</v>
      </c>
      <c r="AK35">
        <v>0</v>
      </c>
      <c r="AL35">
        <v>0</v>
      </c>
      <c r="AM35">
        <v>0</v>
      </c>
      <c r="AN35">
        <v>0</v>
      </c>
      <c r="AO35">
        <v>0</v>
      </c>
      <c r="AP35">
        <v>0</v>
      </c>
      <c r="AQ35">
        <v>0</v>
      </c>
      <c r="AR35">
        <v>0</v>
      </c>
      <c r="AS35">
        <v>0</v>
      </c>
      <c r="AT35" s="72">
        <v>17275817.400731258</v>
      </c>
      <c r="AU35" s="72">
        <v>15844747.580395039</v>
      </c>
      <c r="AV35" s="72">
        <v>14470296.446477534</v>
      </c>
      <c r="AW35" s="72">
        <v>14725439.580420941</v>
      </c>
      <c r="AX35">
        <v>1</v>
      </c>
    </row>
    <row r="36" spans="1:50" x14ac:dyDescent="0.35">
      <c r="A36" t="s">
        <v>633</v>
      </c>
      <c r="B36">
        <v>69901.240050645691</v>
      </c>
      <c r="C36">
        <v>0</v>
      </c>
      <c r="D36">
        <v>0</v>
      </c>
      <c r="E36">
        <v>0</v>
      </c>
      <c r="F36">
        <v>0</v>
      </c>
      <c r="G36">
        <v>0</v>
      </c>
      <c r="H36">
        <v>0</v>
      </c>
      <c r="I36">
        <v>0</v>
      </c>
      <c r="J36">
        <v>0</v>
      </c>
      <c r="K36">
        <v>0</v>
      </c>
      <c r="L36">
        <v>0</v>
      </c>
      <c r="M36">
        <v>70019.572437244395</v>
      </c>
      <c r="N36">
        <v>0</v>
      </c>
      <c r="O36">
        <v>0</v>
      </c>
      <c r="P36">
        <v>0</v>
      </c>
      <c r="Q36">
        <v>0</v>
      </c>
      <c r="R36">
        <v>0</v>
      </c>
      <c r="S36">
        <v>0</v>
      </c>
      <c r="T36">
        <v>0</v>
      </c>
      <c r="U36">
        <v>0</v>
      </c>
      <c r="V36">
        <v>0</v>
      </c>
      <c r="W36">
        <v>0</v>
      </c>
      <c r="X36">
        <v>70172.424005337467</v>
      </c>
      <c r="Y36">
        <v>0</v>
      </c>
      <c r="Z36">
        <v>0</v>
      </c>
      <c r="AA36">
        <v>0</v>
      </c>
      <c r="AB36">
        <v>0</v>
      </c>
      <c r="AC36">
        <v>0</v>
      </c>
      <c r="AD36">
        <v>0</v>
      </c>
      <c r="AE36">
        <v>0</v>
      </c>
      <c r="AF36">
        <v>0</v>
      </c>
      <c r="AG36">
        <v>0</v>
      </c>
      <c r="AH36">
        <v>0</v>
      </c>
      <c r="AI36">
        <v>70125.851673992976</v>
      </c>
      <c r="AJ36">
        <v>0</v>
      </c>
      <c r="AK36">
        <v>0</v>
      </c>
      <c r="AL36">
        <v>0</v>
      </c>
      <c r="AM36">
        <v>0</v>
      </c>
      <c r="AN36">
        <v>0</v>
      </c>
      <c r="AO36">
        <v>0</v>
      </c>
      <c r="AP36">
        <v>0</v>
      </c>
      <c r="AQ36">
        <v>0</v>
      </c>
      <c r="AR36">
        <v>0</v>
      </c>
      <c r="AS36">
        <v>0</v>
      </c>
      <c r="AT36" s="72">
        <v>10183042.811664922</v>
      </c>
      <c r="AU36" s="72">
        <v>9688188.1480131838</v>
      </c>
      <c r="AV36" s="72">
        <v>9511262.1853421424</v>
      </c>
      <c r="AW36" s="72">
        <v>9300848.6801094897</v>
      </c>
      <c r="AX36">
        <v>1</v>
      </c>
    </row>
    <row r="37" spans="1:50" x14ac:dyDescent="0.35">
      <c r="A37" t="s">
        <v>681</v>
      </c>
      <c r="B37">
        <v>56208.595606675895</v>
      </c>
      <c r="C37">
        <v>0</v>
      </c>
      <c r="D37">
        <v>0</v>
      </c>
      <c r="E37">
        <v>0</v>
      </c>
      <c r="F37">
        <v>0</v>
      </c>
      <c r="G37">
        <v>0</v>
      </c>
      <c r="H37">
        <v>0</v>
      </c>
      <c r="I37">
        <v>0</v>
      </c>
      <c r="J37">
        <v>0</v>
      </c>
      <c r="K37">
        <v>0</v>
      </c>
      <c r="L37">
        <v>0</v>
      </c>
      <c r="M37">
        <v>56303.748385956242</v>
      </c>
      <c r="N37">
        <v>0</v>
      </c>
      <c r="O37">
        <v>0</v>
      </c>
      <c r="P37">
        <v>0</v>
      </c>
      <c r="Q37">
        <v>0</v>
      </c>
      <c r="R37">
        <v>0</v>
      </c>
      <c r="S37">
        <v>0</v>
      </c>
      <c r="T37">
        <v>0</v>
      </c>
      <c r="U37">
        <v>0</v>
      </c>
      <c r="V37">
        <v>0</v>
      </c>
      <c r="W37">
        <v>0</v>
      </c>
      <c r="X37">
        <v>56426.658537096155</v>
      </c>
      <c r="Y37">
        <v>0</v>
      </c>
      <c r="Z37">
        <v>0</v>
      </c>
      <c r="AA37">
        <v>0</v>
      </c>
      <c r="AB37">
        <v>0</v>
      </c>
      <c r="AC37">
        <v>0</v>
      </c>
      <c r="AD37">
        <v>0</v>
      </c>
      <c r="AE37">
        <v>0</v>
      </c>
      <c r="AF37">
        <v>0</v>
      </c>
      <c r="AG37">
        <v>0</v>
      </c>
      <c r="AH37">
        <v>0</v>
      </c>
      <c r="AI37">
        <v>56389.209053560604</v>
      </c>
      <c r="AJ37">
        <v>0</v>
      </c>
      <c r="AK37">
        <v>0</v>
      </c>
      <c r="AL37">
        <v>0</v>
      </c>
      <c r="AM37">
        <v>0</v>
      </c>
      <c r="AN37">
        <v>0</v>
      </c>
      <c r="AO37">
        <v>0</v>
      </c>
      <c r="AP37">
        <v>0</v>
      </c>
      <c r="AQ37">
        <v>0</v>
      </c>
      <c r="AR37">
        <v>0</v>
      </c>
      <c r="AS37">
        <v>0</v>
      </c>
      <c r="AT37" s="72">
        <v>10701559.098540971</v>
      </c>
      <c r="AU37" s="72">
        <v>10152546.018597508</v>
      </c>
      <c r="AV37" s="72">
        <v>9543267.3955004029</v>
      </c>
      <c r="AW37" s="72">
        <v>9480314.3291398436</v>
      </c>
      <c r="AX37">
        <v>1</v>
      </c>
    </row>
    <row r="38" spans="1:50" x14ac:dyDescent="0.35">
      <c r="A38" t="s">
        <v>717</v>
      </c>
      <c r="B38">
        <v>275290.90671934187</v>
      </c>
      <c r="C38">
        <v>0</v>
      </c>
      <c r="D38">
        <v>0</v>
      </c>
      <c r="E38">
        <v>0</v>
      </c>
      <c r="F38">
        <v>0</v>
      </c>
      <c r="G38">
        <v>0</v>
      </c>
      <c r="H38">
        <v>0</v>
      </c>
      <c r="I38">
        <v>0</v>
      </c>
      <c r="J38">
        <v>0</v>
      </c>
      <c r="K38">
        <v>0</v>
      </c>
      <c r="L38">
        <v>0</v>
      </c>
      <c r="M38">
        <v>275756.93321583892</v>
      </c>
      <c r="N38">
        <v>0</v>
      </c>
      <c r="O38">
        <v>0</v>
      </c>
      <c r="P38">
        <v>0</v>
      </c>
      <c r="Q38">
        <v>0</v>
      </c>
      <c r="R38">
        <v>0</v>
      </c>
      <c r="S38">
        <v>0</v>
      </c>
      <c r="T38">
        <v>0</v>
      </c>
      <c r="U38">
        <v>0</v>
      </c>
      <c r="V38">
        <v>0</v>
      </c>
      <c r="W38">
        <v>0</v>
      </c>
      <c r="X38">
        <v>276358.90603841282</v>
      </c>
      <c r="Y38">
        <v>0</v>
      </c>
      <c r="Z38">
        <v>0</v>
      </c>
      <c r="AA38">
        <v>0</v>
      </c>
      <c r="AB38">
        <v>0</v>
      </c>
      <c r="AC38">
        <v>0</v>
      </c>
      <c r="AD38">
        <v>0</v>
      </c>
      <c r="AE38">
        <v>0</v>
      </c>
      <c r="AF38">
        <v>0</v>
      </c>
      <c r="AG38">
        <v>0</v>
      </c>
      <c r="AH38">
        <v>0</v>
      </c>
      <c r="AI38">
        <v>276175.49099007039</v>
      </c>
      <c r="AJ38">
        <v>0</v>
      </c>
      <c r="AK38">
        <v>0</v>
      </c>
      <c r="AL38">
        <v>0</v>
      </c>
      <c r="AM38">
        <v>0</v>
      </c>
      <c r="AN38">
        <v>0</v>
      </c>
      <c r="AO38">
        <v>0</v>
      </c>
      <c r="AP38">
        <v>0</v>
      </c>
      <c r="AQ38">
        <v>0</v>
      </c>
      <c r="AR38">
        <v>0</v>
      </c>
      <c r="AS38">
        <v>0</v>
      </c>
      <c r="AT38" s="72">
        <v>15378852.730328308</v>
      </c>
      <c r="AU38" s="72">
        <v>13624015.891707743</v>
      </c>
      <c r="AV38" s="72">
        <v>12424912.330029193</v>
      </c>
      <c r="AW38" s="72">
        <v>12524401.74053449</v>
      </c>
      <c r="AX38">
        <v>1</v>
      </c>
    </row>
    <row r="39" spans="1:50" x14ac:dyDescent="0.35">
      <c r="A39" t="s">
        <v>727</v>
      </c>
      <c r="B39">
        <v>106088.7324542812</v>
      </c>
      <c r="C39">
        <v>0</v>
      </c>
      <c r="D39">
        <v>0</v>
      </c>
      <c r="E39">
        <v>0</v>
      </c>
      <c r="F39">
        <v>0</v>
      </c>
      <c r="G39">
        <v>0</v>
      </c>
      <c r="H39">
        <v>0</v>
      </c>
      <c r="I39">
        <v>0</v>
      </c>
      <c r="J39">
        <v>0</v>
      </c>
      <c r="K39">
        <v>0</v>
      </c>
      <c r="L39">
        <v>0</v>
      </c>
      <c r="M39">
        <v>106268.32487486744</v>
      </c>
      <c r="N39">
        <v>0</v>
      </c>
      <c r="O39">
        <v>0</v>
      </c>
      <c r="P39">
        <v>0</v>
      </c>
      <c r="Q39">
        <v>0</v>
      </c>
      <c r="R39">
        <v>0</v>
      </c>
      <c r="S39">
        <v>0</v>
      </c>
      <c r="T39">
        <v>0</v>
      </c>
      <c r="U39">
        <v>0</v>
      </c>
      <c r="V39">
        <v>0</v>
      </c>
      <c r="W39">
        <v>0</v>
      </c>
      <c r="X39">
        <v>106500.30686976612</v>
      </c>
      <c r="Y39">
        <v>0</v>
      </c>
      <c r="Z39">
        <v>0</v>
      </c>
      <c r="AA39">
        <v>0</v>
      </c>
      <c r="AB39">
        <v>0</v>
      </c>
      <c r="AC39">
        <v>0</v>
      </c>
      <c r="AD39">
        <v>0</v>
      </c>
      <c r="AE39">
        <v>0</v>
      </c>
      <c r="AF39">
        <v>0</v>
      </c>
      <c r="AG39">
        <v>0</v>
      </c>
      <c r="AH39">
        <v>0</v>
      </c>
      <c r="AI39">
        <v>106429.62429537937</v>
      </c>
      <c r="AJ39">
        <v>0</v>
      </c>
      <c r="AK39">
        <v>0</v>
      </c>
      <c r="AL39">
        <v>0</v>
      </c>
      <c r="AM39">
        <v>0</v>
      </c>
      <c r="AN39">
        <v>0</v>
      </c>
      <c r="AO39">
        <v>0</v>
      </c>
      <c r="AP39">
        <v>0</v>
      </c>
      <c r="AQ39">
        <v>0</v>
      </c>
      <c r="AR39">
        <v>0</v>
      </c>
      <c r="AS39">
        <v>0</v>
      </c>
      <c r="AT39" s="72">
        <v>14097325.556723651</v>
      </c>
      <c r="AU39" s="72">
        <v>13573819.337936282</v>
      </c>
      <c r="AV39" s="72">
        <v>13043470.089959871</v>
      </c>
      <c r="AW39" s="72">
        <v>13283442.181439655</v>
      </c>
      <c r="AX39">
        <v>1</v>
      </c>
    </row>
    <row r="40" spans="1:50" x14ac:dyDescent="0.35">
      <c r="A40" t="s">
        <v>29</v>
      </c>
      <c r="B40">
        <v>49179.816264779322</v>
      </c>
      <c r="C40">
        <v>0</v>
      </c>
      <c r="D40">
        <v>0</v>
      </c>
      <c r="E40">
        <v>0</v>
      </c>
      <c r="F40">
        <v>0</v>
      </c>
      <c r="G40">
        <v>0</v>
      </c>
      <c r="H40">
        <v>0</v>
      </c>
      <c r="I40">
        <v>0</v>
      </c>
      <c r="J40">
        <v>0</v>
      </c>
      <c r="K40">
        <v>0</v>
      </c>
      <c r="L40">
        <v>0</v>
      </c>
      <c r="M40">
        <v>49263.070367664652</v>
      </c>
      <c r="N40">
        <v>0</v>
      </c>
      <c r="O40">
        <v>0</v>
      </c>
      <c r="P40">
        <v>0</v>
      </c>
      <c r="Q40">
        <v>0</v>
      </c>
      <c r="R40">
        <v>0</v>
      </c>
      <c r="S40">
        <v>0</v>
      </c>
      <c r="T40">
        <v>0</v>
      </c>
      <c r="U40">
        <v>0</v>
      </c>
      <c r="V40">
        <v>0</v>
      </c>
      <c r="W40">
        <v>0</v>
      </c>
      <c r="X40">
        <v>49370.610835172673</v>
      </c>
      <c r="Y40">
        <v>0</v>
      </c>
      <c r="Z40">
        <v>0</v>
      </c>
      <c r="AA40">
        <v>0</v>
      </c>
      <c r="AB40">
        <v>0</v>
      </c>
      <c r="AC40">
        <v>0</v>
      </c>
      <c r="AD40">
        <v>0</v>
      </c>
      <c r="AE40">
        <v>0</v>
      </c>
      <c r="AF40">
        <v>0</v>
      </c>
      <c r="AG40">
        <v>0</v>
      </c>
      <c r="AH40">
        <v>0</v>
      </c>
      <c r="AI40">
        <v>49337.84433922742</v>
      </c>
      <c r="AJ40">
        <v>0</v>
      </c>
      <c r="AK40">
        <v>0</v>
      </c>
      <c r="AL40">
        <v>0</v>
      </c>
      <c r="AM40">
        <v>0</v>
      </c>
      <c r="AN40">
        <v>0</v>
      </c>
      <c r="AO40">
        <v>0</v>
      </c>
      <c r="AP40">
        <v>0</v>
      </c>
      <c r="AQ40">
        <v>0</v>
      </c>
      <c r="AR40">
        <v>0</v>
      </c>
      <c r="AS40">
        <v>0</v>
      </c>
      <c r="AT40" s="72">
        <v>14404242.052934585</v>
      </c>
      <c r="AU40" s="72">
        <v>13719110.3589593</v>
      </c>
      <c r="AV40" s="72">
        <v>12823280.978875261</v>
      </c>
      <c r="AW40" s="72">
        <v>13548737.466424735</v>
      </c>
      <c r="AX40">
        <v>1</v>
      </c>
    </row>
    <row r="41" spans="1:50" x14ac:dyDescent="0.35">
      <c r="A41" t="s">
        <v>123</v>
      </c>
      <c r="B41">
        <v>318814.0605169296</v>
      </c>
      <c r="C41">
        <v>0</v>
      </c>
      <c r="D41">
        <v>0</v>
      </c>
      <c r="E41">
        <v>0</v>
      </c>
      <c r="F41">
        <v>0</v>
      </c>
      <c r="G41">
        <v>0</v>
      </c>
      <c r="H41">
        <v>0</v>
      </c>
      <c r="I41">
        <v>0</v>
      </c>
      <c r="J41">
        <v>0</v>
      </c>
      <c r="K41">
        <v>0</v>
      </c>
      <c r="L41">
        <v>0</v>
      </c>
      <c r="M41">
        <v>319353.76522939699</v>
      </c>
      <c r="N41">
        <v>0</v>
      </c>
      <c r="O41">
        <v>0</v>
      </c>
      <c r="P41">
        <v>0</v>
      </c>
      <c r="Q41">
        <v>0</v>
      </c>
      <c r="R41">
        <v>0</v>
      </c>
      <c r="S41">
        <v>0</v>
      </c>
      <c r="T41">
        <v>0</v>
      </c>
      <c r="U41">
        <v>0</v>
      </c>
      <c r="V41">
        <v>0</v>
      </c>
      <c r="W41">
        <v>0</v>
      </c>
      <c r="X41">
        <v>320050.90921490442</v>
      </c>
      <c r="Y41">
        <v>0</v>
      </c>
      <c r="Z41">
        <v>0</v>
      </c>
      <c r="AA41">
        <v>0</v>
      </c>
      <c r="AB41">
        <v>0</v>
      </c>
      <c r="AC41">
        <v>0</v>
      </c>
      <c r="AD41">
        <v>0</v>
      </c>
      <c r="AE41">
        <v>0</v>
      </c>
      <c r="AF41">
        <v>0</v>
      </c>
      <c r="AG41">
        <v>0</v>
      </c>
      <c r="AH41">
        <v>0</v>
      </c>
      <c r="AI41">
        <v>319838.49647298007</v>
      </c>
      <c r="AJ41">
        <v>0</v>
      </c>
      <c r="AK41">
        <v>0</v>
      </c>
      <c r="AL41">
        <v>0</v>
      </c>
      <c r="AM41">
        <v>0</v>
      </c>
      <c r="AN41">
        <v>0</v>
      </c>
      <c r="AO41">
        <v>0</v>
      </c>
      <c r="AP41">
        <v>0</v>
      </c>
      <c r="AQ41">
        <v>0</v>
      </c>
      <c r="AR41">
        <v>0</v>
      </c>
      <c r="AS41">
        <v>0</v>
      </c>
      <c r="AT41" s="72">
        <v>18997963.004991747</v>
      </c>
      <c r="AU41" s="72">
        <v>17628186.591091678</v>
      </c>
      <c r="AV41" s="72">
        <v>16240974.745760465</v>
      </c>
      <c r="AW41" s="72">
        <v>17195871.749813754</v>
      </c>
      <c r="AX41">
        <v>1</v>
      </c>
    </row>
    <row r="42" spans="1:50" x14ac:dyDescent="0.35">
      <c r="A42" t="s">
        <v>183</v>
      </c>
      <c r="B42">
        <v>104132.3593642136</v>
      </c>
      <c r="C42">
        <v>0</v>
      </c>
      <c r="D42">
        <v>0</v>
      </c>
      <c r="E42">
        <v>0</v>
      </c>
      <c r="F42">
        <v>0</v>
      </c>
      <c r="G42">
        <v>0</v>
      </c>
      <c r="H42">
        <v>0</v>
      </c>
      <c r="I42">
        <v>0</v>
      </c>
      <c r="J42">
        <v>0</v>
      </c>
      <c r="K42">
        <v>0</v>
      </c>
      <c r="L42">
        <v>0</v>
      </c>
      <c r="M42">
        <v>104308.63993659796</v>
      </c>
      <c r="N42">
        <v>0</v>
      </c>
      <c r="O42">
        <v>0</v>
      </c>
      <c r="P42">
        <v>0</v>
      </c>
      <c r="Q42">
        <v>0</v>
      </c>
      <c r="R42">
        <v>0</v>
      </c>
      <c r="S42">
        <v>0</v>
      </c>
      <c r="T42">
        <v>0</v>
      </c>
      <c r="U42">
        <v>0</v>
      </c>
      <c r="V42">
        <v>0</v>
      </c>
      <c r="W42">
        <v>0</v>
      </c>
      <c r="X42">
        <v>104536.3439717154</v>
      </c>
      <c r="Y42">
        <v>0</v>
      </c>
      <c r="Z42">
        <v>0</v>
      </c>
      <c r="AA42">
        <v>0</v>
      </c>
      <c r="AB42">
        <v>0</v>
      </c>
      <c r="AC42">
        <v>0</v>
      </c>
      <c r="AD42">
        <v>0</v>
      </c>
      <c r="AE42">
        <v>0</v>
      </c>
      <c r="AF42">
        <v>0</v>
      </c>
      <c r="AG42">
        <v>0</v>
      </c>
      <c r="AH42">
        <v>0</v>
      </c>
      <c r="AI42">
        <v>104466.96484854905</v>
      </c>
      <c r="AJ42">
        <v>0</v>
      </c>
      <c r="AK42">
        <v>0</v>
      </c>
      <c r="AL42">
        <v>0</v>
      </c>
      <c r="AM42">
        <v>0</v>
      </c>
      <c r="AN42">
        <v>0</v>
      </c>
      <c r="AO42">
        <v>0</v>
      </c>
      <c r="AP42">
        <v>0</v>
      </c>
      <c r="AQ42">
        <v>0</v>
      </c>
      <c r="AR42">
        <v>0</v>
      </c>
      <c r="AS42">
        <v>0</v>
      </c>
      <c r="AT42" s="72">
        <v>12968354.750789661</v>
      </c>
      <c r="AU42" s="72">
        <v>12885858.728859778</v>
      </c>
      <c r="AV42" s="72">
        <v>13447613.132257786</v>
      </c>
      <c r="AW42" s="72">
        <v>14270871.975578995</v>
      </c>
      <c r="AX42">
        <v>1</v>
      </c>
    </row>
    <row r="43" spans="1:50" x14ac:dyDescent="0.35">
      <c r="A43" t="s">
        <v>205</v>
      </c>
      <c r="B43">
        <v>163011.41899285043</v>
      </c>
      <c r="C43">
        <v>0</v>
      </c>
      <c r="D43">
        <v>0</v>
      </c>
      <c r="E43">
        <v>0</v>
      </c>
      <c r="F43">
        <v>0</v>
      </c>
      <c r="G43">
        <v>0</v>
      </c>
      <c r="H43">
        <v>0</v>
      </c>
      <c r="I43">
        <v>0</v>
      </c>
      <c r="J43">
        <v>0</v>
      </c>
      <c r="K43">
        <v>0</v>
      </c>
      <c r="L43">
        <v>0</v>
      </c>
      <c r="M43">
        <v>163287.37304227508</v>
      </c>
      <c r="N43">
        <v>0</v>
      </c>
      <c r="O43">
        <v>0</v>
      </c>
      <c r="P43">
        <v>0</v>
      </c>
      <c r="Q43">
        <v>0</v>
      </c>
      <c r="R43">
        <v>0</v>
      </c>
      <c r="S43">
        <v>0</v>
      </c>
      <c r="T43">
        <v>0</v>
      </c>
      <c r="U43">
        <v>0</v>
      </c>
      <c r="V43">
        <v>0</v>
      </c>
      <c r="W43">
        <v>0</v>
      </c>
      <c r="X43">
        <v>163643.82667587791</v>
      </c>
      <c r="Y43">
        <v>0</v>
      </c>
      <c r="Z43">
        <v>0</v>
      </c>
      <c r="AA43">
        <v>0</v>
      </c>
      <c r="AB43">
        <v>0</v>
      </c>
      <c r="AC43">
        <v>0</v>
      </c>
      <c r="AD43">
        <v>0</v>
      </c>
      <c r="AE43">
        <v>0</v>
      </c>
      <c r="AF43">
        <v>0</v>
      </c>
      <c r="AG43">
        <v>0</v>
      </c>
      <c r="AH43">
        <v>0</v>
      </c>
      <c r="AI43">
        <v>163535.21884841431</v>
      </c>
      <c r="AJ43">
        <v>0</v>
      </c>
      <c r="AK43">
        <v>0</v>
      </c>
      <c r="AL43">
        <v>0</v>
      </c>
      <c r="AM43">
        <v>0</v>
      </c>
      <c r="AN43">
        <v>0</v>
      </c>
      <c r="AO43">
        <v>0</v>
      </c>
      <c r="AP43">
        <v>0</v>
      </c>
      <c r="AQ43">
        <v>0</v>
      </c>
      <c r="AR43">
        <v>0</v>
      </c>
      <c r="AS43">
        <v>0</v>
      </c>
      <c r="AT43" s="72">
        <v>13355654.969780505</v>
      </c>
      <c r="AU43" s="72">
        <v>13011995.647331689</v>
      </c>
      <c r="AV43" s="72">
        <v>12651531.082386235</v>
      </c>
      <c r="AW43" s="72">
        <v>12821978.873926122</v>
      </c>
      <c r="AX43">
        <v>1</v>
      </c>
    </row>
    <row r="44" spans="1:50" x14ac:dyDescent="0.35">
      <c r="A44" t="s">
        <v>279</v>
      </c>
      <c r="B44">
        <v>97286.528939612879</v>
      </c>
      <c r="C44">
        <v>0</v>
      </c>
      <c r="D44">
        <v>0</v>
      </c>
      <c r="E44">
        <v>0</v>
      </c>
      <c r="F44">
        <v>0</v>
      </c>
      <c r="G44">
        <v>0</v>
      </c>
      <c r="H44">
        <v>0</v>
      </c>
      <c r="I44">
        <v>0</v>
      </c>
      <c r="J44">
        <v>0</v>
      </c>
      <c r="K44">
        <v>0</v>
      </c>
      <c r="L44">
        <v>0</v>
      </c>
      <c r="M44">
        <v>97451.220540869253</v>
      </c>
      <c r="N44">
        <v>0</v>
      </c>
      <c r="O44">
        <v>0</v>
      </c>
      <c r="P44">
        <v>0</v>
      </c>
      <c r="Q44">
        <v>0</v>
      </c>
      <c r="R44">
        <v>0</v>
      </c>
      <c r="S44">
        <v>0</v>
      </c>
      <c r="T44">
        <v>0</v>
      </c>
      <c r="U44">
        <v>0</v>
      </c>
      <c r="V44">
        <v>0</v>
      </c>
      <c r="W44">
        <v>0</v>
      </c>
      <c r="X44">
        <v>97663.954942900134</v>
      </c>
      <c r="Y44">
        <v>0</v>
      </c>
      <c r="Z44">
        <v>0</v>
      </c>
      <c r="AA44">
        <v>0</v>
      </c>
      <c r="AB44">
        <v>0</v>
      </c>
      <c r="AC44">
        <v>0</v>
      </c>
      <c r="AD44">
        <v>0</v>
      </c>
      <c r="AE44">
        <v>0</v>
      </c>
      <c r="AF44">
        <v>0</v>
      </c>
      <c r="AG44">
        <v>0</v>
      </c>
      <c r="AH44">
        <v>0</v>
      </c>
      <c r="AI44">
        <v>97599.136915962532</v>
      </c>
      <c r="AJ44">
        <v>0</v>
      </c>
      <c r="AK44">
        <v>0</v>
      </c>
      <c r="AL44">
        <v>0</v>
      </c>
      <c r="AM44">
        <v>0</v>
      </c>
      <c r="AN44">
        <v>0</v>
      </c>
      <c r="AO44">
        <v>0</v>
      </c>
      <c r="AP44">
        <v>0</v>
      </c>
      <c r="AQ44">
        <v>0</v>
      </c>
      <c r="AR44">
        <v>0</v>
      </c>
      <c r="AS44">
        <v>0</v>
      </c>
      <c r="AT44" s="72">
        <v>11887898.495630477</v>
      </c>
      <c r="AU44" s="72">
        <v>11230067.028989296</v>
      </c>
      <c r="AV44" s="72">
        <v>10405492.51118008</v>
      </c>
      <c r="AW44" s="72">
        <v>10623562.215184225</v>
      </c>
      <c r="AX44">
        <v>1</v>
      </c>
    </row>
    <row r="45" spans="1:50" x14ac:dyDescent="0.35">
      <c r="A45" t="s">
        <v>403</v>
      </c>
      <c r="B45">
        <v>99731.749404263624</v>
      </c>
      <c r="C45">
        <v>0</v>
      </c>
      <c r="D45">
        <v>0</v>
      </c>
      <c r="E45">
        <v>0</v>
      </c>
      <c r="F45">
        <v>0</v>
      </c>
      <c r="G45">
        <v>0</v>
      </c>
      <c r="H45">
        <v>0</v>
      </c>
      <c r="I45">
        <v>0</v>
      </c>
      <c r="J45">
        <v>0</v>
      </c>
      <c r="K45">
        <v>0</v>
      </c>
      <c r="L45">
        <v>0</v>
      </c>
      <c r="M45">
        <v>99900.580399514263</v>
      </c>
      <c r="N45">
        <v>0</v>
      </c>
      <c r="O45">
        <v>0</v>
      </c>
      <c r="P45">
        <v>0</v>
      </c>
      <c r="Q45">
        <v>0</v>
      </c>
      <c r="R45">
        <v>0</v>
      </c>
      <c r="S45">
        <v>0</v>
      </c>
      <c r="T45">
        <v>0</v>
      </c>
      <c r="U45">
        <v>0</v>
      </c>
      <c r="V45">
        <v>0</v>
      </c>
      <c r="W45">
        <v>0</v>
      </c>
      <c r="X45">
        <v>100118.66171358779</v>
      </c>
      <c r="Y45">
        <v>0</v>
      </c>
      <c r="Z45">
        <v>0</v>
      </c>
      <c r="AA45">
        <v>0</v>
      </c>
      <c r="AB45">
        <v>0</v>
      </c>
      <c r="AC45">
        <v>0</v>
      </c>
      <c r="AD45">
        <v>0</v>
      </c>
      <c r="AE45">
        <v>0</v>
      </c>
      <c r="AF45">
        <v>0</v>
      </c>
      <c r="AG45">
        <v>0</v>
      </c>
      <c r="AH45">
        <v>0</v>
      </c>
      <c r="AI45">
        <v>100052.2145364703</v>
      </c>
      <c r="AJ45">
        <v>0</v>
      </c>
      <c r="AK45">
        <v>0</v>
      </c>
      <c r="AL45">
        <v>0</v>
      </c>
      <c r="AM45">
        <v>0</v>
      </c>
      <c r="AN45">
        <v>0</v>
      </c>
      <c r="AO45">
        <v>0</v>
      </c>
      <c r="AP45">
        <v>0</v>
      </c>
      <c r="AQ45">
        <v>0</v>
      </c>
      <c r="AR45">
        <v>0</v>
      </c>
      <c r="AS45">
        <v>0</v>
      </c>
      <c r="AT45" s="72">
        <v>23297719.140268326</v>
      </c>
      <c r="AU45" s="72">
        <v>21869459.490649257</v>
      </c>
      <c r="AV45" s="72">
        <v>21833237.020684097</v>
      </c>
      <c r="AW45" s="72">
        <v>23423548.056523398</v>
      </c>
      <c r="AX45">
        <v>1</v>
      </c>
    </row>
    <row r="46" spans="1:50" x14ac:dyDescent="0.35">
      <c r="A46" t="s">
        <v>563</v>
      </c>
      <c r="B46">
        <v>90439.714919216174</v>
      </c>
      <c r="C46">
        <v>0</v>
      </c>
      <c r="D46">
        <v>0</v>
      </c>
      <c r="E46">
        <v>0</v>
      </c>
      <c r="F46">
        <v>0</v>
      </c>
      <c r="G46">
        <v>0</v>
      </c>
      <c r="H46">
        <v>0</v>
      </c>
      <c r="I46">
        <v>0</v>
      </c>
      <c r="J46">
        <v>0</v>
      </c>
      <c r="K46">
        <v>0</v>
      </c>
      <c r="L46">
        <v>0</v>
      </c>
      <c r="M46">
        <v>90592.815884261217</v>
      </c>
      <c r="N46">
        <v>0</v>
      </c>
      <c r="O46">
        <v>0</v>
      </c>
      <c r="P46">
        <v>0</v>
      </c>
      <c r="Q46">
        <v>0</v>
      </c>
      <c r="R46">
        <v>0</v>
      </c>
      <c r="S46">
        <v>0</v>
      </c>
      <c r="T46">
        <v>0</v>
      </c>
      <c r="U46">
        <v>0</v>
      </c>
      <c r="V46">
        <v>0</v>
      </c>
      <c r="W46">
        <v>0</v>
      </c>
      <c r="X46">
        <v>90790.578502394012</v>
      </c>
      <c r="Y46">
        <v>0</v>
      </c>
      <c r="Z46">
        <v>0</v>
      </c>
      <c r="AA46">
        <v>0</v>
      </c>
      <c r="AB46">
        <v>0</v>
      </c>
      <c r="AC46">
        <v>0</v>
      </c>
      <c r="AD46">
        <v>0</v>
      </c>
      <c r="AE46">
        <v>0</v>
      </c>
      <c r="AF46">
        <v>0</v>
      </c>
      <c r="AG46">
        <v>0</v>
      </c>
      <c r="AH46">
        <v>0</v>
      </c>
      <c r="AI46">
        <v>90730.322227011842</v>
      </c>
      <c r="AJ46">
        <v>0</v>
      </c>
      <c r="AK46">
        <v>0</v>
      </c>
      <c r="AL46">
        <v>0</v>
      </c>
      <c r="AM46">
        <v>0</v>
      </c>
      <c r="AN46">
        <v>0</v>
      </c>
      <c r="AO46">
        <v>0</v>
      </c>
      <c r="AP46">
        <v>0</v>
      </c>
      <c r="AQ46">
        <v>0</v>
      </c>
      <c r="AR46">
        <v>0</v>
      </c>
      <c r="AS46">
        <v>0</v>
      </c>
      <c r="AT46" s="72">
        <v>14803851.923811521</v>
      </c>
      <c r="AU46" s="72">
        <v>14076390.183344221</v>
      </c>
      <c r="AV46" s="72">
        <v>14006991.891289055</v>
      </c>
      <c r="AW46" s="72">
        <v>14419186.33684559</v>
      </c>
      <c r="AX46">
        <v>1</v>
      </c>
    </row>
    <row r="47" spans="1:50" x14ac:dyDescent="0.35">
      <c r="A47" t="s">
        <v>567</v>
      </c>
      <c r="B47">
        <v>110979.17338358267</v>
      </c>
      <c r="C47">
        <v>0</v>
      </c>
      <c r="D47">
        <v>0</v>
      </c>
      <c r="E47">
        <v>0</v>
      </c>
      <c r="F47">
        <v>0</v>
      </c>
      <c r="G47">
        <v>0</v>
      </c>
      <c r="H47">
        <v>0</v>
      </c>
      <c r="I47">
        <v>0</v>
      </c>
      <c r="J47">
        <v>0</v>
      </c>
      <c r="K47">
        <v>0</v>
      </c>
      <c r="L47">
        <v>0</v>
      </c>
      <c r="M47">
        <v>111167.0445921574</v>
      </c>
      <c r="N47">
        <v>0</v>
      </c>
      <c r="O47">
        <v>0</v>
      </c>
      <c r="P47">
        <v>0</v>
      </c>
      <c r="Q47">
        <v>0</v>
      </c>
      <c r="R47">
        <v>0</v>
      </c>
      <c r="S47">
        <v>0</v>
      </c>
      <c r="T47">
        <v>0</v>
      </c>
      <c r="U47">
        <v>0</v>
      </c>
      <c r="V47">
        <v>0</v>
      </c>
      <c r="W47">
        <v>0</v>
      </c>
      <c r="X47">
        <v>111409.72041114142</v>
      </c>
      <c r="Y47">
        <v>0</v>
      </c>
      <c r="Z47">
        <v>0</v>
      </c>
      <c r="AA47">
        <v>0</v>
      </c>
      <c r="AB47">
        <v>0</v>
      </c>
      <c r="AC47">
        <v>0</v>
      </c>
      <c r="AD47">
        <v>0</v>
      </c>
      <c r="AE47">
        <v>0</v>
      </c>
      <c r="AF47">
        <v>0</v>
      </c>
      <c r="AG47">
        <v>0</v>
      </c>
      <c r="AH47">
        <v>0</v>
      </c>
      <c r="AI47">
        <v>111335.77953639487</v>
      </c>
      <c r="AJ47">
        <v>0</v>
      </c>
      <c r="AK47">
        <v>0</v>
      </c>
      <c r="AL47">
        <v>0</v>
      </c>
      <c r="AM47">
        <v>0</v>
      </c>
      <c r="AN47">
        <v>0</v>
      </c>
      <c r="AO47">
        <v>0</v>
      </c>
      <c r="AP47">
        <v>0</v>
      </c>
      <c r="AQ47">
        <v>0</v>
      </c>
      <c r="AR47">
        <v>0</v>
      </c>
      <c r="AS47">
        <v>0</v>
      </c>
      <c r="AT47" s="72">
        <v>16231963.794804264</v>
      </c>
      <c r="AU47" s="72">
        <v>15410752.444731168</v>
      </c>
      <c r="AV47" s="72">
        <v>15238998.589265427</v>
      </c>
      <c r="AW47" s="72">
        <v>15806738.809113232</v>
      </c>
      <c r="AX47">
        <v>1</v>
      </c>
    </row>
    <row r="48" spans="1:50" x14ac:dyDescent="0.35">
      <c r="A48" t="s">
        <v>657</v>
      </c>
      <c r="B48">
        <v>90439.714919216174</v>
      </c>
      <c r="C48">
        <v>0</v>
      </c>
      <c r="D48">
        <v>0</v>
      </c>
      <c r="E48">
        <v>0</v>
      </c>
      <c r="F48">
        <v>0</v>
      </c>
      <c r="G48">
        <v>0</v>
      </c>
      <c r="H48">
        <v>0</v>
      </c>
      <c r="I48">
        <v>0</v>
      </c>
      <c r="J48">
        <v>0</v>
      </c>
      <c r="K48">
        <v>0</v>
      </c>
      <c r="L48">
        <v>0</v>
      </c>
      <c r="M48">
        <v>90592.815884261217</v>
      </c>
      <c r="N48">
        <v>0</v>
      </c>
      <c r="O48">
        <v>0</v>
      </c>
      <c r="P48">
        <v>0</v>
      </c>
      <c r="Q48">
        <v>0</v>
      </c>
      <c r="R48">
        <v>0</v>
      </c>
      <c r="S48">
        <v>0</v>
      </c>
      <c r="T48">
        <v>0</v>
      </c>
      <c r="U48">
        <v>0</v>
      </c>
      <c r="V48">
        <v>0</v>
      </c>
      <c r="W48">
        <v>0</v>
      </c>
      <c r="X48">
        <v>90790.578502394012</v>
      </c>
      <c r="Y48">
        <v>0</v>
      </c>
      <c r="Z48">
        <v>0</v>
      </c>
      <c r="AA48">
        <v>0</v>
      </c>
      <c r="AB48">
        <v>0</v>
      </c>
      <c r="AC48">
        <v>0</v>
      </c>
      <c r="AD48">
        <v>0</v>
      </c>
      <c r="AE48">
        <v>0</v>
      </c>
      <c r="AF48">
        <v>0</v>
      </c>
      <c r="AG48">
        <v>0</v>
      </c>
      <c r="AH48">
        <v>0</v>
      </c>
      <c r="AI48">
        <v>90730.322227011842</v>
      </c>
      <c r="AJ48">
        <v>0</v>
      </c>
      <c r="AK48">
        <v>0</v>
      </c>
      <c r="AL48">
        <v>0</v>
      </c>
      <c r="AM48">
        <v>0</v>
      </c>
      <c r="AN48">
        <v>0</v>
      </c>
      <c r="AO48">
        <v>0</v>
      </c>
      <c r="AP48">
        <v>0</v>
      </c>
      <c r="AQ48">
        <v>0</v>
      </c>
      <c r="AR48">
        <v>0</v>
      </c>
      <c r="AS48">
        <v>0</v>
      </c>
      <c r="AT48" s="72">
        <v>16580843.384578412</v>
      </c>
      <c r="AU48" s="72">
        <v>15516265.736414816</v>
      </c>
      <c r="AV48" s="72">
        <v>14886352.474835679</v>
      </c>
      <c r="AW48" s="72">
        <v>14719545.837796433</v>
      </c>
      <c r="AX48">
        <v>1</v>
      </c>
    </row>
    <row r="49" spans="1:50" x14ac:dyDescent="0.35">
      <c r="A49" t="s">
        <v>679</v>
      </c>
      <c r="B49">
        <v>124671.81782858007</v>
      </c>
      <c r="C49">
        <v>0</v>
      </c>
      <c r="D49">
        <v>0</v>
      </c>
      <c r="E49">
        <v>0</v>
      </c>
      <c r="F49">
        <v>0</v>
      </c>
      <c r="G49">
        <v>0</v>
      </c>
      <c r="H49">
        <v>0</v>
      </c>
      <c r="I49">
        <v>0</v>
      </c>
      <c r="J49">
        <v>0</v>
      </c>
      <c r="K49">
        <v>0</v>
      </c>
      <c r="L49">
        <v>0</v>
      </c>
      <c r="M49">
        <v>124882.86864449414</v>
      </c>
      <c r="N49">
        <v>0</v>
      </c>
      <c r="O49">
        <v>0</v>
      </c>
      <c r="P49">
        <v>0</v>
      </c>
      <c r="Q49">
        <v>0</v>
      </c>
      <c r="R49">
        <v>0</v>
      </c>
      <c r="S49">
        <v>0</v>
      </c>
      <c r="T49">
        <v>0</v>
      </c>
      <c r="U49">
        <v>0</v>
      </c>
      <c r="V49">
        <v>0</v>
      </c>
      <c r="W49">
        <v>0</v>
      </c>
      <c r="X49">
        <v>125155.48588046282</v>
      </c>
      <c r="Y49">
        <v>0</v>
      </c>
      <c r="Z49">
        <v>0</v>
      </c>
      <c r="AA49">
        <v>0</v>
      </c>
      <c r="AB49">
        <v>0</v>
      </c>
      <c r="AC49">
        <v>0</v>
      </c>
      <c r="AD49">
        <v>0</v>
      </c>
      <c r="AE49">
        <v>0</v>
      </c>
      <c r="AF49">
        <v>0</v>
      </c>
      <c r="AG49">
        <v>0</v>
      </c>
      <c r="AH49">
        <v>0</v>
      </c>
      <c r="AI49">
        <v>125072.4221579321</v>
      </c>
      <c r="AJ49">
        <v>0</v>
      </c>
      <c r="AK49">
        <v>0</v>
      </c>
      <c r="AL49">
        <v>0</v>
      </c>
      <c r="AM49">
        <v>0</v>
      </c>
      <c r="AN49">
        <v>0</v>
      </c>
      <c r="AO49">
        <v>0</v>
      </c>
      <c r="AP49">
        <v>0</v>
      </c>
      <c r="AQ49">
        <v>0</v>
      </c>
      <c r="AR49">
        <v>0</v>
      </c>
      <c r="AS49">
        <v>0</v>
      </c>
      <c r="AT49" s="72">
        <v>18831645.371397652</v>
      </c>
      <c r="AU49" s="72">
        <v>17376349.965175316</v>
      </c>
      <c r="AV49" s="72">
        <v>16508221.644871775</v>
      </c>
      <c r="AW49" s="72">
        <v>16068583.338690035</v>
      </c>
      <c r="AX49">
        <v>1</v>
      </c>
    </row>
    <row r="50" spans="1:50" x14ac:dyDescent="0.35">
      <c r="A50" t="s">
        <v>685</v>
      </c>
      <c r="B50">
        <v>56208.595606675895</v>
      </c>
      <c r="C50">
        <v>0</v>
      </c>
      <c r="D50">
        <v>0</v>
      </c>
      <c r="E50">
        <v>0</v>
      </c>
      <c r="F50">
        <v>0</v>
      </c>
      <c r="G50">
        <v>0</v>
      </c>
      <c r="H50">
        <v>0</v>
      </c>
      <c r="I50">
        <v>0</v>
      </c>
      <c r="J50">
        <v>0</v>
      </c>
      <c r="K50">
        <v>0</v>
      </c>
      <c r="L50">
        <v>0</v>
      </c>
      <c r="M50">
        <v>56303.748385956242</v>
      </c>
      <c r="N50">
        <v>0</v>
      </c>
      <c r="O50">
        <v>0</v>
      </c>
      <c r="P50">
        <v>0</v>
      </c>
      <c r="Q50">
        <v>0</v>
      </c>
      <c r="R50">
        <v>0</v>
      </c>
      <c r="S50">
        <v>0</v>
      </c>
      <c r="T50">
        <v>0</v>
      </c>
      <c r="U50">
        <v>0</v>
      </c>
      <c r="V50">
        <v>0</v>
      </c>
      <c r="W50">
        <v>0</v>
      </c>
      <c r="X50">
        <v>56426.658537096155</v>
      </c>
      <c r="Y50">
        <v>0</v>
      </c>
      <c r="Z50">
        <v>0</v>
      </c>
      <c r="AA50">
        <v>0</v>
      </c>
      <c r="AB50">
        <v>0</v>
      </c>
      <c r="AC50">
        <v>0</v>
      </c>
      <c r="AD50">
        <v>0</v>
      </c>
      <c r="AE50">
        <v>0</v>
      </c>
      <c r="AF50">
        <v>0</v>
      </c>
      <c r="AG50">
        <v>0</v>
      </c>
      <c r="AH50">
        <v>0</v>
      </c>
      <c r="AI50">
        <v>56389.209053560604</v>
      </c>
      <c r="AJ50">
        <v>0</v>
      </c>
      <c r="AK50">
        <v>0</v>
      </c>
      <c r="AL50">
        <v>0</v>
      </c>
      <c r="AM50">
        <v>0</v>
      </c>
      <c r="AN50">
        <v>0</v>
      </c>
      <c r="AO50">
        <v>0</v>
      </c>
      <c r="AP50">
        <v>0</v>
      </c>
      <c r="AQ50">
        <v>0</v>
      </c>
      <c r="AR50">
        <v>0</v>
      </c>
      <c r="AS50">
        <v>0</v>
      </c>
      <c r="AT50" s="72">
        <v>15943839.958128072</v>
      </c>
      <c r="AU50" s="72">
        <v>15443233.554353423</v>
      </c>
      <c r="AV50" s="72">
        <v>15754619.758818783</v>
      </c>
      <c r="AW50" s="72">
        <v>16484069.069067812</v>
      </c>
      <c r="AX50">
        <v>1</v>
      </c>
    </row>
    <row r="51" spans="1:50" x14ac:dyDescent="0.35">
      <c r="A51" t="s">
        <v>33</v>
      </c>
      <c r="B51">
        <v>53176.168135263259</v>
      </c>
      <c r="C51">
        <v>0</v>
      </c>
      <c r="D51">
        <v>0</v>
      </c>
      <c r="E51">
        <v>0</v>
      </c>
      <c r="F51">
        <v>0</v>
      </c>
      <c r="G51">
        <v>0</v>
      </c>
      <c r="H51">
        <v>0</v>
      </c>
      <c r="I51">
        <v>0</v>
      </c>
      <c r="J51">
        <v>0</v>
      </c>
      <c r="K51">
        <v>0</v>
      </c>
      <c r="L51">
        <v>0</v>
      </c>
      <c r="M51">
        <v>53266.187466559248</v>
      </c>
      <c r="N51">
        <v>0</v>
      </c>
      <c r="O51">
        <v>0</v>
      </c>
      <c r="P51">
        <v>0</v>
      </c>
      <c r="Q51">
        <v>0</v>
      </c>
      <c r="R51">
        <v>0</v>
      </c>
      <c r="S51">
        <v>0</v>
      </c>
      <c r="T51">
        <v>0</v>
      </c>
      <c r="U51">
        <v>0</v>
      </c>
      <c r="V51">
        <v>0</v>
      </c>
      <c r="W51">
        <v>0</v>
      </c>
      <c r="X51">
        <v>53382.466672472161</v>
      </c>
      <c r="Y51">
        <v>0</v>
      </c>
      <c r="Z51">
        <v>0</v>
      </c>
      <c r="AA51">
        <v>0</v>
      </c>
      <c r="AB51">
        <v>0</v>
      </c>
      <c r="AC51">
        <v>0</v>
      </c>
      <c r="AD51">
        <v>0</v>
      </c>
      <c r="AE51">
        <v>0</v>
      </c>
      <c r="AF51">
        <v>0</v>
      </c>
      <c r="AG51">
        <v>0</v>
      </c>
      <c r="AH51">
        <v>0</v>
      </c>
      <c r="AI51">
        <v>53347.037571077541</v>
      </c>
      <c r="AJ51">
        <v>0</v>
      </c>
      <c r="AK51">
        <v>0</v>
      </c>
      <c r="AL51">
        <v>0</v>
      </c>
      <c r="AM51">
        <v>0</v>
      </c>
      <c r="AN51">
        <v>0</v>
      </c>
      <c r="AO51">
        <v>0</v>
      </c>
      <c r="AP51">
        <v>0</v>
      </c>
      <c r="AQ51">
        <v>0</v>
      </c>
      <c r="AR51">
        <v>0</v>
      </c>
      <c r="AS51">
        <v>0</v>
      </c>
      <c r="AT51" s="72">
        <v>24096838.87934332</v>
      </c>
      <c r="AU51" s="72">
        <v>23455833.665920209</v>
      </c>
      <c r="AV51" s="72">
        <v>21879099.024936289</v>
      </c>
      <c r="AW51" s="72">
        <v>22254443.314832743</v>
      </c>
      <c r="AX51">
        <v>1</v>
      </c>
    </row>
    <row r="52" spans="1:50" x14ac:dyDescent="0.35">
      <c r="A52" t="s">
        <v>695</v>
      </c>
      <c r="B52">
        <v>86332.216664260166</v>
      </c>
      <c r="C52">
        <v>0</v>
      </c>
      <c r="D52">
        <v>0</v>
      </c>
      <c r="E52">
        <v>0</v>
      </c>
      <c r="F52">
        <v>0</v>
      </c>
      <c r="G52">
        <v>0</v>
      </c>
      <c r="H52">
        <v>0</v>
      </c>
      <c r="I52">
        <v>0</v>
      </c>
      <c r="J52">
        <v>0</v>
      </c>
      <c r="K52">
        <v>0</v>
      </c>
      <c r="L52">
        <v>0</v>
      </c>
      <c r="M52">
        <v>86478.364246630779</v>
      </c>
      <c r="N52">
        <v>0</v>
      </c>
      <c r="O52">
        <v>0</v>
      </c>
      <c r="P52">
        <v>0</v>
      </c>
      <c r="Q52">
        <v>0</v>
      </c>
      <c r="R52">
        <v>0</v>
      </c>
      <c r="S52">
        <v>0</v>
      </c>
      <c r="T52">
        <v>0</v>
      </c>
      <c r="U52">
        <v>0</v>
      </c>
      <c r="V52">
        <v>0</v>
      </c>
      <c r="W52">
        <v>0</v>
      </c>
      <c r="X52">
        <v>86667.145084915333</v>
      </c>
      <c r="Y52">
        <v>0</v>
      </c>
      <c r="Z52">
        <v>0</v>
      </c>
      <c r="AA52">
        <v>0</v>
      </c>
      <c r="AB52">
        <v>0</v>
      </c>
      <c r="AC52">
        <v>0</v>
      </c>
      <c r="AD52">
        <v>0</v>
      </c>
      <c r="AE52">
        <v>0</v>
      </c>
      <c r="AF52">
        <v>0</v>
      </c>
      <c r="AG52">
        <v>0</v>
      </c>
      <c r="AH52">
        <v>0</v>
      </c>
      <c r="AI52">
        <v>86609.62546727412</v>
      </c>
      <c r="AJ52">
        <v>0</v>
      </c>
      <c r="AK52">
        <v>0</v>
      </c>
      <c r="AL52">
        <v>0</v>
      </c>
      <c r="AM52">
        <v>0</v>
      </c>
      <c r="AN52">
        <v>0</v>
      </c>
      <c r="AO52">
        <v>0</v>
      </c>
      <c r="AP52">
        <v>0</v>
      </c>
      <c r="AQ52">
        <v>0</v>
      </c>
      <c r="AR52">
        <v>0</v>
      </c>
      <c r="AS52">
        <v>0</v>
      </c>
      <c r="AT52" s="72">
        <v>12014240.604736608</v>
      </c>
      <c r="AU52" s="72">
        <v>11383891.282176116</v>
      </c>
      <c r="AV52" s="72">
        <v>11247429.634430828</v>
      </c>
      <c r="AW52" s="72">
        <v>11772501.843485778</v>
      </c>
      <c r="AX52">
        <v>1</v>
      </c>
    </row>
    <row r="53" spans="1:50" x14ac:dyDescent="0.35">
      <c r="A53" t="s">
        <v>107</v>
      </c>
      <c r="B53">
        <v>106577.57982886431</v>
      </c>
      <c r="C53">
        <v>0</v>
      </c>
      <c r="D53">
        <v>0</v>
      </c>
      <c r="E53">
        <v>0</v>
      </c>
      <c r="F53">
        <v>0</v>
      </c>
      <c r="G53">
        <v>0</v>
      </c>
      <c r="H53">
        <v>0</v>
      </c>
      <c r="I53">
        <v>0</v>
      </c>
      <c r="J53">
        <v>0</v>
      </c>
      <c r="K53">
        <v>0</v>
      </c>
      <c r="L53">
        <v>0</v>
      </c>
      <c r="M53">
        <v>106757.99979524294</v>
      </c>
      <c r="N53">
        <v>0</v>
      </c>
      <c r="O53">
        <v>0</v>
      </c>
      <c r="P53">
        <v>0</v>
      </c>
      <c r="Q53">
        <v>0</v>
      </c>
      <c r="R53">
        <v>0</v>
      </c>
      <c r="S53">
        <v>0</v>
      </c>
      <c r="T53">
        <v>0</v>
      </c>
      <c r="U53">
        <v>0</v>
      </c>
      <c r="V53">
        <v>0</v>
      </c>
      <c r="W53">
        <v>0</v>
      </c>
      <c r="X53">
        <v>106991.05074240305</v>
      </c>
      <c r="Y53">
        <v>0</v>
      </c>
      <c r="Z53">
        <v>0</v>
      </c>
      <c r="AA53">
        <v>0</v>
      </c>
      <c r="AB53">
        <v>0</v>
      </c>
      <c r="AC53">
        <v>0</v>
      </c>
      <c r="AD53">
        <v>0</v>
      </c>
      <c r="AE53">
        <v>0</v>
      </c>
      <c r="AF53">
        <v>0</v>
      </c>
      <c r="AG53">
        <v>0</v>
      </c>
      <c r="AH53">
        <v>0</v>
      </c>
      <c r="AI53">
        <v>106920.0424690568</v>
      </c>
      <c r="AJ53">
        <v>0</v>
      </c>
      <c r="AK53">
        <v>0</v>
      </c>
      <c r="AL53">
        <v>0</v>
      </c>
      <c r="AM53">
        <v>0</v>
      </c>
      <c r="AN53">
        <v>0</v>
      </c>
      <c r="AO53">
        <v>0</v>
      </c>
      <c r="AP53">
        <v>0</v>
      </c>
      <c r="AQ53">
        <v>0</v>
      </c>
      <c r="AR53">
        <v>0</v>
      </c>
      <c r="AS53">
        <v>0</v>
      </c>
      <c r="AT53" s="72">
        <v>14761945.802908465</v>
      </c>
      <c r="AU53" s="72">
        <v>14189407.191427751</v>
      </c>
      <c r="AV53" s="72">
        <v>13723982.197250511</v>
      </c>
      <c r="AW53" s="72">
        <v>13661403.773600664</v>
      </c>
      <c r="AX53">
        <v>1</v>
      </c>
    </row>
    <row r="54" spans="1:50" x14ac:dyDescent="0.35">
      <c r="A54" t="s">
        <v>151</v>
      </c>
      <c r="B54">
        <v>69901.240050645691</v>
      </c>
      <c r="C54">
        <v>0</v>
      </c>
      <c r="D54">
        <v>0</v>
      </c>
      <c r="E54">
        <v>0</v>
      </c>
      <c r="F54">
        <v>0</v>
      </c>
      <c r="G54">
        <v>0</v>
      </c>
      <c r="H54">
        <v>0</v>
      </c>
      <c r="I54">
        <v>0</v>
      </c>
      <c r="J54">
        <v>0</v>
      </c>
      <c r="K54">
        <v>0</v>
      </c>
      <c r="L54">
        <v>0</v>
      </c>
      <c r="M54">
        <v>70019.572437244395</v>
      </c>
      <c r="N54">
        <v>0</v>
      </c>
      <c r="O54">
        <v>0</v>
      </c>
      <c r="P54">
        <v>0</v>
      </c>
      <c r="Q54">
        <v>0</v>
      </c>
      <c r="R54">
        <v>0</v>
      </c>
      <c r="S54">
        <v>0</v>
      </c>
      <c r="T54">
        <v>0</v>
      </c>
      <c r="U54">
        <v>0</v>
      </c>
      <c r="V54">
        <v>0</v>
      </c>
      <c r="W54">
        <v>0</v>
      </c>
      <c r="X54">
        <v>70172.424005337467</v>
      </c>
      <c r="Y54">
        <v>0</v>
      </c>
      <c r="Z54">
        <v>0</v>
      </c>
      <c r="AA54">
        <v>0</v>
      </c>
      <c r="AB54">
        <v>0</v>
      </c>
      <c r="AC54">
        <v>0</v>
      </c>
      <c r="AD54">
        <v>0</v>
      </c>
      <c r="AE54">
        <v>0</v>
      </c>
      <c r="AF54">
        <v>0</v>
      </c>
      <c r="AG54">
        <v>0</v>
      </c>
      <c r="AH54">
        <v>0</v>
      </c>
      <c r="AI54">
        <v>70125.851673992976</v>
      </c>
      <c r="AJ54">
        <v>0</v>
      </c>
      <c r="AK54">
        <v>0</v>
      </c>
      <c r="AL54">
        <v>0</v>
      </c>
      <c r="AM54">
        <v>0</v>
      </c>
      <c r="AN54">
        <v>0</v>
      </c>
      <c r="AO54">
        <v>0</v>
      </c>
      <c r="AP54">
        <v>0</v>
      </c>
      <c r="AQ54">
        <v>0</v>
      </c>
      <c r="AR54">
        <v>0</v>
      </c>
      <c r="AS54">
        <v>0</v>
      </c>
      <c r="AT54" s="72">
        <v>14830706.810719706</v>
      </c>
      <c r="AU54" s="72">
        <v>14031242.039767252</v>
      </c>
      <c r="AV54" s="72">
        <v>13006500.337952901</v>
      </c>
      <c r="AW54" s="72">
        <v>12978515.926865185</v>
      </c>
      <c r="AX54">
        <v>1</v>
      </c>
    </row>
    <row r="55" spans="1:50" x14ac:dyDescent="0.35">
      <c r="A55" t="s">
        <v>267</v>
      </c>
      <c r="B55">
        <v>49179.816264779322</v>
      </c>
      <c r="C55">
        <v>0</v>
      </c>
      <c r="D55">
        <v>0</v>
      </c>
      <c r="E55">
        <v>0</v>
      </c>
      <c r="F55">
        <v>0</v>
      </c>
      <c r="G55">
        <v>0</v>
      </c>
      <c r="H55">
        <v>0</v>
      </c>
      <c r="I55">
        <v>0</v>
      </c>
      <c r="J55">
        <v>0</v>
      </c>
      <c r="K55">
        <v>0</v>
      </c>
      <c r="L55">
        <v>0</v>
      </c>
      <c r="M55">
        <v>49263.070367664652</v>
      </c>
      <c r="N55">
        <v>0</v>
      </c>
      <c r="O55">
        <v>0</v>
      </c>
      <c r="P55">
        <v>0</v>
      </c>
      <c r="Q55">
        <v>0</v>
      </c>
      <c r="R55">
        <v>0</v>
      </c>
      <c r="S55">
        <v>0</v>
      </c>
      <c r="T55">
        <v>0</v>
      </c>
      <c r="U55">
        <v>0</v>
      </c>
      <c r="V55">
        <v>0</v>
      </c>
      <c r="W55">
        <v>0</v>
      </c>
      <c r="X55">
        <v>49370.610835172673</v>
      </c>
      <c r="Y55">
        <v>0</v>
      </c>
      <c r="Z55">
        <v>0</v>
      </c>
      <c r="AA55">
        <v>0</v>
      </c>
      <c r="AB55">
        <v>0</v>
      </c>
      <c r="AC55">
        <v>0</v>
      </c>
      <c r="AD55">
        <v>0</v>
      </c>
      <c r="AE55">
        <v>0</v>
      </c>
      <c r="AF55">
        <v>0</v>
      </c>
      <c r="AG55">
        <v>0</v>
      </c>
      <c r="AH55">
        <v>0</v>
      </c>
      <c r="AI55">
        <v>49337.84433922742</v>
      </c>
      <c r="AJ55">
        <v>0</v>
      </c>
      <c r="AK55">
        <v>0</v>
      </c>
      <c r="AL55">
        <v>0</v>
      </c>
      <c r="AM55">
        <v>0</v>
      </c>
      <c r="AN55">
        <v>0</v>
      </c>
      <c r="AO55">
        <v>0</v>
      </c>
      <c r="AP55">
        <v>0</v>
      </c>
      <c r="AQ55">
        <v>0</v>
      </c>
      <c r="AR55">
        <v>0</v>
      </c>
      <c r="AS55">
        <v>0</v>
      </c>
      <c r="AT55" s="72">
        <v>10060166.544253787</v>
      </c>
      <c r="AU55" s="72">
        <v>9641898.5704039168</v>
      </c>
      <c r="AV55" s="72">
        <v>9298680.794036733</v>
      </c>
      <c r="AW55" s="72">
        <v>9642801.8238054663</v>
      </c>
      <c r="AX55">
        <v>1</v>
      </c>
    </row>
    <row r="56" spans="1:50" x14ac:dyDescent="0.35">
      <c r="A56" t="s">
        <v>345</v>
      </c>
      <c r="B56">
        <v>61392.148239943708</v>
      </c>
      <c r="C56">
        <v>0</v>
      </c>
      <c r="D56">
        <v>0</v>
      </c>
      <c r="E56">
        <v>0</v>
      </c>
      <c r="F56">
        <v>0</v>
      </c>
      <c r="G56">
        <v>0</v>
      </c>
      <c r="H56">
        <v>0</v>
      </c>
      <c r="I56">
        <v>0</v>
      </c>
      <c r="J56">
        <v>0</v>
      </c>
      <c r="K56">
        <v>0</v>
      </c>
      <c r="L56">
        <v>0</v>
      </c>
      <c r="M56">
        <v>61496.076001650901</v>
      </c>
      <c r="N56">
        <v>0</v>
      </c>
      <c r="O56">
        <v>0</v>
      </c>
      <c r="P56">
        <v>0</v>
      </c>
      <c r="Q56">
        <v>0</v>
      </c>
      <c r="R56">
        <v>0</v>
      </c>
      <c r="S56">
        <v>0</v>
      </c>
      <c r="T56">
        <v>0</v>
      </c>
      <c r="U56">
        <v>0</v>
      </c>
      <c r="V56">
        <v>0</v>
      </c>
      <c r="W56">
        <v>0</v>
      </c>
      <c r="X56">
        <v>61630.320918040314</v>
      </c>
      <c r="Y56">
        <v>0</v>
      </c>
      <c r="Z56">
        <v>0</v>
      </c>
      <c r="AA56">
        <v>0</v>
      </c>
      <c r="AB56">
        <v>0</v>
      </c>
      <c r="AC56">
        <v>0</v>
      </c>
      <c r="AD56">
        <v>0</v>
      </c>
      <c r="AE56">
        <v>0</v>
      </c>
      <c r="AF56">
        <v>0</v>
      </c>
      <c r="AG56">
        <v>0</v>
      </c>
      <c r="AH56">
        <v>0</v>
      </c>
      <c r="AI56">
        <v>61589.417845812328</v>
      </c>
      <c r="AJ56">
        <v>0</v>
      </c>
      <c r="AK56">
        <v>0</v>
      </c>
      <c r="AL56">
        <v>0</v>
      </c>
      <c r="AM56">
        <v>0</v>
      </c>
      <c r="AN56">
        <v>0</v>
      </c>
      <c r="AO56">
        <v>0</v>
      </c>
      <c r="AP56">
        <v>0</v>
      </c>
      <c r="AQ56">
        <v>0</v>
      </c>
      <c r="AR56">
        <v>0</v>
      </c>
      <c r="AS56">
        <v>0</v>
      </c>
      <c r="AT56" s="72">
        <v>11576907.142645022</v>
      </c>
      <c r="AU56" s="72">
        <v>11206458.872449186</v>
      </c>
      <c r="AV56" s="72">
        <v>10830702.489810579</v>
      </c>
      <c r="AW56" s="72">
        <v>10621526.127990145</v>
      </c>
      <c r="AX56">
        <v>1</v>
      </c>
    </row>
    <row r="57" spans="1:50" x14ac:dyDescent="0.35">
      <c r="A57" t="s">
        <v>379</v>
      </c>
      <c r="B57">
        <v>91808.881003549512</v>
      </c>
      <c r="C57">
        <v>0</v>
      </c>
      <c r="D57">
        <v>0</v>
      </c>
      <c r="E57">
        <v>0</v>
      </c>
      <c r="F57">
        <v>0</v>
      </c>
      <c r="G57">
        <v>0</v>
      </c>
      <c r="H57">
        <v>0</v>
      </c>
      <c r="I57">
        <v>0</v>
      </c>
      <c r="J57">
        <v>0</v>
      </c>
      <c r="K57">
        <v>0</v>
      </c>
      <c r="L57">
        <v>0</v>
      </c>
      <c r="M57">
        <v>91964.299762827286</v>
      </c>
      <c r="N57">
        <v>0</v>
      </c>
      <c r="O57">
        <v>0</v>
      </c>
      <c r="P57">
        <v>0</v>
      </c>
      <c r="Q57">
        <v>0</v>
      </c>
      <c r="R57">
        <v>0</v>
      </c>
      <c r="S57">
        <v>0</v>
      </c>
      <c r="T57">
        <v>0</v>
      </c>
      <c r="U57">
        <v>0</v>
      </c>
      <c r="V57">
        <v>0</v>
      </c>
      <c r="W57">
        <v>0</v>
      </c>
      <c r="X57">
        <v>92165.056307588471</v>
      </c>
      <c r="Y57">
        <v>0</v>
      </c>
      <c r="Z57">
        <v>0</v>
      </c>
      <c r="AA57">
        <v>0</v>
      </c>
      <c r="AB57">
        <v>0</v>
      </c>
      <c r="AC57">
        <v>0</v>
      </c>
      <c r="AD57">
        <v>0</v>
      </c>
      <c r="AE57">
        <v>0</v>
      </c>
      <c r="AF57">
        <v>0</v>
      </c>
      <c r="AG57">
        <v>0</v>
      </c>
      <c r="AH57">
        <v>0</v>
      </c>
      <c r="AI57">
        <v>92103.88781297169</v>
      </c>
      <c r="AJ57">
        <v>0</v>
      </c>
      <c r="AK57">
        <v>0</v>
      </c>
      <c r="AL57">
        <v>0</v>
      </c>
      <c r="AM57">
        <v>0</v>
      </c>
      <c r="AN57">
        <v>0</v>
      </c>
      <c r="AO57">
        <v>0</v>
      </c>
      <c r="AP57">
        <v>0</v>
      </c>
      <c r="AQ57">
        <v>0</v>
      </c>
      <c r="AR57">
        <v>0</v>
      </c>
      <c r="AS57">
        <v>0</v>
      </c>
      <c r="AT57" s="72">
        <v>18202067.005742528</v>
      </c>
      <c r="AU57" s="72">
        <v>17533270.841749854</v>
      </c>
      <c r="AV57" s="72">
        <v>17314397.478893626</v>
      </c>
      <c r="AW57" s="72">
        <v>17242222.299768113</v>
      </c>
      <c r="AX57">
        <v>1</v>
      </c>
    </row>
    <row r="58" spans="1:50" x14ac:dyDescent="0.35">
      <c r="A58" t="s">
        <v>499</v>
      </c>
      <c r="B58">
        <v>97286.528939612879</v>
      </c>
      <c r="C58">
        <v>0</v>
      </c>
      <c r="D58">
        <v>0</v>
      </c>
      <c r="E58">
        <v>0</v>
      </c>
      <c r="F58">
        <v>0</v>
      </c>
      <c r="G58">
        <v>0</v>
      </c>
      <c r="H58">
        <v>0</v>
      </c>
      <c r="I58">
        <v>0</v>
      </c>
      <c r="J58">
        <v>0</v>
      </c>
      <c r="K58">
        <v>0</v>
      </c>
      <c r="L58">
        <v>0</v>
      </c>
      <c r="M58">
        <v>97451.220540869253</v>
      </c>
      <c r="N58">
        <v>0</v>
      </c>
      <c r="O58">
        <v>0</v>
      </c>
      <c r="P58">
        <v>0</v>
      </c>
      <c r="Q58">
        <v>0</v>
      </c>
      <c r="R58">
        <v>0</v>
      </c>
      <c r="S58">
        <v>0</v>
      </c>
      <c r="T58">
        <v>0</v>
      </c>
      <c r="U58">
        <v>0</v>
      </c>
      <c r="V58">
        <v>0</v>
      </c>
      <c r="W58">
        <v>0</v>
      </c>
      <c r="X58">
        <v>97663.954942900134</v>
      </c>
      <c r="Y58">
        <v>0</v>
      </c>
      <c r="Z58">
        <v>0</v>
      </c>
      <c r="AA58">
        <v>0</v>
      </c>
      <c r="AB58">
        <v>0</v>
      </c>
      <c r="AC58">
        <v>0</v>
      </c>
      <c r="AD58">
        <v>0</v>
      </c>
      <c r="AE58">
        <v>0</v>
      </c>
      <c r="AF58">
        <v>0</v>
      </c>
      <c r="AG58">
        <v>0</v>
      </c>
      <c r="AH58">
        <v>0</v>
      </c>
      <c r="AI58">
        <v>97599.136915962532</v>
      </c>
      <c r="AJ58">
        <v>0</v>
      </c>
      <c r="AK58">
        <v>0</v>
      </c>
      <c r="AL58">
        <v>0</v>
      </c>
      <c r="AM58">
        <v>0</v>
      </c>
      <c r="AN58">
        <v>0</v>
      </c>
      <c r="AO58">
        <v>0</v>
      </c>
      <c r="AP58">
        <v>0</v>
      </c>
      <c r="AQ58">
        <v>0</v>
      </c>
      <c r="AR58">
        <v>0</v>
      </c>
      <c r="AS58">
        <v>0</v>
      </c>
      <c r="AT58" s="72">
        <v>13571042.895831954</v>
      </c>
      <c r="AU58" s="72">
        <v>12914911.403249145</v>
      </c>
      <c r="AV58" s="72">
        <v>12297492.632392615</v>
      </c>
      <c r="AW58" s="72">
        <v>12054538.222150041</v>
      </c>
      <c r="AX58">
        <v>1</v>
      </c>
    </row>
    <row r="59" spans="1:50" x14ac:dyDescent="0.35">
      <c r="A59" t="s">
        <v>509</v>
      </c>
      <c r="B59">
        <v>161377.66549652535</v>
      </c>
      <c r="C59">
        <v>0</v>
      </c>
      <c r="D59">
        <v>0</v>
      </c>
      <c r="E59">
        <v>0</v>
      </c>
      <c r="F59">
        <v>0</v>
      </c>
      <c r="G59">
        <v>0</v>
      </c>
      <c r="H59">
        <v>0</v>
      </c>
      <c r="I59">
        <v>0</v>
      </c>
      <c r="J59">
        <v>0</v>
      </c>
      <c r="K59">
        <v>0</v>
      </c>
      <c r="L59">
        <v>0</v>
      </c>
      <c r="M59">
        <v>161650.85384466103</v>
      </c>
      <c r="N59">
        <v>0</v>
      </c>
      <c r="O59">
        <v>0</v>
      </c>
      <c r="P59">
        <v>0</v>
      </c>
      <c r="Q59">
        <v>0</v>
      </c>
      <c r="R59">
        <v>0</v>
      </c>
      <c r="S59">
        <v>0</v>
      </c>
      <c r="T59">
        <v>0</v>
      </c>
      <c r="U59">
        <v>0</v>
      </c>
      <c r="V59">
        <v>0</v>
      </c>
      <c r="W59">
        <v>0</v>
      </c>
      <c r="X59">
        <v>162003.73498394675</v>
      </c>
      <c r="Y59">
        <v>0</v>
      </c>
      <c r="Z59">
        <v>0</v>
      </c>
      <c r="AA59">
        <v>0</v>
      </c>
      <c r="AB59">
        <v>0</v>
      </c>
      <c r="AC59">
        <v>0</v>
      </c>
      <c r="AD59">
        <v>0</v>
      </c>
      <c r="AE59">
        <v>0</v>
      </c>
      <c r="AF59">
        <v>0</v>
      </c>
      <c r="AG59">
        <v>0</v>
      </c>
      <c r="AH59">
        <v>0</v>
      </c>
      <c r="AI59">
        <v>161896.21565949026</v>
      </c>
      <c r="AJ59">
        <v>0</v>
      </c>
      <c r="AK59">
        <v>0</v>
      </c>
      <c r="AL59">
        <v>0</v>
      </c>
      <c r="AM59">
        <v>0</v>
      </c>
      <c r="AN59">
        <v>0</v>
      </c>
      <c r="AO59">
        <v>0</v>
      </c>
      <c r="AP59">
        <v>0</v>
      </c>
      <c r="AQ59">
        <v>0</v>
      </c>
      <c r="AR59">
        <v>0</v>
      </c>
      <c r="AS59">
        <v>0</v>
      </c>
      <c r="AT59" s="72">
        <v>19268841.318547111</v>
      </c>
      <c r="AU59" s="72">
        <v>18676571.489626374</v>
      </c>
      <c r="AV59" s="72">
        <v>18702879.377702564</v>
      </c>
      <c r="AW59" s="72">
        <v>19261076.51443442</v>
      </c>
      <c r="AX59">
        <v>1</v>
      </c>
    </row>
    <row r="60" spans="1:50" x14ac:dyDescent="0.35">
      <c r="A60" t="s">
        <v>579</v>
      </c>
      <c r="B60">
        <v>56208.595606675895</v>
      </c>
      <c r="C60">
        <v>0</v>
      </c>
      <c r="D60">
        <v>0</v>
      </c>
      <c r="E60">
        <v>0</v>
      </c>
      <c r="F60">
        <v>0</v>
      </c>
      <c r="G60">
        <v>0</v>
      </c>
      <c r="H60">
        <v>0</v>
      </c>
      <c r="I60">
        <v>0</v>
      </c>
      <c r="J60">
        <v>0</v>
      </c>
      <c r="K60">
        <v>0</v>
      </c>
      <c r="L60">
        <v>0</v>
      </c>
      <c r="M60">
        <v>56303.748385956242</v>
      </c>
      <c r="N60">
        <v>0</v>
      </c>
      <c r="O60">
        <v>0</v>
      </c>
      <c r="P60">
        <v>0</v>
      </c>
      <c r="Q60">
        <v>0</v>
      </c>
      <c r="R60">
        <v>0</v>
      </c>
      <c r="S60">
        <v>0</v>
      </c>
      <c r="T60">
        <v>0</v>
      </c>
      <c r="U60">
        <v>0</v>
      </c>
      <c r="V60">
        <v>0</v>
      </c>
      <c r="W60">
        <v>0</v>
      </c>
      <c r="X60">
        <v>56426.658537096155</v>
      </c>
      <c r="Y60">
        <v>0</v>
      </c>
      <c r="Z60">
        <v>0</v>
      </c>
      <c r="AA60">
        <v>0</v>
      </c>
      <c r="AB60">
        <v>0</v>
      </c>
      <c r="AC60">
        <v>0</v>
      </c>
      <c r="AD60">
        <v>0</v>
      </c>
      <c r="AE60">
        <v>0</v>
      </c>
      <c r="AF60">
        <v>0</v>
      </c>
      <c r="AG60">
        <v>0</v>
      </c>
      <c r="AH60">
        <v>0</v>
      </c>
      <c r="AI60">
        <v>56389.209053560604</v>
      </c>
      <c r="AJ60">
        <v>0</v>
      </c>
      <c r="AK60">
        <v>0</v>
      </c>
      <c r="AL60">
        <v>0</v>
      </c>
      <c r="AM60">
        <v>0</v>
      </c>
      <c r="AN60">
        <v>0</v>
      </c>
      <c r="AO60">
        <v>0</v>
      </c>
      <c r="AP60">
        <v>0</v>
      </c>
      <c r="AQ60">
        <v>0</v>
      </c>
      <c r="AR60">
        <v>0</v>
      </c>
      <c r="AS60">
        <v>0</v>
      </c>
      <c r="AT60" s="72">
        <v>7758492.4095142167</v>
      </c>
      <c r="AU60" s="72">
        <v>7257518.0437393924</v>
      </c>
      <c r="AV60" s="72">
        <v>6811168.3006980782</v>
      </c>
      <c r="AW60" s="72">
        <v>6927695.320987937</v>
      </c>
      <c r="AX60">
        <v>1</v>
      </c>
    </row>
    <row r="61" spans="1:50" x14ac:dyDescent="0.35">
      <c r="A61" t="s">
        <v>523</v>
      </c>
      <c r="B61">
        <v>49179.816264779322</v>
      </c>
      <c r="C61">
        <v>0</v>
      </c>
      <c r="D61">
        <v>0</v>
      </c>
      <c r="E61">
        <v>0</v>
      </c>
      <c r="F61">
        <v>0</v>
      </c>
      <c r="G61">
        <v>0</v>
      </c>
      <c r="H61">
        <v>0</v>
      </c>
      <c r="I61">
        <v>0</v>
      </c>
      <c r="J61">
        <v>0</v>
      </c>
      <c r="K61">
        <v>0</v>
      </c>
      <c r="L61">
        <v>0</v>
      </c>
      <c r="M61">
        <v>49263.070367664652</v>
      </c>
      <c r="N61">
        <v>0</v>
      </c>
      <c r="O61">
        <v>0</v>
      </c>
      <c r="P61">
        <v>0</v>
      </c>
      <c r="Q61">
        <v>0</v>
      </c>
      <c r="R61">
        <v>0</v>
      </c>
      <c r="S61">
        <v>0</v>
      </c>
      <c r="T61">
        <v>0</v>
      </c>
      <c r="U61">
        <v>0</v>
      </c>
      <c r="V61">
        <v>0</v>
      </c>
      <c r="W61">
        <v>0</v>
      </c>
      <c r="X61">
        <v>49370.610835172673</v>
      </c>
      <c r="Y61">
        <v>0</v>
      </c>
      <c r="Z61">
        <v>0</v>
      </c>
      <c r="AA61">
        <v>0</v>
      </c>
      <c r="AB61">
        <v>0</v>
      </c>
      <c r="AC61">
        <v>0</v>
      </c>
      <c r="AD61">
        <v>0</v>
      </c>
      <c r="AE61">
        <v>0</v>
      </c>
      <c r="AF61">
        <v>0</v>
      </c>
      <c r="AG61">
        <v>0</v>
      </c>
      <c r="AH61">
        <v>0</v>
      </c>
      <c r="AI61">
        <v>49337.84433922742</v>
      </c>
      <c r="AJ61">
        <v>0</v>
      </c>
      <c r="AK61">
        <v>0</v>
      </c>
      <c r="AL61">
        <v>0</v>
      </c>
      <c r="AM61">
        <v>0</v>
      </c>
      <c r="AN61">
        <v>0</v>
      </c>
      <c r="AO61">
        <v>0</v>
      </c>
      <c r="AP61">
        <v>0</v>
      </c>
      <c r="AQ61">
        <v>0</v>
      </c>
      <c r="AR61">
        <v>0</v>
      </c>
      <c r="AS61">
        <v>0</v>
      </c>
      <c r="AT61" s="72">
        <v>6586633.4021937512</v>
      </c>
      <c r="AU61" s="72">
        <v>6550372.9234575657</v>
      </c>
      <c r="AV61" s="72">
        <v>6576759.061640108</v>
      </c>
      <c r="AW61" s="72">
        <v>6777490.1627155133</v>
      </c>
      <c r="AX61">
        <v>1</v>
      </c>
    </row>
    <row r="62" spans="1:50" x14ac:dyDescent="0.35">
      <c r="A62" t="s">
        <v>533</v>
      </c>
      <c r="B62">
        <v>83593.884494615486</v>
      </c>
      <c r="C62">
        <v>0</v>
      </c>
      <c r="D62">
        <v>0</v>
      </c>
      <c r="E62">
        <v>0</v>
      </c>
      <c r="F62">
        <v>0</v>
      </c>
      <c r="G62">
        <v>0</v>
      </c>
      <c r="H62">
        <v>0</v>
      </c>
      <c r="I62">
        <v>0</v>
      </c>
      <c r="J62">
        <v>0</v>
      </c>
      <c r="K62">
        <v>0</v>
      </c>
      <c r="L62">
        <v>0</v>
      </c>
      <c r="M62">
        <v>83735.39648853254</v>
      </c>
      <c r="N62">
        <v>0</v>
      </c>
      <c r="O62">
        <v>0</v>
      </c>
      <c r="P62">
        <v>0</v>
      </c>
      <c r="Q62">
        <v>0</v>
      </c>
      <c r="R62">
        <v>0</v>
      </c>
      <c r="S62">
        <v>0</v>
      </c>
      <c r="T62">
        <v>0</v>
      </c>
      <c r="U62">
        <v>0</v>
      </c>
      <c r="V62">
        <v>0</v>
      </c>
      <c r="W62">
        <v>0</v>
      </c>
      <c r="X62">
        <v>83918.189473578765</v>
      </c>
      <c r="Y62">
        <v>0</v>
      </c>
      <c r="Z62">
        <v>0</v>
      </c>
      <c r="AA62">
        <v>0</v>
      </c>
      <c r="AB62">
        <v>0</v>
      </c>
      <c r="AC62">
        <v>0</v>
      </c>
      <c r="AD62">
        <v>0</v>
      </c>
      <c r="AE62">
        <v>0</v>
      </c>
      <c r="AF62">
        <v>0</v>
      </c>
      <c r="AG62">
        <v>0</v>
      </c>
      <c r="AH62">
        <v>0</v>
      </c>
      <c r="AI62">
        <v>83862.494294425356</v>
      </c>
      <c r="AJ62">
        <v>0</v>
      </c>
      <c r="AK62">
        <v>0</v>
      </c>
      <c r="AL62">
        <v>0</v>
      </c>
      <c r="AM62">
        <v>0</v>
      </c>
      <c r="AN62">
        <v>0</v>
      </c>
      <c r="AO62">
        <v>0</v>
      </c>
      <c r="AP62">
        <v>0</v>
      </c>
      <c r="AQ62">
        <v>0</v>
      </c>
      <c r="AR62">
        <v>0</v>
      </c>
      <c r="AS62">
        <v>0</v>
      </c>
      <c r="AT62" s="72">
        <v>9033692.157090826</v>
      </c>
      <c r="AU62" s="72">
        <v>8610278.6807697099</v>
      </c>
      <c r="AV62" s="72">
        <v>8349976.4221662013</v>
      </c>
      <c r="AW62" s="72">
        <v>8336611.1368307229</v>
      </c>
      <c r="AX62">
        <v>1</v>
      </c>
    </row>
    <row r="63" spans="1:50" x14ac:dyDescent="0.35">
      <c r="A63" t="s">
        <v>601</v>
      </c>
      <c r="B63">
        <v>56208.595606675895</v>
      </c>
      <c r="C63">
        <v>0</v>
      </c>
      <c r="D63">
        <v>0</v>
      </c>
      <c r="E63">
        <v>0</v>
      </c>
      <c r="F63">
        <v>0</v>
      </c>
      <c r="G63">
        <v>0</v>
      </c>
      <c r="H63">
        <v>0</v>
      </c>
      <c r="I63">
        <v>0</v>
      </c>
      <c r="J63">
        <v>0</v>
      </c>
      <c r="K63">
        <v>0</v>
      </c>
      <c r="L63">
        <v>0</v>
      </c>
      <c r="M63">
        <v>56303.748385956242</v>
      </c>
      <c r="N63">
        <v>0</v>
      </c>
      <c r="O63">
        <v>0</v>
      </c>
      <c r="P63">
        <v>0</v>
      </c>
      <c r="Q63">
        <v>0</v>
      </c>
      <c r="R63">
        <v>0</v>
      </c>
      <c r="S63">
        <v>0</v>
      </c>
      <c r="T63">
        <v>0</v>
      </c>
      <c r="U63">
        <v>0</v>
      </c>
      <c r="V63">
        <v>0</v>
      </c>
      <c r="W63">
        <v>0</v>
      </c>
      <c r="X63">
        <v>56426.658537096155</v>
      </c>
      <c r="Y63">
        <v>0</v>
      </c>
      <c r="Z63">
        <v>0</v>
      </c>
      <c r="AA63">
        <v>0</v>
      </c>
      <c r="AB63">
        <v>0</v>
      </c>
      <c r="AC63">
        <v>0</v>
      </c>
      <c r="AD63">
        <v>0</v>
      </c>
      <c r="AE63">
        <v>0</v>
      </c>
      <c r="AF63">
        <v>0</v>
      </c>
      <c r="AG63">
        <v>0</v>
      </c>
      <c r="AH63">
        <v>0</v>
      </c>
      <c r="AI63">
        <v>56389.209053560604</v>
      </c>
      <c r="AJ63">
        <v>0</v>
      </c>
      <c r="AK63">
        <v>0</v>
      </c>
      <c r="AL63">
        <v>0</v>
      </c>
      <c r="AM63">
        <v>0</v>
      </c>
      <c r="AN63">
        <v>0</v>
      </c>
      <c r="AO63">
        <v>0</v>
      </c>
      <c r="AP63">
        <v>0</v>
      </c>
      <c r="AQ63">
        <v>0</v>
      </c>
      <c r="AR63">
        <v>0</v>
      </c>
      <c r="AS63">
        <v>0</v>
      </c>
      <c r="AT63" s="72">
        <v>12280681.097116936</v>
      </c>
      <c r="AU63" s="72">
        <v>11683653.250394747</v>
      </c>
      <c r="AV63" s="72">
        <v>11327635.341626782</v>
      </c>
      <c r="AW63" s="72">
        <v>11367432.865963835</v>
      </c>
      <c r="AX63">
        <v>1</v>
      </c>
    </row>
    <row r="64" spans="1:50" x14ac:dyDescent="0.35">
      <c r="A64" t="s">
        <v>735</v>
      </c>
      <c r="B64">
        <v>49179.816264779322</v>
      </c>
      <c r="C64">
        <v>0</v>
      </c>
      <c r="D64">
        <v>0</v>
      </c>
      <c r="E64">
        <v>0</v>
      </c>
      <c r="F64">
        <v>0</v>
      </c>
      <c r="G64">
        <v>0</v>
      </c>
      <c r="H64">
        <v>0</v>
      </c>
      <c r="I64">
        <v>0</v>
      </c>
      <c r="J64">
        <v>0</v>
      </c>
      <c r="K64">
        <v>0</v>
      </c>
      <c r="L64">
        <v>0</v>
      </c>
      <c r="M64">
        <v>49263.070367664652</v>
      </c>
      <c r="N64">
        <v>0</v>
      </c>
      <c r="O64">
        <v>0</v>
      </c>
      <c r="P64">
        <v>0</v>
      </c>
      <c r="Q64">
        <v>0</v>
      </c>
      <c r="R64">
        <v>0</v>
      </c>
      <c r="S64">
        <v>0</v>
      </c>
      <c r="T64">
        <v>0</v>
      </c>
      <c r="U64">
        <v>0</v>
      </c>
      <c r="V64">
        <v>0</v>
      </c>
      <c r="W64">
        <v>0</v>
      </c>
      <c r="X64">
        <v>49370.610835172673</v>
      </c>
      <c r="Y64">
        <v>0</v>
      </c>
      <c r="Z64">
        <v>0</v>
      </c>
      <c r="AA64">
        <v>0</v>
      </c>
      <c r="AB64">
        <v>0</v>
      </c>
      <c r="AC64">
        <v>0</v>
      </c>
      <c r="AD64">
        <v>0</v>
      </c>
      <c r="AE64">
        <v>0</v>
      </c>
      <c r="AF64">
        <v>0</v>
      </c>
      <c r="AG64">
        <v>0</v>
      </c>
      <c r="AH64">
        <v>0</v>
      </c>
      <c r="AI64">
        <v>49337.84433922742</v>
      </c>
      <c r="AJ64">
        <v>0</v>
      </c>
      <c r="AK64">
        <v>0</v>
      </c>
      <c r="AL64">
        <v>0</v>
      </c>
      <c r="AM64">
        <v>0</v>
      </c>
      <c r="AN64">
        <v>0</v>
      </c>
      <c r="AO64">
        <v>0</v>
      </c>
      <c r="AP64">
        <v>0</v>
      </c>
      <c r="AQ64">
        <v>0</v>
      </c>
      <c r="AR64">
        <v>0</v>
      </c>
      <c r="AS64">
        <v>0</v>
      </c>
      <c r="AT64" s="72">
        <v>12735259.334449068</v>
      </c>
      <c r="AU64" s="72">
        <v>12345162.72288765</v>
      </c>
      <c r="AV64" s="72">
        <v>11745027.101121802</v>
      </c>
      <c r="AW64" s="72">
        <v>11506599.884703185</v>
      </c>
      <c r="AX64">
        <v>1</v>
      </c>
    </row>
    <row r="65" spans="1:50" x14ac:dyDescent="0.35">
      <c r="A65" t="s">
        <v>779</v>
      </c>
      <c r="B65">
        <v>67162.907881001025</v>
      </c>
      <c r="C65">
        <v>0</v>
      </c>
      <c r="D65">
        <v>0</v>
      </c>
      <c r="E65">
        <v>0</v>
      </c>
      <c r="F65">
        <v>0</v>
      </c>
      <c r="G65">
        <v>0</v>
      </c>
      <c r="H65">
        <v>0</v>
      </c>
      <c r="I65">
        <v>0</v>
      </c>
      <c r="J65">
        <v>0</v>
      </c>
      <c r="K65">
        <v>0</v>
      </c>
      <c r="L65">
        <v>0</v>
      </c>
      <c r="M65">
        <v>67276.604679146141</v>
      </c>
      <c r="N65">
        <v>0</v>
      </c>
      <c r="O65">
        <v>0</v>
      </c>
      <c r="P65">
        <v>0</v>
      </c>
      <c r="Q65">
        <v>0</v>
      </c>
      <c r="R65">
        <v>0</v>
      </c>
      <c r="S65">
        <v>0</v>
      </c>
      <c r="T65">
        <v>0</v>
      </c>
      <c r="U65">
        <v>0</v>
      </c>
      <c r="V65">
        <v>0</v>
      </c>
      <c r="W65">
        <v>0</v>
      </c>
      <c r="X65">
        <v>67423.468394000884</v>
      </c>
      <c r="Y65">
        <v>0</v>
      </c>
      <c r="Z65">
        <v>0</v>
      </c>
      <c r="AA65">
        <v>0</v>
      </c>
      <c r="AB65">
        <v>0</v>
      </c>
      <c r="AC65">
        <v>0</v>
      </c>
      <c r="AD65">
        <v>0</v>
      </c>
      <c r="AE65">
        <v>0</v>
      </c>
      <c r="AF65">
        <v>0</v>
      </c>
      <c r="AG65">
        <v>0</v>
      </c>
      <c r="AH65">
        <v>0</v>
      </c>
      <c r="AI65">
        <v>67378.720501144198</v>
      </c>
      <c r="AJ65">
        <v>0</v>
      </c>
      <c r="AK65">
        <v>0</v>
      </c>
      <c r="AL65">
        <v>0</v>
      </c>
      <c r="AM65">
        <v>0</v>
      </c>
      <c r="AN65">
        <v>0</v>
      </c>
      <c r="AO65">
        <v>0</v>
      </c>
      <c r="AP65">
        <v>0</v>
      </c>
      <c r="AQ65">
        <v>0</v>
      </c>
      <c r="AR65">
        <v>0</v>
      </c>
      <c r="AS65">
        <v>0</v>
      </c>
      <c r="AT65" s="72">
        <v>13571481.110028928</v>
      </c>
      <c r="AU65" s="72">
        <v>13013426.462720018</v>
      </c>
      <c r="AV65" s="72">
        <v>12534768.5912093</v>
      </c>
      <c r="AW65" s="72">
        <v>12227197.588991392</v>
      </c>
      <c r="AX65">
        <v>1</v>
      </c>
    </row>
    <row r="66" spans="1:50" x14ac:dyDescent="0.35">
      <c r="A66" t="s">
        <v>63</v>
      </c>
      <c r="B66">
        <v>56208.595606675895</v>
      </c>
      <c r="C66">
        <v>0</v>
      </c>
      <c r="D66">
        <v>0</v>
      </c>
      <c r="E66">
        <v>0</v>
      </c>
      <c r="F66">
        <v>0</v>
      </c>
      <c r="G66">
        <v>0</v>
      </c>
      <c r="H66">
        <v>0</v>
      </c>
      <c r="I66">
        <v>0</v>
      </c>
      <c r="J66">
        <v>0</v>
      </c>
      <c r="K66">
        <v>0</v>
      </c>
      <c r="L66">
        <v>0</v>
      </c>
      <c r="M66">
        <v>56303.748385956242</v>
      </c>
      <c r="N66">
        <v>0</v>
      </c>
      <c r="O66">
        <v>0</v>
      </c>
      <c r="P66">
        <v>0</v>
      </c>
      <c r="Q66">
        <v>0</v>
      </c>
      <c r="R66">
        <v>0</v>
      </c>
      <c r="S66">
        <v>0</v>
      </c>
      <c r="T66">
        <v>0</v>
      </c>
      <c r="U66">
        <v>0</v>
      </c>
      <c r="V66">
        <v>0</v>
      </c>
      <c r="W66">
        <v>0</v>
      </c>
      <c r="X66">
        <v>56426.658537096155</v>
      </c>
      <c r="Y66">
        <v>0</v>
      </c>
      <c r="Z66">
        <v>0</v>
      </c>
      <c r="AA66">
        <v>0</v>
      </c>
      <c r="AB66">
        <v>0</v>
      </c>
      <c r="AC66">
        <v>0</v>
      </c>
      <c r="AD66">
        <v>0</v>
      </c>
      <c r="AE66">
        <v>0</v>
      </c>
      <c r="AF66">
        <v>0</v>
      </c>
      <c r="AG66">
        <v>0</v>
      </c>
      <c r="AH66">
        <v>0</v>
      </c>
      <c r="AI66">
        <v>56389.209053560604</v>
      </c>
      <c r="AJ66">
        <v>0</v>
      </c>
      <c r="AK66">
        <v>0</v>
      </c>
      <c r="AL66">
        <v>0</v>
      </c>
      <c r="AM66">
        <v>0</v>
      </c>
      <c r="AN66">
        <v>0</v>
      </c>
      <c r="AO66">
        <v>0</v>
      </c>
      <c r="AP66">
        <v>0</v>
      </c>
      <c r="AQ66">
        <v>0</v>
      </c>
      <c r="AR66">
        <v>0</v>
      </c>
      <c r="AS66">
        <v>0</v>
      </c>
      <c r="AT66" s="72">
        <v>9777813.7433728054</v>
      </c>
      <c r="AU66" s="72">
        <v>9901887.6836684905</v>
      </c>
      <c r="AV66" s="72">
        <v>9987086.2430056911</v>
      </c>
      <c r="AW66" s="72">
        <v>10620675.990212578</v>
      </c>
      <c r="AX66">
        <v>1</v>
      </c>
    </row>
    <row r="67" spans="1:50" x14ac:dyDescent="0.35">
      <c r="A67" t="s">
        <v>131</v>
      </c>
      <c r="B67">
        <v>102763.19327890224</v>
      </c>
      <c r="C67">
        <v>0</v>
      </c>
      <c r="D67">
        <v>0</v>
      </c>
      <c r="E67">
        <v>0</v>
      </c>
      <c r="F67">
        <v>0</v>
      </c>
      <c r="G67">
        <v>0</v>
      </c>
      <c r="H67">
        <v>0</v>
      </c>
      <c r="I67">
        <v>0</v>
      </c>
      <c r="J67">
        <v>0</v>
      </c>
      <c r="K67">
        <v>0</v>
      </c>
      <c r="L67">
        <v>0</v>
      </c>
      <c r="M67">
        <v>102937.15605706576</v>
      </c>
      <c r="N67">
        <v>0</v>
      </c>
      <c r="O67">
        <v>0</v>
      </c>
      <c r="P67">
        <v>0</v>
      </c>
      <c r="Q67">
        <v>0</v>
      </c>
      <c r="R67">
        <v>0</v>
      </c>
      <c r="S67">
        <v>0</v>
      </c>
      <c r="T67">
        <v>0</v>
      </c>
      <c r="U67">
        <v>0</v>
      </c>
      <c r="V67">
        <v>0</v>
      </c>
      <c r="W67">
        <v>0</v>
      </c>
      <c r="X67">
        <v>103161.86616557329</v>
      </c>
      <c r="Y67">
        <v>0</v>
      </c>
      <c r="Z67">
        <v>0</v>
      </c>
      <c r="AA67">
        <v>0</v>
      </c>
      <c r="AB67">
        <v>0</v>
      </c>
      <c r="AC67">
        <v>0</v>
      </c>
      <c r="AD67">
        <v>0</v>
      </c>
      <c r="AE67">
        <v>0</v>
      </c>
      <c r="AF67">
        <v>0</v>
      </c>
      <c r="AG67">
        <v>0</v>
      </c>
      <c r="AH67">
        <v>0</v>
      </c>
      <c r="AI67">
        <v>103093.39926166012</v>
      </c>
      <c r="AJ67">
        <v>0</v>
      </c>
      <c r="AK67">
        <v>0</v>
      </c>
      <c r="AL67">
        <v>0</v>
      </c>
      <c r="AM67">
        <v>0</v>
      </c>
      <c r="AN67">
        <v>0</v>
      </c>
      <c r="AO67">
        <v>0</v>
      </c>
      <c r="AP67">
        <v>0</v>
      </c>
      <c r="AQ67">
        <v>0</v>
      </c>
      <c r="AR67">
        <v>0</v>
      </c>
      <c r="AS67">
        <v>0</v>
      </c>
      <c r="AT67" s="72">
        <v>17475016.938824449</v>
      </c>
      <c r="AU67" s="72">
        <v>16649838.150850069</v>
      </c>
      <c r="AV67" s="72">
        <v>16285808.589760149</v>
      </c>
      <c r="AW67" s="72">
        <v>16395989.842031244</v>
      </c>
      <c r="AX67">
        <v>1</v>
      </c>
    </row>
    <row r="68" spans="1:50" x14ac:dyDescent="0.35">
      <c r="A68" t="s">
        <v>303</v>
      </c>
      <c r="B68">
        <v>90439.714919216174</v>
      </c>
      <c r="C68">
        <v>0</v>
      </c>
      <c r="D68">
        <v>0</v>
      </c>
      <c r="E68">
        <v>0</v>
      </c>
      <c r="F68">
        <v>0</v>
      </c>
      <c r="G68">
        <v>0</v>
      </c>
      <c r="H68">
        <v>0</v>
      </c>
      <c r="I68">
        <v>0</v>
      </c>
      <c r="J68">
        <v>0</v>
      </c>
      <c r="K68">
        <v>0</v>
      </c>
      <c r="L68">
        <v>0</v>
      </c>
      <c r="M68">
        <v>90592.815884261217</v>
      </c>
      <c r="N68">
        <v>0</v>
      </c>
      <c r="O68">
        <v>0</v>
      </c>
      <c r="P68">
        <v>0</v>
      </c>
      <c r="Q68">
        <v>0</v>
      </c>
      <c r="R68">
        <v>0</v>
      </c>
      <c r="S68">
        <v>0</v>
      </c>
      <c r="T68">
        <v>0</v>
      </c>
      <c r="U68">
        <v>0</v>
      </c>
      <c r="V68">
        <v>0</v>
      </c>
      <c r="W68">
        <v>0</v>
      </c>
      <c r="X68">
        <v>90790.578502394012</v>
      </c>
      <c r="Y68">
        <v>0</v>
      </c>
      <c r="Z68">
        <v>0</v>
      </c>
      <c r="AA68">
        <v>0</v>
      </c>
      <c r="AB68">
        <v>0</v>
      </c>
      <c r="AC68">
        <v>0</v>
      </c>
      <c r="AD68">
        <v>0</v>
      </c>
      <c r="AE68">
        <v>0</v>
      </c>
      <c r="AF68">
        <v>0</v>
      </c>
      <c r="AG68">
        <v>0</v>
      </c>
      <c r="AH68">
        <v>0</v>
      </c>
      <c r="AI68">
        <v>90730.322227011842</v>
      </c>
      <c r="AJ68">
        <v>0</v>
      </c>
      <c r="AK68">
        <v>0</v>
      </c>
      <c r="AL68">
        <v>0</v>
      </c>
      <c r="AM68">
        <v>0</v>
      </c>
      <c r="AN68">
        <v>0</v>
      </c>
      <c r="AO68">
        <v>0</v>
      </c>
      <c r="AP68">
        <v>0</v>
      </c>
      <c r="AQ68">
        <v>0</v>
      </c>
      <c r="AR68">
        <v>0</v>
      </c>
      <c r="AS68">
        <v>0</v>
      </c>
      <c r="AT68" s="72">
        <v>10877215.288187031</v>
      </c>
      <c r="AU68" s="72">
        <v>10376714.320194935</v>
      </c>
      <c r="AV68" s="72">
        <v>10167703.254962919</v>
      </c>
      <c r="AW68" s="72">
        <v>10545530.102384644</v>
      </c>
      <c r="AX68">
        <v>1</v>
      </c>
    </row>
    <row r="69" spans="1:50" x14ac:dyDescent="0.35">
      <c r="A69" t="s">
        <v>335</v>
      </c>
      <c r="B69">
        <v>49179.816264779322</v>
      </c>
      <c r="C69">
        <v>0</v>
      </c>
      <c r="D69">
        <v>0</v>
      </c>
      <c r="E69">
        <v>0</v>
      </c>
      <c r="F69">
        <v>0</v>
      </c>
      <c r="G69">
        <v>0</v>
      </c>
      <c r="H69">
        <v>0</v>
      </c>
      <c r="I69">
        <v>0</v>
      </c>
      <c r="J69">
        <v>0</v>
      </c>
      <c r="K69">
        <v>0</v>
      </c>
      <c r="L69">
        <v>0</v>
      </c>
      <c r="M69">
        <v>49263.070367664652</v>
      </c>
      <c r="N69">
        <v>0</v>
      </c>
      <c r="O69">
        <v>0</v>
      </c>
      <c r="P69">
        <v>0</v>
      </c>
      <c r="Q69">
        <v>0</v>
      </c>
      <c r="R69">
        <v>0</v>
      </c>
      <c r="S69">
        <v>0</v>
      </c>
      <c r="T69">
        <v>0</v>
      </c>
      <c r="U69">
        <v>0</v>
      </c>
      <c r="V69">
        <v>0</v>
      </c>
      <c r="W69">
        <v>0</v>
      </c>
      <c r="X69">
        <v>49370.610835172673</v>
      </c>
      <c r="Y69">
        <v>0</v>
      </c>
      <c r="Z69">
        <v>0</v>
      </c>
      <c r="AA69">
        <v>0</v>
      </c>
      <c r="AB69">
        <v>0</v>
      </c>
      <c r="AC69">
        <v>0</v>
      </c>
      <c r="AD69">
        <v>0</v>
      </c>
      <c r="AE69">
        <v>0</v>
      </c>
      <c r="AF69">
        <v>0</v>
      </c>
      <c r="AG69">
        <v>0</v>
      </c>
      <c r="AH69">
        <v>0</v>
      </c>
      <c r="AI69">
        <v>49337.84433922742</v>
      </c>
      <c r="AJ69">
        <v>0</v>
      </c>
      <c r="AK69">
        <v>0</v>
      </c>
      <c r="AL69">
        <v>0</v>
      </c>
      <c r="AM69">
        <v>0</v>
      </c>
      <c r="AN69">
        <v>0</v>
      </c>
      <c r="AO69">
        <v>0</v>
      </c>
      <c r="AP69">
        <v>0</v>
      </c>
      <c r="AQ69">
        <v>0</v>
      </c>
      <c r="AR69">
        <v>0</v>
      </c>
      <c r="AS69">
        <v>0</v>
      </c>
      <c r="AT69" s="72">
        <v>10847888.815038664</v>
      </c>
      <c r="AU69" s="72">
        <v>10578351.168016627</v>
      </c>
      <c r="AV69" s="72">
        <v>10409824.235816088</v>
      </c>
      <c r="AW69" s="72">
        <v>10149388.689937839</v>
      </c>
      <c r="AX69">
        <v>1</v>
      </c>
    </row>
    <row r="70" spans="1:50" x14ac:dyDescent="0.35">
      <c r="A70" t="s">
        <v>149</v>
      </c>
      <c r="B70">
        <v>69901.240050645691</v>
      </c>
      <c r="C70">
        <v>0</v>
      </c>
      <c r="D70">
        <v>0</v>
      </c>
      <c r="E70">
        <v>0</v>
      </c>
      <c r="F70">
        <v>0</v>
      </c>
      <c r="G70">
        <v>0</v>
      </c>
      <c r="H70">
        <v>0</v>
      </c>
      <c r="I70">
        <v>0</v>
      </c>
      <c r="J70">
        <v>0</v>
      </c>
      <c r="K70">
        <v>0</v>
      </c>
      <c r="L70">
        <v>0</v>
      </c>
      <c r="M70">
        <v>70019.572437244395</v>
      </c>
      <c r="N70">
        <v>0</v>
      </c>
      <c r="O70">
        <v>0</v>
      </c>
      <c r="P70">
        <v>0</v>
      </c>
      <c r="Q70">
        <v>0</v>
      </c>
      <c r="R70">
        <v>0</v>
      </c>
      <c r="S70">
        <v>0</v>
      </c>
      <c r="T70">
        <v>0</v>
      </c>
      <c r="U70">
        <v>0</v>
      </c>
      <c r="V70">
        <v>0</v>
      </c>
      <c r="W70">
        <v>0</v>
      </c>
      <c r="X70">
        <v>70172.424005337467</v>
      </c>
      <c r="Y70">
        <v>0</v>
      </c>
      <c r="Z70">
        <v>0</v>
      </c>
      <c r="AA70">
        <v>0</v>
      </c>
      <c r="AB70">
        <v>0</v>
      </c>
      <c r="AC70">
        <v>0</v>
      </c>
      <c r="AD70">
        <v>0</v>
      </c>
      <c r="AE70">
        <v>0</v>
      </c>
      <c r="AF70">
        <v>0</v>
      </c>
      <c r="AG70">
        <v>0</v>
      </c>
      <c r="AH70">
        <v>0</v>
      </c>
      <c r="AI70">
        <v>70125.851673992976</v>
      </c>
      <c r="AJ70">
        <v>0</v>
      </c>
      <c r="AK70">
        <v>0</v>
      </c>
      <c r="AL70">
        <v>0</v>
      </c>
      <c r="AM70">
        <v>0</v>
      </c>
      <c r="AN70">
        <v>0</v>
      </c>
      <c r="AO70">
        <v>0</v>
      </c>
      <c r="AP70">
        <v>0</v>
      </c>
      <c r="AQ70">
        <v>0</v>
      </c>
      <c r="AR70">
        <v>0</v>
      </c>
      <c r="AS70">
        <v>0</v>
      </c>
      <c r="AT70" s="72">
        <v>10409486.917798877</v>
      </c>
      <c r="AU70" s="72">
        <v>10357964.835189993</v>
      </c>
      <c r="AV70" s="72">
        <v>10112275.022652425</v>
      </c>
      <c r="AW70" s="72">
        <v>10557194.177535621</v>
      </c>
      <c r="AX70">
        <v>1</v>
      </c>
    </row>
    <row r="71" spans="1:50" x14ac:dyDescent="0.35">
      <c r="A71" t="s">
        <v>415</v>
      </c>
      <c r="B71">
        <v>69901.240050645691</v>
      </c>
      <c r="C71">
        <v>0</v>
      </c>
      <c r="D71">
        <v>0</v>
      </c>
      <c r="E71">
        <v>0</v>
      </c>
      <c r="F71">
        <v>0</v>
      </c>
      <c r="G71">
        <v>0</v>
      </c>
      <c r="H71">
        <v>0</v>
      </c>
      <c r="I71">
        <v>0</v>
      </c>
      <c r="J71">
        <v>0</v>
      </c>
      <c r="K71">
        <v>0</v>
      </c>
      <c r="L71">
        <v>0</v>
      </c>
      <c r="M71">
        <v>70019.572437244395</v>
      </c>
      <c r="N71">
        <v>0</v>
      </c>
      <c r="O71">
        <v>0</v>
      </c>
      <c r="P71">
        <v>0</v>
      </c>
      <c r="Q71">
        <v>0</v>
      </c>
      <c r="R71">
        <v>0</v>
      </c>
      <c r="S71">
        <v>0</v>
      </c>
      <c r="T71">
        <v>0</v>
      </c>
      <c r="U71">
        <v>0</v>
      </c>
      <c r="V71">
        <v>0</v>
      </c>
      <c r="W71">
        <v>0</v>
      </c>
      <c r="X71">
        <v>70172.424005337467</v>
      </c>
      <c r="Y71">
        <v>0</v>
      </c>
      <c r="Z71">
        <v>0</v>
      </c>
      <c r="AA71">
        <v>0</v>
      </c>
      <c r="AB71">
        <v>0</v>
      </c>
      <c r="AC71">
        <v>0</v>
      </c>
      <c r="AD71">
        <v>0</v>
      </c>
      <c r="AE71">
        <v>0</v>
      </c>
      <c r="AF71">
        <v>0</v>
      </c>
      <c r="AG71">
        <v>0</v>
      </c>
      <c r="AH71">
        <v>0</v>
      </c>
      <c r="AI71">
        <v>70125.851673992976</v>
      </c>
      <c r="AJ71">
        <v>0</v>
      </c>
      <c r="AK71">
        <v>0</v>
      </c>
      <c r="AL71">
        <v>0</v>
      </c>
      <c r="AM71">
        <v>0</v>
      </c>
      <c r="AN71">
        <v>0</v>
      </c>
      <c r="AO71">
        <v>0</v>
      </c>
      <c r="AP71">
        <v>0</v>
      </c>
      <c r="AQ71">
        <v>0</v>
      </c>
      <c r="AR71">
        <v>0</v>
      </c>
      <c r="AS71">
        <v>0</v>
      </c>
      <c r="AT71" s="72">
        <v>6391351.3513721013</v>
      </c>
      <c r="AU71" s="72">
        <v>5703468.4558672449</v>
      </c>
      <c r="AV71" s="72">
        <v>5413889.0616907878</v>
      </c>
      <c r="AW71" s="72">
        <v>5617564.8545756564</v>
      </c>
      <c r="AX71">
        <v>1</v>
      </c>
    </row>
    <row r="72" spans="1:50" x14ac:dyDescent="0.35">
      <c r="A72" t="s">
        <v>469</v>
      </c>
      <c r="B72">
        <v>49179.816264779322</v>
      </c>
      <c r="C72">
        <v>0</v>
      </c>
      <c r="D72">
        <v>0</v>
      </c>
      <c r="E72">
        <v>0</v>
      </c>
      <c r="F72">
        <v>0</v>
      </c>
      <c r="G72">
        <v>0</v>
      </c>
      <c r="H72">
        <v>0</v>
      </c>
      <c r="I72">
        <v>0</v>
      </c>
      <c r="J72">
        <v>0</v>
      </c>
      <c r="K72">
        <v>0</v>
      </c>
      <c r="L72">
        <v>0</v>
      </c>
      <c r="M72">
        <v>49263.070367664652</v>
      </c>
      <c r="N72">
        <v>0</v>
      </c>
      <c r="O72">
        <v>0</v>
      </c>
      <c r="P72">
        <v>0</v>
      </c>
      <c r="Q72">
        <v>0</v>
      </c>
      <c r="R72">
        <v>0</v>
      </c>
      <c r="S72">
        <v>0</v>
      </c>
      <c r="T72">
        <v>0</v>
      </c>
      <c r="U72">
        <v>0</v>
      </c>
      <c r="V72">
        <v>0</v>
      </c>
      <c r="W72">
        <v>0</v>
      </c>
      <c r="X72">
        <v>49370.610835172673</v>
      </c>
      <c r="Y72">
        <v>0</v>
      </c>
      <c r="Z72">
        <v>0</v>
      </c>
      <c r="AA72">
        <v>0</v>
      </c>
      <c r="AB72">
        <v>0</v>
      </c>
      <c r="AC72">
        <v>0</v>
      </c>
      <c r="AD72">
        <v>0</v>
      </c>
      <c r="AE72">
        <v>0</v>
      </c>
      <c r="AF72">
        <v>0</v>
      </c>
      <c r="AG72">
        <v>0</v>
      </c>
      <c r="AH72">
        <v>0</v>
      </c>
      <c r="AI72">
        <v>49337.84433922742</v>
      </c>
      <c r="AJ72">
        <v>0</v>
      </c>
      <c r="AK72">
        <v>0</v>
      </c>
      <c r="AL72">
        <v>0</v>
      </c>
      <c r="AM72">
        <v>0</v>
      </c>
      <c r="AN72">
        <v>0</v>
      </c>
      <c r="AO72">
        <v>0</v>
      </c>
      <c r="AP72">
        <v>0</v>
      </c>
      <c r="AQ72">
        <v>0</v>
      </c>
      <c r="AR72">
        <v>0</v>
      </c>
      <c r="AS72">
        <v>0</v>
      </c>
      <c r="AT72" s="72">
        <v>11389343.121036576</v>
      </c>
      <c r="AU72" s="72">
        <v>11115704.183355745</v>
      </c>
      <c r="AV72" s="72">
        <v>11177879.946764763</v>
      </c>
      <c r="AW72" s="72">
        <v>11534558.442303229</v>
      </c>
      <c r="AX72">
        <v>1</v>
      </c>
    </row>
    <row r="73" spans="1:50" x14ac:dyDescent="0.35">
      <c r="A73" t="s">
        <v>491</v>
      </c>
      <c r="B73">
        <v>49179.816264779322</v>
      </c>
      <c r="C73">
        <v>0</v>
      </c>
      <c r="D73">
        <v>0</v>
      </c>
      <c r="E73">
        <v>0</v>
      </c>
      <c r="F73">
        <v>0</v>
      </c>
      <c r="G73">
        <v>0</v>
      </c>
      <c r="H73">
        <v>0</v>
      </c>
      <c r="I73">
        <v>0</v>
      </c>
      <c r="J73">
        <v>0</v>
      </c>
      <c r="K73">
        <v>0</v>
      </c>
      <c r="L73">
        <v>0</v>
      </c>
      <c r="M73">
        <v>49263.070367664652</v>
      </c>
      <c r="N73">
        <v>0</v>
      </c>
      <c r="O73">
        <v>0</v>
      </c>
      <c r="P73">
        <v>0</v>
      </c>
      <c r="Q73">
        <v>0</v>
      </c>
      <c r="R73">
        <v>0</v>
      </c>
      <c r="S73">
        <v>0</v>
      </c>
      <c r="T73">
        <v>0</v>
      </c>
      <c r="U73">
        <v>0</v>
      </c>
      <c r="V73">
        <v>0</v>
      </c>
      <c r="W73">
        <v>0</v>
      </c>
      <c r="X73">
        <v>49370.610835172673</v>
      </c>
      <c r="Y73">
        <v>0</v>
      </c>
      <c r="Z73">
        <v>0</v>
      </c>
      <c r="AA73">
        <v>0</v>
      </c>
      <c r="AB73">
        <v>0</v>
      </c>
      <c r="AC73">
        <v>0</v>
      </c>
      <c r="AD73">
        <v>0</v>
      </c>
      <c r="AE73">
        <v>0</v>
      </c>
      <c r="AF73">
        <v>0</v>
      </c>
      <c r="AG73">
        <v>0</v>
      </c>
      <c r="AH73">
        <v>0</v>
      </c>
      <c r="AI73">
        <v>49337.84433922742</v>
      </c>
      <c r="AJ73">
        <v>0</v>
      </c>
      <c r="AK73">
        <v>0</v>
      </c>
      <c r="AL73">
        <v>0</v>
      </c>
      <c r="AM73">
        <v>0</v>
      </c>
      <c r="AN73">
        <v>0</v>
      </c>
      <c r="AO73">
        <v>0</v>
      </c>
      <c r="AP73">
        <v>0</v>
      </c>
      <c r="AQ73">
        <v>0</v>
      </c>
      <c r="AR73">
        <v>0</v>
      </c>
      <c r="AS73">
        <v>0</v>
      </c>
      <c r="AT73" s="72">
        <v>6116817.3486740198</v>
      </c>
      <c r="AU73" s="72">
        <v>5880943.0903343586</v>
      </c>
      <c r="AV73" s="72">
        <v>5758453.7819258627</v>
      </c>
      <c r="AW73" s="72">
        <v>5751154.526023576</v>
      </c>
      <c r="AX73">
        <v>1</v>
      </c>
    </row>
    <row r="74" spans="1:50" x14ac:dyDescent="0.35">
      <c r="A74" t="s">
        <v>73</v>
      </c>
      <c r="B74">
        <v>79192.290939897139</v>
      </c>
      <c r="C74">
        <v>0</v>
      </c>
      <c r="D74">
        <v>0</v>
      </c>
      <c r="E74">
        <v>0</v>
      </c>
      <c r="F74">
        <v>0</v>
      </c>
      <c r="G74">
        <v>0</v>
      </c>
      <c r="H74">
        <v>0</v>
      </c>
      <c r="I74">
        <v>0</v>
      </c>
      <c r="J74">
        <v>0</v>
      </c>
      <c r="K74">
        <v>0</v>
      </c>
      <c r="L74">
        <v>0</v>
      </c>
      <c r="M74">
        <v>79326.351691618067</v>
      </c>
      <c r="N74">
        <v>0</v>
      </c>
      <c r="O74">
        <v>0</v>
      </c>
      <c r="P74">
        <v>0</v>
      </c>
      <c r="Q74">
        <v>0</v>
      </c>
      <c r="R74">
        <v>0</v>
      </c>
      <c r="S74">
        <v>0</v>
      </c>
      <c r="T74">
        <v>0</v>
      </c>
      <c r="U74">
        <v>0</v>
      </c>
      <c r="V74">
        <v>0</v>
      </c>
      <c r="W74">
        <v>0</v>
      </c>
      <c r="X74">
        <v>79499.519804840354</v>
      </c>
      <c r="Y74">
        <v>0</v>
      </c>
      <c r="Z74">
        <v>0</v>
      </c>
      <c r="AA74">
        <v>0</v>
      </c>
      <c r="AB74">
        <v>0</v>
      </c>
      <c r="AC74">
        <v>0</v>
      </c>
      <c r="AD74">
        <v>0</v>
      </c>
      <c r="AE74">
        <v>0</v>
      </c>
      <c r="AF74">
        <v>0</v>
      </c>
      <c r="AG74">
        <v>0</v>
      </c>
      <c r="AH74">
        <v>0</v>
      </c>
      <c r="AI74">
        <v>79446.757227087219</v>
      </c>
      <c r="AJ74">
        <v>0</v>
      </c>
      <c r="AK74">
        <v>0</v>
      </c>
      <c r="AL74">
        <v>0</v>
      </c>
      <c r="AM74">
        <v>0</v>
      </c>
      <c r="AN74">
        <v>0</v>
      </c>
      <c r="AO74">
        <v>0</v>
      </c>
      <c r="AP74">
        <v>0</v>
      </c>
      <c r="AQ74">
        <v>0</v>
      </c>
      <c r="AR74">
        <v>0</v>
      </c>
      <c r="AS74">
        <v>0</v>
      </c>
      <c r="AT74" s="72">
        <v>8329026.1277145511</v>
      </c>
      <c r="AU74" s="72">
        <v>7726185.2225670135</v>
      </c>
      <c r="AV74" s="72">
        <v>7466656.676529835</v>
      </c>
      <c r="AW74" s="72">
        <v>7499546.7522816584</v>
      </c>
      <c r="AX74">
        <v>1</v>
      </c>
    </row>
    <row r="75" spans="1:50" x14ac:dyDescent="0.35">
      <c r="A75" t="s">
        <v>225</v>
      </c>
      <c r="B75">
        <v>97286.528939612879</v>
      </c>
      <c r="C75">
        <v>0</v>
      </c>
      <c r="D75">
        <v>0</v>
      </c>
      <c r="E75">
        <v>0</v>
      </c>
      <c r="F75">
        <v>0</v>
      </c>
      <c r="G75">
        <v>0</v>
      </c>
      <c r="H75">
        <v>0</v>
      </c>
      <c r="I75">
        <v>0</v>
      </c>
      <c r="J75">
        <v>0</v>
      </c>
      <c r="K75">
        <v>0</v>
      </c>
      <c r="L75">
        <v>0</v>
      </c>
      <c r="M75">
        <v>97451.220540869253</v>
      </c>
      <c r="N75">
        <v>0</v>
      </c>
      <c r="O75">
        <v>0</v>
      </c>
      <c r="P75">
        <v>0</v>
      </c>
      <c r="Q75">
        <v>0</v>
      </c>
      <c r="R75">
        <v>0</v>
      </c>
      <c r="S75">
        <v>0</v>
      </c>
      <c r="T75">
        <v>0</v>
      </c>
      <c r="U75">
        <v>0</v>
      </c>
      <c r="V75">
        <v>0</v>
      </c>
      <c r="W75">
        <v>0</v>
      </c>
      <c r="X75">
        <v>97663.954942900134</v>
      </c>
      <c r="Y75">
        <v>0</v>
      </c>
      <c r="Z75">
        <v>0</v>
      </c>
      <c r="AA75">
        <v>0</v>
      </c>
      <c r="AB75">
        <v>0</v>
      </c>
      <c r="AC75">
        <v>0</v>
      </c>
      <c r="AD75">
        <v>0</v>
      </c>
      <c r="AE75">
        <v>0</v>
      </c>
      <c r="AF75">
        <v>0</v>
      </c>
      <c r="AG75">
        <v>0</v>
      </c>
      <c r="AH75">
        <v>0</v>
      </c>
      <c r="AI75">
        <v>97599.136915962532</v>
      </c>
      <c r="AJ75">
        <v>0</v>
      </c>
      <c r="AK75">
        <v>0</v>
      </c>
      <c r="AL75">
        <v>0</v>
      </c>
      <c r="AM75">
        <v>0</v>
      </c>
      <c r="AN75">
        <v>0</v>
      </c>
      <c r="AO75">
        <v>0</v>
      </c>
      <c r="AP75">
        <v>0</v>
      </c>
      <c r="AQ75">
        <v>0</v>
      </c>
      <c r="AR75">
        <v>0</v>
      </c>
      <c r="AS75">
        <v>0</v>
      </c>
      <c r="AT75" s="72">
        <v>17375357.542992808</v>
      </c>
      <c r="AU75" s="72">
        <v>16164169.595896102</v>
      </c>
      <c r="AV75" s="72">
        <v>15791368.312524144</v>
      </c>
      <c r="AW75" s="72">
        <v>15383026.748676877</v>
      </c>
      <c r="AX75">
        <v>1</v>
      </c>
    </row>
    <row r="76" spans="1:50" x14ac:dyDescent="0.35">
      <c r="A76" t="s">
        <v>395</v>
      </c>
      <c r="B76">
        <v>109315.91199748139</v>
      </c>
      <c r="C76">
        <v>0</v>
      </c>
      <c r="D76">
        <v>0</v>
      </c>
      <c r="E76">
        <v>0</v>
      </c>
      <c r="F76">
        <v>0</v>
      </c>
      <c r="G76">
        <v>0</v>
      </c>
      <c r="H76">
        <v>0</v>
      </c>
      <c r="I76">
        <v>0</v>
      </c>
      <c r="J76">
        <v>0</v>
      </c>
      <c r="K76">
        <v>0</v>
      </c>
      <c r="L76">
        <v>0</v>
      </c>
      <c r="M76">
        <v>109500.96755229263</v>
      </c>
      <c r="N76">
        <v>0</v>
      </c>
      <c r="O76">
        <v>0</v>
      </c>
      <c r="P76">
        <v>0</v>
      </c>
      <c r="Q76">
        <v>0</v>
      </c>
      <c r="R76">
        <v>0</v>
      </c>
      <c r="S76">
        <v>0</v>
      </c>
      <c r="T76">
        <v>0</v>
      </c>
      <c r="U76">
        <v>0</v>
      </c>
      <c r="V76">
        <v>0</v>
      </c>
      <c r="W76">
        <v>0</v>
      </c>
      <c r="X76">
        <v>109740.00635265955</v>
      </c>
      <c r="Y76">
        <v>0</v>
      </c>
      <c r="Z76">
        <v>0</v>
      </c>
      <c r="AA76">
        <v>0</v>
      </c>
      <c r="AB76">
        <v>0</v>
      </c>
      <c r="AC76">
        <v>0</v>
      </c>
      <c r="AD76">
        <v>0</v>
      </c>
      <c r="AE76">
        <v>0</v>
      </c>
      <c r="AF76">
        <v>0</v>
      </c>
      <c r="AG76">
        <v>0</v>
      </c>
      <c r="AH76">
        <v>0</v>
      </c>
      <c r="AI76">
        <v>109667.17364080076</v>
      </c>
      <c r="AJ76">
        <v>0</v>
      </c>
      <c r="AK76">
        <v>0</v>
      </c>
      <c r="AL76">
        <v>0</v>
      </c>
      <c r="AM76">
        <v>0</v>
      </c>
      <c r="AN76">
        <v>0</v>
      </c>
      <c r="AO76">
        <v>0</v>
      </c>
      <c r="AP76">
        <v>0</v>
      </c>
      <c r="AQ76">
        <v>0</v>
      </c>
      <c r="AR76">
        <v>0</v>
      </c>
      <c r="AS76">
        <v>0</v>
      </c>
      <c r="AT76" s="72">
        <v>13439346.366816105</v>
      </c>
      <c r="AU76" s="72">
        <v>12396033.005093327</v>
      </c>
      <c r="AV76" s="72">
        <v>11680404.169038326</v>
      </c>
      <c r="AW76" s="72">
        <v>11336036.904456459</v>
      </c>
      <c r="AX76">
        <v>1</v>
      </c>
    </row>
    <row r="77" spans="1:50" x14ac:dyDescent="0.35">
      <c r="A77" t="s">
        <v>457</v>
      </c>
      <c r="B77">
        <v>76747.070475246408</v>
      </c>
      <c r="C77">
        <v>0</v>
      </c>
      <c r="D77">
        <v>0</v>
      </c>
      <c r="E77">
        <v>0</v>
      </c>
      <c r="F77">
        <v>0</v>
      </c>
      <c r="G77">
        <v>0</v>
      </c>
      <c r="H77">
        <v>0</v>
      </c>
      <c r="I77">
        <v>0</v>
      </c>
      <c r="J77">
        <v>0</v>
      </c>
      <c r="K77">
        <v>0</v>
      </c>
      <c r="L77">
        <v>0</v>
      </c>
      <c r="M77">
        <v>76876.991832973086</v>
      </c>
      <c r="N77">
        <v>0</v>
      </c>
      <c r="O77">
        <v>0</v>
      </c>
      <c r="P77">
        <v>0</v>
      </c>
      <c r="Q77">
        <v>0</v>
      </c>
      <c r="R77">
        <v>0</v>
      </c>
      <c r="S77">
        <v>0</v>
      </c>
      <c r="T77">
        <v>0</v>
      </c>
      <c r="U77">
        <v>0</v>
      </c>
      <c r="V77">
        <v>0</v>
      </c>
      <c r="W77">
        <v>0</v>
      </c>
      <c r="X77">
        <v>77044.813034152714</v>
      </c>
      <c r="Y77">
        <v>0</v>
      </c>
      <c r="Z77">
        <v>0</v>
      </c>
      <c r="AA77">
        <v>0</v>
      </c>
      <c r="AB77">
        <v>0</v>
      </c>
      <c r="AC77">
        <v>0</v>
      </c>
      <c r="AD77">
        <v>0</v>
      </c>
      <c r="AE77">
        <v>0</v>
      </c>
      <c r="AF77">
        <v>0</v>
      </c>
      <c r="AG77">
        <v>0</v>
      </c>
      <c r="AH77">
        <v>0</v>
      </c>
      <c r="AI77">
        <v>76993.679606579477</v>
      </c>
      <c r="AJ77">
        <v>0</v>
      </c>
      <c r="AK77">
        <v>0</v>
      </c>
      <c r="AL77">
        <v>0</v>
      </c>
      <c r="AM77">
        <v>0</v>
      </c>
      <c r="AN77">
        <v>0</v>
      </c>
      <c r="AO77">
        <v>0</v>
      </c>
      <c r="AP77">
        <v>0</v>
      </c>
      <c r="AQ77">
        <v>0</v>
      </c>
      <c r="AR77">
        <v>0</v>
      </c>
      <c r="AS77">
        <v>0</v>
      </c>
      <c r="AT77" s="72">
        <v>13093337.03364742</v>
      </c>
      <c r="AU77" s="72">
        <v>11925364.790005967</v>
      </c>
      <c r="AV77" s="72">
        <v>11481570.673601571</v>
      </c>
      <c r="AW77" s="72">
        <v>11651386.002194382</v>
      </c>
      <c r="AX77">
        <v>1</v>
      </c>
    </row>
    <row r="78" spans="1:50" x14ac:dyDescent="0.35">
      <c r="A78" t="s">
        <v>589</v>
      </c>
      <c r="B78">
        <v>76747.070475246408</v>
      </c>
      <c r="C78">
        <v>0</v>
      </c>
      <c r="D78">
        <v>0</v>
      </c>
      <c r="E78">
        <v>0</v>
      </c>
      <c r="F78">
        <v>0</v>
      </c>
      <c r="G78">
        <v>0</v>
      </c>
      <c r="H78">
        <v>0</v>
      </c>
      <c r="I78">
        <v>0</v>
      </c>
      <c r="J78">
        <v>0</v>
      </c>
      <c r="K78">
        <v>0</v>
      </c>
      <c r="L78">
        <v>0</v>
      </c>
      <c r="M78">
        <v>76876.991832973086</v>
      </c>
      <c r="N78">
        <v>0</v>
      </c>
      <c r="O78">
        <v>0</v>
      </c>
      <c r="P78">
        <v>0</v>
      </c>
      <c r="Q78">
        <v>0</v>
      </c>
      <c r="R78">
        <v>0</v>
      </c>
      <c r="S78">
        <v>0</v>
      </c>
      <c r="T78">
        <v>0</v>
      </c>
      <c r="U78">
        <v>0</v>
      </c>
      <c r="V78">
        <v>0</v>
      </c>
      <c r="W78">
        <v>0</v>
      </c>
      <c r="X78">
        <v>77044.813034152714</v>
      </c>
      <c r="Y78">
        <v>0</v>
      </c>
      <c r="Z78">
        <v>0</v>
      </c>
      <c r="AA78">
        <v>0</v>
      </c>
      <c r="AB78">
        <v>0</v>
      </c>
      <c r="AC78">
        <v>0</v>
      </c>
      <c r="AD78">
        <v>0</v>
      </c>
      <c r="AE78">
        <v>0</v>
      </c>
      <c r="AF78">
        <v>0</v>
      </c>
      <c r="AG78">
        <v>0</v>
      </c>
      <c r="AH78">
        <v>0</v>
      </c>
      <c r="AI78">
        <v>76993.679606579477</v>
      </c>
      <c r="AJ78">
        <v>0</v>
      </c>
      <c r="AK78">
        <v>0</v>
      </c>
      <c r="AL78">
        <v>0</v>
      </c>
      <c r="AM78">
        <v>0</v>
      </c>
      <c r="AN78">
        <v>0</v>
      </c>
      <c r="AO78">
        <v>0</v>
      </c>
      <c r="AP78">
        <v>0</v>
      </c>
      <c r="AQ78">
        <v>0</v>
      </c>
      <c r="AR78">
        <v>0</v>
      </c>
      <c r="AS78">
        <v>0</v>
      </c>
      <c r="AT78" s="72">
        <v>11105313.350720199</v>
      </c>
      <c r="AU78" s="72">
        <v>10391600.158898659</v>
      </c>
      <c r="AV78" s="72">
        <v>9999172.6707520764</v>
      </c>
      <c r="AW78" s="72">
        <v>9907199.5644942839</v>
      </c>
      <c r="AX78">
        <v>1</v>
      </c>
    </row>
    <row r="79" spans="1:50" x14ac:dyDescent="0.35">
      <c r="A79" t="s">
        <v>591</v>
      </c>
      <c r="B79">
        <v>104132.3593642136</v>
      </c>
      <c r="C79">
        <v>0</v>
      </c>
      <c r="D79">
        <v>0</v>
      </c>
      <c r="E79">
        <v>0</v>
      </c>
      <c r="F79">
        <v>0</v>
      </c>
      <c r="G79">
        <v>0</v>
      </c>
      <c r="H79">
        <v>0</v>
      </c>
      <c r="I79">
        <v>0</v>
      </c>
      <c r="J79">
        <v>0</v>
      </c>
      <c r="K79">
        <v>0</v>
      </c>
      <c r="L79">
        <v>0</v>
      </c>
      <c r="M79">
        <v>104308.63993659796</v>
      </c>
      <c r="N79">
        <v>0</v>
      </c>
      <c r="O79">
        <v>0</v>
      </c>
      <c r="P79">
        <v>0</v>
      </c>
      <c r="Q79">
        <v>0</v>
      </c>
      <c r="R79">
        <v>0</v>
      </c>
      <c r="S79">
        <v>0</v>
      </c>
      <c r="T79">
        <v>0</v>
      </c>
      <c r="U79">
        <v>0</v>
      </c>
      <c r="V79">
        <v>0</v>
      </c>
      <c r="W79">
        <v>0</v>
      </c>
      <c r="X79">
        <v>104536.3439717154</v>
      </c>
      <c r="Y79">
        <v>0</v>
      </c>
      <c r="Z79">
        <v>0</v>
      </c>
      <c r="AA79">
        <v>0</v>
      </c>
      <c r="AB79">
        <v>0</v>
      </c>
      <c r="AC79">
        <v>0</v>
      </c>
      <c r="AD79">
        <v>0</v>
      </c>
      <c r="AE79">
        <v>0</v>
      </c>
      <c r="AF79">
        <v>0</v>
      </c>
      <c r="AG79">
        <v>0</v>
      </c>
      <c r="AH79">
        <v>0</v>
      </c>
      <c r="AI79">
        <v>104466.96484854905</v>
      </c>
      <c r="AJ79">
        <v>0</v>
      </c>
      <c r="AK79">
        <v>0</v>
      </c>
      <c r="AL79">
        <v>0</v>
      </c>
      <c r="AM79">
        <v>0</v>
      </c>
      <c r="AN79">
        <v>0</v>
      </c>
      <c r="AO79">
        <v>0</v>
      </c>
      <c r="AP79">
        <v>0</v>
      </c>
      <c r="AQ79">
        <v>0</v>
      </c>
      <c r="AR79">
        <v>0</v>
      </c>
      <c r="AS79">
        <v>0</v>
      </c>
      <c r="AT79" s="72">
        <v>15956011.887392355</v>
      </c>
      <c r="AU79" s="72">
        <v>14701614.252896352</v>
      </c>
      <c r="AV79" s="72">
        <v>13630008.144806262</v>
      </c>
      <c r="AW79" s="72">
        <v>13482293.665684901</v>
      </c>
      <c r="AX79">
        <v>1</v>
      </c>
    </row>
    <row r="80" spans="1:50" x14ac:dyDescent="0.35">
      <c r="A80" t="s">
        <v>737</v>
      </c>
      <c r="B80">
        <v>63054.426030249</v>
      </c>
      <c r="C80">
        <v>0</v>
      </c>
      <c r="D80">
        <v>0</v>
      </c>
      <c r="E80">
        <v>0</v>
      </c>
      <c r="F80">
        <v>0</v>
      </c>
      <c r="G80">
        <v>0</v>
      </c>
      <c r="H80">
        <v>0</v>
      </c>
      <c r="I80">
        <v>0</v>
      </c>
      <c r="J80">
        <v>0</v>
      </c>
      <c r="K80">
        <v>0</v>
      </c>
      <c r="L80">
        <v>0</v>
      </c>
      <c r="M80">
        <v>63161.167780636351</v>
      </c>
      <c r="N80">
        <v>0</v>
      </c>
      <c r="O80">
        <v>0</v>
      </c>
      <c r="P80">
        <v>0</v>
      </c>
      <c r="Q80">
        <v>0</v>
      </c>
      <c r="R80">
        <v>0</v>
      </c>
      <c r="S80">
        <v>0</v>
      </c>
      <c r="T80">
        <v>0</v>
      </c>
      <c r="U80">
        <v>0</v>
      </c>
      <c r="V80">
        <v>0</v>
      </c>
      <c r="W80">
        <v>0</v>
      </c>
      <c r="X80">
        <v>63299.04756483133</v>
      </c>
      <c r="Y80">
        <v>0</v>
      </c>
      <c r="Z80">
        <v>0</v>
      </c>
      <c r="AA80">
        <v>0</v>
      </c>
      <c r="AB80">
        <v>0</v>
      </c>
      <c r="AC80">
        <v>0</v>
      </c>
      <c r="AD80">
        <v>0</v>
      </c>
      <c r="AE80">
        <v>0</v>
      </c>
      <c r="AF80">
        <v>0</v>
      </c>
      <c r="AG80">
        <v>0</v>
      </c>
      <c r="AH80">
        <v>0</v>
      </c>
      <c r="AI80">
        <v>63257.036985042272</v>
      </c>
      <c r="AJ80">
        <v>0</v>
      </c>
      <c r="AK80">
        <v>0</v>
      </c>
      <c r="AL80">
        <v>0</v>
      </c>
      <c r="AM80">
        <v>0</v>
      </c>
      <c r="AN80">
        <v>0</v>
      </c>
      <c r="AO80">
        <v>0</v>
      </c>
      <c r="AP80">
        <v>0</v>
      </c>
      <c r="AQ80">
        <v>0</v>
      </c>
      <c r="AR80">
        <v>0</v>
      </c>
      <c r="AS80">
        <v>0</v>
      </c>
      <c r="AT80" s="72">
        <v>12820524.121678319</v>
      </c>
      <c r="AU80" s="72">
        <v>11729927.106904836</v>
      </c>
      <c r="AV80" s="72">
        <v>11154929.202853071</v>
      </c>
      <c r="AW80" s="72">
        <v>10797589.760192744</v>
      </c>
      <c r="AX80">
        <v>1</v>
      </c>
    </row>
    <row r="81" spans="1:50" x14ac:dyDescent="0.35">
      <c r="A81" t="s">
        <v>83</v>
      </c>
      <c r="B81">
        <v>138364.46227352793</v>
      </c>
      <c r="C81">
        <v>0</v>
      </c>
      <c r="D81">
        <v>0</v>
      </c>
      <c r="E81">
        <v>0</v>
      </c>
      <c r="F81">
        <v>0</v>
      </c>
      <c r="G81">
        <v>0</v>
      </c>
      <c r="H81">
        <v>0</v>
      </c>
      <c r="I81">
        <v>0</v>
      </c>
      <c r="J81">
        <v>0</v>
      </c>
      <c r="K81">
        <v>0</v>
      </c>
      <c r="L81">
        <v>0</v>
      </c>
      <c r="M81">
        <v>138598.69269674842</v>
      </c>
      <c r="N81">
        <v>0</v>
      </c>
      <c r="O81">
        <v>0</v>
      </c>
      <c r="P81">
        <v>0</v>
      </c>
      <c r="Q81">
        <v>0</v>
      </c>
      <c r="R81">
        <v>0</v>
      </c>
      <c r="S81">
        <v>0</v>
      </c>
      <c r="T81">
        <v>0</v>
      </c>
      <c r="U81">
        <v>0</v>
      </c>
      <c r="V81">
        <v>0</v>
      </c>
      <c r="W81">
        <v>0</v>
      </c>
      <c r="X81">
        <v>138901.25134965178</v>
      </c>
      <c r="Y81">
        <v>0</v>
      </c>
      <c r="Z81">
        <v>0</v>
      </c>
      <c r="AA81">
        <v>0</v>
      </c>
      <c r="AB81">
        <v>0</v>
      </c>
      <c r="AC81">
        <v>0</v>
      </c>
      <c r="AD81">
        <v>0</v>
      </c>
      <c r="AE81">
        <v>0</v>
      </c>
      <c r="AF81">
        <v>0</v>
      </c>
      <c r="AG81">
        <v>0</v>
      </c>
      <c r="AH81">
        <v>0</v>
      </c>
      <c r="AI81">
        <v>138809.06477929352</v>
      </c>
      <c r="AJ81">
        <v>0</v>
      </c>
      <c r="AK81">
        <v>0</v>
      </c>
      <c r="AL81">
        <v>0</v>
      </c>
      <c r="AM81">
        <v>0</v>
      </c>
      <c r="AN81">
        <v>0</v>
      </c>
      <c r="AO81">
        <v>0</v>
      </c>
      <c r="AP81">
        <v>0</v>
      </c>
      <c r="AQ81">
        <v>0</v>
      </c>
      <c r="AR81">
        <v>0</v>
      </c>
      <c r="AS81">
        <v>0</v>
      </c>
      <c r="AT81" s="72">
        <v>12289577.688810255</v>
      </c>
      <c r="AU81" s="72">
        <v>11691705.984478971</v>
      </c>
      <c r="AV81" s="72">
        <v>11493107.309801774</v>
      </c>
      <c r="AW81" s="72">
        <v>11385081.009017363</v>
      </c>
      <c r="AX81">
        <v>1</v>
      </c>
    </row>
    <row r="82" spans="1:50" x14ac:dyDescent="0.35">
      <c r="A82" t="s">
        <v>93</v>
      </c>
      <c r="B82">
        <v>110979.17338358267</v>
      </c>
      <c r="C82">
        <v>0</v>
      </c>
      <c r="D82">
        <v>0</v>
      </c>
      <c r="E82">
        <v>0</v>
      </c>
      <c r="F82">
        <v>0</v>
      </c>
      <c r="G82">
        <v>0</v>
      </c>
      <c r="H82">
        <v>0</v>
      </c>
      <c r="I82">
        <v>0</v>
      </c>
      <c r="J82">
        <v>0</v>
      </c>
      <c r="K82">
        <v>0</v>
      </c>
      <c r="L82">
        <v>0</v>
      </c>
      <c r="M82">
        <v>111167.0445921574</v>
      </c>
      <c r="N82">
        <v>0</v>
      </c>
      <c r="O82">
        <v>0</v>
      </c>
      <c r="P82">
        <v>0</v>
      </c>
      <c r="Q82">
        <v>0</v>
      </c>
      <c r="R82">
        <v>0</v>
      </c>
      <c r="S82">
        <v>0</v>
      </c>
      <c r="T82">
        <v>0</v>
      </c>
      <c r="U82">
        <v>0</v>
      </c>
      <c r="V82">
        <v>0</v>
      </c>
      <c r="W82">
        <v>0</v>
      </c>
      <c r="X82">
        <v>111409.72041114142</v>
      </c>
      <c r="Y82">
        <v>0</v>
      </c>
      <c r="Z82">
        <v>0</v>
      </c>
      <c r="AA82">
        <v>0</v>
      </c>
      <c r="AB82">
        <v>0</v>
      </c>
      <c r="AC82">
        <v>0</v>
      </c>
      <c r="AD82">
        <v>0</v>
      </c>
      <c r="AE82">
        <v>0</v>
      </c>
      <c r="AF82">
        <v>0</v>
      </c>
      <c r="AG82">
        <v>0</v>
      </c>
      <c r="AH82">
        <v>0</v>
      </c>
      <c r="AI82">
        <v>111335.77953639487</v>
      </c>
      <c r="AJ82">
        <v>0</v>
      </c>
      <c r="AK82">
        <v>0</v>
      </c>
      <c r="AL82">
        <v>0</v>
      </c>
      <c r="AM82">
        <v>0</v>
      </c>
      <c r="AN82">
        <v>0</v>
      </c>
      <c r="AO82">
        <v>0</v>
      </c>
      <c r="AP82">
        <v>0</v>
      </c>
      <c r="AQ82">
        <v>0</v>
      </c>
      <c r="AR82">
        <v>0</v>
      </c>
      <c r="AS82">
        <v>0</v>
      </c>
      <c r="AT82" s="72">
        <v>11111993.790938003</v>
      </c>
      <c r="AU82" s="72">
        <v>10925809.753671236</v>
      </c>
      <c r="AV82" s="72">
        <v>10899404.41244426</v>
      </c>
      <c r="AW82" s="72">
        <v>11079565.923851447</v>
      </c>
      <c r="AX82">
        <v>1</v>
      </c>
    </row>
    <row r="83" spans="1:50" x14ac:dyDescent="0.35">
      <c r="A83" t="s">
        <v>281</v>
      </c>
      <c r="B83">
        <v>69901.240050645691</v>
      </c>
      <c r="C83">
        <v>0</v>
      </c>
      <c r="D83">
        <v>0</v>
      </c>
      <c r="E83">
        <v>0</v>
      </c>
      <c r="F83">
        <v>0</v>
      </c>
      <c r="G83">
        <v>0</v>
      </c>
      <c r="H83">
        <v>0</v>
      </c>
      <c r="I83">
        <v>0</v>
      </c>
      <c r="J83">
        <v>0</v>
      </c>
      <c r="K83">
        <v>0</v>
      </c>
      <c r="L83">
        <v>0</v>
      </c>
      <c r="M83">
        <v>70019.572437244395</v>
      </c>
      <c r="N83">
        <v>0</v>
      </c>
      <c r="O83">
        <v>0</v>
      </c>
      <c r="P83">
        <v>0</v>
      </c>
      <c r="Q83">
        <v>0</v>
      </c>
      <c r="R83">
        <v>0</v>
      </c>
      <c r="S83">
        <v>0</v>
      </c>
      <c r="T83">
        <v>0</v>
      </c>
      <c r="U83">
        <v>0</v>
      </c>
      <c r="V83">
        <v>0</v>
      </c>
      <c r="W83">
        <v>0</v>
      </c>
      <c r="X83">
        <v>70172.424005337467</v>
      </c>
      <c r="Y83">
        <v>0</v>
      </c>
      <c r="Z83">
        <v>0</v>
      </c>
      <c r="AA83">
        <v>0</v>
      </c>
      <c r="AB83">
        <v>0</v>
      </c>
      <c r="AC83">
        <v>0</v>
      </c>
      <c r="AD83">
        <v>0</v>
      </c>
      <c r="AE83">
        <v>0</v>
      </c>
      <c r="AF83">
        <v>0</v>
      </c>
      <c r="AG83">
        <v>0</v>
      </c>
      <c r="AH83">
        <v>0</v>
      </c>
      <c r="AI83">
        <v>70125.851673992976</v>
      </c>
      <c r="AJ83">
        <v>0</v>
      </c>
      <c r="AK83">
        <v>0</v>
      </c>
      <c r="AL83">
        <v>0</v>
      </c>
      <c r="AM83">
        <v>0</v>
      </c>
      <c r="AN83">
        <v>0</v>
      </c>
      <c r="AO83">
        <v>0</v>
      </c>
      <c r="AP83">
        <v>0</v>
      </c>
      <c r="AQ83">
        <v>0</v>
      </c>
      <c r="AR83">
        <v>0</v>
      </c>
      <c r="AS83">
        <v>0</v>
      </c>
      <c r="AT83" s="72">
        <v>12604790.530868493</v>
      </c>
      <c r="AU83" s="72">
        <v>11860956.956775289</v>
      </c>
      <c r="AV83" s="72">
        <v>11343181.864139291</v>
      </c>
      <c r="AW83" s="72">
        <v>10988322.887199955</v>
      </c>
      <c r="AX83">
        <v>1</v>
      </c>
    </row>
    <row r="84" spans="1:50" x14ac:dyDescent="0.35">
      <c r="A84" t="s">
        <v>461</v>
      </c>
      <c r="B84">
        <v>117825.00380818338</v>
      </c>
      <c r="C84">
        <v>0</v>
      </c>
      <c r="D84">
        <v>0</v>
      </c>
      <c r="E84">
        <v>0</v>
      </c>
      <c r="F84">
        <v>0</v>
      </c>
      <c r="G84">
        <v>0</v>
      </c>
      <c r="H84">
        <v>0</v>
      </c>
      <c r="I84">
        <v>0</v>
      </c>
      <c r="J84">
        <v>0</v>
      </c>
      <c r="K84">
        <v>0</v>
      </c>
      <c r="L84">
        <v>0</v>
      </c>
      <c r="M84">
        <v>118024.46398788609</v>
      </c>
      <c r="N84">
        <v>0</v>
      </c>
      <c r="O84">
        <v>0</v>
      </c>
      <c r="P84">
        <v>0</v>
      </c>
      <c r="Q84">
        <v>0</v>
      </c>
      <c r="R84">
        <v>0</v>
      </c>
      <c r="S84">
        <v>0</v>
      </c>
      <c r="T84">
        <v>0</v>
      </c>
      <c r="U84">
        <v>0</v>
      </c>
      <c r="V84">
        <v>0</v>
      </c>
      <c r="W84">
        <v>0</v>
      </c>
      <c r="X84">
        <v>118282.10943995668</v>
      </c>
      <c r="Y84">
        <v>0</v>
      </c>
      <c r="Z84">
        <v>0</v>
      </c>
      <c r="AA84">
        <v>0</v>
      </c>
      <c r="AB84">
        <v>0</v>
      </c>
      <c r="AC84">
        <v>0</v>
      </c>
      <c r="AD84">
        <v>0</v>
      </c>
      <c r="AE84">
        <v>0</v>
      </c>
      <c r="AF84">
        <v>0</v>
      </c>
      <c r="AG84">
        <v>0</v>
      </c>
      <c r="AH84">
        <v>0</v>
      </c>
      <c r="AI84">
        <v>118203.60746898138</v>
      </c>
      <c r="AJ84">
        <v>0</v>
      </c>
      <c r="AK84">
        <v>0</v>
      </c>
      <c r="AL84">
        <v>0</v>
      </c>
      <c r="AM84">
        <v>0</v>
      </c>
      <c r="AN84">
        <v>0</v>
      </c>
      <c r="AO84">
        <v>0</v>
      </c>
      <c r="AP84">
        <v>0</v>
      </c>
      <c r="AQ84">
        <v>0</v>
      </c>
      <c r="AR84">
        <v>0</v>
      </c>
      <c r="AS84">
        <v>0</v>
      </c>
      <c r="AT84" s="72">
        <v>12411070.584972307</v>
      </c>
      <c r="AU84" s="72">
        <v>11457211.232656825</v>
      </c>
      <c r="AV84" s="72">
        <v>11072864.592754163</v>
      </c>
      <c r="AW84" s="72">
        <v>11110080.059147744</v>
      </c>
      <c r="AX84">
        <v>1</v>
      </c>
    </row>
    <row r="85" spans="1:50" x14ac:dyDescent="0.35">
      <c r="A85" t="s">
        <v>481</v>
      </c>
      <c r="B85">
        <v>330061.48449727625</v>
      </c>
      <c r="C85">
        <v>0</v>
      </c>
      <c r="D85">
        <v>0</v>
      </c>
      <c r="E85">
        <v>0</v>
      </c>
      <c r="F85">
        <v>0</v>
      </c>
      <c r="G85">
        <v>0</v>
      </c>
      <c r="H85">
        <v>0</v>
      </c>
      <c r="I85">
        <v>0</v>
      </c>
      <c r="J85">
        <v>0</v>
      </c>
      <c r="K85">
        <v>0</v>
      </c>
      <c r="L85">
        <v>0</v>
      </c>
      <c r="M85">
        <v>330620.22942308872</v>
      </c>
      <c r="N85">
        <v>0</v>
      </c>
      <c r="O85">
        <v>0</v>
      </c>
      <c r="P85">
        <v>0</v>
      </c>
      <c r="Q85">
        <v>0</v>
      </c>
      <c r="R85">
        <v>0</v>
      </c>
      <c r="S85">
        <v>0</v>
      </c>
      <c r="T85">
        <v>0</v>
      </c>
      <c r="U85">
        <v>0</v>
      </c>
      <c r="V85">
        <v>0</v>
      </c>
      <c r="W85">
        <v>0</v>
      </c>
      <c r="X85">
        <v>331341.96791353816</v>
      </c>
      <c r="Y85">
        <v>0</v>
      </c>
      <c r="Z85">
        <v>0</v>
      </c>
      <c r="AA85">
        <v>0</v>
      </c>
      <c r="AB85">
        <v>0</v>
      </c>
      <c r="AC85">
        <v>0</v>
      </c>
      <c r="AD85">
        <v>0</v>
      </c>
      <c r="AE85">
        <v>0</v>
      </c>
      <c r="AF85">
        <v>0</v>
      </c>
      <c r="AG85">
        <v>0</v>
      </c>
      <c r="AH85">
        <v>0</v>
      </c>
      <c r="AI85">
        <v>331122.06147400948</v>
      </c>
      <c r="AJ85">
        <v>0</v>
      </c>
      <c r="AK85">
        <v>0</v>
      </c>
      <c r="AL85">
        <v>0</v>
      </c>
      <c r="AM85">
        <v>0</v>
      </c>
      <c r="AN85">
        <v>0</v>
      </c>
      <c r="AO85">
        <v>0</v>
      </c>
      <c r="AP85">
        <v>0</v>
      </c>
      <c r="AQ85">
        <v>0</v>
      </c>
      <c r="AR85">
        <v>0</v>
      </c>
      <c r="AS85">
        <v>0</v>
      </c>
      <c r="AT85" s="72">
        <v>19456985.338624638</v>
      </c>
      <c r="AU85" s="72">
        <v>17744539.732402954</v>
      </c>
      <c r="AV85" s="72">
        <v>16809927.624220021</v>
      </c>
      <c r="AW85" s="72">
        <v>16521323.761435026</v>
      </c>
      <c r="AX85">
        <v>1</v>
      </c>
    </row>
    <row r="86" spans="1:50" x14ac:dyDescent="0.35">
      <c r="A86" t="s">
        <v>595</v>
      </c>
      <c r="B86">
        <v>193135.0400514623</v>
      </c>
      <c r="C86">
        <v>0</v>
      </c>
      <c r="D86">
        <v>0</v>
      </c>
      <c r="E86">
        <v>0</v>
      </c>
      <c r="F86">
        <v>0</v>
      </c>
      <c r="G86">
        <v>0</v>
      </c>
      <c r="H86">
        <v>0</v>
      </c>
      <c r="I86">
        <v>0</v>
      </c>
      <c r="J86">
        <v>0</v>
      </c>
      <c r="K86">
        <v>0</v>
      </c>
      <c r="L86">
        <v>0</v>
      </c>
      <c r="M86">
        <v>193461.98890399816</v>
      </c>
      <c r="N86">
        <v>0</v>
      </c>
      <c r="O86">
        <v>0</v>
      </c>
      <c r="P86">
        <v>0</v>
      </c>
      <c r="Q86">
        <v>0</v>
      </c>
      <c r="R86">
        <v>0</v>
      </c>
      <c r="S86">
        <v>0</v>
      </c>
      <c r="T86">
        <v>0</v>
      </c>
      <c r="U86">
        <v>0</v>
      </c>
      <c r="V86">
        <v>0</v>
      </c>
      <c r="W86">
        <v>0</v>
      </c>
      <c r="X86">
        <v>193884.31322477711</v>
      </c>
      <c r="Y86">
        <v>0</v>
      </c>
      <c r="Z86">
        <v>0</v>
      </c>
      <c r="AA86">
        <v>0</v>
      </c>
      <c r="AB86">
        <v>0</v>
      </c>
      <c r="AC86">
        <v>0</v>
      </c>
      <c r="AD86">
        <v>0</v>
      </c>
      <c r="AE86">
        <v>0</v>
      </c>
      <c r="AF86">
        <v>0</v>
      </c>
      <c r="AG86">
        <v>0</v>
      </c>
      <c r="AH86">
        <v>0</v>
      </c>
      <c r="AI86">
        <v>193755.63526323263</v>
      </c>
      <c r="AJ86">
        <v>0</v>
      </c>
      <c r="AK86">
        <v>0</v>
      </c>
      <c r="AL86">
        <v>0</v>
      </c>
      <c r="AM86">
        <v>0</v>
      </c>
      <c r="AN86">
        <v>0</v>
      </c>
      <c r="AO86">
        <v>0</v>
      </c>
      <c r="AP86">
        <v>0</v>
      </c>
      <c r="AQ86">
        <v>0</v>
      </c>
      <c r="AR86">
        <v>0</v>
      </c>
      <c r="AS86">
        <v>0</v>
      </c>
      <c r="AT86" s="72">
        <v>16236779.127174446</v>
      </c>
      <c r="AU86" s="72">
        <v>15106440.500272838</v>
      </c>
      <c r="AV86" s="72">
        <v>14687558.369630544</v>
      </c>
      <c r="AW86" s="72">
        <v>14908604.517668555</v>
      </c>
      <c r="AX86">
        <v>1</v>
      </c>
    </row>
    <row r="87" spans="1:50" x14ac:dyDescent="0.35">
      <c r="A87" t="s">
        <v>363</v>
      </c>
      <c r="B87">
        <v>124671.81782858007</v>
      </c>
      <c r="C87">
        <v>0</v>
      </c>
      <c r="D87">
        <v>0</v>
      </c>
      <c r="E87">
        <v>0</v>
      </c>
      <c r="F87">
        <v>0</v>
      </c>
      <c r="G87">
        <v>0</v>
      </c>
      <c r="H87">
        <v>0</v>
      </c>
      <c r="I87">
        <v>0</v>
      </c>
      <c r="J87">
        <v>0</v>
      </c>
      <c r="K87">
        <v>0</v>
      </c>
      <c r="L87">
        <v>0</v>
      </c>
      <c r="M87">
        <v>124882.86864449414</v>
      </c>
      <c r="N87">
        <v>0</v>
      </c>
      <c r="O87">
        <v>0</v>
      </c>
      <c r="P87">
        <v>0</v>
      </c>
      <c r="Q87">
        <v>0</v>
      </c>
      <c r="R87">
        <v>0</v>
      </c>
      <c r="S87">
        <v>0</v>
      </c>
      <c r="T87">
        <v>0</v>
      </c>
      <c r="U87">
        <v>0</v>
      </c>
      <c r="V87">
        <v>0</v>
      </c>
      <c r="W87">
        <v>0</v>
      </c>
      <c r="X87">
        <v>125155.48588046282</v>
      </c>
      <c r="Y87">
        <v>0</v>
      </c>
      <c r="Z87">
        <v>0</v>
      </c>
      <c r="AA87">
        <v>0</v>
      </c>
      <c r="AB87">
        <v>0</v>
      </c>
      <c r="AC87">
        <v>0</v>
      </c>
      <c r="AD87">
        <v>0</v>
      </c>
      <c r="AE87">
        <v>0</v>
      </c>
      <c r="AF87">
        <v>0</v>
      </c>
      <c r="AG87">
        <v>0</v>
      </c>
      <c r="AH87">
        <v>0</v>
      </c>
      <c r="AI87">
        <v>125072.4221579321</v>
      </c>
      <c r="AJ87">
        <v>0</v>
      </c>
      <c r="AK87">
        <v>0</v>
      </c>
      <c r="AL87">
        <v>0</v>
      </c>
      <c r="AM87">
        <v>0</v>
      </c>
      <c r="AN87">
        <v>0</v>
      </c>
      <c r="AO87">
        <v>0</v>
      </c>
      <c r="AP87">
        <v>0</v>
      </c>
      <c r="AQ87">
        <v>0</v>
      </c>
      <c r="AR87">
        <v>0</v>
      </c>
      <c r="AS87">
        <v>0</v>
      </c>
      <c r="AT87" s="72">
        <v>17616314.195401989</v>
      </c>
      <c r="AU87" s="72">
        <v>16188018.436958926</v>
      </c>
      <c r="AV87" s="72">
        <v>15062426.730771776</v>
      </c>
      <c r="AW87" s="72">
        <v>14681179.980488274</v>
      </c>
      <c r="AX87">
        <v>1</v>
      </c>
    </row>
    <row r="88" spans="1:50" x14ac:dyDescent="0.35">
      <c r="A88" t="s">
        <v>163</v>
      </c>
      <c r="B88">
        <v>69901.240050645691</v>
      </c>
      <c r="C88">
        <v>0</v>
      </c>
      <c r="D88">
        <v>0</v>
      </c>
      <c r="E88">
        <v>0</v>
      </c>
      <c r="F88">
        <v>0</v>
      </c>
      <c r="G88">
        <v>0</v>
      </c>
      <c r="H88">
        <v>0</v>
      </c>
      <c r="I88">
        <v>0</v>
      </c>
      <c r="J88">
        <v>0</v>
      </c>
      <c r="K88">
        <v>0</v>
      </c>
      <c r="L88">
        <v>0</v>
      </c>
      <c r="M88">
        <v>70019.572437244395</v>
      </c>
      <c r="N88">
        <v>0</v>
      </c>
      <c r="O88">
        <v>0</v>
      </c>
      <c r="P88">
        <v>0</v>
      </c>
      <c r="Q88">
        <v>0</v>
      </c>
      <c r="R88">
        <v>0</v>
      </c>
      <c r="S88">
        <v>0</v>
      </c>
      <c r="T88">
        <v>0</v>
      </c>
      <c r="U88">
        <v>0</v>
      </c>
      <c r="V88">
        <v>0</v>
      </c>
      <c r="W88">
        <v>0</v>
      </c>
      <c r="X88">
        <v>70172.424005337467</v>
      </c>
      <c r="Y88">
        <v>0</v>
      </c>
      <c r="Z88">
        <v>0</v>
      </c>
      <c r="AA88">
        <v>0</v>
      </c>
      <c r="AB88">
        <v>0</v>
      </c>
      <c r="AC88">
        <v>0</v>
      </c>
      <c r="AD88">
        <v>0</v>
      </c>
      <c r="AE88">
        <v>0</v>
      </c>
      <c r="AF88">
        <v>0</v>
      </c>
      <c r="AG88">
        <v>0</v>
      </c>
      <c r="AH88">
        <v>0</v>
      </c>
      <c r="AI88">
        <v>70125.851673992976</v>
      </c>
      <c r="AJ88">
        <v>0</v>
      </c>
      <c r="AK88">
        <v>0</v>
      </c>
      <c r="AL88">
        <v>0</v>
      </c>
      <c r="AM88">
        <v>0</v>
      </c>
      <c r="AN88">
        <v>0</v>
      </c>
      <c r="AO88">
        <v>0</v>
      </c>
      <c r="AP88">
        <v>0</v>
      </c>
      <c r="AQ88">
        <v>0</v>
      </c>
      <c r="AR88">
        <v>0</v>
      </c>
      <c r="AS88">
        <v>0</v>
      </c>
      <c r="AT88" s="72">
        <v>9357478.7187633868</v>
      </c>
      <c r="AU88" s="72">
        <v>8517942.0397466514</v>
      </c>
      <c r="AV88" s="72">
        <v>7827884.7203306435</v>
      </c>
      <c r="AW88" s="72">
        <v>7870419.416266893</v>
      </c>
      <c r="AX88">
        <v>1</v>
      </c>
    </row>
    <row r="89" spans="1:50" x14ac:dyDescent="0.35">
      <c r="A89" t="s">
        <v>185</v>
      </c>
      <c r="B89">
        <v>53470.26343703123</v>
      </c>
      <c r="C89">
        <v>0</v>
      </c>
      <c r="D89">
        <v>0</v>
      </c>
      <c r="E89">
        <v>0</v>
      </c>
      <c r="F89">
        <v>0</v>
      </c>
      <c r="G89">
        <v>0</v>
      </c>
      <c r="H89">
        <v>0</v>
      </c>
      <c r="I89">
        <v>0</v>
      </c>
      <c r="J89">
        <v>0</v>
      </c>
      <c r="K89">
        <v>0</v>
      </c>
      <c r="L89">
        <v>0</v>
      </c>
      <c r="M89">
        <v>53560.780627857996</v>
      </c>
      <c r="N89">
        <v>0</v>
      </c>
      <c r="O89">
        <v>0</v>
      </c>
      <c r="P89">
        <v>0</v>
      </c>
      <c r="Q89">
        <v>0</v>
      </c>
      <c r="R89">
        <v>0</v>
      </c>
      <c r="S89">
        <v>0</v>
      </c>
      <c r="T89">
        <v>0</v>
      </c>
      <c r="U89">
        <v>0</v>
      </c>
      <c r="V89">
        <v>0</v>
      </c>
      <c r="W89">
        <v>0</v>
      </c>
      <c r="X89">
        <v>53677.702925759593</v>
      </c>
      <c r="Y89">
        <v>0</v>
      </c>
      <c r="Z89">
        <v>0</v>
      </c>
      <c r="AA89">
        <v>0</v>
      </c>
      <c r="AB89">
        <v>0</v>
      </c>
      <c r="AC89">
        <v>0</v>
      </c>
      <c r="AD89">
        <v>0</v>
      </c>
      <c r="AE89">
        <v>0</v>
      </c>
      <c r="AF89">
        <v>0</v>
      </c>
      <c r="AG89">
        <v>0</v>
      </c>
      <c r="AH89">
        <v>0</v>
      </c>
      <c r="AI89">
        <v>53642.077880711833</v>
      </c>
      <c r="AJ89">
        <v>0</v>
      </c>
      <c r="AK89">
        <v>0</v>
      </c>
      <c r="AL89">
        <v>0</v>
      </c>
      <c r="AM89">
        <v>0</v>
      </c>
      <c r="AN89">
        <v>0</v>
      </c>
      <c r="AO89">
        <v>0</v>
      </c>
      <c r="AP89">
        <v>0</v>
      </c>
      <c r="AQ89">
        <v>0</v>
      </c>
      <c r="AR89">
        <v>0</v>
      </c>
      <c r="AS89">
        <v>0</v>
      </c>
      <c r="AT89" s="72">
        <v>8982535.6142989434</v>
      </c>
      <c r="AU89" s="72">
        <v>9266553.5905299317</v>
      </c>
      <c r="AV89" s="72">
        <v>9836576.2791076917</v>
      </c>
      <c r="AW89" s="72">
        <v>10539651.722146271</v>
      </c>
      <c r="AX89">
        <v>1</v>
      </c>
    </row>
    <row r="90" spans="1:50" x14ac:dyDescent="0.35">
      <c r="A90" t="s">
        <v>777</v>
      </c>
      <c r="B90">
        <v>79192.290939897139</v>
      </c>
      <c r="C90">
        <v>0</v>
      </c>
      <c r="D90">
        <v>0</v>
      </c>
      <c r="E90">
        <v>0</v>
      </c>
      <c r="F90">
        <v>0</v>
      </c>
      <c r="G90">
        <v>0</v>
      </c>
      <c r="H90">
        <v>0</v>
      </c>
      <c r="I90">
        <v>0</v>
      </c>
      <c r="J90">
        <v>0</v>
      </c>
      <c r="K90">
        <v>0</v>
      </c>
      <c r="L90">
        <v>0</v>
      </c>
      <c r="M90">
        <v>79326.351691618067</v>
      </c>
      <c r="N90">
        <v>0</v>
      </c>
      <c r="O90">
        <v>0</v>
      </c>
      <c r="P90">
        <v>0</v>
      </c>
      <c r="Q90">
        <v>0</v>
      </c>
      <c r="R90">
        <v>0</v>
      </c>
      <c r="S90">
        <v>0</v>
      </c>
      <c r="T90">
        <v>0</v>
      </c>
      <c r="U90">
        <v>0</v>
      </c>
      <c r="V90">
        <v>0</v>
      </c>
      <c r="W90">
        <v>0</v>
      </c>
      <c r="X90">
        <v>79499.519804840354</v>
      </c>
      <c r="Y90">
        <v>0</v>
      </c>
      <c r="Z90">
        <v>0</v>
      </c>
      <c r="AA90">
        <v>0</v>
      </c>
      <c r="AB90">
        <v>0</v>
      </c>
      <c r="AC90">
        <v>0</v>
      </c>
      <c r="AD90">
        <v>0</v>
      </c>
      <c r="AE90">
        <v>0</v>
      </c>
      <c r="AF90">
        <v>0</v>
      </c>
      <c r="AG90">
        <v>0</v>
      </c>
      <c r="AH90">
        <v>0</v>
      </c>
      <c r="AI90">
        <v>79446.757227087219</v>
      </c>
      <c r="AJ90">
        <v>0</v>
      </c>
      <c r="AK90">
        <v>0</v>
      </c>
      <c r="AL90">
        <v>0</v>
      </c>
      <c r="AM90">
        <v>0</v>
      </c>
      <c r="AN90">
        <v>0</v>
      </c>
      <c r="AO90">
        <v>0</v>
      </c>
      <c r="AP90">
        <v>0</v>
      </c>
      <c r="AQ90">
        <v>0</v>
      </c>
      <c r="AR90">
        <v>0</v>
      </c>
      <c r="AS90">
        <v>0</v>
      </c>
      <c r="AT90" s="72">
        <v>17489862.862902734</v>
      </c>
      <c r="AU90" s="72">
        <v>15453171.684813684</v>
      </c>
      <c r="AV90" s="72">
        <v>14680900.915599355</v>
      </c>
      <c r="AW90" s="72">
        <v>15141161.96901829</v>
      </c>
      <c r="AX90">
        <v>1</v>
      </c>
    </row>
    <row r="91" spans="1:50" x14ac:dyDescent="0.35">
      <c r="A91" t="s">
        <v>227</v>
      </c>
      <c r="B91">
        <v>49179.816264779322</v>
      </c>
      <c r="C91">
        <v>0</v>
      </c>
      <c r="D91">
        <v>0</v>
      </c>
      <c r="E91">
        <v>0</v>
      </c>
      <c r="F91">
        <v>0</v>
      </c>
      <c r="G91">
        <v>0</v>
      </c>
      <c r="H91">
        <v>0</v>
      </c>
      <c r="I91">
        <v>0</v>
      </c>
      <c r="J91">
        <v>0</v>
      </c>
      <c r="K91">
        <v>0</v>
      </c>
      <c r="L91">
        <v>0</v>
      </c>
      <c r="M91">
        <v>49263.070367664652</v>
      </c>
      <c r="N91">
        <v>0</v>
      </c>
      <c r="O91">
        <v>0</v>
      </c>
      <c r="P91">
        <v>0</v>
      </c>
      <c r="Q91">
        <v>0</v>
      </c>
      <c r="R91">
        <v>0</v>
      </c>
      <c r="S91">
        <v>0</v>
      </c>
      <c r="T91">
        <v>0</v>
      </c>
      <c r="U91">
        <v>0</v>
      </c>
      <c r="V91">
        <v>0</v>
      </c>
      <c r="W91">
        <v>0</v>
      </c>
      <c r="X91">
        <v>49370.610835172673</v>
      </c>
      <c r="Y91">
        <v>0</v>
      </c>
      <c r="Z91">
        <v>0</v>
      </c>
      <c r="AA91">
        <v>0</v>
      </c>
      <c r="AB91">
        <v>0</v>
      </c>
      <c r="AC91">
        <v>0</v>
      </c>
      <c r="AD91">
        <v>0</v>
      </c>
      <c r="AE91">
        <v>0</v>
      </c>
      <c r="AF91">
        <v>0</v>
      </c>
      <c r="AG91">
        <v>0</v>
      </c>
      <c r="AH91">
        <v>0</v>
      </c>
      <c r="AI91">
        <v>49337.84433922742</v>
      </c>
      <c r="AJ91">
        <v>0</v>
      </c>
      <c r="AK91">
        <v>0</v>
      </c>
      <c r="AL91">
        <v>0</v>
      </c>
      <c r="AM91">
        <v>0</v>
      </c>
      <c r="AN91">
        <v>0</v>
      </c>
      <c r="AO91">
        <v>0</v>
      </c>
      <c r="AP91">
        <v>0</v>
      </c>
      <c r="AQ91">
        <v>0</v>
      </c>
      <c r="AR91">
        <v>0</v>
      </c>
      <c r="AS91">
        <v>0</v>
      </c>
      <c r="AT91" s="72">
        <v>9940798.2595025338</v>
      </c>
      <c r="AU91" s="72">
        <v>9401377.4274409655</v>
      </c>
      <c r="AV91" s="72">
        <v>9488496.209097445</v>
      </c>
      <c r="AW91" s="72">
        <v>9384674.3026526179</v>
      </c>
      <c r="AX91">
        <v>1</v>
      </c>
    </row>
    <row r="92" spans="1:50" x14ac:dyDescent="0.35">
      <c r="A92" t="s">
        <v>361</v>
      </c>
      <c r="B92">
        <v>110979.17338358267</v>
      </c>
      <c r="C92">
        <v>0</v>
      </c>
      <c r="D92">
        <v>0</v>
      </c>
      <c r="E92">
        <v>0</v>
      </c>
      <c r="F92">
        <v>0</v>
      </c>
      <c r="G92">
        <v>0</v>
      </c>
      <c r="H92">
        <v>0</v>
      </c>
      <c r="I92">
        <v>0</v>
      </c>
      <c r="J92">
        <v>0</v>
      </c>
      <c r="K92">
        <v>0</v>
      </c>
      <c r="L92">
        <v>0</v>
      </c>
      <c r="M92">
        <v>111167.0445921574</v>
      </c>
      <c r="N92">
        <v>0</v>
      </c>
      <c r="O92">
        <v>0</v>
      </c>
      <c r="P92">
        <v>0</v>
      </c>
      <c r="Q92">
        <v>0</v>
      </c>
      <c r="R92">
        <v>0</v>
      </c>
      <c r="S92">
        <v>0</v>
      </c>
      <c r="T92">
        <v>0</v>
      </c>
      <c r="U92">
        <v>0</v>
      </c>
      <c r="V92">
        <v>0</v>
      </c>
      <c r="W92">
        <v>0</v>
      </c>
      <c r="X92">
        <v>111409.72041114142</v>
      </c>
      <c r="Y92">
        <v>0</v>
      </c>
      <c r="Z92">
        <v>0</v>
      </c>
      <c r="AA92">
        <v>0</v>
      </c>
      <c r="AB92">
        <v>0</v>
      </c>
      <c r="AC92">
        <v>0</v>
      </c>
      <c r="AD92">
        <v>0</v>
      </c>
      <c r="AE92">
        <v>0</v>
      </c>
      <c r="AF92">
        <v>0</v>
      </c>
      <c r="AG92">
        <v>0</v>
      </c>
      <c r="AH92">
        <v>0</v>
      </c>
      <c r="AI92">
        <v>111335.77953639487</v>
      </c>
      <c r="AJ92">
        <v>0</v>
      </c>
      <c r="AK92">
        <v>0</v>
      </c>
      <c r="AL92">
        <v>0</v>
      </c>
      <c r="AM92">
        <v>0</v>
      </c>
      <c r="AN92">
        <v>0</v>
      </c>
      <c r="AO92">
        <v>0</v>
      </c>
      <c r="AP92">
        <v>0</v>
      </c>
      <c r="AQ92">
        <v>0</v>
      </c>
      <c r="AR92">
        <v>0</v>
      </c>
      <c r="AS92">
        <v>0</v>
      </c>
      <c r="AT92" s="72">
        <v>12430534.215934081</v>
      </c>
      <c r="AU92" s="72">
        <v>11695777.505620219</v>
      </c>
      <c r="AV92" s="72">
        <v>11434769.018639781</v>
      </c>
      <c r="AW92" s="72">
        <v>11665116.351005767</v>
      </c>
      <c r="AX92">
        <v>1</v>
      </c>
    </row>
    <row r="93" spans="1:50" x14ac:dyDescent="0.35">
      <c r="A93" t="s">
        <v>475</v>
      </c>
      <c r="B93">
        <v>179442.39560749248</v>
      </c>
      <c r="C93">
        <v>0</v>
      </c>
      <c r="D93">
        <v>0</v>
      </c>
      <c r="E93">
        <v>0</v>
      </c>
      <c r="F93">
        <v>0</v>
      </c>
      <c r="G93">
        <v>0</v>
      </c>
      <c r="H93">
        <v>0</v>
      </c>
      <c r="I93">
        <v>0</v>
      </c>
      <c r="J93">
        <v>0</v>
      </c>
      <c r="K93">
        <v>0</v>
      </c>
      <c r="L93">
        <v>0</v>
      </c>
      <c r="M93">
        <v>179746.16485271003</v>
      </c>
      <c r="N93">
        <v>0</v>
      </c>
      <c r="O93">
        <v>0</v>
      </c>
      <c r="P93">
        <v>0</v>
      </c>
      <c r="Q93">
        <v>0</v>
      </c>
      <c r="R93">
        <v>0</v>
      </c>
      <c r="S93">
        <v>0</v>
      </c>
      <c r="T93">
        <v>0</v>
      </c>
      <c r="U93">
        <v>0</v>
      </c>
      <c r="V93">
        <v>0</v>
      </c>
      <c r="W93">
        <v>0</v>
      </c>
      <c r="X93">
        <v>180138.54775653582</v>
      </c>
      <c r="Y93">
        <v>0</v>
      </c>
      <c r="Z93">
        <v>0</v>
      </c>
      <c r="AA93">
        <v>0</v>
      </c>
      <c r="AB93">
        <v>0</v>
      </c>
      <c r="AC93">
        <v>0</v>
      </c>
      <c r="AD93">
        <v>0</v>
      </c>
      <c r="AE93">
        <v>0</v>
      </c>
      <c r="AF93">
        <v>0</v>
      </c>
      <c r="AG93">
        <v>0</v>
      </c>
      <c r="AH93">
        <v>0</v>
      </c>
      <c r="AI93">
        <v>180018.99264280027</v>
      </c>
      <c r="AJ93">
        <v>0</v>
      </c>
      <c r="AK93">
        <v>0</v>
      </c>
      <c r="AL93">
        <v>0</v>
      </c>
      <c r="AM93">
        <v>0</v>
      </c>
      <c r="AN93">
        <v>0</v>
      </c>
      <c r="AO93">
        <v>0</v>
      </c>
      <c r="AP93">
        <v>0</v>
      </c>
      <c r="AQ93">
        <v>0</v>
      </c>
      <c r="AR93">
        <v>0</v>
      </c>
      <c r="AS93">
        <v>0</v>
      </c>
      <c r="AT93" s="72">
        <v>27912980.428577941</v>
      </c>
      <c r="AU93" s="72">
        <v>26511856.851360153</v>
      </c>
      <c r="AV93" s="72">
        <v>25354468.136413567</v>
      </c>
      <c r="AW93" s="72">
        <v>25013329.592378885</v>
      </c>
      <c r="AX93">
        <v>1</v>
      </c>
    </row>
    <row r="94" spans="1:50" x14ac:dyDescent="0.35">
      <c r="A94" t="s">
        <v>597</v>
      </c>
      <c r="B94">
        <v>64423.592114582309</v>
      </c>
      <c r="C94">
        <v>0</v>
      </c>
      <c r="D94">
        <v>0</v>
      </c>
      <c r="E94">
        <v>0</v>
      </c>
      <c r="F94">
        <v>0</v>
      </c>
      <c r="G94">
        <v>0</v>
      </c>
      <c r="H94">
        <v>0</v>
      </c>
      <c r="I94">
        <v>0</v>
      </c>
      <c r="J94">
        <v>0</v>
      </c>
      <c r="K94">
        <v>0</v>
      </c>
      <c r="L94">
        <v>0</v>
      </c>
      <c r="M94">
        <v>64532.651659202398</v>
      </c>
      <c r="N94">
        <v>0</v>
      </c>
      <c r="O94">
        <v>0</v>
      </c>
      <c r="P94">
        <v>0</v>
      </c>
      <c r="Q94">
        <v>0</v>
      </c>
      <c r="R94">
        <v>0</v>
      </c>
      <c r="S94">
        <v>0</v>
      </c>
      <c r="T94">
        <v>0</v>
      </c>
      <c r="U94">
        <v>0</v>
      </c>
      <c r="V94">
        <v>0</v>
      </c>
      <c r="W94">
        <v>0</v>
      </c>
      <c r="X94">
        <v>64673.525370025774</v>
      </c>
      <c r="Y94">
        <v>0</v>
      </c>
      <c r="Z94">
        <v>0</v>
      </c>
      <c r="AA94">
        <v>0</v>
      </c>
      <c r="AB94">
        <v>0</v>
      </c>
      <c r="AC94">
        <v>0</v>
      </c>
      <c r="AD94">
        <v>0</v>
      </c>
      <c r="AE94">
        <v>0</v>
      </c>
      <c r="AF94">
        <v>0</v>
      </c>
      <c r="AG94">
        <v>0</v>
      </c>
      <c r="AH94">
        <v>0</v>
      </c>
      <c r="AI94">
        <v>64630.60257100212</v>
      </c>
      <c r="AJ94">
        <v>0</v>
      </c>
      <c r="AK94">
        <v>0</v>
      </c>
      <c r="AL94">
        <v>0</v>
      </c>
      <c r="AM94">
        <v>0</v>
      </c>
      <c r="AN94">
        <v>0</v>
      </c>
      <c r="AO94">
        <v>0</v>
      </c>
      <c r="AP94">
        <v>0</v>
      </c>
      <c r="AQ94">
        <v>0</v>
      </c>
      <c r="AR94">
        <v>0</v>
      </c>
      <c r="AS94">
        <v>0</v>
      </c>
      <c r="AT94" s="72">
        <v>11250503.668875214</v>
      </c>
      <c r="AU94" s="72">
        <v>11050955.285768481</v>
      </c>
      <c r="AV94" s="72">
        <v>11008102.410802525</v>
      </c>
      <c r="AW94" s="72">
        <v>11711595.997813921</v>
      </c>
      <c r="AX94">
        <v>1</v>
      </c>
    </row>
    <row r="95" spans="1:50" x14ac:dyDescent="0.35">
      <c r="A95" t="s">
        <v>725</v>
      </c>
      <c r="B95">
        <v>56208.595606675895</v>
      </c>
      <c r="C95">
        <v>0</v>
      </c>
      <c r="D95">
        <v>0</v>
      </c>
      <c r="E95">
        <v>0</v>
      </c>
      <c r="F95">
        <v>0</v>
      </c>
      <c r="G95">
        <v>0</v>
      </c>
      <c r="H95">
        <v>0</v>
      </c>
      <c r="I95">
        <v>0</v>
      </c>
      <c r="J95">
        <v>0</v>
      </c>
      <c r="K95">
        <v>0</v>
      </c>
      <c r="L95">
        <v>0</v>
      </c>
      <c r="M95">
        <v>56303.748385956242</v>
      </c>
      <c r="N95">
        <v>0</v>
      </c>
      <c r="O95">
        <v>0</v>
      </c>
      <c r="P95">
        <v>0</v>
      </c>
      <c r="Q95">
        <v>0</v>
      </c>
      <c r="R95">
        <v>0</v>
      </c>
      <c r="S95">
        <v>0</v>
      </c>
      <c r="T95">
        <v>0</v>
      </c>
      <c r="U95">
        <v>0</v>
      </c>
      <c r="V95">
        <v>0</v>
      </c>
      <c r="W95">
        <v>0</v>
      </c>
      <c r="X95">
        <v>56426.658537096155</v>
      </c>
      <c r="Y95">
        <v>0</v>
      </c>
      <c r="Z95">
        <v>0</v>
      </c>
      <c r="AA95">
        <v>0</v>
      </c>
      <c r="AB95">
        <v>0</v>
      </c>
      <c r="AC95">
        <v>0</v>
      </c>
      <c r="AD95">
        <v>0</v>
      </c>
      <c r="AE95">
        <v>0</v>
      </c>
      <c r="AF95">
        <v>0</v>
      </c>
      <c r="AG95">
        <v>0</v>
      </c>
      <c r="AH95">
        <v>0</v>
      </c>
      <c r="AI95">
        <v>56389.209053560604</v>
      </c>
      <c r="AJ95">
        <v>0</v>
      </c>
      <c r="AK95">
        <v>0</v>
      </c>
      <c r="AL95">
        <v>0</v>
      </c>
      <c r="AM95">
        <v>0</v>
      </c>
      <c r="AN95">
        <v>0</v>
      </c>
      <c r="AO95">
        <v>0</v>
      </c>
      <c r="AP95">
        <v>0</v>
      </c>
      <c r="AQ95">
        <v>0</v>
      </c>
      <c r="AR95">
        <v>0</v>
      </c>
      <c r="AS95">
        <v>0</v>
      </c>
      <c r="AT95" s="72">
        <v>8143713.5558969192</v>
      </c>
      <c r="AU95" s="72">
        <v>7768767.1504664598</v>
      </c>
      <c r="AV95" s="72">
        <v>7586637.3115905104</v>
      </c>
      <c r="AW95" s="72">
        <v>7518377.6915601352</v>
      </c>
      <c r="AX95">
        <v>1</v>
      </c>
    </row>
    <row r="96" spans="1:50" x14ac:dyDescent="0.35">
      <c r="A96" t="s">
        <v>113</v>
      </c>
      <c r="B96">
        <v>562836.44005489012</v>
      </c>
      <c r="C96">
        <v>0</v>
      </c>
      <c r="D96">
        <v>0</v>
      </c>
      <c r="E96">
        <v>0</v>
      </c>
      <c r="F96">
        <v>0</v>
      </c>
      <c r="G96">
        <v>0</v>
      </c>
      <c r="H96">
        <v>0</v>
      </c>
      <c r="I96">
        <v>0</v>
      </c>
      <c r="J96">
        <v>0</v>
      </c>
      <c r="K96">
        <v>0</v>
      </c>
      <c r="L96">
        <v>0</v>
      </c>
      <c r="M96">
        <v>563789.23830522574</v>
      </c>
      <c r="N96">
        <v>0</v>
      </c>
      <c r="O96">
        <v>0</v>
      </c>
      <c r="P96">
        <v>0</v>
      </c>
      <c r="Q96">
        <v>0</v>
      </c>
      <c r="R96">
        <v>0</v>
      </c>
      <c r="S96">
        <v>0</v>
      </c>
      <c r="T96">
        <v>0</v>
      </c>
      <c r="U96">
        <v>0</v>
      </c>
      <c r="V96">
        <v>0</v>
      </c>
      <c r="W96">
        <v>0</v>
      </c>
      <c r="X96">
        <v>565019.98088404373</v>
      </c>
      <c r="Y96">
        <v>0</v>
      </c>
      <c r="Z96">
        <v>0</v>
      </c>
      <c r="AA96">
        <v>0</v>
      </c>
      <c r="AB96">
        <v>0</v>
      </c>
      <c r="AC96">
        <v>0</v>
      </c>
      <c r="AD96">
        <v>0</v>
      </c>
      <c r="AE96">
        <v>0</v>
      </c>
      <c r="AF96">
        <v>0</v>
      </c>
      <c r="AG96">
        <v>0</v>
      </c>
      <c r="AH96">
        <v>0</v>
      </c>
      <c r="AI96">
        <v>564644.98603188072</v>
      </c>
      <c r="AJ96">
        <v>0</v>
      </c>
      <c r="AK96">
        <v>0</v>
      </c>
      <c r="AL96">
        <v>0</v>
      </c>
      <c r="AM96">
        <v>0</v>
      </c>
      <c r="AN96">
        <v>0</v>
      </c>
      <c r="AO96">
        <v>0</v>
      </c>
      <c r="AP96">
        <v>0</v>
      </c>
      <c r="AQ96">
        <v>0</v>
      </c>
      <c r="AR96">
        <v>0</v>
      </c>
      <c r="AS96">
        <v>0</v>
      </c>
      <c r="AT96" s="72">
        <v>19693273.154103842</v>
      </c>
      <c r="AU96" s="72">
        <v>18965718.690369572</v>
      </c>
      <c r="AV96" s="72">
        <v>18613053.8125172</v>
      </c>
      <c r="AW96" s="72">
        <v>18562421.26871106</v>
      </c>
      <c r="AX96">
        <v>1</v>
      </c>
    </row>
    <row r="97" spans="1:50" x14ac:dyDescent="0.35">
      <c r="A97" t="s">
        <v>171</v>
      </c>
      <c r="B97">
        <v>83593.884494615486</v>
      </c>
      <c r="C97">
        <v>0</v>
      </c>
      <c r="D97">
        <v>0</v>
      </c>
      <c r="E97">
        <v>0</v>
      </c>
      <c r="F97">
        <v>0</v>
      </c>
      <c r="G97">
        <v>0</v>
      </c>
      <c r="H97">
        <v>0</v>
      </c>
      <c r="I97">
        <v>0</v>
      </c>
      <c r="J97">
        <v>0</v>
      </c>
      <c r="K97">
        <v>0</v>
      </c>
      <c r="L97">
        <v>0</v>
      </c>
      <c r="M97">
        <v>83735.39648853254</v>
      </c>
      <c r="N97">
        <v>0</v>
      </c>
      <c r="O97">
        <v>0</v>
      </c>
      <c r="P97">
        <v>0</v>
      </c>
      <c r="Q97">
        <v>0</v>
      </c>
      <c r="R97">
        <v>0</v>
      </c>
      <c r="S97">
        <v>0</v>
      </c>
      <c r="T97">
        <v>0</v>
      </c>
      <c r="U97">
        <v>0</v>
      </c>
      <c r="V97">
        <v>0</v>
      </c>
      <c r="W97">
        <v>0</v>
      </c>
      <c r="X97">
        <v>83918.189473578765</v>
      </c>
      <c r="Y97">
        <v>0</v>
      </c>
      <c r="Z97">
        <v>0</v>
      </c>
      <c r="AA97">
        <v>0</v>
      </c>
      <c r="AB97">
        <v>0</v>
      </c>
      <c r="AC97">
        <v>0</v>
      </c>
      <c r="AD97">
        <v>0</v>
      </c>
      <c r="AE97">
        <v>0</v>
      </c>
      <c r="AF97">
        <v>0</v>
      </c>
      <c r="AG97">
        <v>0</v>
      </c>
      <c r="AH97">
        <v>0</v>
      </c>
      <c r="AI97">
        <v>83862.494294425356</v>
      </c>
      <c r="AJ97">
        <v>0</v>
      </c>
      <c r="AK97">
        <v>0</v>
      </c>
      <c r="AL97">
        <v>0</v>
      </c>
      <c r="AM97">
        <v>0</v>
      </c>
      <c r="AN97">
        <v>0</v>
      </c>
      <c r="AO97">
        <v>0</v>
      </c>
      <c r="AP97">
        <v>0</v>
      </c>
      <c r="AQ97">
        <v>0</v>
      </c>
      <c r="AR97">
        <v>0</v>
      </c>
      <c r="AS97">
        <v>0</v>
      </c>
      <c r="AT97" s="72">
        <v>6896679.4850641005</v>
      </c>
      <c r="AU97" s="72">
        <v>6410181.1122540999</v>
      </c>
      <c r="AV97" s="72">
        <v>6150236.7315861005</v>
      </c>
      <c r="AW97" s="72">
        <v>6230373.1759718722</v>
      </c>
      <c r="AX97">
        <v>1</v>
      </c>
    </row>
    <row r="98" spans="1:50" x14ac:dyDescent="0.35">
      <c r="A98" t="s">
        <v>295</v>
      </c>
      <c r="B98">
        <v>69901.240050645691</v>
      </c>
      <c r="C98">
        <v>0</v>
      </c>
      <c r="D98">
        <v>0</v>
      </c>
      <c r="E98">
        <v>0</v>
      </c>
      <c r="F98">
        <v>0</v>
      </c>
      <c r="G98">
        <v>0</v>
      </c>
      <c r="H98">
        <v>0</v>
      </c>
      <c r="I98">
        <v>0</v>
      </c>
      <c r="J98">
        <v>0</v>
      </c>
      <c r="K98">
        <v>0</v>
      </c>
      <c r="L98">
        <v>0</v>
      </c>
      <c r="M98">
        <v>70019.572437244395</v>
      </c>
      <c r="N98">
        <v>0</v>
      </c>
      <c r="O98">
        <v>0</v>
      </c>
      <c r="P98">
        <v>0</v>
      </c>
      <c r="Q98">
        <v>0</v>
      </c>
      <c r="R98">
        <v>0</v>
      </c>
      <c r="S98">
        <v>0</v>
      </c>
      <c r="T98">
        <v>0</v>
      </c>
      <c r="U98">
        <v>0</v>
      </c>
      <c r="V98">
        <v>0</v>
      </c>
      <c r="W98">
        <v>0</v>
      </c>
      <c r="X98">
        <v>70172.424005337467</v>
      </c>
      <c r="Y98">
        <v>0</v>
      </c>
      <c r="Z98">
        <v>0</v>
      </c>
      <c r="AA98">
        <v>0</v>
      </c>
      <c r="AB98">
        <v>0</v>
      </c>
      <c r="AC98">
        <v>0</v>
      </c>
      <c r="AD98">
        <v>0</v>
      </c>
      <c r="AE98">
        <v>0</v>
      </c>
      <c r="AF98">
        <v>0</v>
      </c>
      <c r="AG98">
        <v>0</v>
      </c>
      <c r="AH98">
        <v>0</v>
      </c>
      <c r="AI98">
        <v>70125.851673992976</v>
      </c>
      <c r="AJ98">
        <v>0</v>
      </c>
      <c r="AK98">
        <v>0</v>
      </c>
      <c r="AL98">
        <v>0</v>
      </c>
      <c r="AM98">
        <v>0</v>
      </c>
      <c r="AN98">
        <v>0</v>
      </c>
      <c r="AO98">
        <v>0</v>
      </c>
      <c r="AP98">
        <v>0</v>
      </c>
      <c r="AQ98">
        <v>0</v>
      </c>
      <c r="AR98">
        <v>0</v>
      </c>
      <c r="AS98">
        <v>0</v>
      </c>
      <c r="AT98" s="72">
        <v>8730987.7846812624</v>
      </c>
      <c r="AU98" s="72">
        <v>8188874.2334118066</v>
      </c>
      <c r="AV98" s="72">
        <v>8359838.563926531</v>
      </c>
      <c r="AW98" s="72">
        <v>8442312.7068607621</v>
      </c>
      <c r="AX98">
        <v>1</v>
      </c>
    </row>
    <row r="99" spans="1:50" x14ac:dyDescent="0.35">
      <c r="A99" t="s">
        <v>527</v>
      </c>
      <c r="B99">
        <v>76855.266070374433</v>
      </c>
      <c r="C99">
        <v>0</v>
      </c>
      <c r="D99">
        <v>0</v>
      </c>
      <c r="E99">
        <v>0</v>
      </c>
      <c r="F99">
        <v>0</v>
      </c>
      <c r="G99">
        <v>0</v>
      </c>
      <c r="H99">
        <v>0</v>
      </c>
      <c r="I99">
        <v>0</v>
      </c>
      <c r="J99">
        <v>0</v>
      </c>
      <c r="K99">
        <v>0</v>
      </c>
      <c r="L99">
        <v>0</v>
      </c>
      <c r="M99">
        <v>76985.370587138605</v>
      </c>
      <c r="N99">
        <v>0</v>
      </c>
      <c r="O99">
        <v>0</v>
      </c>
      <c r="P99">
        <v>0</v>
      </c>
      <c r="Q99">
        <v>0</v>
      </c>
      <c r="R99">
        <v>0</v>
      </c>
      <c r="S99">
        <v>0</v>
      </c>
      <c r="T99">
        <v>0</v>
      </c>
      <c r="U99">
        <v>0</v>
      </c>
      <c r="V99">
        <v>0</v>
      </c>
      <c r="W99">
        <v>0</v>
      </c>
      <c r="X99">
        <v>77153.428377363976</v>
      </c>
      <c r="Y99">
        <v>0</v>
      </c>
      <c r="Z99">
        <v>0</v>
      </c>
      <c r="AA99">
        <v>0</v>
      </c>
      <c r="AB99">
        <v>0</v>
      </c>
      <c r="AC99">
        <v>0</v>
      </c>
      <c r="AD99">
        <v>0</v>
      </c>
      <c r="AE99">
        <v>0</v>
      </c>
      <c r="AF99">
        <v>0</v>
      </c>
      <c r="AG99">
        <v>0</v>
      </c>
      <c r="AH99">
        <v>0</v>
      </c>
      <c r="AI99">
        <v>77102.222863516305</v>
      </c>
      <c r="AJ99">
        <v>0</v>
      </c>
      <c r="AK99">
        <v>0</v>
      </c>
      <c r="AL99">
        <v>0</v>
      </c>
      <c r="AM99">
        <v>0</v>
      </c>
      <c r="AN99">
        <v>0</v>
      </c>
      <c r="AO99">
        <v>0</v>
      </c>
      <c r="AP99">
        <v>0</v>
      </c>
      <c r="AQ99">
        <v>0</v>
      </c>
      <c r="AR99">
        <v>0</v>
      </c>
      <c r="AS99">
        <v>0</v>
      </c>
      <c r="AT99" s="72">
        <v>7113984.0583105022</v>
      </c>
      <c r="AU99" s="72">
        <v>6817607.6579054939</v>
      </c>
      <c r="AV99" s="72">
        <v>6530733.0223577451</v>
      </c>
      <c r="AW99" s="72">
        <v>6614114.2698863521</v>
      </c>
      <c r="AX99">
        <v>1</v>
      </c>
    </row>
    <row r="100" spans="1:50" x14ac:dyDescent="0.35">
      <c r="A100" t="s">
        <v>555</v>
      </c>
      <c r="B100">
        <v>64423.592114582309</v>
      </c>
      <c r="C100">
        <v>0</v>
      </c>
      <c r="D100">
        <v>0</v>
      </c>
      <c r="E100">
        <v>0</v>
      </c>
      <c r="F100">
        <v>0</v>
      </c>
      <c r="G100">
        <v>0</v>
      </c>
      <c r="H100">
        <v>0</v>
      </c>
      <c r="I100">
        <v>0</v>
      </c>
      <c r="J100">
        <v>0</v>
      </c>
      <c r="K100">
        <v>0</v>
      </c>
      <c r="L100">
        <v>0</v>
      </c>
      <c r="M100">
        <v>64532.651659202398</v>
      </c>
      <c r="N100">
        <v>0</v>
      </c>
      <c r="O100">
        <v>0</v>
      </c>
      <c r="P100">
        <v>0</v>
      </c>
      <c r="Q100">
        <v>0</v>
      </c>
      <c r="R100">
        <v>0</v>
      </c>
      <c r="S100">
        <v>0</v>
      </c>
      <c r="T100">
        <v>0</v>
      </c>
      <c r="U100">
        <v>0</v>
      </c>
      <c r="V100">
        <v>0</v>
      </c>
      <c r="W100">
        <v>0</v>
      </c>
      <c r="X100">
        <v>64673.525370025774</v>
      </c>
      <c r="Y100">
        <v>0</v>
      </c>
      <c r="Z100">
        <v>0</v>
      </c>
      <c r="AA100">
        <v>0</v>
      </c>
      <c r="AB100">
        <v>0</v>
      </c>
      <c r="AC100">
        <v>0</v>
      </c>
      <c r="AD100">
        <v>0</v>
      </c>
      <c r="AE100">
        <v>0</v>
      </c>
      <c r="AF100">
        <v>0</v>
      </c>
      <c r="AG100">
        <v>0</v>
      </c>
      <c r="AH100">
        <v>0</v>
      </c>
      <c r="AI100">
        <v>64630.60257100212</v>
      </c>
      <c r="AJ100">
        <v>0</v>
      </c>
      <c r="AK100">
        <v>0</v>
      </c>
      <c r="AL100">
        <v>0</v>
      </c>
      <c r="AM100">
        <v>0</v>
      </c>
      <c r="AN100">
        <v>0</v>
      </c>
      <c r="AO100">
        <v>0</v>
      </c>
      <c r="AP100">
        <v>0</v>
      </c>
      <c r="AQ100">
        <v>0</v>
      </c>
      <c r="AR100">
        <v>0</v>
      </c>
      <c r="AS100">
        <v>0</v>
      </c>
      <c r="AT100" s="72">
        <v>15417337.236367587</v>
      </c>
      <c r="AU100" s="72">
        <v>14760695.296962446</v>
      </c>
      <c r="AV100" s="72">
        <v>14275154.738806486</v>
      </c>
      <c r="AW100" s="72">
        <v>14084804.483234929</v>
      </c>
      <c r="AX100">
        <v>1</v>
      </c>
    </row>
    <row r="101" spans="1:50" x14ac:dyDescent="0.35">
      <c r="A101" t="s">
        <v>27</v>
      </c>
      <c r="B101">
        <v>49179.816264779322</v>
      </c>
      <c r="C101">
        <v>0</v>
      </c>
      <c r="D101">
        <v>0</v>
      </c>
      <c r="E101">
        <v>0</v>
      </c>
      <c r="F101">
        <v>0</v>
      </c>
      <c r="G101">
        <v>0</v>
      </c>
      <c r="H101">
        <v>0</v>
      </c>
      <c r="I101">
        <v>0</v>
      </c>
      <c r="J101">
        <v>0</v>
      </c>
      <c r="K101">
        <v>0</v>
      </c>
      <c r="L101">
        <v>0</v>
      </c>
      <c r="M101">
        <v>49263.070367664652</v>
      </c>
      <c r="N101">
        <v>0</v>
      </c>
      <c r="O101">
        <v>0</v>
      </c>
      <c r="P101">
        <v>0</v>
      </c>
      <c r="Q101">
        <v>0</v>
      </c>
      <c r="R101">
        <v>0</v>
      </c>
      <c r="S101">
        <v>0</v>
      </c>
      <c r="T101">
        <v>0</v>
      </c>
      <c r="U101">
        <v>0</v>
      </c>
      <c r="V101">
        <v>0</v>
      </c>
      <c r="W101">
        <v>0</v>
      </c>
      <c r="X101">
        <v>49370.610835172673</v>
      </c>
      <c r="Y101">
        <v>0</v>
      </c>
      <c r="Z101">
        <v>0</v>
      </c>
      <c r="AA101">
        <v>0</v>
      </c>
      <c r="AB101">
        <v>0</v>
      </c>
      <c r="AC101">
        <v>0</v>
      </c>
      <c r="AD101">
        <v>0</v>
      </c>
      <c r="AE101">
        <v>0</v>
      </c>
      <c r="AF101">
        <v>0</v>
      </c>
      <c r="AG101">
        <v>0</v>
      </c>
      <c r="AH101">
        <v>0</v>
      </c>
      <c r="AI101">
        <v>49337.84433922742</v>
      </c>
      <c r="AJ101">
        <v>0</v>
      </c>
      <c r="AK101">
        <v>0</v>
      </c>
      <c r="AL101">
        <v>0</v>
      </c>
      <c r="AM101">
        <v>0</v>
      </c>
      <c r="AN101">
        <v>0</v>
      </c>
      <c r="AO101">
        <v>0</v>
      </c>
      <c r="AP101">
        <v>0</v>
      </c>
      <c r="AQ101">
        <v>0</v>
      </c>
      <c r="AR101">
        <v>0</v>
      </c>
      <c r="AS101">
        <v>0</v>
      </c>
      <c r="AT101" s="72">
        <v>14166647.371880431</v>
      </c>
      <c r="AU101" s="72">
        <v>13290285.129105521</v>
      </c>
      <c r="AV101" s="72">
        <v>12752502.342754366</v>
      </c>
      <c r="AW101" s="72">
        <v>12225204.759469917</v>
      </c>
      <c r="AX101">
        <v>1</v>
      </c>
    </row>
    <row r="102" spans="1:50" x14ac:dyDescent="0.35">
      <c r="A102" t="s">
        <v>215</v>
      </c>
      <c r="B102">
        <v>65792.758199893666</v>
      </c>
      <c r="C102">
        <v>0</v>
      </c>
      <c r="D102">
        <v>0</v>
      </c>
      <c r="E102">
        <v>0</v>
      </c>
      <c r="F102">
        <v>0</v>
      </c>
      <c r="G102">
        <v>0</v>
      </c>
      <c r="H102">
        <v>0</v>
      </c>
      <c r="I102">
        <v>0</v>
      </c>
      <c r="J102">
        <v>0</v>
      </c>
      <c r="K102">
        <v>0</v>
      </c>
      <c r="L102">
        <v>0</v>
      </c>
      <c r="M102">
        <v>65904.135538734598</v>
      </c>
      <c r="N102">
        <v>0</v>
      </c>
      <c r="O102">
        <v>0</v>
      </c>
      <c r="P102">
        <v>0</v>
      </c>
      <c r="Q102">
        <v>0</v>
      </c>
      <c r="R102">
        <v>0</v>
      </c>
      <c r="S102">
        <v>0</v>
      </c>
      <c r="T102">
        <v>0</v>
      </c>
      <c r="U102">
        <v>0</v>
      </c>
      <c r="V102">
        <v>0</v>
      </c>
      <c r="W102">
        <v>0</v>
      </c>
      <c r="X102">
        <v>66048.003176167898</v>
      </c>
      <c r="Y102">
        <v>0</v>
      </c>
      <c r="Z102">
        <v>0</v>
      </c>
      <c r="AA102">
        <v>0</v>
      </c>
      <c r="AB102">
        <v>0</v>
      </c>
      <c r="AC102">
        <v>0</v>
      </c>
      <c r="AD102">
        <v>0</v>
      </c>
      <c r="AE102">
        <v>0</v>
      </c>
      <c r="AF102">
        <v>0</v>
      </c>
      <c r="AG102">
        <v>0</v>
      </c>
      <c r="AH102">
        <v>0</v>
      </c>
      <c r="AI102">
        <v>66004.16815789105</v>
      </c>
      <c r="AJ102">
        <v>0</v>
      </c>
      <c r="AK102">
        <v>0</v>
      </c>
      <c r="AL102">
        <v>0</v>
      </c>
      <c r="AM102">
        <v>0</v>
      </c>
      <c r="AN102">
        <v>0</v>
      </c>
      <c r="AO102">
        <v>0</v>
      </c>
      <c r="AP102">
        <v>0</v>
      </c>
      <c r="AQ102">
        <v>0</v>
      </c>
      <c r="AR102">
        <v>0</v>
      </c>
      <c r="AS102">
        <v>0</v>
      </c>
      <c r="AT102" s="72">
        <v>9701850.2406292353</v>
      </c>
      <c r="AU102" s="72">
        <v>8577874.1151874959</v>
      </c>
      <c r="AV102" s="72">
        <v>7814680.3625307111</v>
      </c>
      <c r="AW102" s="72">
        <v>7609329.6073158421</v>
      </c>
      <c r="AX102">
        <v>1</v>
      </c>
    </row>
    <row r="103" spans="1:50" x14ac:dyDescent="0.35">
      <c r="A103" t="s">
        <v>49</v>
      </c>
      <c r="B103">
        <v>90439.714919216174</v>
      </c>
      <c r="C103">
        <v>0</v>
      </c>
      <c r="D103">
        <v>0</v>
      </c>
      <c r="E103">
        <v>0</v>
      </c>
      <c r="F103">
        <v>0</v>
      </c>
      <c r="G103">
        <v>0</v>
      </c>
      <c r="H103">
        <v>0</v>
      </c>
      <c r="I103">
        <v>0</v>
      </c>
      <c r="J103">
        <v>0</v>
      </c>
      <c r="K103">
        <v>0</v>
      </c>
      <c r="L103">
        <v>0</v>
      </c>
      <c r="M103">
        <v>90592.815884261217</v>
      </c>
      <c r="N103">
        <v>0</v>
      </c>
      <c r="O103">
        <v>0</v>
      </c>
      <c r="P103">
        <v>0</v>
      </c>
      <c r="Q103">
        <v>0</v>
      </c>
      <c r="R103">
        <v>0</v>
      </c>
      <c r="S103">
        <v>0</v>
      </c>
      <c r="T103">
        <v>0</v>
      </c>
      <c r="U103">
        <v>0</v>
      </c>
      <c r="V103">
        <v>0</v>
      </c>
      <c r="W103">
        <v>0</v>
      </c>
      <c r="X103">
        <v>90790.578502394012</v>
      </c>
      <c r="Y103">
        <v>0</v>
      </c>
      <c r="Z103">
        <v>0</v>
      </c>
      <c r="AA103">
        <v>0</v>
      </c>
      <c r="AB103">
        <v>0</v>
      </c>
      <c r="AC103">
        <v>0</v>
      </c>
      <c r="AD103">
        <v>0</v>
      </c>
      <c r="AE103">
        <v>0</v>
      </c>
      <c r="AF103">
        <v>0</v>
      </c>
      <c r="AG103">
        <v>0</v>
      </c>
      <c r="AH103">
        <v>0</v>
      </c>
      <c r="AI103">
        <v>90730.322227011842</v>
      </c>
      <c r="AJ103">
        <v>0</v>
      </c>
      <c r="AK103">
        <v>0</v>
      </c>
      <c r="AL103">
        <v>0</v>
      </c>
      <c r="AM103">
        <v>0</v>
      </c>
      <c r="AN103">
        <v>0</v>
      </c>
      <c r="AO103">
        <v>0</v>
      </c>
      <c r="AP103">
        <v>0</v>
      </c>
      <c r="AQ103">
        <v>0</v>
      </c>
      <c r="AR103">
        <v>0</v>
      </c>
      <c r="AS103">
        <v>0</v>
      </c>
      <c r="AT103" s="72">
        <v>13032191.192837089</v>
      </c>
      <c r="AU103" s="72">
        <v>12265176.075328626</v>
      </c>
      <c r="AV103" s="72">
        <v>11754918.313600194</v>
      </c>
      <c r="AW103" s="72">
        <v>11307741.65726389</v>
      </c>
      <c r="AX103">
        <v>1</v>
      </c>
    </row>
    <row r="104" spans="1:50" x14ac:dyDescent="0.35">
      <c r="A104" t="s">
        <v>101</v>
      </c>
      <c r="B104">
        <v>86332.216664260166</v>
      </c>
      <c r="C104">
        <v>0</v>
      </c>
      <c r="D104">
        <v>0</v>
      </c>
      <c r="E104">
        <v>0</v>
      </c>
      <c r="F104">
        <v>0</v>
      </c>
      <c r="G104">
        <v>0</v>
      </c>
      <c r="H104">
        <v>0</v>
      </c>
      <c r="I104">
        <v>0</v>
      </c>
      <c r="J104">
        <v>0</v>
      </c>
      <c r="K104">
        <v>0</v>
      </c>
      <c r="L104">
        <v>0</v>
      </c>
      <c r="M104">
        <v>86478.364246630779</v>
      </c>
      <c r="N104">
        <v>0</v>
      </c>
      <c r="O104">
        <v>0</v>
      </c>
      <c r="P104">
        <v>0</v>
      </c>
      <c r="Q104">
        <v>0</v>
      </c>
      <c r="R104">
        <v>0</v>
      </c>
      <c r="S104">
        <v>0</v>
      </c>
      <c r="T104">
        <v>0</v>
      </c>
      <c r="U104">
        <v>0</v>
      </c>
      <c r="V104">
        <v>0</v>
      </c>
      <c r="W104">
        <v>0</v>
      </c>
      <c r="X104">
        <v>86667.145084915333</v>
      </c>
      <c r="Y104">
        <v>0</v>
      </c>
      <c r="Z104">
        <v>0</v>
      </c>
      <c r="AA104">
        <v>0</v>
      </c>
      <c r="AB104">
        <v>0</v>
      </c>
      <c r="AC104">
        <v>0</v>
      </c>
      <c r="AD104">
        <v>0</v>
      </c>
      <c r="AE104">
        <v>0</v>
      </c>
      <c r="AF104">
        <v>0</v>
      </c>
      <c r="AG104">
        <v>0</v>
      </c>
      <c r="AH104">
        <v>0</v>
      </c>
      <c r="AI104">
        <v>86609.62546727412</v>
      </c>
      <c r="AJ104">
        <v>0</v>
      </c>
      <c r="AK104">
        <v>0</v>
      </c>
      <c r="AL104">
        <v>0</v>
      </c>
      <c r="AM104">
        <v>0</v>
      </c>
      <c r="AN104">
        <v>0</v>
      </c>
      <c r="AO104">
        <v>0</v>
      </c>
      <c r="AP104">
        <v>0</v>
      </c>
      <c r="AQ104">
        <v>0</v>
      </c>
      <c r="AR104">
        <v>0</v>
      </c>
      <c r="AS104">
        <v>0</v>
      </c>
      <c r="AT104" s="72">
        <v>10272309.387501694</v>
      </c>
      <c r="AU104" s="72">
        <v>9405847.463199228</v>
      </c>
      <c r="AV104" s="72">
        <v>8922854.1979105864</v>
      </c>
      <c r="AW104" s="72">
        <v>8750674.2906541824</v>
      </c>
      <c r="AX104">
        <v>1</v>
      </c>
    </row>
    <row r="105" spans="1:50" x14ac:dyDescent="0.35">
      <c r="A105" t="s">
        <v>271</v>
      </c>
      <c r="B105">
        <v>76747.070475246408</v>
      </c>
      <c r="C105">
        <v>0</v>
      </c>
      <c r="D105">
        <v>0</v>
      </c>
      <c r="E105">
        <v>0</v>
      </c>
      <c r="F105">
        <v>0</v>
      </c>
      <c r="G105">
        <v>0</v>
      </c>
      <c r="H105">
        <v>0</v>
      </c>
      <c r="I105">
        <v>0</v>
      </c>
      <c r="J105">
        <v>0</v>
      </c>
      <c r="K105">
        <v>0</v>
      </c>
      <c r="L105">
        <v>0</v>
      </c>
      <c r="M105">
        <v>76876.991832973086</v>
      </c>
      <c r="N105">
        <v>0</v>
      </c>
      <c r="O105">
        <v>0</v>
      </c>
      <c r="P105">
        <v>0</v>
      </c>
      <c r="Q105">
        <v>0</v>
      </c>
      <c r="R105">
        <v>0</v>
      </c>
      <c r="S105">
        <v>0</v>
      </c>
      <c r="T105">
        <v>0</v>
      </c>
      <c r="U105">
        <v>0</v>
      </c>
      <c r="V105">
        <v>0</v>
      </c>
      <c r="W105">
        <v>0</v>
      </c>
      <c r="X105">
        <v>77044.813034152714</v>
      </c>
      <c r="Y105">
        <v>0</v>
      </c>
      <c r="Z105">
        <v>0</v>
      </c>
      <c r="AA105">
        <v>0</v>
      </c>
      <c r="AB105">
        <v>0</v>
      </c>
      <c r="AC105">
        <v>0</v>
      </c>
      <c r="AD105">
        <v>0</v>
      </c>
      <c r="AE105">
        <v>0</v>
      </c>
      <c r="AF105">
        <v>0</v>
      </c>
      <c r="AG105">
        <v>0</v>
      </c>
      <c r="AH105">
        <v>0</v>
      </c>
      <c r="AI105">
        <v>76993.679606579477</v>
      </c>
      <c r="AJ105">
        <v>0</v>
      </c>
      <c r="AK105">
        <v>0</v>
      </c>
      <c r="AL105">
        <v>0</v>
      </c>
      <c r="AM105">
        <v>0</v>
      </c>
      <c r="AN105">
        <v>0</v>
      </c>
      <c r="AO105">
        <v>0</v>
      </c>
      <c r="AP105">
        <v>0</v>
      </c>
      <c r="AQ105">
        <v>0</v>
      </c>
      <c r="AR105">
        <v>0</v>
      </c>
      <c r="AS105">
        <v>0</v>
      </c>
      <c r="AT105" s="72">
        <v>12205190.368872786</v>
      </c>
      <c r="AU105" s="72">
        <v>11102221.907136457</v>
      </c>
      <c r="AV105" s="72">
        <v>10243172.341326654</v>
      </c>
      <c r="AW105" s="72">
        <v>9840166.1926857233</v>
      </c>
      <c r="AX105">
        <v>1</v>
      </c>
    </row>
    <row r="106" spans="1:50" x14ac:dyDescent="0.35">
      <c r="A106" t="s">
        <v>411</v>
      </c>
      <c r="B106">
        <v>131517.64825215316</v>
      </c>
      <c r="C106">
        <v>0</v>
      </c>
      <c r="D106">
        <v>0</v>
      </c>
      <c r="E106">
        <v>0</v>
      </c>
      <c r="F106">
        <v>0</v>
      </c>
      <c r="G106">
        <v>0</v>
      </c>
      <c r="H106">
        <v>0</v>
      </c>
      <c r="I106">
        <v>0</v>
      </c>
      <c r="J106">
        <v>0</v>
      </c>
      <c r="K106">
        <v>0</v>
      </c>
      <c r="L106">
        <v>0</v>
      </c>
      <c r="M106">
        <v>131740.28803917425</v>
      </c>
      <c r="N106">
        <v>0</v>
      </c>
      <c r="O106">
        <v>0</v>
      </c>
      <c r="P106">
        <v>0</v>
      </c>
      <c r="Q106">
        <v>0</v>
      </c>
      <c r="R106">
        <v>0</v>
      </c>
      <c r="S106">
        <v>0</v>
      </c>
      <c r="T106">
        <v>0</v>
      </c>
      <c r="U106">
        <v>0</v>
      </c>
      <c r="V106">
        <v>0</v>
      </c>
      <c r="W106">
        <v>0</v>
      </c>
      <c r="X106">
        <v>132027.87490819799</v>
      </c>
      <c r="Y106">
        <v>0</v>
      </c>
      <c r="Z106">
        <v>0</v>
      </c>
      <c r="AA106">
        <v>0</v>
      </c>
      <c r="AB106">
        <v>0</v>
      </c>
      <c r="AC106">
        <v>0</v>
      </c>
      <c r="AD106">
        <v>0</v>
      </c>
      <c r="AE106">
        <v>0</v>
      </c>
      <c r="AF106">
        <v>0</v>
      </c>
      <c r="AG106">
        <v>0</v>
      </c>
      <c r="AH106">
        <v>0</v>
      </c>
      <c r="AI106">
        <v>131940.25008941375</v>
      </c>
      <c r="AJ106">
        <v>0</v>
      </c>
      <c r="AK106">
        <v>0</v>
      </c>
      <c r="AL106">
        <v>0</v>
      </c>
      <c r="AM106">
        <v>0</v>
      </c>
      <c r="AN106">
        <v>0</v>
      </c>
      <c r="AO106">
        <v>0</v>
      </c>
      <c r="AP106">
        <v>0</v>
      </c>
      <c r="AQ106">
        <v>0</v>
      </c>
      <c r="AR106">
        <v>0</v>
      </c>
      <c r="AS106">
        <v>0</v>
      </c>
      <c r="AT106" s="72">
        <v>12079686.151698126</v>
      </c>
      <c r="AU106" s="72">
        <v>11491726.597818406</v>
      </c>
      <c r="AV106" s="72">
        <v>10691479.592564585</v>
      </c>
      <c r="AW106" s="72">
        <v>10246448.708640654</v>
      </c>
      <c r="AX106">
        <v>1</v>
      </c>
    </row>
    <row r="107" spans="1:50" x14ac:dyDescent="0.35">
      <c r="A107" t="s">
        <v>437</v>
      </c>
      <c r="B107">
        <v>76747.070475246408</v>
      </c>
      <c r="C107">
        <v>0</v>
      </c>
      <c r="D107">
        <v>0</v>
      </c>
      <c r="E107">
        <v>0</v>
      </c>
      <c r="F107">
        <v>0</v>
      </c>
      <c r="G107">
        <v>0</v>
      </c>
      <c r="H107">
        <v>0</v>
      </c>
      <c r="I107">
        <v>0</v>
      </c>
      <c r="J107">
        <v>0</v>
      </c>
      <c r="K107">
        <v>0</v>
      </c>
      <c r="L107">
        <v>0</v>
      </c>
      <c r="M107">
        <v>76876.991832973086</v>
      </c>
      <c r="N107">
        <v>0</v>
      </c>
      <c r="O107">
        <v>0</v>
      </c>
      <c r="P107">
        <v>0</v>
      </c>
      <c r="Q107">
        <v>0</v>
      </c>
      <c r="R107">
        <v>0</v>
      </c>
      <c r="S107">
        <v>0</v>
      </c>
      <c r="T107">
        <v>0</v>
      </c>
      <c r="U107">
        <v>0</v>
      </c>
      <c r="V107">
        <v>0</v>
      </c>
      <c r="W107">
        <v>0</v>
      </c>
      <c r="X107">
        <v>77044.813034152714</v>
      </c>
      <c r="Y107">
        <v>0</v>
      </c>
      <c r="Z107">
        <v>0</v>
      </c>
      <c r="AA107">
        <v>0</v>
      </c>
      <c r="AB107">
        <v>0</v>
      </c>
      <c r="AC107">
        <v>0</v>
      </c>
      <c r="AD107">
        <v>0</v>
      </c>
      <c r="AE107">
        <v>0</v>
      </c>
      <c r="AF107">
        <v>0</v>
      </c>
      <c r="AG107">
        <v>0</v>
      </c>
      <c r="AH107">
        <v>0</v>
      </c>
      <c r="AI107">
        <v>76993.679606579477</v>
      </c>
      <c r="AJ107">
        <v>0</v>
      </c>
      <c r="AK107">
        <v>0</v>
      </c>
      <c r="AL107">
        <v>0</v>
      </c>
      <c r="AM107">
        <v>0</v>
      </c>
      <c r="AN107">
        <v>0</v>
      </c>
      <c r="AO107">
        <v>0</v>
      </c>
      <c r="AP107">
        <v>0</v>
      </c>
      <c r="AQ107">
        <v>0</v>
      </c>
      <c r="AR107">
        <v>0</v>
      </c>
      <c r="AS107">
        <v>0</v>
      </c>
      <c r="AT107" s="72">
        <v>13642019.840806386</v>
      </c>
      <c r="AU107" s="72">
        <v>12795180.842952507</v>
      </c>
      <c r="AV107" s="72">
        <v>12264998.985334465</v>
      </c>
      <c r="AW107" s="72">
        <v>12252882.915269474</v>
      </c>
      <c r="AX107">
        <v>1</v>
      </c>
    </row>
    <row r="108" spans="1:50" x14ac:dyDescent="0.35">
      <c r="A108" t="s">
        <v>543</v>
      </c>
      <c r="B108">
        <v>49179.816264779322</v>
      </c>
      <c r="C108">
        <v>0</v>
      </c>
      <c r="D108">
        <v>0</v>
      </c>
      <c r="E108">
        <v>0</v>
      </c>
      <c r="F108">
        <v>0</v>
      </c>
      <c r="G108">
        <v>0</v>
      </c>
      <c r="H108">
        <v>0</v>
      </c>
      <c r="I108">
        <v>0</v>
      </c>
      <c r="J108">
        <v>0</v>
      </c>
      <c r="K108">
        <v>0</v>
      </c>
      <c r="L108">
        <v>0</v>
      </c>
      <c r="M108">
        <v>49263.070367664652</v>
      </c>
      <c r="N108">
        <v>0</v>
      </c>
      <c r="O108">
        <v>0</v>
      </c>
      <c r="P108">
        <v>0</v>
      </c>
      <c r="Q108">
        <v>0</v>
      </c>
      <c r="R108">
        <v>0</v>
      </c>
      <c r="S108">
        <v>0</v>
      </c>
      <c r="T108">
        <v>0</v>
      </c>
      <c r="U108">
        <v>0</v>
      </c>
      <c r="V108">
        <v>0</v>
      </c>
      <c r="W108">
        <v>0</v>
      </c>
      <c r="X108">
        <v>49370.610835172673</v>
      </c>
      <c r="Y108">
        <v>0</v>
      </c>
      <c r="Z108">
        <v>0</v>
      </c>
      <c r="AA108">
        <v>0</v>
      </c>
      <c r="AB108">
        <v>0</v>
      </c>
      <c r="AC108">
        <v>0</v>
      </c>
      <c r="AD108">
        <v>0</v>
      </c>
      <c r="AE108">
        <v>0</v>
      </c>
      <c r="AF108">
        <v>0</v>
      </c>
      <c r="AG108">
        <v>0</v>
      </c>
      <c r="AH108">
        <v>0</v>
      </c>
      <c r="AI108">
        <v>49337.84433922742</v>
      </c>
      <c r="AJ108">
        <v>0</v>
      </c>
      <c r="AK108">
        <v>0</v>
      </c>
      <c r="AL108">
        <v>0</v>
      </c>
      <c r="AM108">
        <v>0</v>
      </c>
      <c r="AN108">
        <v>0</v>
      </c>
      <c r="AO108">
        <v>0</v>
      </c>
      <c r="AP108">
        <v>0</v>
      </c>
      <c r="AQ108">
        <v>0</v>
      </c>
      <c r="AR108">
        <v>0</v>
      </c>
      <c r="AS108">
        <v>0</v>
      </c>
      <c r="AT108" s="72">
        <v>11106730.501508188</v>
      </c>
      <c r="AU108" s="72">
        <v>10676221.961810052</v>
      </c>
      <c r="AV108" s="72">
        <v>10186431.951273331</v>
      </c>
      <c r="AW108" s="72">
        <v>10733426.446568748</v>
      </c>
      <c r="AX108">
        <v>1</v>
      </c>
    </row>
    <row r="109" spans="1:50" x14ac:dyDescent="0.35">
      <c r="A109" t="s">
        <v>137</v>
      </c>
      <c r="B109">
        <v>99731.749404263624</v>
      </c>
      <c r="C109">
        <v>0</v>
      </c>
      <c r="D109">
        <v>0</v>
      </c>
      <c r="E109">
        <v>0</v>
      </c>
      <c r="F109">
        <v>0</v>
      </c>
      <c r="G109">
        <v>0</v>
      </c>
      <c r="H109">
        <v>0</v>
      </c>
      <c r="I109">
        <v>0</v>
      </c>
      <c r="J109">
        <v>0</v>
      </c>
      <c r="K109">
        <v>0</v>
      </c>
      <c r="L109">
        <v>0</v>
      </c>
      <c r="M109">
        <v>99900.580399514263</v>
      </c>
      <c r="N109">
        <v>0</v>
      </c>
      <c r="O109">
        <v>0</v>
      </c>
      <c r="P109">
        <v>0</v>
      </c>
      <c r="Q109">
        <v>0</v>
      </c>
      <c r="R109">
        <v>0</v>
      </c>
      <c r="S109">
        <v>0</v>
      </c>
      <c r="T109">
        <v>0</v>
      </c>
      <c r="U109">
        <v>0</v>
      </c>
      <c r="V109">
        <v>0</v>
      </c>
      <c r="W109">
        <v>0</v>
      </c>
      <c r="X109">
        <v>100118.66171358779</v>
      </c>
      <c r="Y109">
        <v>0</v>
      </c>
      <c r="Z109">
        <v>0</v>
      </c>
      <c r="AA109">
        <v>0</v>
      </c>
      <c r="AB109">
        <v>0</v>
      </c>
      <c r="AC109">
        <v>0</v>
      </c>
      <c r="AD109">
        <v>0</v>
      </c>
      <c r="AE109">
        <v>0</v>
      </c>
      <c r="AF109">
        <v>0</v>
      </c>
      <c r="AG109">
        <v>0</v>
      </c>
      <c r="AH109">
        <v>0</v>
      </c>
      <c r="AI109">
        <v>100052.2145364703</v>
      </c>
      <c r="AJ109">
        <v>0</v>
      </c>
      <c r="AK109">
        <v>0</v>
      </c>
      <c r="AL109">
        <v>0</v>
      </c>
      <c r="AM109">
        <v>0</v>
      </c>
      <c r="AN109">
        <v>0</v>
      </c>
      <c r="AO109">
        <v>0</v>
      </c>
      <c r="AP109">
        <v>0</v>
      </c>
      <c r="AQ109">
        <v>0</v>
      </c>
      <c r="AR109">
        <v>0</v>
      </c>
      <c r="AS109">
        <v>0</v>
      </c>
      <c r="AT109" s="72">
        <v>15474778.472714579</v>
      </c>
      <c r="AU109" s="72">
        <v>15578918.103418266</v>
      </c>
      <c r="AV109" s="72">
        <v>14909693.542960091</v>
      </c>
      <c r="AW109" s="72">
        <v>16023962.624008907</v>
      </c>
      <c r="AX109">
        <v>1</v>
      </c>
    </row>
    <row r="110" spans="1:50" x14ac:dyDescent="0.35">
      <c r="A110" t="s">
        <v>495</v>
      </c>
      <c r="B110">
        <v>941341.02716980968</v>
      </c>
      <c r="C110">
        <v>0</v>
      </c>
      <c r="D110">
        <v>0</v>
      </c>
      <c r="E110">
        <v>0</v>
      </c>
      <c r="F110">
        <v>0</v>
      </c>
      <c r="G110">
        <v>0</v>
      </c>
      <c r="H110">
        <v>0</v>
      </c>
      <c r="I110">
        <v>0</v>
      </c>
      <c r="J110">
        <v>0</v>
      </c>
      <c r="K110">
        <v>0</v>
      </c>
      <c r="L110">
        <v>0</v>
      </c>
      <c r="M110">
        <v>942934.57730237918</v>
      </c>
      <c r="N110">
        <v>0</v>
      </c>
      <c r="O110">
        <v>0</v>
      </c>
      <c r="P110">
        <v>0</v>
      </c>
      <c r="Q110">
        <v>0</v>
      </c>
      <c r="R110">
        <v>0</v>
      </c>
      <c r="S110">
        <v>0</v>
      </c>
      <c r="T110">
        <v>0</v>
      </c>
      <c r="U110">
        <v>0</v>
      </c>
      <c r="V110">
        <v>0</v>
      </c>
      <c r="W110">
        <v>0</v>
      </c>
      <c r="X110">
        <v>944992.98788294732</v>
      </c>
      <c r="Y110">
        <v>0</v>
      </c>
      <c r="Z110">
        <v>0</v>
      </c>
      <c r="AA110">
        <v>0</v>
      </c>
      <c r="AB110">
        <v>0</v>
      </c>
      <c r="AC110">
        <v>0</v>
      </c>
      <c r="AD110">
        <v>0</v>
      </c>
      <c r="AE110">
        <v>0</v>
      </c>
      <c r="AF110">
        <v>0</v>
      </c>
      <c r="AG110">
        <v>0</v>
      </c>
      <c r="AH110">
        <v>0</v>
      </c>
      <c r="AI110">
        <v>944365.81093741464</v>
      </c>
      <c r="AJ110">
        <v>0</v>
      </c>
      <c r="AK110">
        <v>0</v>
      </c>
      <c r="AL110">
        <v>0</v>
      </c>
      <c r="AM110">
        <v>0</v>
      </c>
      <c r="AN110">
        <v>0</v>
      </c>
      <c r="AO110">
        <v>0</v>
      </c>
      <c r="AP110">
        <v>0</v>
      </c>
      <c r="AQ110">
        <v>0</v>
      </c>
      <c r="AR110">
        <v>0</v>
      </c>
      <c r="AS110">
        <v>0</v>
      </c>
      <c r="AT110" s="72">
        <v>24042013.029844895</v>
      </c>
      <c r="AU110" s="72">
        <v>22391202.401154973</v>
      </c>
      <c r="AV110" s="72">
        <v>21396696.34571977</v>
      </c>
      <c r="AW110" s="72">
        <v>21288893.466906589</v>
      </c>
      <c r="AX110">
        <v>1</v>
      </c>
    </row>
    <row r="111" spans="1:50" x14ac:dyDescent="0.35">
      <c r="A111" t="s">
        <v>599</v>
      </c>
      <c r="B111">
        <v>49179.816264779322</v>
      </c>
      <c r="C111">
        <v>0</v>
      </c>
      <c r="D111">
        <v>0</v>
      </c>
      <c r="E111">
        <v>0</v>
      </c>
      <c r="F111">
        <v>0</v>
      </c>
      <c r="G111">
        <v>0</v>
      </c>
      <c r="H111">
        <v>0</v>
      </c>
      <c r="I111">
        <v>0</v>
      </c>
      <c r="J111">
        <v>0</v>
      </c>
      <c r="K111">
        <v>0</v>
      </c>
      <c r="L111">
        <v>0</v>
      </c>
      <c r="M111">
        <v>49263.070367664652</v>
      </c>
      <c r="N111">
        <v>0</v>
      </c>
      <c r="O111">
        <v>0</v>
      </c>
      <c r="P111">
        <v>0</v>
      </c>
      <c r="Q111">
        <v>0</v>
      </c>
      <c r="R111">
        <v>0</v>
      </c>
      <c r="S111">
        <v>0</v>
      </c>
      <c r="T111">
        <v>0</v>
      </c>
      <c r="U111">
        <v>0</v>
      </c>
      <c r="V111">
        <v>0</v>
      </c>
      <c r="W111">
        <v>0</v>
      </c>
      <c r="X111">
        <v>49370.610835172673</v>
      </c>
      <c r="Y111">
        <v>0</v>
      </c>
      <c r="Z111">
        <v>0</v>
      </c>
      <c r="AA111">
        <v>0</v>
      </c>
      <c r="AB111">
        <v>0</v>
      </c>
      <c r="AC111">
        <v>0</v>
      </c>
      <c r="AD111">
        <v>0</v>
      </c>
      <c r="AE111">
        <v>0</v>
      </c>
      <c r="AF111">
        <v>0</v>
      </c>
      <c r="AG111">
        <v>0</v>
      </c>
      <c r="AH111">
        <v>0</v>
      </c>
      <c r="AI111">
        <v>49337.84433922742</v>
      </c>
      <c r="AJ111">
        <v>0</v>
      </c>
      <c r="AK111">
        <v>0</v>
      </c>
      <c r="AL111">
        <v>0</v>
      </c>
      <c r="AM111">
        <v>0</v>
      </c>
      <c r="AN111">
        <v>0</v>
      </c>
      <c r="AO111">
        <v>0</v>
      </c>
      <c r="AP111">
        <v>0</v>
      </c>
      <c r="AQ111">
        <v>0</v>
      </c>
      <c r="AR111">
        <v>0</v>
      </c>
      <c r="AS111">
        <v>0</v>
      </c>
      <c r="AT111" s="72">
        <v>13371058.939217493</v>
      </c>
      <c r="AU111" s="72">
        <v>12831782.683965681</v>
      </c>
      <c r="AV111" s="72">
        <v>11807931.402366536</v>
      </c>
      <c r="AW111" s="72">
        <v>11529778.139216797</v>
      </c>
      <c r="AX111">
        <v>1</v>
      </c>
    </row>
    <row r="112" spans="1:50" x14ac:dyDescent="0.35">
      <c r="A112" t="s">
        <v>261</v>
      </c>
      <c r="B112">
        <v>69901.240050645691</v>
      </c>
      <c r="C112">
        <v>0</v>
      </c>
      <c r="D112">
        <v>0</v>
      </c>
      <c r="E112">
        <v>0</v>
      </c>
      <c r="F112">
        <v>0</v>
      </c>
      <c r="G112">
        <v>0</v>
      </c>
      <c r="H112">
        <v>0</v>
      </c>
      <c r="I112">
        <v>0</v>
      </c>
      <c r="J112">
        <v>0</v>
      </c>
      <c r="K112">
        <v>0</v>
      </c>
      <c r="L112">
        <v>0</v>
      </c>
      <c r="M112">
        <v>70019.572437244395</v>
      </c>
      <c r="N112">
        <v>0</v>
      </c>
      <c r="O112">
        <v>0</v>
      </c>
      <c r="P112">
        <v>0</v>
      </c>
      <c r="Q112">
        <v>0</v>
      </c>
      <c r="R112">
        <v>0</v>
      </c>
      <c r="S112">
        <v>0</v>
      </c>
      <c r="T112">
        <v>0</v>
      </c>
      <c r="U112">
        <v>0</v>
      </c>
      <c r="V112">
        <v>0</v>
      </c>
      <c r="W112">
        <v>0</v>
      </c>
      <c r="X112">
        <v>70172.424005337467</v>
      </c>
      <c r="Y112">
        <v>0</v>
      </c>
      <c r="Z112">
        <v>0</v>
      </c>
      <c r="AA112">
        <v>0</v>
      </c>
      <c r="AB112">
        <v>0</v>
      </c>
      <c r="AC112">
        <v>0</v>
      </c>
      <c r="AD112">
        <v>0</v>
      </c>
      <c r="AE112">
        <v>0</v>
      </c>
      <c r="AF112">
        <v>0</v>
      </c>
      <c r="AG112">
        <v>0</v>
      </c>
      <c r="AH112">
        <v>0</v>
      </c>
      <c r="AI112">
        <v>70125.851673992976</v>
      </c>
      <c r="AJ112">
        <v>0</v>
      </c>
      <c r="AK112">
        <v>0</v>
      </c>
      <c r="AL112">
        <v>0</v>
      </c>
      <c r="AM112">
        <v>0</v>
      </c>
      <c r="AN112">
        <v>0</v>
      </c>
      <c r="AO112">
        <v>0</v>
      </c>
      <c r="AP112">
        <v>0</v>
      </c>
      <c r="AQ112">
        <v>0</v>
      </c>
      <c r="AR112">
        <v>0</v>
      </c>
      <c r="AS112">
        <v>0</v>
      </c>
      <c r="AT112" s="72">
        <v>14184119.144081738</v>
      </c>
      <c r="AU112" s="72">
        <v>13346015.39264082</v>
      </c>
      <c r="AV112" s="72">
        <v>13060378.586157827</v>
      </c>
      <c r="AW112" s="72">
        <v>12967290.719600726</v>
      </c>
      <c r="AX112">
        <v>1</v>
      </c>
    </row>
    <row r="113" spans="1:50" x14ac:dyDescent="0.35">
      <c r="A113" t="s">
        <v>701</v>
      </c>
      <c r="B113">
        <v>83593.884494615486</v>
      </c>
      <c r="C113">
        <v>0</v>
      </c>
      <c r="D113">
        <v>0</v>
      </c>
      <c r="E113">
        <v>0</v>
      </c>
      <c r="F113">
        <v>0</v>
      </c>
      <c r="G113">
        <v>0</v>
      </c>
      <c r="H113">
        <v>0</v>
      </c>
      <c r="I113">
        <v>0</v>
      </c>
      <c r="J113">
        <v>0</v>
      </c>
      <c r="K113">
        <v>0</v>
      </c>
      <c r="L113">
        <v>0</v>
      </c>
      <c r="M113">
        <v>83735.39648853254</v>
      </c>
      <c r="N113">
        <v>0</v>
      </c>
      <c r="O113">
        <v>0</v>
      </c>
      <c r="P113">
        <v>0</v>
      </c>
      <c r="Q113">
        <v>0</v>
      </c>
      <c r="R113">
        <v>0</v>
      </c>
      <c r="S113">
        <v>0</v>
      </c>
      <c r="T113">
        <v>0</v>
      </c>
      <c r="U113">
        <v>0</v>
      </c>
      <c r="V113">
        <v>0</v>
      </c>
      <c r="W113">
        <v>0</v>
      </c>
      <c r="X113">
        <v>83918.189473578765</v>
      </c>
      <c r="Y113">
        <v>0</v>
      </c>
      <c r="Z113">
        <v>0</v>
      </c>
      <c r="AA113">
        <v>0</v>
      </c>
      <c r="AB113">
        <v>0</v>
      </c>
      <c r="AC113">
        <v>0</v>
      </c>
      <c r="AD113">
        <v>0</v>
      </c>
      <c r="AE113">
        <v>0</v>
      </c>
      <c r="AF113">
        <v>0</v>
      </c>
      <c r="AG113">
        <v>0</v>
      </c>
      <c r="AH113">
        <v>0</v>
      </c>
      <c r="AI113">
        <v>83862.494294425356</v>
      </c>
      <c r="AJ113">
        <v>0</v>
      </c>
      <c r="AK113">
        <v>0</v>
      </c>
      <c r="AL113">
        <v>0</v>
      </c>
      <c r="AM113">
        <v>0</v>
      </c>
      <c r="AN113">
        <v>0</v>
      </c>
      <c r="AO113">
        <v>0</v>
      </c>
      <c r="AP113">
        <v>0</v>
      </c>
      <c r="AQ113">
        <v>0</v>
      </c>
      <c r="AR113">
        <v>0</v>
      </c>
      <c r="AS113">
        <v>0</v>
      </c>
      <c r="AT113" s="72">
        <v>12889958.184224013</v>
      </c>
      <c r="AU113" s="72">
        <v>12975585.784706103</v>
      </c>
      <c r="AV113" s="72">
        <v>13000150.74350727</v>
      </c>
      <c r="AW113" s="72">
        <v>14008635.108414482</v>
      </c>
      <c r="AX113">
        <v>1</v>
      </c>
    </row>
    <row r="114" spans="1:50" x14ac:dyDescent="0.35">
      <c r="A114" t="s">
        <v>741</v>
      </c>
      <c r="B114">
        <v>131517.64825215316</v>
      </c>
      <c r="C114">
        <v>0</v>
      </c>
      <c r="D114">
        <v>0</v>
      </c>
      <c r="E114">
        <v>0</v>
      </c>
      <c r="F114">
        <v>0</v>
      </c>
      <c r="G114">
        <v>0</v>
      </c>
      <c r="H114">
        <v>0</v>
      </c>
      <c r="I114">
        <v>0</v>
      </c>
      <c r="J114">
        <v>0</v>
      </c>
      <c r="K114">
        <v>0</v>
      </c>
      <c r="L114">
        <v>0</v>
      </c>
      <c r="M114">
        <v>131740.28803917425</v>
      </c>
      <c r="N114">
        <v>0</v>
      </c>
      <c r="O114">
        <v>0</v>
      </c>
      <c r="P114">
        <v>0</v>
      </c>
      <c r="Q114">
        <v>0</v>
      </c>
      <c r="R114">
        <v>0</v>
      </c>
      <c r="S114">
        <v>0</v>
      </c>
      <c r="T114">
        <v>0</v>
      </c>
      <c r="U114">
        <v>0</v>
      </c>
      <c r="V114">
        <v>0</v>
      </c>
      <c r="W114">
        <v>0</v>
      </c>
      <c r="X114">
        <v>132027.87490819799</v>
      </c>
      <c r="Y114">
        <v>0</v>
      </c>
      <c r="Z114">
        <v>0</v>
      </c>
      <c r="AA114">
        <v>0</v>
      </c>
      <c r="AB114">
        <v>0</v>
      </c>
      <c r="AC114">
        <v>0</v>
      </c>
      <c r="AD114">
        <v>0</v>
      </c>
      <c r="AE114">
        <v>0</v>
      </c>
      <c r="AF114">
        <v>0</v>
      </c>
      <c r="AG114">
        <v>0</v>
      </c>
      <c r="AH114">
        <v>0</v>
      </c>
      <c r="AI114">
        <v>131940.25008941375</v>
      </c>
      <c r="AJ114">
        <v>0</v>
      </c>
      <c r="AK114">
        <v>0</v>
      </c>
      <c r="AL114">
        <v>0</v>
      </c>
      <c r="AM114">
        <v>0</v>
      </c>
      <c r="AN114">
        <v>0</v>
      </c>
      <c r="AO114">
        <v>0</v>
      </c>
      <c r="AP114">
        <v>0</v>
      </c>
      <c r="AQ114">
        <v>0</v>
      </c>
      <c r="AR114">
        <v>0</v>
      </c>
      <c r="AS114">
        <v>0</v>
      </c>
      <c r="AT114" s="72">
        <v>9017312.9127953183</v>
      </c>
      <c r="AU114" s="72">
        <v>8547006.898092296</v>
      </c>
      <c r="AV114" s="72">
        <v>8261064.0416924041</v>
      </c>
      <c r="AW114" s="72">
        <v>8472896.1498330235</v>
      </c>
      <c r="AX114">
        <v>1</v>
      </c>
    </row>
    <row r="115" spans="1:50" x14ac:dyDescent="0.35">
      <c r="A115" t="s">
        <v>417</v>
      </c>
      <c r="B115">
        <v>199980.87047606299</v>
      </c>
      <c r="C115">
        <v>0</v>
      </c>
      <c r="D115">
        <v>0</v>
      </c>
      <c r="E115">
        <v>0</v>
      </c>
      <c r="F115">
        <v>0</v>
      </c>
      <c r="G115">
        <v>0</v>
      </c>
      <c r="H115">
        <v>0</v>
      </c>
      <c r="I115">
        <v>0</v>
      </c>
      <c r="J115">
        <v>0</v>
      </c>
      <c r="K115">
        <v>0</v>
      </c>
      <c r="L115">
        <v>0</v>
      </c>
      <c r="M115">
        <v>200319.40829972687</v>
      </c>
      <c r="N115">
        <v>0</v>
      </c>
      <c r="O115">
        <v>0</v>
      </c>
      <c r="P115">
        <v>0</v>
      </c>
      <c r="Q115">
        <v>0</v>
      </c>
      <c r="R115">
        <v>0</v>
      </c>
      <c r="S115">
        <v>0</v>
      </c>
      <c r="T115">
        <v>0</v>
      </c>
      <c r="U115">
        <v>0</v>
      </c>
      <c r="V115">
        <v>0</v>
      </c>
      <c r="W115">
        <v>0</v>
      </c>
      <c r="X115">
        <v>200756.70225359238</v>
      </c>
      <c r="Y115">
        <v>0</v>
      </c>
      <c r="Z115">
        <v>0</v>
      </c>
      <c r="AA115">
        <v>0</v>
      </c>
      <c r="AB115">
        <v>0</v>
      </c>
      <c r="AC115">
        <v>0</v>
      </c>
      <c r="AD115">
        <v>0</v>
      </c>
      <c r="AE115">
        <v>0</v>
      </c>
      <c r="AF115">
        <v>0</v>
      </c>
      <c r="AG115">
        <v>0</v>
      </c>
      <c r="AH115">
        <v>0</v>
      </c>
      <c r="AI115">
        <v>200623.46319581912</v>
      </c>
      <c r="AJ115">
        <v>0</v>
      </c>
      <c r="AK115">
        <v>0</v>
      </c>
      <c r="AL115">
        <v>0</v>
      </c>
      <c r="AM115">
        <v>0</v>
      </c>
      <c r="AN115">
        <v>0</v>
      </c>
      <c r="AO115">
        <v>0</v>
      </c>
      <c r="AP115">
        <v>0</v>
      </c>
      <c r="AQ115">
        <v>0</v>
      </c>
      <c r="AR115">
        <v>0</v>
      </c>
      <c r="AS115">
        <v>0</v>
      </c>
      <c r="AT115" s="72">
        <v>13467499.892989298</v>
      </c>
      <c r="AU115" s="72">
        <v>12513940.066995585</v>
      </c>
      <c r="AV115" s="72">
        <v>11677275.493728967</v>
      </c>
      <c r="AW115" s="72">
        <v>11773367.979967419</v>
      </c>
      <c r="AX115">
        <v>1</v>
      </c>
    </row>
    <row r="116" spans="1:50" x14ac:dyDescent="0.35">
      <c r="A116" t="s">
        <v>557</v>
      </c>
      <c r="B116">
        <v>117825.00380818338</v>
      </c>
      <c r="C116">
        <v>0</v>
      </c>
      <c r="D116">
        <v>0</v>
      </c>
      <c r="E116">
        <v>0</v>
      </c>
      <c r="F116">
        <v>0</v>
      </c>
      <c r="G116">
        <v>0</v>
      </c>
      <c r="H116">
        <v>0</v>
      </c>
      <c r="I116">
        <v>0</v>
      </c>
      <c r="J116">
        <v>0</v>
      </c>
      <c r="K116">
        <v>0</v>
      </c>
      <c r="L116">
        <v>0</v>
      </c>
      <c r="M116">
        <v>118024.46398788609</v>
      </c>
      <c r="N116">
        <v>0</v>
      </c>
      <c r="O116">
        <v>0</v>
      </c>
      <c r="P116">
        <v>0</v>
      </c>
      <c r="Q116">
        <v>0</v>
      </c>
      <c r="R116">
        <v>0</v>
      </c>
      <c r="S116">
        <v>0</v>
      </c>
      <c r="T116">
        <v>0</v>
      </c>
      <c r="U116">
        <v>0</v>
      </c>
      <c r="V116">
        <v>0</v>
      </c>
      <c r="W116">
        <v>0</v>
      </c>
      <c r="X116">
        <v>118282.10943995668</v>
      </c>
      <c r="Y116">
        <v>0</v>
      </c>
      <c r="Z116">
        <v>0</v>
      </c>
      <c r="AA116">
        <v>0</v>
      </c>
      <c r="AB116">
        <v>0</v>
      </c>
      <c r="AC116">
        <v>0</v>
      </c>
      <c r="AD116">
        <v>0</v>
      </c>
      <c r="AE116">
        <v>0</v>
      </c>
      <c r="AF116">
        <v>0</v>
      </c>
      <c r="AG116">
        <v>0</v>
      </c>
      <c r="AH116">
        <v>0</v>
      </c>
      <c r="AI116">
        <v>118203.60746898138</v>
      </c>
      <c r="AJ116">
        <v>0</v>
      </c>
      <c r="AK116">
        <v>0</v>
      </c>
      <c r="AL116">
        <v>0</v>
      </c>
      <c r="AM116">
        <v>0</v>
      </c>
      <c r="AN116">
        <v>0</v>
      </c>
      <c r="AO116">
        <v>0</v>
      </c>
      <c r="AP116">
        <v>0</v>
      </c>
      <c r="AQ116">
        <v>0</v>
      </c>
      <c r="AR116">
        <v>0</v>
      </c>
      <c r="AS116">
        <v>0</v>
      </c>
      <c r="AT116" s="72">
        <v>14892385.323214453</v>
      </c>
      <c r="AU116" s="72">
        <v>13600842.049207089</v>
      </c>
      <c r="AV116" s="72">
        <v>12345556.020352181</v>
      </c>
      <c r="AW116" s="72">
        <v>12044861.32079801</v>
      </c>
      <c r="AX116">
        <v>1</v>
      </c>
    </row>
    <row r="117" spans="1:50" x14ac:dyDescent="0.35">
      <c r="A117" t="s">
        <v>667</v>
      </c>
      <c r="B117">
        <v>120270.22427283411</v>
      </c>
      <c r="C117">
        <v>0</v>
      </c>
      <c r="D117">
        <v>0</v>
      </c>
      <c r="E117">
        <v>0</v>
      </c>
      <c r="F117">
        <v>0</v>
      </c>
      <c r="G117">
        <v>0</v>
      </c>
      <c r="H117">
        <v>0</v>
      </c>
      <c r="I117">
        <v>0</v>
      </c>
      <c r="J117">
        <v>0</v>
      </c>
      <c r="K117">
        <v>0</v>
      </c>
      <c r="L117">
        <v>0</v>
      </c>
      <c r="M117">
        <v>120473.82384653109</v>
      </c>
      <c r="N117">
        <v>0</v>
      </c>
      <c r="O117">
        <v>0</v>
      </c>
      <c r="P117">
        <v>0</v>
      </c>
      <c r="Q117">
        <v>0</v>
      </c>
      <c r="R117">
        <v>0</v>
      </c>
      <c r="S117">
        <v>0</v>
      </c>
      <c r="T117">
        <v>0</v>
      </c>
      <c r="U117">
        <v>0</v>
      </c>
      <c r="V117">
        <v>0</v>
      </c>
      <c r="W117">
        <v>0</v>
      </c>
      <c r="X117">
        <v>120736.81621064435</v>
      </c>
      <c r="Y117">
        <v>0</v>
      </c>
      <c r="Z117">
        <v>0</v>
      </c>
      <c r="AA117">
        <v>0</v>
      </c>
      <c r="AB117">
        <v>0</v>
      </c>
      <c r="AC117">
        <v>0</v>
      </c>
      <c r="AD117">
        <v>0</v>
      </c>
      <c r="AE117">
        <v>0</v>
      </c>
      <c r="AF117">
        <v>0</v>
      </c>
      <c r="AG117">
        <v>0</v>
      </c>
      <c r="AH117">
        <v>0</v>
      </c>
      <c r="AI117">
        <v>120656.68508948915</v>
      </c>
      <c r="AJ117">
        <v>0</v>
      </c>
      <c r="AK117">
        <v>0</v>
      </c>
      <c r="AL117">
        <v>0</v>
      </c>
      <c r="AM117">
        <v>0</v>
      </c>
      <c r="AN117">
        <v>0</v>
      </c>
      <c r="AO117">
        <v>0</v>
      </c>
      <c r="AP117">
        <v>0</v>
      </c>
      <c r="AQ117">
        <v>0</v>
      </c>
      <c r="AR117">
        <v>0</v>
      </c>
      <c r="AS117">
        <v>0</v>
      </c>
      <c r="AT117" s="72">
        <v>13371333.128992673</v>
      </c>
      <c r="AU117" s="72">
        <v>13441468.526570674</v>
      </c>
      <c r="AV117" s="72">
        <v>12997057.193655051</v>
      </c>
      <c r="AW117" s="72">
        <v>0</v>
      </c>
      <c r="AX117">
        <v>0</v>
      </c>
    </row>
    <row r="118" spans="1:50" x14ac:dyDescent="0.35">
      <c r="A118" t="s">
        <v>743</v>
      </c>
      <c r="B118">
        <v>49179.816264779322</v>
      </c>
      <c r="C118">
        <v>0</v>
      </c>
      <c r="D118">
        <v>0</v>
      </c>
      <c r="E118">
        <v>0</v>
      </c>
      <c r="F118">
        <v>0</v>
      </c>
      <c r="G118">
        <v>0</v>
      </c>
      <c r="H118">
        <v>0</v>
      </c>
      <c r="I118">
        <v>0</v>
      </c>
      <c r="J118">
        <v>0</v>
      </c>
      <c r="K118">
        <v>0</v>
      </c>
      <c r="L118">
        <v>0</v>
      </c>
      <c r="M118">
        <v>49263.070367664652</v>
      </c>
      <c r="N118">
        <v>0</v>
      </c>
      <c r="O118">
        <v>0</v>
      </c>
      <c r="P118">
        <v>0</v>
      </c>
      <c r="Q118">
        <v>0</v>
      </c>
      <c r="R118">
        <v>0</v>
      </c>
      <c r="S118">
        <v>0</v>
      </c>
      <c r="T118">
        <v>0</v>
      </c>
      <c r="U118">
        <v>0</v>
      </c>
      <c r="V118">
        <v>0</v>
      </c>
      <c r="W118">
        <v>0</v>
      </c>
      <c r="X118">
        <v>49370.610835172673</v>
      </c>
      <c r="Y118">
        <v>0</v>
      </c>
      <c r="Z118">
        <v>0</v>
      </c>
      <c r="AA118">
        <v>0</v>
      </c>
      <c r="AB118">
        <v>0</v>
      </c>
      <c r="AC118">
        <v>0</v>
      </c>
      <c r="AD118">
        <v>0</v>
      </c>
      <c r="AE118">
        <v>0</v>
      </c>
      <c r="AF118">
        <v>0</v>
      </c>
      <c r="AG118">
        <v>0</v>
      </c>
      <c r="AH118">
        <v>0</v>
      </c>
      <c r="AI118">
        <v>49337.84433922742</v>
      </c>
      <c r="AJ118">
        <v>0</v>
      </c>
      <c r="AK118">
        <v>0</v>
      </c>
      <c r="AL118">
        <v>0</v>
      </c>
      <c r="AM118">
        <v>0</v>
      </c>
      <c r="AN118">
        <v>0</v>
      </c>
      <c r="AO118">
        <v>0</v>
      </c>
      <c r="AP118">
        <v>0</v>
      </c>
      <c r="AQ118">
        <v>0</v>
      </c>
      <c r="AR118">
        <v>0</v>
      </c>
      <c r="AS118">
        <v>0</v>
      </c>
      <c r="AT118" s="72">
        <v>4581594.0123767769</v>
      </c>
      <c r="AU118" s="72">
        <v>4285030.2521313587</v>
      </c>
      <c r="AV118" s="72">
        <v>4180092.6696933056</v>
      </c>
      <c r="AW118" s="72">
        <v>0</v>
      </c>
      <c r="AX118">
        <v>0</v>
      </c>
    </row>
    <row r="119" spans="1:50" x14ac:dyDescent="0.35">
      <c r="A119" t="s">
        <v>603</v>
      </c>
      <c r="B119">
        <v>54545.334220574616</v>
      </c>
      <c r="C119">
        <v>0</v>
      </c>
      <c r="D119">
        <v>0</v>
      </c>
      <c r="E119">
        <v>0</v>
      </c>
      <c r="F119">
        <v>0</v>
      </c>
      <c r="G119">
        <v>0</v>
      </c>
      <c r="H119">
        <v>0</v>
      </c>
      <c r="I119">
        <v>0</v>
      </c>
      <c r="J119">
        <v>0</v>
      </c>
      <c r="K119">
        <v>0</v>
      </c>
      <c r="L119">
        <v>0</v>
      </c>
      <c r="M119">
        <v>54637.671346091447</v>
      </c>
      <c r="N119">
        <v>0</v>
      </c>
      <c r="O119">
        <v>0</v>
      </c>
      <c r="P119">
        <v>0</v>
      </c>
      <c r="Q119">
        <v>0</v>
      </c>
      <c r="R119">
        <v>0</v>
      </c>
      <c r="S119">
        <v>0</v>
      </c>
      <c r="T119">
        <v>0</v>
      </c>
      <c r="U119">
        <v>0</v>
      </c>
      <c r="V119">
        <v>0</v>
      </c>
      <c r="W119">
        <v>0</v>
      </c>
      <c r="X119">
        <v>54756.944478614263</v>
      </c>
      <c r="Y119">
        <v>0</v>
      </c>
      <c r="Z119">
        <v>0</v>
      </c>
      <c r="AA119">
        <v>0</v>
      </c>
      <c r="AB119">
        <v>0</v>
      </c>
      <c r="AC119">
        <v>0</v>
      </c>
      <c r="AD119">
        <v>0</v>
      </c>
      <c r="AE119">
        <v>0</v>
      </c>
      <c r="AF119">
        <v>0</v>
      </c>
      <c r="AG119">
        <v>0</v>
      </c>
      <c r="AH119">
        <v>0</v>
      </c>
      <c r="AI119">
        <v>54720.603157966456</v>
      </c>
      <c r="AJ119">
        <v>0</v>
      </c>
      <c r="AK119">
        <v>0</v>
      </c>
      <c r="AL119">
        <v>0</v>
      </c>
      <c r="AM119">
        <v>0</v>
      </c>
      <c r="AN119">
        <v>0</v>
      </c>
      <c r="AO119">
        <v>0</v>
      </c>
      <c r="AP119">
        <v>0</v>
      </c>
      <c r="AQ119">
        <v>0</v>
      </c>
      <c r="AR119">
        <v>0</v>
      </c>
      <c r="AS119">
        <v>0</v>
      </c>
      <c r="AT119" s="72">
        <v>18895352.532508004</v>
      </c>
      <c r="AU119" s="72">
        <v>17705935.021753985</v>
      </c>
      <c r="AV119" s="72">
        <v>15797722.3020168</v>
      </c>
      <c r="AW119" s="72">
        <v>16115214.849855179</v>
      </c>
      <c r="AX119">
        <v>1</v>
      </c>
    </row>
    <row r="120" spans="1:50" x14ac:dyDescent="0.35">
      <c r="A120" t="s">
        <v>121</v>
      </c>
      <c r="B120">
        <v>72639.572220290356</v>
      </c>
      <c r="C120">
        <v>0</v>
      </c>
      <c r="D120">
        <v>0</v>
      </c>
      <c r="E120">
        <v>0</v>
      </c>
      <c r="F120">
        <v>0</v>
      </c>
      <c r="G120">
        <v>0</v>
      </c>
      <c r="H120">
        <v>0</v>
      </c>
      <c r="I120">
        <v>0</v>
      </c>
      <c r="J120">
        <v>0</v>
      </c>
      <c r="K120">
        <v>0</v>
      </c>
      <c r="L120">
        <v>0</v>
      </c>
      <c r="M120">
        <v>72762.540195342634</v>
      </c>
      <c r="N120">
        <v>0</v>
      </c>
      <c r="O120">
        <v>0</v>
      </c>
      <c r="P120">
        <v>0</v>
      </c>
      <c r="Q120">
        <v>0</v>
      </c>
      <c r="R120">
        <v>0</v>
      </c>
      <c r="S120">
        <v>0</v>
      </c>
      <c r="T120">
        <v>0</v>
      </c>
      <c r="U120">
        <v>0</v>
      </c>
      <c r="V120">
        <v>0</v>
      </c>
      <c r="W120">
        <v>0</v>
      </c>
      <c r="X120">
        <v>72921.379616674021</v>
      </c>
      <c r="Y120">
        <v>0</v>
      </c>
      <c r="Z120">
        <v>0</v>
      </c>
      <c r="AA120">
        <v>0</v>
      </c>
      <c r="AB120">
        <v>0</v>
      </c>
      <c r="AC120">
        <v>0</v>
      </c>
      <c r="AD120">
        <v>0</v>
      </c>
      <c r="AE120">
        <v>0</v>
      </c>
      <c r="AF120">
        <v>0</v>
      </c>
      <c r="AG120">
        <v>0</v>
      </c>
      <c r="AH120">
        <v>0</v>
      </c>
      <c r="AI120">
        <v>72872.982846841755</v>
      </c>
      <c r="AJ120">
        <v>0</v>
      </c>
      <c r="AK120">
        <v>0</v>
      </c>
      <c r="AL120">
        <v>0</v>
      </c>
      <c r="AM120">
        <v>0</v>
      </c>
      <c r="AN120">
        <v>0</v>
      </c>
      <c r="AO120">
        <v>0</v>
      </c>
      <c r="AP120">
        <v>0</v>
      </c>
      <c r="AQ120">
        <v>0</v>
      </c>
      <c r="AR120">
        <v>0</v>
      </c>
      <c r="AS120">
        <v>0</v>
      </c>
      <c r="AT120" s="72">
        <v>11205040.310290191</v>
      </c>
      <c r="AU120" s="72">
        <v>10403423.997925732</v>
      </c>
      <c r="AV120" s="72">
        <v>10459092.98403402</v>
      </c>
      <c r="AW120" s="72">
        <v>10873751.149481514</v>
      </c>
      <c r="AX120">
        <v>1</v>
      </c>
    </row>
    <row r="121" spans="1:50" x14ac:dyDescent="0.35">
      <c r="A121" t="s">
        <v>231</v>
      </c>
      <c r="B121">
        <v>49179.816264779322</v>
      </c>
      <c r="C121">
        <v>0</v>
      </c>
      <c r="D121">
        <v>0</v>
      </c>
      <c r="E121">
        <v>0</v>
      </c>
      <c r="F121">
        <v>0</v>
      </c>
      <c r="G121">
        <v>0</v>
      </c>
      <c r="H121">
        <v>0</v>
      </c>
      <c r="I121">
        <v>0</v>
      </c>
      <c r="J121">
        <v>0</v>
      </c>
      <c r="K121">
        <v>0</v>
      </c>
      <c r="L121">
        <v>0</v>
      </c>
      <c r="M121">
        <v>49263.070367664652</v>
      </c>
      <c r="N121">
        <v>0</v>
      </c>
      <c r="O121">
        <v>0</v>
      </c>
      <c r="P121">
        <v>0</v>
      </c>
      <c r="Q121">
        <v>0</v>
      </c>
      <c r="R121">
        <v>0</v>
      </c>
      <c r="S121">
        <v>0</v>
      </c>
      <c r="T121">
        <v>0</v>
      </c>
      <c r="U121">
        <v>0</v>
      </c>
      <c r="V121">
        <v>0</v>
      </c>
      <c r="W121">
        <v>0</v>
      </c>
      <c r="X121">
        <v>49370.610835172673</v>
      </c>
      <c r="Y121">
        <v>0</v>
      </c>
      <c r="Z121">
        <v>0</v>
      </c>
      <c r="AA121">
        <v>0</v>
      </c>
      <c r="AB121">
        <v>0</v>
      </c>
      <c r="AC121">
        <v>0</v>
      </c>
      <c r="AD121">
        <v>0</v>
      </c>
      <c r="AE121">
        <v>0</v>
      </c>
      <c r="AF121">
        <v>0</v>
      </c>
      <c r="AG121">
        <v>0</v>
      </c>
      <c r="AH121">
        <v>0</v>
      </c>
      <c r="AI121">
        <v>49337.84433922742</v>
      </c>
      <c r="AJ121">
        <v>0</v>
      </c>
      <c r="AK121">
        <v>0</v>
      </c>
      <c r="AL121">
        <v>0</v>
      </c>
      <c r="AM121">
        <v>0</v>
      </c>
      <c r="AN121">
        <v>0</v>
      </c>
      <c r="AO121">
        <v>0</v>
      </c>
      <c r="AP121">
        <v>0</v>
      </c>
      <c r="AQ121">
        <v>0</v>
      </c>
      <c r="AR121">
        <v>0</v>
      </c>
      <c r="AS121">
        <v>0</v>
      </c>
      <c r="AT121" s="72">
        <v>13003824.970699439</v>
      </c>
      <c r="AU121" s="72">
        <v>12411580.053168951</v>
      </c>
      <c r="AV121" s="72">
        <v>11771281.748277215</v>
      </c>
      <c r="AW121" s="72">
        <v>12021678.778035218</v>
      </c>
      <c r="AX121">
        <v>1</v>
      </c>
    </row>
    <row r="122" spans="1:50" x14ac:dyDescent="0.35">
      <c r="A122" t="s">
        <v>393</v>
      </c>
      <c r="B122">
        <v>69901.240050645691</v>
      </c>
      <c r="C122">
        <v>0</v>
      </c>
      <c r="D122">
        <v>0</v>
      </c>
      <c r="E122">
        <v>0</v>
      </c>
      <c r="F122">
        <v>0</v>
      </c>
      <c r="G122">
        <v>0</v>
      </c>
      <c r="H122">
        <v>0</v>
      </c>
      <c r="I122">
        <v>0</v>
      </c>
      <c r="J122">
        <v>0</v>
      </c>
      <c r="K122">
        <v>0</v>
      </c>
      <c r="L122">
        <v>0</v>
      </c>
      <c r="M122">
        <v>70019.572437244395</v>
      </c>
      <c r="N122">
        <v>0</v>
      </c>
      <c r="O122">
        <v>0</v>
      </c>
      <c r="P122">
        <v>0</v>
      </c>
      <c r="Q122">
        <v>0</v>
      </c>
      <c r="R122">
        <v>0</v>
      </c>
      <c r="S122">
        <v>0</v>
      </c>
      <c r="T122">
        <v>0</v>
      </c>
      <c r="U122">
        <v>0</v>
      </c>
      <c r="V122">
        <v>0</v>
      </c>
      <c r="W122">
        <v>0</v>
      </c>
      <c r="X122">
        <v>70172.424005337467</v>
      </c>
      <c r="Y122">
        <v>0</v>
      </c>
      <c r="Z122">
        <v>0</v>
      </c>
      <c r="AA122">
        <v>0</v>
      </c>
      <c r="AB122">
        <v>0</v>
      </c>
      <c r="AC122">
        <v>0</v>
      </c>
      <c r="AD122">
        <v>0</v>
      </c>
      <c r="AE122">
        <v>0</v>
      </c>
      <c r="AF122">
        <v>0</v>
      </c>
      <c r="AG122">
        <v>0</v>
      </c>
      <c r="AH122">
        <v>0</v>
      </c>
      <c r="AI122">
        <v>70125.851673992976</v>
      </c>
      <c r="AJ122">
        <v>0</v>
      </c>
      <c r="AK122">
        <v>0</v>
      </c>
      <c r="AL122">
        <v>0</v>
      </c>
      <c r="AM122">
        <v>0</v>
      </c>
      <c r="AN122">
        <v>0</v>
      </c>
      <c r="AO122">
        <v>0</v>
      </c>
      <c r="AP122">
        <v>0</v>
      </c>
      <c r="AQ122">
        <v>0</v>
      </c>
      <c r="AR122">
        <v>0</v>
      </c>
      <c r="AS122">
        <v>0</v>
      </c>
      <c r="AT122" s="72">
        <v>10530344.119128313</v>
      </c>
      <c r="AU122" s="72">
        <v>9814699.677066626</v>
      </c>
      <c r="AV122" s="72">
        <v>9374692.0120892879</v>
      </c>
      <c r="AW122" s="72">
        <v>10063878.724805811</v>
      </c>
      <c r="AX122">
        <v>1</v>
      </c>
    </row>
    <row r="123" spans="1:50" x14ac:dyDescent="0.35">
      <c r="A123" t="s">
        <v>441</v>
      </c>
      <c r="B123">
        <v>124671.81782858007</v>
      </c>
      <c r="C123">
        <v>0</v>
      </c>
      <c r="D123">
        <v>0</v>
      </c>
      <c r="E123">
        <v>0</v>
      </c>
      <c r="F123">
        <v>0</v>
      </c>
      <c r="G123">
        <v>0</v>
      </c>
      <c r="H123">
        <v>0</v>
      </c>
      <c r="I123">
        <v>0</v>
      </c>
      <c r="J123">
        <v>0</v>
      </c>
      <c r="K123">
        <v>0</v>
      </c>
      <c r="L123">
        <v>0</v>
      </c>
      <c r="M123">
        <v>124882.86864449414</v>
      </c>
      <c r="N123">
        <v>0</v>
      </c>
      <c r="O123">
        <v>0</v>
      </c>
      <c r="P123">
        <v>0</v>
      </c>
      <c r="Q123">
        <v>0</v>
      </c>
      <c r="R123">
        <v>0</v>
      </c>
      <c r="S123">
        <v>0</v>
      </c>
      <c r="T123">
        <v>0</v>
      </c>
      <c r="U123">
        <v>0</v>
      </c>
      <c r="V123">
        <v>0</v>
      </c>
      <c r="W123">
        <v>0</v>
      </c>
      <c r="X123">
        <v>125155.48588046282</v>
      </c>
      <c r="Y123">
        <v>0</v>
      </c>
      <c r="Z123">
        <v>0</v>
      </c>
      <c r="AA123">
        <v>0</v>
      </c>
      <c r="AB123">
        <v>0</v>
      </c>
      <c r="AC123">
        <v>0</v>
      </c>
      <c r="AD123">
        <v>0</v>
      </c>
      <c r="AE123">
        <v>0</v>
      </c>
      <c r="AF123">
        <v>0</v>
      </c>
      <c r="AG123">
        <v>0</v>
      </c>
      <c r="AH123">
        <v>0</v>
      </c>
      <c r="AI123">
        <v>125072.4221579321</v>
      </c>
      <c r="AJ123">
        <v>0</v>
      </c>
      <c r="AK123">
        <v>0</v>
      </c>
      <c r="AL123">
        <v>0</v>
      </c>
      <c r="AM123">
        <v>0</v>
      </c>
      <c r="AN123">
        <v>0</v>
      </c>
      <c r="AO123">
        <v>0</v>
      </c>
      <c r="AP123">
        <v>0</v>
      </c>
      <c r="AQ123">
        <v>0</v>
      </c>
      <c r="AR123">
        <v>0</v>
      </c>
      <c r="AS123">
        <v>0</v>
      </c>
      <c r="AT123" s="72">
        <v>13962590.630007558</v>
      </c>
      <c r="AU123" s="72">
        <v>13007689.113748871</v>
      </c>
      <c r="AV123" s="72">
        <v>12537444.112305103</v>
      </c>
      <c r="AW123" s="72">
        <v>12111751.170988908</v>
      </c>
      <c r="AX123">
        <v>1</v>
      </c>
    </row>
    <row r="124" spans="1:50" x14ac:dyDescent="0.35">
      <c r="A124" t="s">
        <v>605</v>
      </c>
      <c r="B124">
        <v>49179.816264779322</v>
      </c>
      <c r="C124">
        <v>0</v>
      </c>
      <c r="D124">
        <v>0</v>
      </c>
      <c r="E124">
        <v>0</v>
      </c>
      <c r="F124">
        <v>0</v>
      </c>
      <c r="G124">
        <v>0</v>
      </c>
      <c r="H124">
        <v>0</v>
      </c>
      <c r="I124">
        <v>0</v>
      </c>
      <c r="J124">
        <v>0</v>
      </c>
      <c r="K124">
        <v>0</v>
      </c>
      <c r="L124">
        <v>0</v>
      </c>
      <c r="M124">
        <v>49263.070367664652</v>
      </c>
      <c r="N124">
        <v>0</v>
      </c>
      <c r="O124">
        <v>0</v>
      </c>
      <c r="P124">
        <v>0</v>
      </c>
      <c r="Q124">
        <v>0</v>
      </c>
      <c r="R124">
        <v>0</v>
      </c>
      <c r="S124">
        <v>0</v>
      </c>
      <c r="T124">
        <v>0</v>
      </c>
      <c r="U124">
        <v>0</v>
      </c>
      <c r="V124">
        <v>0</v>
      </c>
      <c r="W124">
        <v>0</v>
      </c>
      <c r="X124">
        <v>49370.610835172673</v>
      </c>
      <c r="Y124">
        <v>0</v>
      </c>
      <c r="Z124">
        <v>0</v>
      </c>
      <c r="AA124">
        <v>0</v>
      </c>
      <c r="AB124">
        <v>0</v>
      </c>
      <c r="AC124">
        <v>0</v>
      </c>
      <c r="AD124">
        <v>0</v>
      </c>
      <c r="AE124">
        <v>0</v>
      </c>
      <c r="AF124">
        <v>0</v>
      </c>
      <c r="AG124">
        <v>0</v>
      </c>
      <c r="AH124">
        <v>0</v>
      </c>
      <c r="AI124">
        <v>49337.84433922742</v>
      </c>
      <c r="AJ124">
        <v>0</v>
      </c>
      <c r="AK124">
        <v>0</v>
      </c>
      <c r="AL124">
        <v>0</v>
      </c>
      <c r="AM124">
        <v>0</v>
      </c>
      <c r="AN124">
        <v>0</v>
      </c>
      <c r="AO124">
        <v>0</v>
      </c>
      <c r="AP124">
        <v>0</v>
      </c>
      <c r="AQ124">
        <v>0</v>
      </c>
      <c r="AR124">
        <v>0</v>
      </c>
      <c r="AS124">
        <v>0</v>
      </c>
      <c r="AT124" s="72">
        <v>8793420.4973042887</v>
      </c>
      <c r="AU124" s="72">
        <v>8158100.7059152108</v>
      </c>
      <c r="AV124" s="72">
        <v>7624148.7311854037</v>
      </c>
      <c r="AW124" s="72">
        <v>7374420.3743308075</v>
      </c>
      <c r="AX124">
        <v>1</v>
      </c>
    </row>
    <row r="125" spans="1:50" x14ac:dyDescent="0.35">
      <c r="A125" t="s">
        <v>625</v>
      </c>
      <c r="B125">
        <v>49361.781585301163</v>
      </c>
      <c r="C125">
        <v>0</v>
      </c>
      <c r="D125">
        <v>0</v>
      </c>
      <c r="E125">
        <v>0</v>
      </c>
      <c r="F125">
        <v>0</v>
      </c>
      <c r="G125">
        <v>0</v>
      </c>
      <c r="H125">
        <v>0</v>
      </c>
      <c r="I125">
        <v>0</v>
      </c>
      <c r="J125">
        <v>0</v>
      </c>
      <c r="K125">
        <v>0</v>
      </c>
      <c r="L125">
        <v>0</v>
      </c>
      <c r="M125">
        <v>49445.343728382068</v>
      </c>
      <c r="N125">
        <v>0</v>
      </c>
      <c r="O125">
        <v>0</v>
      </c>
      <c r="P125">
        <v>0</v>
      </c>
      <c r="Q125">
        <v>0</v>
      </c>
      <c r="R125">
        <v>0</v>
      </c>
      <c r="S125">
        <v>0</v>
      </c>
      <c r="T125">
        <v>0</v>
      </c>
      <c r="U125">
        <v>0</v>
      </c>
      <c r="V125">
        <v>0</v>
      </c>
      <c r="W125">
        <v>0</v>
      </c>
      <c r="X125">
        <v>49553.282095642375</v>
      </c>
      <c r="Y125">
        <v>0</v>
      </c>
      <c r="Z125">
        <v>0</v>
      </c>
      <c r="AA125">
        <v>0</v>
      </c>
      <c r="AB125">
        <v>0</v>
      </c>
      <c r="AC125">
        <v>0</v>
      </c>
      <c r="AD125">
        <v>0</v>
      </c>
      <c r="AE125">
        <v>0</v>
      </c>
      <c r="AF125">
        <v>0</v>
      </c>
      <c r="AG125">
        <v>0</v>
      </c>
      <c r="AH125">
        <v>0</v>
      </c>
      <c r="AI125">
        <v>49520.39436368084</v>
      </c>
      <c r="AJ125">
        <v>0</v>
      </c>
      <c r="AK125">
        <v>0</v>
      </c>
      <c r="AL125">
        <v>0</v>
      </c>
      <c r="AM125">
        <v>0</v>
      </c>
      <c r="AN125">
        <v>0</v>
      </c>
      <c r="AO125">
        <v>0</v>
      </c>
      <c r="AP125">
        <v>0</v>
      </c>
      <c r="AQ125">
        <v>0</v>
      </c>
      <c r="AR125">
        <v>0</v>
      </c>
      <c r="AS125">
        <v>0</v>
      </c>
      <c r="AT125" s="72">
        <v>13112558.979452578</v>
      </c>
      <c r="AU125" s="72">
        <v>12971404.113188146</v>
      </c>
      <c r="AV125" s="72">
        <v>12810583.721584409</v>
      </c>
      <c r="AW125" s="72">
        <v>13690900.177966995</v>
      </c>
      <c r="AX125">
        <v>1</v>
      </c>
    </row>
    <row r="126" spans="1:50" x14ac:dyDescent="0.35">
      <c r="A126" t="s">
        <v>631</v>
      </c>
      <c r="B126">
        <v>56208.595606675895</v>
      </c>
      <c r="C126">
        <v>0</v>
      </c>
      <c r="D126">
        <v>0</v>
      </c>
      <c r="E126">
        <v>0</v>
      </c>
      <c r="F126">
        <v>0</v>
      </c>
      <c r="G126">
        <v>0</v>
      </c>
      <c r="H126">
        <v>0</v>
      </c>
      <c r="I126">
        <v>0</v>
      </c>
      <c r="J126">
        <v>0</v>
      </c>
      <c r="K126">
        <v>0</v>
      </c>
      <c r="L126">
        <v>0</v>
      </c>
      <c r="M126">
        <v>56303.748385956242</v>
      </c>
      <c r="N126">
        <v>0</v>
      </c>
      <c r="O126">
        <v>0</v>
      </c>
      <c r="P126">
        <v>0</v>
      </c>
      <c r="Q126">
        <v>0</v>
      </c>
      <c r="R126">
        <v>0</v>
      </c>
      <c r="S126">
        <v>0</v>
      </c>
      <c r="T126">
        <v>0</v>
      </c>
      <c r="U126">
        <v>0</v>
      </c>
      <c r="V126">
        <v>0</v>
      </c>
      <c r="W126">
        <v>0</v>
      </c>
      <c r="X126">
        <v>56426.658537096155</v>
      </c>
      <c r="Y126">
        <v>0</v>
      </c>
      <c r="Z126">
        <v>0</v>
      </c>
      <c r="AA126">
        <v>0</v>
      </c>
      <c r="AB126">
        <v>0</v>
      </c>
      <c r="AC126">
        <v>0</v>
      </c>
      <c r="AD126">
        <v>0</v>
      </c>
      <c r="AE126">
        <v>0</v>
      </c>
      <c r="AF126">
        <v>0</v>
      </c>
      <c r="AG126">
        <v>0</v>
      </c>
      <c r="AH126">
        <v>0</v>
      </c>
      <c r="AI126">
        <v>56389.209053560604</v>
      </c>
      <c r="AJ126">
        <v>0</v>
      </c>
      <c r="AK126">
        <v>0</v>
      </c>
      <c r="AL126">
        <v>0</v>
      </c>
      <c r="AM126">
        <v>0</v>
      </c>
      <c r="AN126">
        <v>0</v>
      </c>
      <c r="AO126">
        <v>0</v>
      </c>
      <c r="AP126">
        <v>0</v>
      </c>
      <c r="AQ126">
        <v>0</v>
      </c>
      <c r="AR126">
        <v>0</v>
      </c>
      <c r="AS126">
        <v>0</v>
      </c>
      <c r="AT126" s="72">
        <v>9906232.2541328911</v>
      </c>
      <c r="AU126" s="72">
        <v>9209933.3596516829</v>
      </c>
      <c r="AV126" s="72">
        <v>8869360.1479751095</v>
      </c>
      <c r="AW126" s="72">
        <v>8578276.2620576788</v>
      </c>
      <c r="AX126">
        <v>1</v>
      </c>
    </row>
    <row r="127" spans="1:50" x14ac:dyDescent="0.35">
      <c r="A127" t="s">
        <v>663</v>
      </c>
      <c r="B127">
        <v>159685.87981747146</v>
      </c>
      <c r="C127">
        <v>0</v>
      </c>
      <c r="D127">
        <v>0</v>
      </c>
      <c r="E127">
        <v>0</v>
      </c>
      <c r="F127">
        <v>0</v>
      </c>
      <c r="G127">
        <v>0</v>
      </c>
      <c r="H127">
        <v>0</v>
      </c>
      <c r="I127">
        <v>0</v>
      </c>
      <c r="J127">
        <v>0</v>
      </c>
      <c r="K127">
        <v>0</v>
      </c>
      <c r="L127">
        <v>0</v>
      </c>
      <c r="M127">
        <v>159956.20422447339</v>
      </c>
      <c r="N127">
        <v>0</v>
      </c>
      <c r="O127">
        <v>0</v>
      </c>
      <c r="P127">
        <v>0</v>
      </c>
      <c r="Q127">
        <v>0</v>
      </c>
      <c r="R127">
        <v>0</v>
      </c>
      <c r="S127">
        <v>0</v>
      </c>
      <c r="T127">
        <v>0</v>
      </c>
      <c r="U127">
        <v>0</v>
      </c>
      <c r="V127">
        <v>0</v>
      </c>
      <c r="W127">
        <v>0</v>
      </c>
      <c r="X127">
        <v>160305.38597168506</v>
      </c>
      <c r="Y127">
        <v>0</v>
      </c>
      <c r="Z127">
        <v>0</v>
      </c>
      <c r="AA127">
        <v>0</v>
      </c>
      <c r="AB127">
        <v>0</v>
      </c>
      <c r="AC127">
        <v>0</v>
      </c>
      <c r="AD127">
        <v>0</v>
      </c>
      <c r="AE127">
        <v>0</v>
      </c>
      <c r="AF127">
        <v>0</v>
      </c>
      <c r="AG127">
        <v>0</v>
      </c>
      <c r="AH127">
        <v>0</v>
      </c>
      <c r="AI127">
        <v>160198.99381469504</v>
      </c>
      <c r="AJ127">
        <v>0</v>
      </c>
      <c r="AK127">
        <v>0</v>
      </c>
      <c r="AL127">
        <v>0</v>
      </c>
      <c r="AM127">
        <v>0</v>
      </c>
      <c r="AN127">
        <v>0</v>
      </c>
      <c r="AO127">
        <v>0</v>
      </c>
      <c r="AP127">
        <v>0</v>
      </c>
      <c r="AQ127">
        <v>0</v>
      </c>
      <c r="AR127">
        <v>0</v>
      </c>
      <c r="AS127">
        <v>0</v>
      </c>
      <c r="AT127" s="72">
        <v>7418574.5810059356</v>
      </c>
      <c r="AU127" s="72">
        <v>6887200.6302159606</v>
      </c>
      <c r="AV127" s="72">
        <v>6625387.9001872437</v>
      </c>
      <c r="AW127" s="72">
        <v>6737120.9097010465</v>
      </c>
      <c r="AX127">
        <v>1</v>
      </c>
    </row>
    <row r="128" spans="1:50" x14ac:dyDescent="0.35">
      <c r="A128" t="s">
        <v>35</v>
      </c>
      <c r="B128">
        <v>49179.816264779322</v>
      </c>
      <c r="C128">
        <v>0</v>
      </c>
      <c r="D128">
        <v>0</v>
      </c>
      <c r="E128">
        <v>0</v>
      </c>
      <c r="F128">
        <v>0</v>
      </c>
      <c r="G128">
        <v>0</v>
      </c>
      <c r="H128">
        <v>0</v>
      </c>
      <c r="I128">
        <v>0</v>
      </c>
      <c r="J128">
        <v>0</v>
      </c>
      <c r="K128">
        <v>0</v>
      </c>
      <c r="L128">
        <v>0</v>
      </c>
      <c r="M128">
        <v>49263.070367664652</v>
      </c>
      <c r="N128">
        <v>0</v>
      </c>
      <c r="O128">
        <v>0</v>
      </c>
      <c r="P128">
        <v>0</v>
      </c>
      <c r="Q128">
        <v>0</v>
      </c>
      <c r="R128">
        <v>0</v>
      </c>
      <c r="S128">
        <v>0</v>
      </c>
      <c r="T128">
        <v>0</v>
      </c>
      <c r="U128">
        <v>0</v>
      </c>
      <c r="V128">
        <v>0</v>
      </c>
      <c r="W128">
        <v>0</v>
      </c>
      <c r="X128">
        <v>49370.610835172673</v>
      </c>
      <c r="Y128">
        <v>0</v>
      </c>
      <c r="Z128">
        <v>0</v>
      </c>
      <c r="AA128">
        <v>0</v>
      </c>
      <c r="AB128">
        <v>0</v>
      </c>
      <c r="AC128">
        <v>0</v>
      </c>
      <c r="AD128">
        <v>0</v>
      </c>
      <c r="AE128">
        <v>0</v>
      </c>
      <c r="AF128">
        <v>0</v>
      </c>
      <c r="AG128">
        <v>0</v>
      </c>
      <c r="AH128">
        <v>0</v>
      </c>
      <c r="AI128">
        <v>49337.84433922742</v>
      </c>
      <c r="AJ128">
        <v>0</v>
      </c>
      <c r="AK128">
        <v>0</v>
      </c>
      <c r="AL128">
        <v>0</v>
      </c>
      <c r="AM128">
        <v>0</v>
      </c>
      <c r="AN128">
        <v>0</v>
      </c>
      <c r="AO128">
        <v>0</v>
      </c>
      <c r="AP128">
        <v>0</v>
      </c>
      <c r="AQ128">
        <v>0</v>
      </c>
      <c r="AR128">
        <v>0</v>
      </c>
      <c r="AS128">
        <v>0</v>
      </c>
      <c r="AT128" s="72">
        <v>9775078.6269757003</v>
      </c>
      <c r="AU128" s="72">
        <v>8951283.6638133749</v>
      </c>
      <c r="AV128" s="72">
        <v>8614937.2806433588</v>
      </c>
      <c r="AW128" s="72">
        <v>8540469.429931486</v>
      </c>
      <c r="AX128">
        <v>1</v>
      </c>
    </row>
    <row r="129" spans="1:50" x14ac:dyDescent="0.35">
      <c r="A129" t="s">
        <v>263</v>
      </c>
      <c r="B129">
        <v>49179.816264779322</v>
      </c>
      <c r="C129">
        <v>0</v>
      </c>
      <c r="D129">
        <v>0</v>
      </c>
      <c r="E129">
        <v>0</v>
      </c>
      <c r="F129">
        <v>0</v>
      </c>
      <c r="G129">
        <v>0</v>
      </c>
      <c r="H129">
        <v>0</v>
      </c>
      <c r="I129">
        <v>0</v>
      </c>
      <c r="J129">
        <v>0</v>
      </c>
      <c r="K129">
        <v>0</v>
      </c>
      <c r="L129">
        <v>0</v>
      </c>
      <c r="M129">
        <v>49263.070367664652</v>
      </c>
      <c r="N129">
        <v>0</v>
      </c>
      <c r="O129">
        <v>0</v>
      </c>
      <c r="P129">
        <v>0</v>
      </c>
      <c r="Q129">
        <v>0</v>
      </c>
      <c r="R129">
        <v>0</v>
      </c>
      <c r="S129">
        <v>0</v>
      </c>
      <c r="T129">
        <v>0</v>
      </c>
      <c r="U129">
        <v>0</v>
      </c>
      <c r="V129">
        <v>0</v>
      </c>
      <c r="W129">
        <v>0</v>
      </c>
      <c r="X129">
        <v>49370.610835172673</v>
      </c>
      <c r="Y129">
        <v>0</v>
      </c>
      <c r="Z129">
        <v>0</v>
      </c>
      <c r="AA129">
        <v>0</v>
      </c>
      <c r="AB129">
        <v>0</v>
      </c>
      <c r="AC129">
        <v>0</v>
      </c>
      <c r="AD129">
        <v>0</v>
      </c>
      <c r="AE129">
        <v>0</v>
      </c>
      <c r="AF129">
        <v>0</v>
      </c>
      <c r="AG129">
        <v>0</v>
      </c>
      <c r="AH129">
        <v>0</v>
      </c>
      <c r="AI129">
        <v>49337.84433922742</v>
      </c>
      <c r="AJ129">
        <v>0</v>
      </c>
      <c r="AK129">
        <v>0</v>
      </c>
      <c r="AL129">
        <v>0</v>
      </c>
      <c r="AM129">
        <v>0</v>
      </c>
      <c r="AN129">
        <v>0</v>
      </c>
      <c r="AO129">
        <v>0</v>
      </c>
      <c r="AP129">
        <v>0</v>
      </c>
      <c r="AQ129">
        <v>0</v>
      </c>
      <c r="AR129">
        <v>0</v>
      </c>
      <c r="AS129">
        <v>0</v>
      </c>
      <c r="AT129" s="72">
        <v>7899303.5272496277</v>
      </c>
      <c r="AU129" s="72">
        <v>6362755.6386266658</v>
      </c>
      <c r="AV129" s="72">
        <v>5800112.1235633595</v>
      </c>
      <c r="AW129" s="72">
        <v>0</v>
      </c>
      <c r="AX129">
        <v>0</v>
      </c>
    </row>
    <row r="130" spans="1:50" x14ac:dyDescent="0.35">
      <c r="A130" t="s">
        <v>347</v>
      </c>
      <c r="B130">
        <v>124671.81782858007</v>
      </c>
      <c r="C130">
        <v>0</v>
      </c>
      <c r="D130">
        <v>0</v>
      </c>
      <c r="E130">
        <v>0</v>
      </c>
      <c r="F130">
        <v>0</v>
      </c>
      <c r="G130">
        <v>0</v>
      </c>
      <c r="H130">
        <v>0</v>
      </c>
      <c r="I130">
        <v>0</v>
      </c>
      <c r="J130">
        <v>0</v>
      </c>
      <c r="K130">
        <v>0</v>
      </c>
      <c r="L130">
        <v>0</v>
      </c>
      <c r="M130">
        <v>124882.86864449414</v>
      </c>
      <c r="N130">
        <v>0</v>
      </c>
      <c r="O130">
        <v>0</v>
      </c>
      <c r="P130">
        <v>0</v>
      </c>
      <c r="Q130">
        <v>0</v>
      </c>
      <c r="R130">
        <v>0</v>
      </c>
      <c r="S130">
        <v>0</v>
      </c>
      <c r="T130">
        <v>0</v>
      </c>
      <c r="U130">
        <v>0</v>
      </c>
      <c r="V130">
        <v>0</v>
      </c>
      <c r="W130">
        <v>0</v>
      </c>
      <c r="X130">
        <v>125155.48588046282</v>
      </c>
      <c r="Y130">
        <v>0</v>
      </c>
      <c r="Z130">
        <v>0</v>
      </c>
      <c r="AA130">
        <v>0</v>
      </c>
      <c r="AB130">
        <v>0</v>
      </c>
      <c r="AC130">
        <v>0</v>
      </c>
      <c r="AD130">
        <v>0</v>
      </c>
      <c r="AE130">
        <v>0</v>
      </c>
      <c r="AF130">
        <v>0</v>
      </c>
      <c r="AG130">
        <v>0</v>
      </c>
      <c r="AH130">
        <v>0</v>
      </c>
      <c r="AI130">
        <v>125072.4221579321</v>
      </c>
      <c r="AJ130">
        <v>0</v>
      </c>
      <c r="AK130">
        <v>0</v>
      </c>
      <c r="AL130">
        <v>0</v>
      </c>
      <c r="AM130">
        <v>0</v>
      </c>
      <c r="AN130">
        <v>0</v>
      </c>
      <c r="AO130">
        <v>0</v>
      </c>
      <c r="AP130">
        <v>0</v>
      </c>
      <c r="AQ130">
        <v>0</v>
      </c>
      <c r="AR130">
        <v>0</v>
      </c>
      <c r="AS130">
        <v>0</v>
      </c>
      <c r="AT130" s="72">
        <v>20462838.974879034</v>
      </c>
      <c r="AU130" s="72">
        <v>19245382.224671323</v>
      </c>
      <c r="AV130" s="72">
        <v>18816819.876332626</v>
      </c>
      <c r="AW130" s="72">
        <v>19386730.845520619</v>
      </c>
      <c r="AX130">
        <v>1</v>
      </c>
    </row>
    <row r="131" spans="1:50" x14ac:dyDescent="0.35">
      <c r="A131" t="s">
        <v>425</v>
      </c>
      <c r="B131">
        <v>56208.595606675895</v>
      </c>
      <c r="C131">
        <v>0</v>
      </c>
      <c r="D131">
        <v>0</v>
      </c>
      <c r="E131">
        <v>0</v>
      </c>
      <c r="F131">
        <v>0</v>
      </c>
      <c r="G131">
        <v>0</v>
      </c>
      <c r="H131">
        <v>0</v>
      </c>
      <c r="I131">
        <v>0</v>
      </c>
      <c r="J131">
        <v>0</v>
      </c>
      <c r="K131">
        <v>0</v>
      </c>
      <c r="L131">
        <v>0</v>
      </c>
      <c r="M131">
        <v>56303.748385956242</v>
      </c>
      <c r="N131">
        <v>0</v>
      </c>
      <c r="O131">
        <v>0</v>
      </c>
      <c r="P131">
        <v>0</v>
      </c>
      <c r="Q131">
        <v>0</v>
      </c>
      <c r="R131">
        <v>0</v>
      </c>
      <c r="S131">
        <v>0</v>
      </c>
      <c r="T131">
        <v>0</v>
      </c>
      <c r="U131">
        <v>0</v>
      </c>
      <c r="V131">
        <v>0</v>
      </c>
      <c r="W131">
        <v>0</v>
      </c>
      <c r="X131">
        <v>56426.658537096155</v>
      </c>
      <c r="Y131">
        <v>0</v>
      </c>
      <c r="Z131">
        <v>0</v>
      </c>
      <c r="AA131">
        <v>0</v>
      </c>
      <c r="AB131">
        <v>0</v>
      </c>
      <c r="AC131">
        <v>0</v>
      </c>
      <c r="AD131">
        <v>0</v>
      </c>
      <c r="AE131">
        <v>0</v>
      </c>
      <c r="AF131">
        <v>0</v>
      </c>
      <c r="AG131">
        <v>0</v>
      </c>
      <c r="AH131">
        <v>0</v>
      </c>
      <c r="AI131">
        <v>56389.209053560604</v>
      </c>
      <c r="AJ131">
        <v>0</v>
      </c>
      <c r="AK131">
        <v>0</v>
      </c>
      <c r="AL131">
        <v>0</v>
      </c>
      <c r="AM131">
        <v>0</v>
      </c>
      <c r="AN131">
        <v>0</v>
      </c>
      <c r="AO131">
        <v>0</v>
      </c>
      <c r="AP131">
        <v>0</v>
      </c>
      <c r="AQ131">
        <v>0</v>
      </c>
      <c r="AR131">
        <v>0</v>
      </c>
      <c r="AS131">
        <v>0</v>
      </c>
      <c r="AT131" s="72">
        <v>11775623.19569174</v>
      </c>
      <c r="AU131" s="72">
        <v>10741877.34943161</v>
      </c>
      <c r="AV131" s="72">
        <v>10085219.713596825</v>
      </c>
      <c r="AW131" s="72">
        <v>10310353.243220037</v>
      </c>
      <c r="AX131">
        <v>1</v>
      </c>
    </row>
    <row r="132" spans="1:50" x14ac:dyDescent="0.35">
      <c r="A132" t="s">
        <v>621</v>
      </c>
      <c r="B132">
        <v>49179.816264779322</v>
      </c>
      <c r="C132">
        <v>0</v>
      </c>
      <c r="D132">
        <v>0</v>
      </c>
      <c r="E132">
        <v>0</v>
      </c>
      <c r="F132">
        <v>0</v>
      </c>
      <c r="G132">
        <v>0</v>
      </c>
      <c r="H132">
        <v>0</v>
      </c>
      <c r="I132">
        <v>0</v>
      </c>
      <c r="J132">
        <v>0</v>
      </c>
      <c r="K132">
        <v>0</v>
      </c>
      <c r="L132">
        <v>0</v>
      </c>
      <c r="M132">
        <v>49263.070367664652</v>
      </c>
      <c r="N132">
        <v>0</v>
      </c>
      <c r="O132">
        <v>0</v>
      </c>
      <c r="P132">
        <v>0</v>
      </c>
      <c r="Q132">
        <v>0</v>
      </c>
      <c r="R132">
        <v>0</v>
      </c>
      <c r="S132">
        <v>0</v>
      </c>
      <c r="T132">
        <v>0</v>
      </c>
      <c r="U132">
        <v>0</v>
      </c>
      <c r="V132">
        <v>0</v>
      </c>
      <c r="W132">
        <v>0</v>
      </c>
      <c r="X132">
        <v>49370.610835172673</v>
      </c>
      <c r="Y132">
        <v>0</v>
      </c>
      <c r="Z132">
        <v>0</v>
      </c>
      <c r="AA132">
        <v>0</v>
      </c>
      <c r="AB132">
        <v>0</v>
      </c>
      <c r="AC132">
        <v>0</v>
      </c>
      <c r="AD132">
        <v>0</v>
      </c>
      <c r="AE132">
        <v>0</v>
      </c>
      <c r="AF132">
        <v>0</v>
      </c>
      <c r="AG132">
        <v>0</v>
      </c>
      <c r="AH132">
        <v>0</v>
      </c>
      <c r="AI132">
        <v>49337.84433922742</v>
      </c>
      <c r="AJ132">
        <v>0</v>
      </c>
      <c r="AK132">
        <v>0</v>
      </c>
      <c r="AL132">
        <v>0</v>
      </c>
      <c r="AM132">
        <v>0</v>
      </c>
      <c r="AN132">
        <v>0</v>
      </c>
      <c r="AO132">
        <v>0</v>
      </c>
      <c r="AP132">
        <v>0</v>
      </c>
      <c r="AQ132">
        <v>0</v>
      </c>
      <c r="AR132">
        <v>0</v>
      </c>
      <c r="AS132">
        <v>0</v>
      </c>
      <c r="AT132" s="72">
        <v>11824436.165451122</v>
      </c>
      <c r="AU132" s="72">
        <v>11244325.298866006</v>
      </c>
      <c r="AV132" s="72">
        <v>10693655.367399346</v>
      </c>
      <c r="AW132" s="72">
        <v>0</v>
      </c>
      <c r="AX132">
        <v>0</v>
      </c>
    </row>
    <row r="133" spans="1:50" x14ac:dyDescent="0.35">
      <c r="A133" t="s">
        <v>647</v>
      </c>
      <c r="B133">
        <v>69901.240050645691</v>
      </c>
      <c r="C133">
        <v>0</v>
      </c>
      <c r="D133">
        <v>0</v>
      </c>
      <c r="E133">
        <v>0</v>
      </c>
      <c r="F133">
        <v>0</v>
      </c>
      <c r="G133">
        <v>0</v>
      </c>
      <c r="H133">
        <v>0</v>
      </c>
      <c r="I133">
        <v>0</v>
      </c>
      <c r="J133">
        <v>0</v>
      </c>
      <c r="K133">
        <v>0</v>
      </c>
      <c r="L133">
        <v>0</v>
      </c>
      <c r="M133">
        <v>70019.572437244395</v>
      </c>
      <c r="N133">
        <v>0</v>
      </c>
      <c r="O133">
        <v>0</v>
      </c>
      <c r="P133">
        <v>0</v>
      </c>
      <c r="Q133">
        <v>0</v>
      </c>
      <c r="R133">
        <v>0</v>
      </c>
      <c r="S133">
        <v>0</v>
      </c>
      <c r="T133">
        <v>0</v>
      </c>
      <c r="U133">
        <v>0</v>
      </c>
      <c r="V133">
        <v>0</v>
      </c>
      <c r="W133">
        <v>0</v>
      </c>
      <c r="X133">
        <v>70172.424005337467</v>
      </c>
      <c r="Y133">
        <v>0</v>
      </c>
      <c r="Z133">
        <v>0</v>
      </c>
      <c r="AA133">
        <v>0</v>
      </c>
      <c r="AB133">
        <v>0</v>
      </c>
      <c r="AC133">
        <v>0</v>
      </c>
      <c r="AD133">
        <v>0</v>
      </c>
      <c r="AE133">
        <v>0</v>
      </c>
      <c r="AF133">
        <v>0</v>
      </c>
      <c r="AG133">
        <v>0</v>
      </c>
      <c r="AH133">
        <v>0</v>
      </c>
      <c r="AI133">
        <v>70125.851673992976</v>
      </c>
      <c r="AJ133">
        <v>0</v>
      </c>
      <c r="AK133">
        <v>0</v>
      </c>
      <c r="AL133">
        <v>0</v>
      </c>
      <c r="AM133">
        <v>0</v>
      </c>
      <c r="AN133">
        <v>0</v>
      </c>
      <c r="AO133">
        <v>0</v>
      </c>
      <c r="AP133">
        <v>0</v>
      </c>
      <c r="AQ133">
        <v>0</v>
      </c>
      <c r="AR133">
        <v>0</v>
      </c>
      <c r="AS133">
        <v>0</v>
      </c>
      <c r="AT133" s="72">
        <v>13686932.490761781</v>
      </c>
      <c r="AU133" s="72">
        <v>13327546.751766361</v>
      </c>
      <c r="AV133" s="72">
        <v>13110604.991872409</v>
      </c>
      <c r="AW133" s="72">
        <v>0</v>
      </c>
      <c r="AX133">
        <v>0</v>
      </c>
    </row>
    <row r="134" spans="1:50" x14ac:dyDescent="0.35">
      <c r="A134" t="s">
        <v>719</v>
      </c>
      <c r="B134">
        <v>97286.528939612879</v>
      </c>
      <c r="C134">
        <v>0</v>
      </c>
      <c r="D134">
        <v>0</v>
      </c>
      <c r="E134">
        <v>0</v>
      </c>
      <c r="F134">
        <v>0</v>
      </c>
      <c r="G134">
        <v>0</v>
      </c>
      <c r="H134">
        <v>0</v>
      </c>
      <c r="I134">
        <v>0</v>
      </c>
      <c r="J134">
        <v>0</v>
      </c>
      <c r="K134">
        <v>0</v>
      </c>
      <c r="L134">
        <v>0</v>
      </c>
      <c r="M134">
        <v>97451.220540869253</v>
      </c>
      <c r="N134">
        <v>0</v>
      </c>
      <c r="O134">
        <v>0</v>
      </c>
      <c r="P134">
        <v>0</v>
      </c>
      <c r="Q134">
        <v>0</v>
      </c>
      <c r="R134">
        <v>0</v>
      </c>
      <c r="S134">
        <v>0</v>
      </c>
      <c r="T134">
        <v>0</v>
      </c>
      <c r="U134">
        <v>0</v>
      </c>
      <c r="V134">
        <v>0</v>
      </c>
      <c r="W134">
        <v>0</v>
      </c>
      <c r="X134">
        <v>97663.954942900134</v>
      </c>
      <c r="Y134">
        <v>0</v>
      </c>
      <c r="Z134">
        <v>0</v>
      </c>
      <c r="AA134">
        <v>0</v>
      </c>
      <c r="AB134">
        <v>0</v>
      </c>
      <c r="AC134">
        <v>0</v>
      </c>
      <c r="AD134">
        <v>0</v>
      </c>
      <c r="AE134">
        <v>0</v>
      </c>
      <c r="AF134">
        <v>0</v>
      </c>
      <c r="AG134">
        <v>0</v>
      </c>
      <c r="AH134">
        <v>0</v>
      </c>
      <c r="AI134">
        <v>97599.136915962532</v>
      </c>
      <c r="AJ134">
        <v>0</v>
      </c>
      <c r="AK134">
        <v>0</v>
      </c>
      <c r="AL134">
        <v>0</v>
      </c>
      <c r="AM134">
        <v>0</v>
      </c>
      <c r="AN134">
        <v>0</v>
      </c>
      <c r="AO134">
        <v>0</v>
      </c>
      <c r="AP134">
        <v>0</v>
      </c>
      <c r="AQ134">
        <v>0</v>
      </c>
      <c r="AR134">
        <v>0</v>
      </c>
      <c r="AS134">
        <v>0</v>
      </c>
      <c r="AT134" s="72">
        <v>12876306.682789126</v>
      </c>
      <c r="AU134" s="72">
        <v>11971041.722697109</v>
      </c>
      <c r="AV134" s="72">
        <v>11323215.945188051</v>
      </c>
      <c r="AW134" s="72">
        <v>0</v>
      </c>
      <c r="AX134">
        <v>0</v>
      </c>
    </row>
    <row r="135" spans="1:50" x14ac:dyDescent="0.35">
      <c r="A135" t="s">
        <v>243</v>
      </c>
      <c r="B135">
        <v>90439.714919216174</v>
      </c>
      <c r="C135">
        <v>0</v>
      </c>
      <c r="D135">
        <v>0</v>
      </c>
      <c r="E135">
        <v>0</v>
      </c>
      <c r="F135">
        <v>0</v>
      </c>
      <c r="G135">
        <v>0</v>
      </c>
      <c r="H135">
        <v>0</v>
      </c>
      <c r="I135">
        <v>0</v>
      </c>
      <c r="J135">
        <v>0</v>
      </c>
      <c r="K135">
        <v>0</v>
      </c>
      <c r="L135">
        <v>0</v>
      </c>
      <c r="M135">
        <v>90592.815884261217</v>
      </c>
      <c r="N135">
        <v>0</v>
      </c>
      <c r="O135">
        <v>0</v>
      </c>
      <c r="P135">
        <v>0</v>
      </c>
      <c r="Q135">
        <v>0</v>
      </c>
      <c r="R135">
        <v>0</v>
      </c>
      <c r="S135">
        <v>0</v>
      </c>
      <c r="T135">
        <v>0</v>
      </c>
      <c r="U135">
        <v>0</v>
      </c>
      <c r="V135">
        <v>0</v>
      </c>
      <c r="W135">
        <v>0</v>
      </c>
      <c r="X135">
        <v>90790.578502394012</v>
      </c>
      <c r="Y135">
        <v>0</v>
      </c>
      <c r="Z135">
        <v>0</v>
      </c>
      <c r="AA135">
        <v>0</v>
      </c>
      <c r="AB135">
        <v>0</v>
      </c>
      <c r="AC135">
        <v>0</v>
      </c>
      <c r="AD135">
        <v>0</v>
      </c>
      <c r="AE135">
        <v>0</v>
      </c>
      <c r="AF135">
        <v>0</v>
      </c>
      <c r="AG135">
        <v>0</v>
      </c>
      <c r="AH135">
        <v>0</v>
      </c>
      <c r="AI135">
        <v>90730.322227011842</v>
      </c>
      <c r="AJ135">
        <v>0</v>
      </c>
      <c r="AK135">
        <v>0</v>
      </c>
      <c r="AL135">
        <v>0</v>
      </c>
      <c r="AM135">
        <v>0</v>
      </c>
      <c r="AN135">
        <v>0</v>
      </c>
      <c r="AO135">
        <v>0</v>
      </c>
      <c r="AP135">
        <v>0</v>
      </c>
      <c r="AQ135">
        <v>0</v>
      </c>
      <c r="AR135">
        <v>0</v>
      </c>
      <c r="AS135">
        <v>0</v>
      </c>
      <c r="AT135" s="72">
        <v>19011768.730121922</v>
      </c>
      <c r="AU135" s="72">
        <v>17671829.930330679</v>
      </c>
      <c r="AV135" s="72">
        <v>17183249.923251223</v>
      </c>
      <c r="AW135" s="72">
        <v>17708228.757773485</v>
      </c>
      <c r="AX135">
        <v>1</v>
      </c>
    </row>
    <row r="136" spans="1:50" x14ac:dyDescent="0.35">
      <c r="A136" t="s">
        <v>581</v>
      </c>
      <c r="B136">
        <v>49361.781585301163</v>
      </c>
      <c r="C136">
        <v>0</v>
      </c>
      <c r="D136">
        <v>0</v>
      </c>
      <c r="E136">
        <v>0</v>
      </c>
      <c r="F136">
        <v>0</v>
      </c>
      <c r="G136">
        <v>0</v>
      </c>
      <c r="H136">
        <v>0</v>
      </c>
      <c r="I136">
        <v>0</v>
      </c>
      <c r="J136">
        <v>0</v>
      </c>
      <c r="K136">
        <v>0</v>
      </c>
      <c r="L136">
        <v>0</v>
      </c>
      <c r="M136">
        <v>49445.343728382068</v>
      </c>
      <c r="N136">
        <v>0</v>
      </c>
      <c r="O136">
        <v>0</v>
      </c>
      <c r="P136">
        <v>0</v>
      </c>
      <c r="Q136">
        <v>0</v>
      </c>
      <c r="R136">
        <v>0</v>
      </c>
      <c r="S136">
        <v>0</v>
      </c>
      <c r="T136">
        <v>0</v>
      </c>
      <c r="U136">
        <v>0</v>
      </c>
      <c r="V136">
        <v>0</v>
      </c>
      <c r="W136">
        <v>0</v>
      </c>
      <c r="X136">
        <v>49553.282095642375</v>
      </c>
      <c r="Y136">
        <v>0</v>
      </c>
      <c r="Z136">
        <v>0</v>
      </c>
      <c r="AA136">
        <v>0</v>
      </c>
      <c r="AB136">
        <v>0</v>
      </c>
      <c r="AC136">
        <v>0</v>
      </c>
      <c r="AD136">
        <v>0</v>
      </c>
      <c r="AE136">
        <v>0</v>
      </c>
      <c r="AF136">
        <v>0</v>
      </c>
      <c r="AG136">
        <v>0</v>
      </c>
      <c r="AH136">
        <v>0</v>
      </c>
      <c r="AI136">
        <v>49520.39436368084</v>
      </c>
      <c r="AJ136">
        <v>0</v>
      </c>
      <c r="AK136">
        <v>0</v>
      </c>
      <c r="AL136">
        <v>0</v>
      </c>
      <c r="AM136">
        <v>0</v>
      </c>
      <c r="AN136">
        <v>0</v>
      </c>
      <c r="AO136">
        <v>0</v>
      </c>
      <c r="AP136">
        <v>0</v>
      </c>
      <c r="AQ136">
        <v>0</v>
      </c>
      <c r="AR136">
        <v>0</v>
      </c>
      <c r="AS136">
        <v>0</v>
      </c>
      <c r="AT136" s="72">
        <v>16706244.081143677</v>
      </c>
      <c r="AU136" s="72">
        <v>15085792.242765591</v>
      </c>
      <c r="AV136" s="72">
        <v>14361353.056591226</v>
      </c>
      <c r="AW136" s="72">
        <v>14335543.461117027</v>
      </c>
      <c r="AX136">
        <v>1</v>
      </c>
    </row>
    <row r="137" spans="1:50" x14ac:dyDescent="0.35">
      <c r="A137" t="s">
        <v>249</v>
      </c>
      <c r="B137">
        <v>131517.64825215316</v>
      </c>
      <c r="C137">
        <v>0</v>
      </c>
      <c r="D137">
        <v>0</v>
      </c>
      <c r="E137">
        <v>0</v>
      </c>
      <c r="F137">
        <v>0</v>
      </c>
      <c r="G137">
        <v>0</v>
      </c>
      <c r="H137">
        <v>0</v>
      </c>
      <c r="I137">
        <v>0</v>
      </c>
      <c r="J137">
        <v>0</v>
      </c>
      <c r="K137">
        <v>0</v>
      </c>
      <c r="L137">
        <v>0</v>
      </c>
      <c r="M137">
        <v>131740.28803917425</v>
      </c>
      <c r="N137">
        <v>0</v>
      </c>
      <c r="O137">
        <v>0</v>
      </c>
      <c r="P137">
        <v>0</v>
      </c>
      <c r="Q137">
        <v>0</v>
      </c>
      <c r="R137">
        <v>0</v>
      </c>
      <c r="S137">
        <v>0</v>
      </c>
      <c r="T137">
        <v>0</v>
      </c>
      <c r="U137">
        <v>0</v>
      </c>
      <c r="V137">
        <v>0</v>
      </c>
      <c r="W137">
        <v>0</v>
      </c>
      <c r="X137">
        <v>132027.87490819799</v>
      </c>
      <c r="Y137">
        <v>0</v>
      </c>
      <c r="Z137">
        <v>0</v>
      </c>
      <c r="AA137">
        <v>0</v>
      </c>
      <c r="AB137">
        <v>0</v>
      </c>
      <c r="AC137">
        <v>0</v>
      </c>
      <c r="AD137">
        <v>0</v>
      </c>
      <c r="AE137">
        <v>0</v>
      </c>
      <c r="AF137">
        <v>0</v>
      </c>
      <c r="AG137">
        <v>0</v>
      </c>
      <c r="AH137">
        <v>0</v>
      </c>
      <c r="AI137">
        <v>131940.25008941375</v>
      </c>
      <c r="AJ137">
        <v>0</v>
      </c>
      <c r="AK137">
        <v>0</v>
      </c>
      <c r="AL137">
        <v>0</v>
      </c>
      <c r="AM137">
        <v>0</v>
      </c>
      <c r="AN137">
        <v>0</v>
      </c>
      <c r="AO137">
        <v>0</v>
      </c>
      <c r="AP137">
        <v>0</v>
      </c>
      <c r="AQ137">
        <v>0</v>
      </c>
      <c r="AR137">
        <v>0</v>
      </c>
      <c r="AS137">
        <v>0</v>
      </c>
      <c r="AT137" s="72">
        <v>9776197.2256143615</v>
      </c>
      <c r="AU137" s="72">
        <v>9031056.3429453578</v>
      </c>
      <c r="AV137" s="72">
        <v>8520841.7080875654</v>
      </c>
      <c r="AW137" s="72">
        <v>8444249.0140198842</v>
      </c>
      <c r="AX137">
        <v>1</v>
      </c>
    </row>
    <row r="138" spans="1:50" x14ac:dyDescent="0.35">
      <c r="A138" t="s">
        <v>289</v>
      </c>
      <c r="B138">
        <v>346199.34940687486</v>
      </c>
      <c r="C138">
        <v>0</v>
      </c>
      <c r="D138">
        <v>0</v>
      </c>
      <c r="E138">
        <v>0</v>
      </c>
      <c r="F138">
        <v>0</v>
      </c>
      <c r="G138">
        <v>0</v>
      </c>
      <c r="H138">
        <v>0</v>
      </c>
      <c r="I138">
        <v>0</v>
      </c>
      <c r="J138">
        <v>0</v>
      </c>
      <c r="K138">
        <v>0</v>
      </c>
      <c r="L138">
        <v>0</v>
      </c>
      <c r="M138">
        <v>346785.41333398799</v>
      </c>
      <c r="N138">
        <v>0</v>
      </c>
      <c r="O138">
        <v>0</v>
      </c>
      <c r="P138">
        <v>0</v>
      </c>
      <c r="Q138">
        <v>0</v>
      </c>
      <c r="R138">
        <v>0</v>
      </c>
      <c r="S138">
        <v>0</v>
      </c>
      <c r="T138">
        <v>0</v>
      </c>
      <c r="U138">
        <v>0</v>
      </c>
      <c r="V138">
        <v>0</v>
      </c>
      <c r="W138">
        <v>0</v>
      </c>
      <c r="X138">
        <v>347542.44015341485</v>
      </c>
      <c r="Y138">
        <v>0</v>
      </c>
      <c r="Z138">
        <v>0</v>
      </c>
      <c r="AA138">
        <v>0</v>
      </c>
      <c r="AB138">
        <v>0</v>
      </c>
      <c r="AC138">
        <v>0</v>
      </c>
      <c r="AD138">
        <v>0</v>
      </c>
      <c r="AE138">
        <v>0</v>
      </c>
      <c r="AF138">
        <v>0</v>
      </c>
      <c r="AG138">
        <v>0</v>
      </c>
      <c r="AH138">
        <v>0</v>
      </c>
      <c r="AI138">
        <v>347311.78171587875</v>
      </c>
      <c r="AJ138">
        <v>0</v>
      </c>
      <c r="AK138">
        <v>0</v>
      </c>
      <c r="AL138">
        <v>0</v>
      </c>
      <c r="AM138">
        <v>0</v>
      </c>
      <c r="AN138">
        <v>0</v>
      </c>
      <c r="AO138">
        <v>0</v>
      </c>
      <c r="AP138">
        <v>0</v>
      </c>
      <c r="AQ138">
        <v>0</v>
      </c>
      <c r="AR138">
        <v>0</v>
      </c>
      <c r="AS138">
        <v>0</v>
      </c>
      <c r="AT138" s="72">
        <v>14994371.321199162</v>
      </c>
      <c r="AU138" s="72">
        <v>14437205.668714168</v>
      </c>
      <c r="AV138" s="72">
        <v>13607435.871337608</v>
      </c>
      <c r="AW138" s="72">
        <v>14001295.074175432</v>
      </c>
      <c r="AX138">
        <v>1</v>
      </c>
    </row>
    <row r="139" spans="1:50" x14ac:dyDescent="0.35">
      <c r="A139" t="s">
        <v>433</v>
      </c>
      <c r="B139">
        <v>49179.816264779322</v>
      </c>
      <c r="C139">
        <v>0</v>
      </c>
      <c r="D139">
        <v>0</v>
      </c>
      <c r="E139">
        <v>0</v>
      </c>
      <c r="F139">
        <v>0</v>
      </c>
      <c r="G139">
        <v>0</v>
      </c>
      <c r="H139">
        <v>0</v>
      </c>
      <c r="I139">
        <v>0</v>
      </c>
      <c r="J139">
        <v>0</v>
      </c>
      <c r="K139">
        <v>0</v>
      </c>
      <c r="L139">
        <v>0</v>
      </c>
      <c r="M139">
        <v>49263.070367664652</v>
      </c>
      <c r="N139">
        <v>0</v>
      </c>
      <c r="O139">
        <v>0</v>
      </c>
      <c r="P139">
        <v>0</v>
      </c>
      <c r="Q139">
        <v>0</v>
      </c>
      <c r="R139">
        <v>0</v>
      </c>
      <c r="S139">
        <v>0</v>
      </c>
      <c r="T139">
        <v>0</v>
      </c>
      <c r="U139">
        <v>0</v>
      </c>
      <c r="V139">
        <v>0</v>
      </c>
      <c r="W139">
        <v>0</v>
      </c>
      <c r="X139">
        <v>49370.610835172673</v>
      </c>
      <c r="Y139">
        <v>0</v>
      </c>
      <c r="Z139">
        <v>0</v>
      </c>
      <c r="AA139">
        <v>0</v>
      </c>
      <c r="AB139">
        <v>0</v>
      </c>
      <c r="AC139">
        <v>0</v>
      </c>
      <c r="AD139">
        <v>0</v>
      </c>
      <c r="AE139">
        <v>0</v>
      </c>
      <c r="AF139">
        <v>0</v>
      </c>
      <c r="AG139">
        <v>0</v>
      </c>
      <c r="AH139">
        <v>0</v>
      </c>
      <c r="AI139">
        <v>49337.84433922742</v>
      </c>
      <c r="AJ139">
        <v>0</v>
      </c>
      <c r="AK139">
        <v>0</v>
      </c>
      <c r="AL139">
        <v>0</v>
      </c>
      <c r="AM139">
        <v>0</v>
      </c>
      <c r="AN139">
        <v>0</v>
      </c>
      <c r="AO139">
        <v>0</v>
      </c>
      <c r="AP139">
        <v>0</v>
      </c>
      <c r="AQ139">
        <v>0</v>
      </c>
      <c r="AR139">
        <v>0</v>
      </c>
      <c r="AS139">
        <v>0</v>
      </c>
      <c r="AT139" s="72">
        <v>9441951.7579997815</v>
      </c>
      <c r="AU139" s="72">
        <v>9059742.8691772297</v>
      </c>
      <c r="AV139" s="72">
        <v>8711912.4881274346</v>
      </c>
      <c r="AW139" s="72">
        <v>9161545.1230313722</v>
      </c>
      <c r="AX139">
        <v>1</v>
      </c>
    </row>
    <row r="140" spans="1:50" x14ac:dyDescent="0.35">
      <c r="A140" t="s">
        <v>521</v>
      </c>
      <c r="B140">
        <v>56208.595606675895</v>
      </c>
      <c r="C140">
        <v>0</v>
      </c>
      <c r="D140">
        <v>0</v>
      </c>
      <c r="E140">
        <v>0</v>
      </c>
      <c r="F140">
        <v>0</v>
      </c>
      <c r="G140">
        <v>0</v>
      </c>
      <c r="H140">
        <v>0</v>
      </c>
      <c r="I140">
        <v>0</v>
      </c>
      <c r="J140">
        <v>0</v>
      </c>
      <c r="K140">
        <v>0</v>
      </c>
      <c r="L140">
        <v>0</v>
      </c>
      <c r="M140">
        <v>56303.748385956242</v>
      </c>
      <c r="N140">
        <v>0</v>
      </c>
      <c r="O140">
        <v>0</v>
      </c>
      <c r="P140">
        <v>0</v>
      </c>
      <c r="Q140">
        <v>0</v>
      </c>
      <c r="R140">
        <v>0</v>
      </c>
      <c r="S140">
        <v>0</v>
      </c>
      <c r="T140">
        <v>0</v>
      </c>
      <c r="U140">
        <v>0</v>
      </c>
      <c r="V140">
        <v>0</v>
      </c>
      <c r="W140">
        <v>0</v>
      </c>
      <c r="X140">
        <v>56426.658537096155</v>
      </c>
      <c r="Y140">
        <v>0</v>
      </c>
      <c r="Z140">
        <v>0</v>
      </c>
      <c r="AA140">
        <v>0</v>
      </c>
      <c r="AB140">
        <v>0</v>
      </c>
      <c r="AC140">
        <v>0</v>
      </c>
      <c r="AD140">
        <v>0</v>
      </c>
      <c r="AE140">
        <v>0</v>
      </c>
      <c r="AF140">
        <v>0</v>
      </c>
      <c r="AG140">
        <v>0</v>
      </c>
      <c r="AH140">
        <v>0</v>
      </c>
      <c r="AI140">
        <v>56389.209053560604</v>
      </c>
      <c r="AJ140">
        <v>0</v>
      </c>
      <c r="AK140">
        <v>0</v>
      </c>
      <c r="AL140">
        <v>0</v>
      </c>
      <c r="AM140">
        <v>0</v>
      </c>
      <c r="AN140">
        <v>0</v>
      </c>
      <c r="AO140">
        <v>0</v>
      </c>
      <c r="AP140">
        <v>0</v>
      </c>
      <c r="AQ140">
        <v>0</v>
      </c>
      <c r="AR140">
        <v>0</v>
      </c>
      <c r="AS140">
        <v>0</v>
      </c>
      <c r="AT140" s="72">
        <v>18855967.138888646</v>
      </c>
      <c r="AU140" s="72">
        <v>18156001.800402381</v>
      </c>
      <c r="AV140" s="72">
        <v>18137525.861682646</v>
      </c>
      <c r="AW140" s="72">
        <v>18179065.523848146</v>
      </c>
      <c r="AX140">
        <v>1</v>
      </c>
    </row>
    <row r="141" spans="1:50" x14ac:dyDescent="0.35">
      <c r="A141" t="s">
        <v>541</v>
      </c>
      <c r="B141">
        <v>83593.884494615486</v>
      </c>
      <c r="C141">
        <v>0</v>
      </c>
      <c r="D141">
        <v>0</v>
      </c>
      <c r="E141">
        <v>0</v>
      </c>
      <c r="F141">
        <v>0</v>
      </c>
      <c r="G141">
        <v>0</v>
      </c>
      <c r="H141">
        <v>0</v>
      </c>
      <c r="I141">
        <v>0</v>
      </c>
      <c r="J141">
        <v>0</v>
      </c>
      <c r="K141">
        <v>0</v>
      </c>
      <c r="L141">
        <v>0</v>
      </c>
      <c r="M141">
        <v>83735.39648853254</v>
      </c>
      <c r="N141">
        <v>0</v>
      </c>
      <c r="O141">
        <v>0</v>
      </c>
      <c r="P141">
        <v>0</v>
      </c>
      <c r="Q141">
        <v>0</v>
      </c>
      <c r="R141">
        <v>0</v>
      </c>
      <c r="S141">
        <v>0</v>
      </c>
      <c r="T141">
        <v>0</v>
      </c>
      <c r="U141">
        <v>0</v>
      </c>
      <c r="V141">
        <v>0</v>
      </c>
      <c r="W141">
        <v>0</v>
      </c>
      <c r="X141">
        <v>83918.189473578765</v>
      </c>
      <c r="Y141">
        <v>0</v>
      </c>
      <c r="Z141">
        <v>0</v>
      </c>
      <c r="AA141">
        <v>0</v>
      </c>
      <c r="AB141">
        <v>0</v>
      </c>
      <c r="AC141">
        <v>0</v>
      </c>
      <c r="AD141">
        <v>0</v>
      </c>
      <c r="AE141">
        <v>0</v>
      </c>
      <c r="AF141">
        <v>0</v>
      </c>
      <c r="AG141">
        <v>0</v>
      </c>
      <c r="AH141">
        <v>0</v>
      </c>
      <c r="AI141">
        <v>83862.494294425356</v>
      </c>
      <c r="AJ141">
        <v>0</v>
      </c>
      <c r="AK141">
        <v>0</v>
      </c>
      <c r="AL141">
        <v>0</v>
      </c>
      <c r="AM141">
        <v>0</v>
      </c>
      <c r="AN141">
        <v>0</v>
      </c>
      <c r="AO141">
        <v>0</v>
      </c>
      <c r="AP141">
        <v>0</v>
      </c>
      <c r="AQ141">
        <v>0</v>
      </c>
      <c r="AR141">
        <v>0</v>
      </c>
      <c r="AS141">
        <v>0</v>
      </c>
      <c r="AT141" s="72">
        <v>9484883.2138425168</v>
      </c>
      <c r="AU141" s="72">
        <v>8551749.5713727754</v>
      </c>
      <c r="AV141" s="72">
        <v>7970932.6438857559</v>
      </c>
      <c r="AW141" s="72">
        <v>8643956.9411856271</v>
      </c>
      <c r="AX141">
        <v>1</v>
      </c>
    </row>
    <row r="142" spans="1:50" x14ac:dyDescent="0.35">
      <c r="A142" t="s">
        <v>617</v>
      </c>
      <c r="B142">
        <v>49179.816264779322</v>
      </c>
      <c r="C142">
        <v>0</v>
      </c>
      <c r="D142">
        <v>0</v>
      </c>
      <c r="E142">
        <v>0</v>
      </c>
      <c r="F142">
        <v>0</v>
      </c>
      <c r="G142">
        <v>0</v>
      </c>
      <c r="H142">
        <v>0</v>
      </c>
      <c r="I142">
        <v>0</v>
      </c>
      <c r="J142">
        <v>0</v>
      </c>
      <c r="K142">
        <v>0</v>
      </c>
      <c r="L142">
        <v>0</v>
      </c>
      <c r="M142">
        <v>49263.070367664652</v>
      </c>
      <c r="N142">
        <v>0</v>
      </c>
      <c r="O142">
        <v>0</v>
      </c>
      <c r="P142">
        <v>0</v>
      </c>
      <c r="Q142">
        <v>0</v>
      </c>
      <c r="R142">
        <v>0</v>
      </c>
      <c r="S142">
        <v>0</v>
      </c>
      <c r="T142">
        <v>0</v>
      </c>
      <c r="U142">
        <v>0</v>
      </c>
      <c r="V142">
        <v>0</v>
      </c>
      <c r="W142">
        <v>0</v>
      </c>
      <c r="X142">
        <v>49370.610835172673</v>
      </c>
      <c r="Y142">
        <v>0</v>
      </c>
      <c r="Z142">
        <v>0</v>
      </c>
      <c r="AA142">
        <v>0</v>
      </c>
      <c r="AB142">
        <v>0</v>
      </c>
      <c r="AC142">
        <v>0</v>
      </c>
      <c r="AD142">
        <v>0</v>
      </c>
      <c r="AE142">
        <v>0</v>
      </c>
      <c r="AF142">
        <v>0</v>
      </c>
      <c r="AG142">
        <v>0</v>
      </c>
      <c r="AH142">
        <v>0</v>
      </c>
      <c r="AI142">
        <v>49337.84433922742</v>
      </c>
      <c r="AJ142">
        <v>0</v>
      </c>
      <c r="AK142">
        <v>0</v>
      </c>
      <c r="AL142">
        <v>0</v>
      </c>
      <c r="AM142">
        <v>0</v>
      </c>
      <c r="AN142">
        <v>0</v>
      </c>
      <c r="AO142">
        <v>0</v>
      </c>
      <c r="AP142">
        <v>0</v>
      </c>
      <c r="AQ142">
        <v>0</v>
      </c>
      <c r="AR142">
        <v>0</v>
      </c>
      <c r="AS142">
        <v>0</v>
      </c>
      <c r="AT142" s="72">
        <v>11551422.085386731</v>
      </c>
      <c r="AU142" s="72">
        <v>10948798.961570436</v>
      </c>
      <c r="AV142" s="72">
        <v>10610327.074366951</v>
      </c>
      <c r="AW142" s="72">
        <v>10847663.874156142</v>
      </c>
      <c r="AX142">
        <v>1</v>
      </c>
    </row>
    <row r="143" spans="1:50" x14ac:dyDescent="0.35">
      <c r="A143" t="s">
        <v>653</v>
      </c>
      <c r="B143">
        <v>49179.816264779322</v>
      </c>
      <c r="C143">
        <v>0</v>
      </c>
      <c r="D143">
        <v>0</v>
      </c>
      <c r="E143">
        <v>0</v>
      </c>
      <c r="F143">
        <v>0</v>
      </c>
      <c r="G143">
        <v>0</v>
      </c>
      <c r="H143">
        <v>0</v>
      </c>
      <c r="I143">
        <v>0</v>
      </c>
      <c r="J143">
        <v>0</v>
      </c>
      <c r="K143">
        <v>0</v>
      </c>
      <c r="L143">
        <v>0</v>
      </c>
      <c r="M143">
        <v>49263.070367664652</v>
      </c>
      <c r="N143">
        <v>0</v>
      </c>
      <c r="O143">
        <v>0</v>
      </c>
      <c r="P143">
        <v>0</v>
      </c>
      <c r="Q143">
        <v>0</v>
      </c>
      <c r="R143">
        <v>0</v>
      </c>
      <c r="S143">
        <v>0</v>
      </c>
      <c r="T143">
        <v>0</v>
      </c>
      <c r="U143">
        <v>0</v>
      </c>
      <c r="V143">
        <v>0</v>
      </c>
      <c r="W143">
        <v>0</v>
      </c>
      <c r="X143">
        <v>49370.610835172673</v>
      </c>
      <c r="Y143">
        <v>0</v>
      </c>
      <c r="Z143">
        <v>0</v>
      </c>
      <c r="AA143">
        <v>0</v>
      </c>
      <c r="AB143">
        <v>0</v>
      </c>
      <c r="AC143">
        <v>0</v>
      </c>
      <c r="AD143">
        <v>0</v>
      </c>
      <c r="AE143">
        <v>0</v>
      </c>
      <c r="AF143">
        <v>0</v>
      </c>
      <c r="AG143">
        <v>0</v>
      </c>
      <c r="AH143">
        <v>0</v>
      </c>
      <c r="AI143">
        <v>49337.84433922742</v>
      </c>
      <c r="AJ143">
        <v>0</v>
      </c>
      <c r="AK143">
        <v>0</v>
      </c>
      <c r="AL143">
        <v>0</v>
      </c>
      <c r="AM143">
        <v>0</v>
      </c>
      <c r="AN143">
        <v>0</v>
      </c>
      <c r="AO143">
        <v>0</v>
      </c>
      <c r="AP143">
        <v>0</v>
      </c>
      <c r="AQ143">
        <v>0</v>
      </c>
      <c r="AR143">
        <v>0</v>
      </c>
      <c r="AS143">
        <v>0</v>
      </c>
      <c r="AT143" s="72">
        <v>10969341.180840155</v>
      </c>
      <c r="AU143" s="72">
        <v>10672199.166676726</v>
      </c>
      <c r="AV143" s="72">
        <v>10561694.866913773</v>
      </c>
      <c r="AW143" s="72">
        <v>10588888.232461346</v>
      </c>
      <c r="AX143">
        <v>1</v>
      </c>
    </row>
    <row r="144" spans="1:50" x14ac:dyDescent="0.35">
      <c r="A144" t="s">
        <v>665</v>
      </c>
      <c r="B144">
        <v>49179.816264779322</v>
      </c>
      <c r="C144">
        <v>0</v>
      </c>
      <c r="D144">
        <v>0</v>
      </c>
      <c r="E144">
        <v>0</v>
      </c>
      <c r="F144">
        <v>0</v>
      </c>
      <c r="G144">
        <v>0</v>
      </c>
      <c r="H144">
        <v>0</v>
      </c>
      <c r="I144">
        <v>0</v>
      </c>
      <c r="J144">
        <v>0</v>
      </c>
      <c r="K144">
        <v>0</v>
      </c>
      <c r="L144">
        <v>0</v>
      </c>
      <c r="M144">
        <v>49263.070367664652</v>
      </c>
      <c r="N144">
        <v>0</v>
      </c>
      <c r="O144">
        <v>0</v>
      </c>
      <c r="P144">
        <v>0</v>
      </c>
      <c r="Q144">
        <v>0</v>
      </c>
      <c r="R144">
        <v>0</v>
      </c>
      <c r="S144">
        <v>0</v>
      </c>
      <c r="T144">
        <v>0</v>
      </c>
      <c r="U144">
        <v>0</v>
      </c>
      <c r="V144">
        <v>0</v>
      </c>
      <c r="W144">
        <v>0</v>
      </c>
      <c r="X144">
        <v>49370.610835172673</v>
      </c>
      <c r="Y144">
        <v>0</v>
      </c>
      <c r="Z144">
        <v>0</v>
      </c>
      <c r="AA144">
        <v>0</v>
      </c>
      <c r="AB144">
        <v>0</v>
      </c>
      <c r="AC144">
        <v>0</v>
      </c>
      <c r="AD144">
        <v>0</v>
      </c>
      <c r="AE144">
        <v>0</v>
      </c>
      <c r="AF144">
        <v>0</v>
      </c>
      <c r="AG144">
        <v>0</v>
      </c>
      <c r="AH144">
        <v>0</v>
      </c>
      <c r="AI144">
        <v>49337.84433922742</v>
      </c>
      <c r="AJ144">
        <v>0</v>
      </c>
      <c r="AK144">
        <v>0</v>
      </c>
      <c r="AL144">
        <v>0</v>
      </c>
      <c r="AM144">
        <v>0</v>
      </c>
      <c r="AN144">
        <v>0</v>
      </c>
      <c r="AO144">
        <v>0</v>
      </c>
      <c r="AP144">
        <v>0</v>
      </c>
      <c r="AQ144">
        <v>0</v>
      </c>
      <c r="AR144">
        <v>0</v>
      </c>
      <c r="AS144">
        <v>0</v>
      </c>
      <c r="AT144" s="72">
        <v>11214070.364311017</v>
      </c>
      <c r="AU144" s="72">
        <v>10875633.9164786</v>
      </c>
      <c r="AV144" s="72">
        <v>10425618.426705511</v>
      </c>
      <c r="AW144" s="72">
        <v>10766529.951184865</v>
      </c>
      <c r="AX144">
        <v>1</v>
      </c>
    </row>
    <row r="145" spans="1:50" x14ac:dyDescent="0.35">
      <c r="A145" t="s">
        <v>721</v>
      </c>
      <c r="B145">
        <v>49179.816264779322</v>
      </c>
      <c r="C145">
        <v>0</v>
      </c>
      <c r="D145">
        <v>0</v>
      </c>
      <c r="E145">
        <v>0</v>
      </c>
      <c r="F145">
        <v>0</v>
      </c>
      <c r="G145">
        <v>0</v>
      </c>
      <c r="H145">
        <v>0</v>
      </c>
      <c r="I145">
        <v>0</v>
      </c>
      <c r="J145">
        <v>0</v>
      </c>
      <c r="K145">
        <v>0</v>
      </c>
      <c r="L145">
        <v>0</v>
      </c>
      <c r="M145">
        <v>49263.070367664652</v>
      </c>
      <c r="N145">
        <v>0</v>
      </c>
      <c r="O145">
        <v>0</v>
      </c>
      <c r="P145">
        <v>0</v>
      </c>
      <c r="Q145">
        <v>0</v>
      </c>
      <c r="R145">
        <v>0</v>
      </c>
      <c r="S145">
        <v>0</v>
      </c>
      <c r="T145">
        <v>0</v>
      </c>
      <c r="U145">
        <v>0</v>
      </c>
      <c r="V145">
        <v>0</v>
      </c>
      <c r="W145">
        <v>0</v>
      </c>
      <c r="X145">
        <v>49370.610835172673</v>
      </c>
      <c r="Y145">
        <v>0</v>
      </c>
      <c r="Z145">
        <v>0</v>
      </c>
      <c r="AA145">
        <v>0</v>
      </c>
      <c r="AB145">
        <v>0</v>
      </c>
      <c r="AC145">
        <v>0</v>
      </c>
      <c r="AD145">
        <v>0</v>
      </c>
      <c r="AE145">
        <v>0</v>
      </c>
      <c r="AF145">
        <v>0</v>
      </c>
      <c r="AG145">
        <v>0</v>
      </c>
      <c r="AH145">
        <v>0</v>
      </c>
      <c r="AI145">
        <v>49337.84433922742</v>
      </c>
      <c r="AJ145">
        <v>0</v>
      </c>
      <c r="AK145">
        <v>0</v>
      </c>
      <c r="AL145">
        <v>0</v>
      </c>
      <c r="AM145">
        <v>0</v>
      </c>
      <c r="AN145">
        <v>0</v>
      </c>
      <c r="AO145">
        <v>0</v>
      </c>
      <c r="AP145">
        <v>0</v>
      </c>
      <c r="AQ145">
        <v>0</v>
      </c>
      <c r="AR145">
        <v>0</v>
      </c>
      <c r="AS145">
        <v>0</v>
      </c>
      <c r="AT145" s="72">
        <v>13964483.529620141</v>
      </c>
      <c r="AU145" s="72">
        <v>13237011.503575349</v>
      </c>
      <c r="AV145" s="72">
        <v>12795154.730209887</v>
      </c>
      <c r="AW145" s="72">
        <v>13181532.814332588</v>
      </c>
      <c r="AX145">
        <v>1</v>
      </c>
    </row>
    <row r="146" spans="1:50" x14ac:dyDescent="0.35">
      <c r="A146" t="s">
        <v>763</v>
      </c>
      <c r="B146">
        <v>69901.240050645691</v>
      </c>
      <c r="C146">
        <v>0</v>
      </c>
      <c r="D146">
        <v>0</v>
      </c>
      <c r="E146">
        <v>0</v>
      </c>
      <c r="F146">
        <v>0</v>
      </c>
      <c r="G146">
        <v>0</v>
      </c>
      <c r="H146">
        <v>0</v>
      </c>
      <c r="I146">
        <v>0</v>
      </c>
      <c r="J146">
        <v>0</v>
      </c>
      <c r="K146">
        <v>0</v>
      </c>
      <c r="L146">
        <v>0</v>
      </c>
      <c r="M146">
        <v>70019.572437244395</v>
      </c>
      <c r="N146">
        <v>0</v>
      </c>
      <c r="O146">
        <v>0</v>
      </c>
      <c r="P146">
        <v>0</v>
      </c>
      <c r="Q146">
        <v>0</v>
      </c>
      <c r="R146">
        <v>0</v>
      </c>
      <c r="S146">
        <v>0</v>
      </c>
      <c r="T146">
        <v>0</v>
      </c>
      <c r="U146">
        <v>0</v>
      </c>
      <c r="V146">
        <v>0</v>
      </c>
      <c r="W146">
        <v>0</v>
      </c>
      <c r="X146">
        <v>70172.424005337467</v>
      </c>
      <c r="Y146">
        <v>0</v>
      </c>
      <c r="Z146">
        <v>0</v>
      </c>
      <c r="AA146">
        <v>0</v>
      </c>
      <c r="AB146">
        <v>0</v>
      </c>
      <c r="AC146">
        <v>0</v>
      </c>
      <c r="AD146">
        <v>0</v>
      </c>
      <c r="AE146">
        <v>0</v>
      </c>
      <c r="AF146">
        <v>0</v>
      </c>
      <c r="AG146">
        <v>0</v>
      </c>
      <c r="AH146">
        <v>0</v>
      </c>
      <c r="AI146">
        <v>70125.851673992976</v>
      </c>
      <c r="AJ146">
        <v>0</v>
      </c>
      <c r="AK146">
        <v>0</v>
      </c>
      <c r="AL146">
        <v>0</v>
      </c>
      <c r="AM146">
        <v>0</v>
      </c>
      <c r="AN146">
        <v>0</v>
      </c>
      <c r="AO146">
        <v>0</v>
      </c>
      <c r="AP146">
        <v>0</v>
      </c>
      <c r="AQ146">
        <v>0</v>
      </c>
      <c r="AR146">
        <v>0</v>
      </c>
      <c r="AS146">
        <v>0</v>
      </c>
      <c r="AT146" s="72">
        <v>13594204.610189559</v>
      </c>
      <c r="AU146" s="72">
        <v>13147120.59886072</v>
      </c>
      <c r="AV146" s="72">
        <v>13065304.045595944</v>
      </c>
      <c r="AW146" s="72">
        <v>13366674.223069087</v>
      </c>
      <c r="AX146">
        <v>1</v>
      </c>
    </row>
    <row r="147" spans="1:50" x14ac:dyDescent="0.35">
      <c r="A147" t="s">
        <v>467</v>
      </c>
      <c r="B147">
        <v>56208.595606675895</v>
      </c>
      <c r="C147">
        <v>0</v>
      </c>
      <c r="D147">
        <v>0</v>
      </c>
      <c r="E147">
        <v>0</v>
      </c>
      <c r="F147">
        <v>0</v>
      </c>
      <c r="G147">
        <v>0</v>
      </c>
      <c r="H147">
        <v>0</v>
      </c>
      <c r="I147">
        <v>0</v>
      </c>
      <c r="J147">
        <v>0</v>
      </c>
      <c r="K147">
        <v>0</v>
      </c>
      <c r="L147">
        <v>0</v>
      </c>
      <c r="M147">
        <v>56303.748385956242</v>
      </c>
      <c r="N147">
        <v>0</v>
      </c>
      <c r="O147">
        <v>0</v>
      </c>
      <c r="P147">
        <v>0</v>
      </c>
      <c r="Q147">
        <v>0</v>
      </c>
      <c r="R147">
        <v>0</v>
      </c>
      <c r="S147">
        <v>0</v>
      </c>
      <c r="T147">
        <v>0</v>
      </c>
      <c r="U147">
        <v>0</v>
      </c>
      <c r="V147">
        <v>0</v>
      </c>
      <c r="W147">
        <v>0</v>
      </c>
      <c r="X147">
        <v>56426.658537096155</v>
      </c>
      <c r="Y147">
        <v>0</v>
      </c>
      <c r="Z147">
        <v>0</v>
      </c>
      <c r="AA147">
        <v>0</v>
      </c>
      <c r="AB147">
        <v>0</v>
      </c>
      <c r="AC147">
        <v>0</v>
      </c>
      <c r="AD147">
        <v>0</v>
      </c>
      <c r="AE147">
        <v>0</v>
      </c>
      <c r="AF147">
        <v>0</v>
      </c>
      <c r="AG147">
        <v>0</v>
      </c>
      <c r="AH147">
        <v>0</v>
      </c>
      <c r="AI147">
        <v>56389.209053560604</v>
      </c>
      <c r="AJ147">
        <v>0</v>
      </c>
      <c r="AK147">
        <v>0</v>
      </c>
      <c r="AL147">
        <v>0</v>
      </c>
      <c r="AM147">
        <v>0</v>
      </c>
      <c r="AN147">
        <v>0</v>
      </c>
      <c r="AO147">
        <v>0</v>
      </c>
      <c r="AP147">
        <v>0</v>
      </c>
      <c r="AQ147">
        <v>0</v>
      </c>
      <c r="AR147">
        <v>0</v>
      </c>
      <c r="AS147">
        <v>0</v>
      </c>
      <c r="AT147" s="72">
        <v>7824033.9377470147</v>
      </c>
      <c r="AU147" s="72">
        <v>7472018.052014065</v>
      </c>
      <c r="AV147" s="72">
        <v>7245797.8280661795</v>
      </c>
      <c r="AW147" s="72">
        <v>7330346.1916363752</v>
      </c>
      <c r="AX147">
        <v>1</v>
      </c>
    </row>
    <row r="148" spans="1:50" x14ac:dyDescent="0.35">
      <c r="A148" t="s">
        <v>489</v>
      </c>
      <c r="B148">
        <v>76747.070475246408</v>
      </c>
      <c r="C148">
        <v>0</v>
      </c>
      <c r="D148">
        <v>0</v>
      </c>
      <c r="E148">
        <v>0</v>
      </c>
      <c r="F148">
        <v>0</v>
      </c>
      <c r="G148">
        <v>0</v>
      </c>
      <c r="H148">
        <v>0</v>
      </c>
      <c r="I148">
        <v>0</v>
      </c>
      <c r="J148">
        <v>0</v>
      </c>
      <c r="K148">
        <v>0</v>
      </c>
      <c r="L148">
        <v>0</v>
      </c>
      <c r="M148">
        <v>76876.991832973086</v>
      </c>
      <c r="N148">
        <v>0</v>
      </c>
      <c r="O148">
        <v>0</v>
      </c>
      <c r="P148">
        <v>0</v>
      </c>
      <c r="Q148">
        <v>0</v>
      </c>
      <c r="R148">
        <v>0</v>
      </c>
      <c r="S148">
        <v>0</v>
      </c>
      <c r="T148">
        <v>0</v>
      </c>
      <c r="U148">
        <v>0</v>
      </c>
      <c r="V148">
        <v>0</v>
      </c>
      <c r="W148">
        <v>0</v>
      </c>
      <c r="X148">
        <v>77044.813034152714</v>
      </c>
      <c r="Y148">
        <v>0</v>
      </c>
      <c r="Z148">
        <v>0</v>
      </c>
      <c r="AA148">
        <v>0</v>
      </c>
      <c r="AB148">
        <v>0</v>
      </c>
      <c r="AC148">
        <v>0</v>
      </c>
      <c r="AD148">
        <v>0</v>
      </c>
      <c r="AE148">
        <v>0</v>
      </c>
      <c r="AF148">
        <v>0</v>
      </c>
      <c r="AG148">
        <v>0</v>
      </c>
      <c r="AH148">
        <v>0</v>
      </c>
      <c r="AI148">
        <v>76993.679606579477</v>
      </c>
      <c r="AJ148">
        <v>0</v>
      </c>
      <c r="AK148">
        <v>0</v>
      </c>
      <c r="AL148">
        <v>0</v>
      </c>
      <c r="AM148">
        <v>0</v>
      </c>
      <c r="AN148">
        <v>0</v>
      </c>
      <c r="AO148">
        <v>0</v>
      </c>
      <c r="AP148">
        <v>0</v>
      </c>
      <c r="AQ148">
        <v>0</v>
      </c>
      <c r="AR148">
        <v>0</v>
      </c>
      <c r="AS148">
        <v>0</v>
      </c>
      <c r="AT148" s="72">
        <v>14753993.171819575</v>
      </c>
      <c r="AU148" s="72">
        <v>14161722.554479916</v>
      </c>
      <c r="AV148" s="72">
        <v>13642848.862897521</v>
      </c>
      <c r="AW148" s="72">
        <v>13997660.547250893</v>
      </c>
      <c r="AX148">
        <v>1</v>
      </c>
    </row>
    <row r="149" spans="1:50" x14ac:dyDescent="0.35">
      <c r="A149" t="s">
        <v>539</v>
      </c>
      <c r="B149">
        <v>69901.240050645691</v>
      </c>
      <c r="C149">
        <v>0</v>
      </c>
      <c r="D149">
        <v>0</v>
      </c>
      <c r="E149">
        <v>0</v>
      </c>
      <c r="F149">
        <v>0</v>
      </c>
      <c r="G149">
        <v>0</v>
      </c>
      <c r="H149">
        <v>0</v>
      </c>
      <c r="I149">
        <v>0</v>
      </c>
      <c r="J149">
        <v>0</v>
      </c>
      <c r="K149">
        <v>0</v>
      </c>
      <c r="L149">
        <v>0</v>
      </c>
      <c r="M149">
        <v>70019.572437244395</v>
      </c>
      <c r="N149">
        <v>0</v>
      </c>
      <c r="O149">
        <v>0</v>
      </c>
      <c r="P149">
        <v>0</v>
      </c>
      <c r="Q149">
        <v>0</v>
      </c>
      <c r="R149">
        <v>0</v>
      </c>
      <c r="S149">
        <v>0</v>
      </c>
      <c r="T149">
        <v>0</v>
      </c>
      <c r="U149">
        <v>0</v>
      </c>
      <c r="V149">
        <v>0</v>
      </c>
      <c r="W149">
        <v>0</v>
      </c>
      <c r="X149">
        <v>70172.424005337467</v>
      </c>
      <c r="Y149">
        <v>0</v>
      </c>
      <c r="Z149">
        <v>0</v>
      </c>
      <c r="AA149">
        <v>0</v>
      </c>
      <c r="AB149">
        <v>0</v>
      </c>
      <c r="AC149">
        <v>0</v>
      </c>
      <c r="AD149">
        <v>0</v>
      </c>
      <c r="AE149">
        <v>0</v>
      </c>
      <c r="AF149">
        <v>0</v>
      </c>
      <c r="AG149">
        <v>0</v>
      </c>
      <c r="AH149">
        <v>0</v>
      </c>
      <c r="AI149">
        <v>70125.851673992976</v>
      </c>
      <c r="AJ149">
        <v>0</v>
      </c>
      <c r="AK149">
        <v>0</v>
      </c>
      <c r="AL149">
        <v>0</v>
      </c>
      <c r="AM149">
        <v>0</v>
      </c>
      <c r="AN149">
        <v>0</v>
      </c>
      <c r="AO149">
        <v>0</v>
      </c>
      <c r="AP149">
        <v>0</v>
      </c>
      <c r="AQ149">
        <v>0</v>
      </c>
      <c r="AR149">
        <v>0</v>
      </c>
      <c r="AS149">
        <v>0</v>
      </c>
      <c r="AT149" s="72">
        <v>12664490.258597236</v>
      </c>
      <c r="AU149" s="72">
        <v>11860820.172857078</v>
      </c>
      <c r="AV149" s="72">
        <v>11315596.96532378</v>
      </c>
      <c r="AW149" s="72">
        <v>11623836.984607596</v>
      </c>
      <c r="AX149">
        <v>1</v>
      </c>
    </row>
    <row r="150" spans="1:50" x14ac:dyDescent="0.35">
      <c r="A150" t="s">
        <v>641</v>
      </c>
      <c r="B150">
        <v>97286.528939612879</v>
      </c>
      <c r="C150">
        <v>0</v>
      </c>
      <c r="D150">
        <v>0</v>
      </c>
      <c r="E150">
        <v>0</v>
      </c>
      <c r="F150">
        <v>0</v>
      </c>
      <c r="G150">
        <v>0</v>
      </c>
      <c r="H150">
        <v>0</v>
      </c>
      <c r="I150">
        <v>0</v>
      </c>
      <c r="J150">
        <v>0</v>
      </c>
      <c r="K150">
        <v>0</v>
      </c>
      <c r="L150">
        <v>0</v>
      </c>
      <c r="M150">
        <v>97451.220540869253</v>
      </c>
      <c r="N150">
        <v>0</v>
      </c>
      <c r="O150">
        <v>0</v>
      </c>
      <c r="P150">
        <v>0</v>
      </c>
      <c r="Q150">
        <v>0</v>
      </c>
      <c r="R150">
        <v>0</v>
      </c>
      <c r="S150">
        <v>0</v>
      </c>
      <c r="T150">
        <v>0</v>
      </c>
      <c r="U150">
        <v>0</v>
      </c>
      <c r="V150">
        <v>0</v>
      </c>
      <c r="W150">
        <v>0</v>
      </c>
      <c r="X150">
        <v>97663.954942900134</v>
      </c>
      <c r="Y150">
        <v>0</v>
      </c>
      <c r="Z150">
        <v>0</v>
      </c>
      <c r="AA150">
        <v>0</v>
      </c>
      <c r="AB150">
        <v>0</v>
      </c>
      <c r="AC150">
        <v>0</v>
      </c>
      <c r="AD150">
        <v>0</v>
      </c>
      <c r="AE150">
        <v>0</v>
      </c>
      <c r="AF150">
        <v>0</v>
      </c>
      <c r="AG150">
        <v>0</v>
      </c>
      <c r="AH150">
        <v>0</v>
      </c>
      <c r="AI150">
        <v>97599.136915962532</v>
      </c>
      <c r="AJ150">
        <v>0</v>
      </c>
      <c r="AK150">
        <v>0</v>
      </c>
      <c r="AL150">
        <v>0</v>
      </c>
      <c r="AM150">
        <v>0</v>
      </c>
      <c r="AN150">
        <v>0</v>
      </c>
      <c r="AO150">
        <v>0</v>
      </c>
      <c r="AP150">
        <v>0</v>
      </c>
      <c r="AQ150">
        <v>0</v>
      </c>
      <c r="AR150">
        <v>0</v>
      </c>
      <c r="AS150">
        <v>0</v>
      </c>
      <c r="AT150" s="72">
        <v>13566916.05131614</v>
      </c>
      <c r="AU150" s="72">
        <v>13583073.236134412</v>
      </c>
      <c r="AV150" s="72">
        <v>14107972.112235177</v>
      </c>
      <c r="AW150" s="72">
        <v>15242946.90071998</v>
      </c>
      <c r="AX150">
        <v>1</v>
      </c>
    </row>
    <row r="151" spans="1:50" x14ac:dyDescent="0.35">
      <c r="A151" t="s">
        <v>713</v>
      </c>
      <c r="B151">
        <v>65499.646494899745</v>
      </c>
      <c r="C151">
        <v>0</v>
      </c>
      <c r="D151">
        <v>0</v>
      </c>
      <c r="E151">
        <v>0</v>
      </c>
      <c r="F151">
        <v>0</v>
      </c>
      <c r="G151">
        <v>0</v>
      </c>
      <c r="H151">
        <v>0</v>
      </c>
      <c r="I151">
        <v>0</v>
      </c>
      <c r="J151">
        <v>0</v>
      </c>
      <c r="K151">
        <v>0</v>
      </c>
      <c r="L151">
        <v>0</v>
      </c>
      <c r="M151">
        <v>65610.527639281339</v>
      </c>
      <c r="N151">
        <v>0</v>
      </c>
      <c r="O151">
        <v>0</v>
      </c>
      <c r="P151">
        <v>0</v>
      </c>
      <c r="Q151">
        <v>0</v>
      </c>
      <c r="R151">
        <v>0</v>
      </c>
      <c r="S151">
        <v>0</v>
      </c>
      <c r="T151">
        <v>0</v>
      </c>
      <c r="U151">
        <v>0</v>
      </c>
      <c r="V151">
        <v>0</v>
      </c>
      <c r="W151">
        <v>0</v>
      </c>
      <c r="X151">
        <v>65753.754335518985</v>
      </c>
      <c r="Y151">
        <v>0</v>
      </c>
      <c r="Z151">
        <v>0</v>
      </c>
      <c r="AA151">
        <v>0</v>
      </c>
      <c r="AB151">
        <v>0</v>
      </c>
      <c r="AC151">
        <v>0</v>
      </c>
      <c r="AD151">
        <v>0</v>
      </c>
      <c r="AE151">
        <v>0</v>
      </c>
      <c r="AF151">
        <v>0</v>
      </c>
      <c r="AG151">
        <v>0</v>
      </c>
      <c r="AH151">
        <v>0</v>
      </c>
      <c r="AI151">
        <v>65710.114605550043</v>
      </c>
      <c r="AJ151">
        <v>0</v>
      </c>
      <c r="AK151">
        <v>0</v>
      </c>
      <c r="AL151">
        <v>0</v>
      </c>
      <c r="AM151">
        <v>0</v>
      </c>
      <c r="AN151">
        <v>0</v>
      </c>
      <c r="AO151">
        <v>0</v>
      </c>
      <c r="AP151">
        <v>0</v>
      </c>
      <c r="AQ151">
        <v>0</v>
      </c>
      <c r="AR151">
        <v>0</v>
      </c>
      <c r="AS151">
        <v>0</v>
      </c>
      <c r="AT151" s="72">
        <v>14969665.986687051</v>
      </c>
      <c r="AU151" s="72">
        <v>14314508.216085726</v>
      </c>
      <c r="AV151" s="72">
        <v>14821983.185941581</v>
      </c>
      <c r="AW151" s="72">
        <v>15924331.475618441</v>
      </c>
      <c r="AX151">
        <v>1</v>
      </c>
    </row>
    <row r="152" spans="1:50" x14ac:dyDescent="0.35">
      <c r="A152" t="s">
        <v>19</v>
      </c>
      <c r="B152">
        <v>56208.595606675895</v>
      </c>
      <c r="C152">
        <v>0</v>
      </c>
      <c r="D152">
        <v>0</v>
      </c>
      <c r="E152">
        <v>0</v>
      </c>
      <c r="F152">
        <v>0</v>
      </c>
      <c r="G152">
        <v>0</v>
      </c>
      <c r="H152">
        <v>0</v>
      </c>
      <c r="I152">
        <v>0</v>
      </c>
      <c r="J152">
        <v>0</v>
      </c>
      <c r="K152">
        <v>0</v>
      </c>
      <c r="L152">
        <v>0</v>
      </c>
      <c r="M152">
        <v>56303.748385956242</v>
      </c>
      <c r="N152">
        <v>0</v>
      </c>
      <c r="O152">
        <v>0</v>
      </c>
      <c r="P152">
        <v>0</v>
      </c>
      <c r="Q152">
        <v>0</v>
      </c>
      <c r="R152">
        <v>0</v>
      </c>
      <c r="S152">
        <v>0</v>
      </c>
      <c r="T152">
        <v>0</v>
      </c>
      <c r="U152">
        <v>0</v>
      </c>
      <c r="V152">
        <v>0</v>
      </c>
      <c r="W152">
        <v>0</v>
      </c>
      <c r="X152">
        <v>56426.658537096155</v>
      </c>
      <c r="Y152">
        <v>0</v>
      </c>
      <c r="Z152">
        <v>0</v>
      </c>
      <c r="AA152">
        <v>0</v>
      </c>
      <c r="AB152">
        <v>0</v>
      </c>
      <c r="AC152">
        <v>0</v>
      </c>
      <c r="AD152">
        <v>0</v>
      </c>
      <c r="AE152">
        <v>0</v>
      </c>
      <c r="AF152">
        <v>0</v>
      </c>
      <c r="AG152">
        <v>0</v>
      </c>
      <c r="AH152">
        <v>0</v>
      </c>
      <c r="AI152">
        <v>56389.209053560604</v>
      </c>
      <c r="AJ152">
        <v>0</v>
      </c>
      <c r="AK152">
        <v>0</v>
      </c>
      <c r="AL152">
        <v>0</v>
      </c>
      <c r="AM152">
        <v>0</v>
      </c>
      <c r="AN152">
        <v>0</v>
      </c>
      <c r="AO152">
        <v>0</v>
      </c>
      <c r="AP152">
        <v>0</v>
      </c>
      <c r="AQ152">
        <v>0</v>
      </c>
      <c r="AR152">
        <v>0</v>
      </c>
      <c r="AS152">
        <v>0</v>
      </c>
      <c r="AT152" s="72">
        <v>8940723.9452340361</v>
      </c>
      <c r="AU152" s="72">
        <v>8424405.6419030111</v>
      </c>
      <c r="AV152" s="72">
        <v>8025519.3646965362</v>
      </c>
      <c r="AW152" s="72">
        <v>8283526.9230351783</v>
      </c>
      <c r="AX152">
        <v>1</v>
      </c>
    </row>
    <row r="153" spans="1:50" x14ac:dyDescent="0.35">
      <c r="A153" t="s">
        <v>25</v>
      </c>
      <c r="B153">
        <v>97286.528939612879</v>
      </c>
      <c r="C153">
        <v>0</v>
      </c>
      <c r="D153">
        <v>0</v>
      </c>
      <c r="E153">
        <v>0</v>
      </c>
      <c r="F153">
        <v>0</v>
      </c>
      <c r="G153">
        <v>0</v>
      </c>
      <c r="H153">
        <v>0</v>
      </c>
      <c r="I153">
        <v>0</v>
      </c>
      <c r="J153">
        <v>0</v>
      </c>
      <c r="K153">
        <v>0</v>
      </c>
      <c r="L153">
        <v>0</v>
      </c>
      <c r="M153">
        <v>97451.220540869253</v>
      </c>
      <c r="N153">
        <v>0</v>
      </c>
      <c r="O153">
        <v>0</v>
      </c>
      <c r="P153">
        <v>0</v>
      </c>
      <c r="Q153">
        <v>0</v>
      </c>
      <c r="R153">
        <v>0</v>
      </c>
      <c r="S153">
        <v>0</v>
      </c>
      <c r="T153">
        <v>0</v>
      </c>
      <c r="U153">
        <v>0</v>
      </c>
      <c r="V153">
        <v>0</v>
      </c>
      <c r="W153">
        <v>0</v>
      </c>
      <c r="X153">
        <v>97663.954942900134</v>
      </c>
      <c r="Y153">
        <v>0</v>
      </c>
      <c r="Z153">
        <v>0</v>
      </c>
      <c r="AA153">
        <v>0</v>
      </c>
      <c r="AB153">
        <v>0</v>
      </c>
      <c r="AC153">
        <v>0</v>
      </c>
      <c r="AD153">
        <v>0</v>
      </c>
      <c r="AE153">
        <v>0</v>
      </c>
      <c r="AF153">
        <v>0</v>
      </c>
      <c r="AG153">
        <v>0</v>
      </c>
      <c r="AH153">
        <v>0</v>
      </c>
      <c r="AI153">
        <v>97599.136915962532</v>
      </c>
      <c r="AJ153">
        <v>0</v>
      </c>
      <c r="AK153">
        <v>0</v>
      </c>
      <c r="AL153">
        <v>0</v>
      </c>
      <c r="AM153">
        <v>0</v>
      </c>
      <c r="AN153">
        <v>0</v>
      </c>
      <c r="AO153">
        <v>0</v>
      </c>
      <c r="AP153">
        <v>0</v>
      </c>
      <c r="AQ153">
        <v>0</v>
      </c>
      <c r="AR153">
        <v>0</v>
      </c>
      <c r="AS153">
        <v>0</v>
      </c>
      <c r="AT153" s="72">
        <v>18789294.312909782</v>
      </c>
      <c r="AU153" s="72">
        <v>18177722.950881306</v>
      </c>
      <c r="AV153" s="72">
        <v>17191724.408114407</v>
      </c>
      <c r="AW153" s="72">
        <v>17580553.124829412</v>
      </c>
      <c r="AX153">
        <v>1</v>
      </c>
    </row>
    <row r="154" spans="1:50" x14ac:dyDescent="0.35">
      <c r="A154" t="s">
        <v>147</v>
      </c>
      <c r="B154">
        <v>110979.17338358267</v>
      </c>
      <c r="C154">
        <v>0</v>
      </c>
      <c r="D154">
        <v>0</v>
      </c>
      <c r="E154">
        <v>0</v>
      </c>
      <c r="F154">
        <v>0</v>
      </c>
      <c r="G154">
        <v>0</v>
      </c>
      <c r="H154">
        <v>0</v>
      </c>
      <c r="I154">
        <v>0</v>
      </c>
      <c r="J154">
        <v>0</v>
      </c>
      <c r="K154">
        <v>0</v>
      </c>
      <c r="L154">
        <v>0</v>
      </c>
      <c r="M154">
        <v>111167.0445921574</v>
      </c>
      <c r="N154">
        <v>0</v>
      </c>
      <c r="O154">
        <v>0</v>
      </c>
      <c r="P154">
        <v>0</v>
      </c>
      <c r="Q154">
        <v>0</v>
      </c>
      <c r="R154">
        <v>0</v>
      </c>
      <c r="S154">
        <v>0</v>
      </c>
      <c r="T154">
        <v>0</v>
      </c>
      <c r="U154">
        <v>0</v>
      </c>
      <c r="V154">
        <v>0</v>
      </c>
      <c r="W154">
        <v>0</v>
      </c>
      <c r="X154">
        <v>111409.72041114142</v>
      </c>
      <c r="Y154">
        <v>0</v>
      </c>
      <c r="Z154">
        <v>0</v>
      </c>
      <c r="AA154">
        <v>0</v>
      </c>
      <c r="AB154">
        <v>0</v>
      </c>
      <c r="AC154">
        <v>0</v>
      </c>
      <c r="AD154">
        <v>0</v>
      </c>
      <c r="AE154">
        <v>0</v>
      </c>
      <c r="AF154">
        <v>0</v>
      </c>
      <c r="AG154">
        <v>0</v>
      </c>
      <c r="AH154">
        <v>0</v>
      </c>
      <c r="AI154">
        <v>111335.77953639487</v>
      </c>
      <c r="AJ154">
        <v>0</v>
      </c>
      <c r="AK154">
        <v>0</v>
      </c>
      <c r="AL154">
        <v>0</v>
      </c>
      <c r="AM154">
        <v>0</v>
      </c>
      <c r="AN154">
        <v>0</v>
      </c>
      <c r="AO154">
        <v>0</v>
      </c>
      <c r="AP154">
        <v>0</v>
      </c>
      <c r="AQ154">
        <v>0</v>
      </c>
      <c r="AR154">
        <v>0</v>
      </c>
      <c r="AS154">
        <v>0</v>
      </c>
      <c r="AT154" s="72">
        <v>14342607.921394067</v>
      </c>
      <c r="AU154" s="72">
        <v>13478352.399682365</v>
      </c>
      <c r="AV154" s="72">
        <v>12946312.421087522</v>
      </c>
      <c r="AW154" s="72">
        <v>13272979.813492255</v>
      </c>
      <c r="AX154">
        <v>1</v>
      </c>
    </row>
    <row r="155" spans="1:50" x14ac:dyDescent="0.35">
      <c r="A155" t="s">
        <v>173</v>
      </c>
      <c r="B155">
        <v>139733.62835786125</v>
      </c>
      <c r="C155">
        <v>0</v>
      </c>
      <c r="D155">
        <v>0</v>
      </c>
      <c r="E155">
        <v>0</v>
      </c>
      <c r="F155">
        <v>0</v>
      </c>
      <c r="G155">
        <v>0</v>
      </c>
      <c r="H155">
        <v>0</v>
      </c>
      <c r="I155">
        <v>0</v>
      </c>
      <c r="J155">
        <v>0</v>
      </c>
      <c r="K155">
        <v>0</v>
      </c>
      <c r="L155">
        <v>0</v>
      </c>
      <c r="M155">
        <v>139970.17657531452</v>
      </c>
      <c r="N155">
        <v>0</v>
      </c>
      <c r="O155">
        <v>0</v>
      </c>
      <c r="P155">
        <v>0</v>
      </c>
      <c r="Q155">
        <v>0</v>
      </c>
      <c r="R155">
        <v>0</v>
      </c>
      <c r="S155">
        <v>0</v>
      </c>
      <c r="T155">
        <v>0</v>
      </c>
      <c r="U155">
        <v>0</v>
      </c>
      <c r="V155">
        <v>0</v>
      </c>
      <c r="W155">
        <v>0</v>
      </c>
      <c r="X155">
        <v>140275.72915484625</v>
      </c>
      <c r="Y155">
        <v>0</v>
      </c>
      <c r="Z155">
        <v>0</v>
      </c>
      <c r="AA155">
        <v>0</v>
      </c>
      <c r="AB155">
        <v>0</v>
      </c>
      <c r="AC155">
        <v>0</v>
      </c>
      <c r="AD155">
        <v>0</v>
      </c>
      <c r="AE155">
        <v>0</v>
      </c>
      <c r="AF155">
        <v>0</v>
      </c>
      <c r="AG155">
        <v>0</v>
      </c>
      <c r="AH155">
        <v>0</v>
      </c>
      <c r="AI155">
        <v>140182.6303652534</v>
      </c>
      <c r="AJ155">
        <v>0</v>
      </c>
      <c r="AK155">
        <v>0</v>
      </c>
      <c r="AL155">
        <v>0</v>
      </c>
      <c r="AM155">
        <v>0</v>
      </c>
      <c r="AN155">
        <v>0</v>
      </c>
      <c r="AO155">
        <v>0</v>
      </c>
      <c r="AP155">
        <v>0</v>
      </c>
      <c r="AQ155">
        <v>0</v>
      </c>
      <c r="AR155">
        <v>0</v>
      </c>
      <c r="AS155">
        <v>0</v>
      </c>
      <c r="AT155" s="72">
        <v>13361774.365730831</v>
      </c>
      <c r="AU155" s="72">
        <v>12506226.946613438</v>
      </c>
      <c r="AV155" s="72">
        <v>12488631.017819475</v>
      </c>
      <c r="AW155" s="72">
        <v>12425465.404035414</v>
      </c>
      <c r="AX155">
        <v>1</v>
      </c>
    </row>
    <row r="156" spans="1:50" x14ac:dyDescent="0.35">
      <c r="A156" t="s">
        <v>337</v>
      </c>
      <c r="B156">
        <v>104132.3593642136</v>
      </c>
      <c r="C156">
        <v>0</v>
      </c>
      <c r="D156">
        <v>0</v>
      </c>
      <c r="E156">
        <v>0</v>
      </c>
      <c r="F156">
        <v>0</v>
      </c>
      <c r="G156">
        <v>0</v>
      </c>
      <c r="H156">
        <v>0</v>
      </c>
      <c r="I156">
        <v>0</v>
      </c>
      <c r="J156">
        <v>0</v>
      </c>
      <c r="K156">
        <v>0</v>
      </c>
      <c r="L156">
        <v>0</v>
      </c>
      <c r="M156">
        <v>104308.63993659796</v>
      </c>
      <c r="N156">
        <v>0</v>
      </c>
      <c r="O156">
        <v>0</v>
      </c>
      <c r="P156">
        <v>0</v>
      </c>
      <c r="Q156">
        <v>0</v>
      </c>
      <c r="R156">
        <v>0</v>
      </c>
      <c r="S156">
        <v>0</v>
      </c>
      <c r="T156">
        <v>0</v>
      </c>
      <c r="U156">
        <v>0</v>
      </c>
      <c r="V156">
        <v>0</v>
      </c>
      <c r="W156">
        <v>0</v>
      </c>
      <c r="X156">
        <v>104536.3439717154</v>
      </c>
      <c r="Y156">
        <v>0</v>
      </c>
      <c r="Z156">
        <v>0</v>
      </c>
      <c r="AA156">
        <v>0</v>
      </c>
      <c r="AB156">
        <v>0</v>
      </c>
      <c r="AC156">
        <v>0</v>
      </c>
      <c r="AD156">
        <v>0</v>
      </c>
      <c r="AE156">
        <v>0</v>
      </c>
      <c r="AF156">
        <v>0</v>
      </c>
      <c r="AG156">
        <v>0</v>
      </c>
      <c r="AH156">
        <v>0</v>
      </c>
      <c r="AI156">
        <v>104466.96484854905</v>
      </c>
      <c r="AJ156">
        <v>0</v>
      </c>
      <c r="AK156">
        <v>0</v>
      </c>
      <c r="AL156">
        <v>0</v>
      </c>
      <c r="AM156">
        <v>0</v>
      </c>
      <c r="AN156">
        <v>0</v>
      </c>
      <c r="AO156">
        <v>0</v>
      </c>
      <c r="AP156">
        <v>0</v>
      </c>
      <c r="AQ156">
        <v>0</v>
      </c>
      <c r="AR156">
        <v>0</v>
      </c>
      <c r="AS156">
        <v>0</v>
      </c>
      <c r="AT156" s="72">
        <v>15526365.818164688</v>
      </c>
      <c r="AU156" s="72">
        <v>15720600.058612505</v>
      </c>
      <c r="AV156" s="72">
        <v>16000194.634306276</v>
      </c>
      <c r="AW156" s="72">
        <v>16582243.623329949</v>
      </c>
      <c r="AX156">
        <v>1</v>
      </c>
    </row>
    <row r="157" spans="1:50" x14ac:dyDescent="0.35">
      <c r="A157" t="s">
        <v>427</v>
      </c>
      <c r="B157">
        <v>83593.884494615486</v>
      </c>
      <c r="C157">
        <v>0</v>
      </c>
      <c r="D157">
        <v>0</v>
      </c>
      <c r="E157">
        <v>0</v>
      </c>
      <c r="F157">
        <v>0</v>
      </c>
      <c r="G157">
        <v>0</v>
      </c>
      <c r="H157">
        <v>0</v>
      </c>
      <c r="I157">
        <v>0</v>
      </c>
      <c r="J157">
        <v>0</v>
      </c>
      <c r="K157">
        <v>0</v>
      </c>
      <c r="L157">
        <v>0</v>
      </c>
      <c r="M157">
        <v>83735.39648853254</v>
      </c>
      <c r="N157">
        <v>0</v>
      </c>
      <c r="O157">
        <v>0</v>
      </c>
      <c r="P157">
        <v>0</v>
      </c>
      <c r="Q157">
        <v>0</v>
      </c>
      <c r="R157">
        <v>0</v>
      </c>
      <c r="S157">
        <v>0</v>
      </c>
      <c r="T157">
        <v>0</v>
      </c>
      <c r="U157">
        <v>0</v>
      </c>
      <c r="V157">
        <v>0</v>
      </c>
      <c r="W157">
        <v>0</v>
      </c>
      <c r="X157">
        <v>83918.189473578765</v>
      </c>
      <c r="Y157">
        <v>0</v>
      </c>
      <c r="Z157">
        <v>0</v>
      </c>
      <c r="AA157">
        <v>0</v>
      </c>
      <c r="AB157">
        <v>0</v>
      </c>
      <c r="AC157">
        <v>0</v>
      </c>
      <c r="AD157">
        <v>0</v>
      </c>
      <c r="AE157">
        <v>0</v>
      </c>
      <c r="AF157">
        <v>0</v>
      </c>
      <c r="AG157">
        <v>0</v>
      </c>
      <c r="AH157">
        <v>0</v>
      </c>
      <c r="AI157">
        <v>83862.494294425356</v>
      </c>
      <c r="AJ157">
        <v>0</v>
      </c>
      <c r="AK157">
        <v>0</v>
      </c>
      <c r="AL157">
        <v>0</v>
      </c>
      <c r="AM157">
        <v>0</v>
      </c>
      <c r="AN157">
        <v>0</v>
      </c>
      <c r="AO157">
        <v>0</v>
      </c>
      <c r="AP157">
        <v>0</v>
      </c>
      <c r="AQ157">
        <v>0</v>
      </c>
      <c r="AR157">
        <v>0</v>
      </c>
      <c r="AS157">
        <v>0</v>
      </c>
      <c r="AT157" s="72">
        <v>16257410.400240097</v>
      </c>
      <c r="AU157" s="72">
        <v>15899603.513915023</v>
      </c>
      <c r="AV157" s="72">
        <v>15395510.837669395</v>
      </c>
      <c r="AW157" s="72">
        <v>15711219.380295528</v>
      </c>
      <c r="AX157">
        <v>1</v>
      </c>
    </row>
    <row r="158" spans="1:50" x14ac:dyDescent="0.35">
      <c r="A158" t="s">
        <v>773</v>
      </c>
      <c r="B158">
        <v>146579.45878246191</v>
      </c>
      <c r="C158">
        <v>0</v>
      </c>
      <c r="D158">
        <v>0</v>
      </c>
      <c r="E158">
        <v>0</v>
      </c>
      <c r="F158">
        <v>0</v>
      </c>
      <c r="G158">
        <v>0</v>
      </c>
      <c r="H158">
        <v>0</v>
      </c>
      <c r="I158">
        <v>0</v>
      </c>
      <c r="J158">
        <v>0</v>
      </c>
      <c r="K158">
        <v>0</v>
      </c>
      <c r="L158">
        <v>0</v>
      </c>
      <c r="M158">
        <v>146827.59597104316</v>
      </c>
      <c r="N158">
        <v>0</v>
      </c>
      <c r="O158">
        <v>0</v>
      </c>
      <c r="P158">
        <v>0</v>
      </c>
      <c r="Q158">
        <v>0</v>
      </c>
      <c r="R158">
        <v>0</v>
      </c>
      <c r="S158">
        <v>0</v>
      </c>
      <c r="T158">
        <v>0</v>
      </c>
      <c r="U158">
        <v>0</v>
      </c>
      <c r="V158">
        <v>0</v>
      </c>
      <c r="W158">
        <v>0</v>
      </c>
      <c r="X158">
        <v>147148.11818366149</v>
      </c>
      <c r="Y158">
        <v>0</v>
      </c>
      <c r="Z158">
        <v>0</v>
      </c>
      <c r="AA158">
        <v>0</v>
      </c>
      <c r="AB158">
        <v>0</v>
      </c>
      <c r="AC158">
        <v>0</v>
      </c>
      <c r="AD158">
        <v>0</v>
      </c>
      <c r="AE158">
        <v>0</v>
      </c>
      <c r="AF158">
        <v>0</v>
      </c>
      <c r="AG158">
        <v>0</v>
      </c>
      <c r="AH158">
        <v>0</v>
      </c>
      <c r="AI158">
        <v>147050.45829783985</v>
      </c>
      <c r="AJ158">
        <v>0</v>
      </c>
      <c r="AK158">
        <v>0</v>
      </c>
      <c r="AL158">
        <v>0</v>
      </c>
      <c r="AM158">
        <v>0</v>
      </c>
      <c r="AN158">
        <v>0</v>
      </c>
      <c r="AO158">
        <v>0</v>
      </c>
      <c r="AP158">
        <v>0</v>
      </c>
      <c r="AQ158">
        <v>0</v>
      </c>
      <c r="AR158">
        <v>0</v>
      </c>
      <c r="AS158">
        <v>0</v>
      </c>
      <c r="AT158" s="72">
        <v>13626050.411968848</v>
      </c>
      <c r="AU158" s="72">
        <v>12996933.222968986</v>
      </c>
      <c r="AV158" s="72">
        <v>12751966.062911091</v>
      </c>
      <c r="AW158" s="72">
        <v>13108600.942136236</v>
      </c>
      <c r="AX158">
        <v>1</v>
      </c>
    </row>
    <row r="159" spans="1:50" x14ac:dyDescent="0.35">
      <c r="A159" t="s">
        <v>285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s="72">
        <v>98377653.221832618</v>
      </c>
      <c r="AU159" s="72">
        <v>96259038.383319706</v>
      </c>
      <c r="AV159" s="72">
        <v>95500181.176331684</v>
      </c>
      <c r="AW159" s="72">
        <v>0</v>
      </c>
      <c r="AX159">
        <v>0</v>
      </c>
    </row>
    <row r="160" spans="1:50" x14ac:dyDescent="0.35">
      <c r="A160" t="s">
        <v>419</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s="72">
        <v>61151194.385341689</v>
      </c>
      <c r="AU160" s="72">
        <v>59551594.828648143</v>
      </c>
      <c r="AV160" s="72">
        <v>59809588.891188666</v>
      </c>
      <c r="AW160" s="72">
        <v>60885373.502266385</v>
      </c>
      <c r="AX160">
        <v>1</v>
      </c>
    </row>
    <row r="161" spans="1:50" x14ac:dyDescent="0.35">
      <c r="A161" t="s">
        <v>609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s="72">
        <v>50090203.125844367</v>
      </c>
      <c r="AU161" s="72">
        <v>48961556.56770999</v>
      </c>
      <c r="AV161" s="72">
        <v>49299754.525683157</v>
      </c>
      <c r="AW161" s="72">
        <v>50153374.713597052</v>
      </c>
      <c r="AX161">
        <v>1</v>
      </c>
    </row>
    <row r="162" spans="1:50" x14ac:dyDescent="0.35">
      <c r="A162" t="s">
        <v>697</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s="72">
        <v>48572685.228296191</v>
      </c>
      <c r="AU162" s="72">
        <v>47397606.403223865</v>
      </c>
      <c r="AV162" s="72">
        <v>47663218.839701533</v>
      </c>
      <c r="AW162" s="72">
        <v>48395537.105548948</v>
      </c>
      <c r="AX162">
        <v>1</v>
      </c>
    </row>
    <row r="163" spans="1:50" x14ac:dyDescent="0.35">
      <c r="A163" t="s">
        <v>739</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s="72">
        <v>96987616.807054698</v>
      </c>
      <c r="AU163" s="72">
        <v>94554410.998228893</v>
      </c>
      <c r="AV163" s="72">
        <v>95076942.912051171</v>
      </c>
      <c r="AW163" s="72">
        <v>96594087.770828709</v>
      </c>
      <c r="AX163">
        <v>1</v>
      </c>
    </row>
    <row r="164" spans="1:50" x14ac:dyDescent="0.35">
      <c r="A164" t="s">
        <v>747</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s="72">
        <v>80364007.609572619</v>
      </c>
      <c r="AU164" s="72">
        <v>78503737.84649767</v>
      </c>
      <c r="AV164" s="72">
        <v>79352910.370215803</v>
      </c>
      <c r="AW164" s="72">
        <v>80824957.209610254</v>
      </c>
      <c r="AX164">
        <v>1</v>
      </c>
    </row>
    <row r="165" spans="1:50" x14ac:dyDescent="0.35">
      <c r="A165" t="s">
        <v>71</v>
      </c>
      <c r="B165">
        <v>149611.88625387457</v>
      </c>
      <c r="C165">
        <v>8127267.0167713026</v>
      </c>
      <c r="D165">
        <v>1719512.8727055928</v>
      </c>
      <c r="E165">
        <v>638709.24074452871</v>
      </c>
      <c r="F165">
        <v>1080803.6319610639</v>
      </c>
      <c r="G165">
        <v>914081.71394309064</v>
      </c>
      <c r="H165">
        <v>8453800.8044410944</v>
      </c>
      <c r="I165">
        <v>143361.22508670582</v>
      </c>
      <c r="J165">
        <v>119870.51695059196</v>
      </c>
      <c r="K165">
        <v>23490.708136113859</v>
      </c>
      <c r="L165">
        <v>9379.3103461637638</v>
      </c>
      <c r="M165">
        <v>149865.15689044018</v>
      </c>
      <c r="N165">
        <v>8293601.5225985749</v>
      </c>
      <c r="O165">
        <v>2064511.8292112704</v>
      </c>
      <c r="P165">
        <v>696883.99652827915</v>
      </c>
      <c r="Q165">
        <v>1367627.8326829912</v>
      </c>
      <c r="R165">
        <v>914081.71394309064</v>
      </c>
      <c r="S165">
        <v>7766879.2969870195</v>
      </c>
      <c r="T165">
        <v>146075.85816031345</v>
      </c>
      <c r="U165">
        <v>122146.47975382445</v>
      </c>
      <c r="V165">
        <v>23929.378406488991</v>
      </c>
      <c r="W165">
        <v>9073.8916269084111</v>
      </c>
      <c r="X165">
        <v>150192.31004828552</v>
      </c>
      <c r="Y165">
        <v>8467436.8552187216</v>
      </c>
      <c r="Z165">
        <v>2117759.0706906514</v>
      </c>
      <c r="AA165">
        <v>624732.53151271166</v>
      </c>
      <c r="AB165">
        <v>1493026.5391779395</v>
      </c>
      <c r="AC165">
        <v>914081.71394309064</v>
      </c>
      <c r="AD165">
        <v>7139561.7844367791</v>
      </c>
      <c r="AE165">
        <v>148915.70814390702</v>
      </c>
      <c r="AF165">
        <v>124525.72757177296</v>
      </c>
      <c r="AG165">
        <v>24389.980572134042</v>
      </c>
      <c r="AH165">
        <v>8753.6945825278381</v>
      </c>
      <c r="AI165">
        <v>150092.62978032298</v>
      </c>
      <c r="AJ165">
        <v>8623745.8438649476</v>
      </c>
      <c r="AK165">
        <v>2842004.5427102977</v>
      </c>
      <c r="AL165">
        <v>1367396.8435625634</v>
      </c>
      <c r="AM165">
        <v>1474607.6991477346</v>
      </c>
      <c r="AN165">
        <v>914081.71394309064</v>
      </c>
      <c r="AO165">
        <v>6526626.6864861734</v>
      </c>
      <c r="AP165">
        <v>151519.8715729168</v>
      </c>
      <c r="AQ165">
        <v>126625.42273281381</v>
      </c>
      <c r="AR165">
        <v>24894.448840102992</v>
      </c>
      <c r="AS165">
        <v>8753.6945825278563</v>
      </c>
      <c r="AT165" s="72">
        <v>204281958.66343063</v>
      </c>
      <c r="AU165" s="72">
        <v>210465550.49370828</v>
      </c>
      <c r="AV165" s="72">
        <v>213263584.73923045</v>
      </c>
      <c r="AW165" s="72">
        <v>218126367.88907239</v>
      </c>
      <c r="AX165">
        <v>1</v>
      </c>
    </row>
    <row r="166" spans="1:50" x14ac:dyDescent="0.35">
      <c r="A166" t="s">
        <v>109</v>
      </c>
      <c r="B166">
        <v>455740.50496372161</v>
      </c>
      <c r="C166">
        <v>4508122.2503489219</v>
      </c>
      <c r="D166">
        <v>1072692.8813484078</v>
      </c>
      <c r="E166">
        <v>437701.64434513956</v>
      </c>
      <c r="F166">
        <v>634991.23700326832</v>
      </c>
      <c r="G166">
        <v>513077.70901516074</v>
      </c>
      <c r="H166">
        <v>4609584.5118802581</v>
      </c>
      <c r="I166">
        <v>149061.68189246047</v>
      </c>
      <c r="J166">
        <v>121571.51760859403</v>
      </c>
      <c r="K166">
        <v>27490.164283866441</v>
      </c>
      <c r="L166">
        <v>9379.3103461637638</v>
      </c>
      <c r="M166">
        <v>456512.00574945362</v>
      </c>
      <c r="N166">
        <v>4600386.5115296263</v>
      </c>
      <c r="O166">
        <v>1281073.8009120245</v>
      </c>
      <c r="P166">
        <v>477568.27636105131</v>
      </c>
      <c r="Q166">
        <v>803505.52455097309</v>
      </c>
      <c r="R166">
        <v>513077.70901516074</v>
      </c>
      <c r="S166">
        <v>4235028.402162821</v>
      </c>
      <c r="T166">
        <v>151883.29825923397</v>
      </c>
      <c r="U166">
        <v>123879.77704593036</v>
      </c>
      <c r="V166">
        <v>28003.521213303622</v>
      </c>
      <c r="W166">
        <v>9073.8916269084111</v>
      </c>
      <c r="X166">
        <v>457508.56390461314</v>
      </c>
      <c r="Y166">
        <v>4696811.4141770415</v>
      </c>
      <c r="Z166">
        <v>1305303.0134335263</v>
      </c>
      <c r="AA166">
        <v>428123.53239208722</v>
      </c>
      <c r="AB166">
        <v>877179.48104143911</v>
      </c>
      <c r="AC166">
        <v>513077.70901516074</v>
      </c>
      <c r="AD166">
        <v>3892972.4255938469</v>
      </c>
      <c r="AE166">
        <v>154835.33124054369</v>
      </c>
      <c r="AF166">
        <v>126292.78714509794</v>
      </c>
      <c r="AG166">
        <v>28542.54409544573</v>
      </c>
      <c r="AH166">
        <v>8753.6945825278381</v>
      </c>
      <c r="AI166">
        <v>457204.92268468603</v>
      </c>
      <c r="AJ166">
        <v>4783514.6107364111</v>
      </c>
      <c r="AK166">
        <v>1803422.7303470427</v>
      </c>
      <c r="AL166">
        <v>937064.64337672049</v>
      </c>
      <c r="AM166">
        <v>866358.08697032218</v>
      </c>
      <c r="AN166">
        <v>513077.70901516074</v>
      </c>
      <c r="AO166">
        <v>3558758.7151387222</v>
      </c>
      <c r="AP166">
        <v>157555.17923486466</v>
      </c>
      <c r="AQ166">
        <v>128422.27764648563</v>
      </c>
      <c r="AR166">
        <v>29132.901588379031</v>
      </c>
      <c r="AS166">
        <v>8753.6945825278563</v>
      </c>
      <c r="AT166" s="72">
        <v>128700271.50685611</v>
      </c>
      <c r="AU166" s="72">
        <v>130856375.61581951</v>
      </c>
      <c r="AV166" s="72">
        <v>133760368.13794371</v>
      </c>
      <c r="AW166" s="72">
        <v>135148477.00102764</v>
      </c>
      <c r="AX166">
        <v>1</v>
      </c>
    </row>
    <row r="167" spans="1:50" x14ac:dyDescent="0.35">
      <c r="A167" t="s">
        <v>409</v>
      </c>
      <c r="B167">
        <v>1182918.1862431196</v>
      </c>
      <c r="C167">
        <v>15651528.947060607</v>
      </c>
      <c r="D167">
        <v>2861019.0350810429</v>
      </c>
      <c r="E167">
        <v>788165.56304649345</v>
      </c>
      <c r="F167">
        <v>2072853.4720345493</v>
      </c>
      <c r="G167">
        <v>2446328.3989312979</v>
      </c>
      <c r="H167">
        <v>17002998.799796768</v>
      </c>
      <c r="I167">
        <v>190527.55853495974</v>
      </c>
      <c r="J167">
        <v>133878.75766168578</v>
      </c>
      <c r="K167">
        <v>56648.800873273969</v>
      </c>
      <c r="L167">
        <v>14068.965513658219</v>
      </c>
      <c r="M167">
        <v>1184920.6905195632</v>
      </c>
      <c r="N167">
        <v>15971856.718681529</v>
      </c>
      <c r="O167">
        <v>3482901.4107353427</v>
      </c>
      <c r="P167">
        <v>859953.06230663275</v>
      </c>
      <c r="Q167">
        <v>2622948.3484287099</v>
      </c>
      <c r="R167">
        <v>2446328.3989312979</v>
      </c>
      <c r="S167">
        <v>15621404.19673261</v>
      </c>
      <c r="T167">
        <v>194127.36486970627</v>
      </c>
      <c r="U167">
        <v>136420.69274574396</v>
      </c>
      <c r="V167">
        <v>57706.672123962329</v>
      </c>
      <c r="W167">
        <v>13610.837434957135</v>
      </c>
      <c r="X167">
        <v>1187507.3527813992</v>
      </c>
      <c r="Y167">
        <v>16306629.617727613</v>
      </c>
      <c r="Z167">
        <v>3634366.5685013859</v>
      </c>
      <c r="AA167">
        <v>770918.33974283328</v>
      </c>
      <c r="AB167">
        <v>2863448.2287585526</v>
      </c>
      <c r="AC167">
        <v>2446328.3989312979</v>
      </c>
      <c r="AD167">
        <v>14359690.18670072</v>
      </c>
      <c r="AE167">
        <v>197895.41591433395</v>
      </c>
      <c r="AF167">
        <v>139077.98287962191</v>
      </c>
      <c r="AG167">
        <v>58817.433034712041</v>
      </c>
      <c r="AH167">
        <v>13130.541868577024</v>
      </c>
      <c r="AI167">
        <v>1186719.2228758077</v>
      </c>
      <c r="AJ167">
        <v>16607650.201330155</v>
      </c>
      <c r="AK167">
        <v>4515487.2669774508</v>
      </c>
      <c r="AL167">
        <v>1687364.1938516421</v>
      </c>
      <c r="AM167">
        <v>2828123.0731258085</v>
      </c>
      <c r="AN167">
        <v>2446328.3989312979</v>
      </c>
      <c r="AO167">
        <v>13126903.304694748</v>
      </c>
      <c r="AP167">
        <v>201457.03027229503</v>
      </c>
      <c r="AQ167">
        <v>141423.05143174905</v>
      </c>
      <c r="AR167">
        <v>60033.978840545977</v>
      </c>
      <c r="AS167">
        <v>13130.541868577053</v>
      </c>
      <c r="AT167" s="72">
        <v>421933444.6523937</v>
      </c>
      <c r="AU167" s="72">
        <v>429013286.63114381</v>
      </c>
      <c r="AV167" s="72">
        <v>432425340.65506154</v>
      </c>
      <c r="AW167" s="72">
        <v>444183309.97790056</v>
      </c>
      <c r="AX167">
        <v>1</v>
      </c>
    </row>
    <row r="168" spans="1:50" x14ac:dyDescent="0.35">
      <c r="A168" t="s">
        <v>493</v>
      </c>
      <c r="B168">
        <v>80561.457024230447</v>
      </c>
      <c r="C168">
        <v>5630918.158863958</v>
      </c>
      <c r="D168">
        <v>1380173.5305697452</v>
      </c>
      <c r="E168">
        <v>507544.25711813488</v>
      </c>
      <c r="F168">
        <v>872629.27345161047</v>
      </c>
      <c r="G168">
        <v>769833.03103987314</v>
      </c>
      <c r="H168">
        <v>8120761.9047991727</v>
      </c>
      <c r="I168">
        <v>147405.04075741983</v>
      </c>
      <c r="J168">
        <v>121071.22329676032</v>
      </c>
      <c r="K168">
        <v>26333.817460659524</v>
      </c>
      <c r="L168">
        <v>9379.3103461637638</v>
      </c>
      <c r="M168">
        <v>80697.835570184136</v>
      </c>
      <c r="N168">
        <v>5746161.8179409467</v>
      </c>
      <c r="O168">
        <v>1657980.3368486622</v>
      </c>
      <c r="P168">
        <v>553772.27657323855</v>
      </c>
      <c r="Q168">
        <v>1104208.0602754238</v>
      </c>
      <c r="R168">
        <v>769833.03103987314</v>
      </c>
      <c r="S168">
        <v>7460901.7852670001</v>
      </c>
      <c r="T168">
        <v>150195.56425794802</v>
      </c>
      <c r="U168">
        <v>123369.98372405372</v>
      </c>
      <c r="V168">
        <v>26825.580533894314</v>
      </c>
      <c r="W168">
        <v>9073.8916269084111</v>
      </c>
      <c r="X168">
        <v>80873.997610034829</v>
      </c>
      <c r="Y168">
        <v>5866602.3705994226</v>
      </c>
      <c r="Z168">
        <v>1701891.4297847163</v>
      </c>
      <c r="AA168">
        <v>496437.79732157761</v>
      </c>
      <c r="AB168">
        <v>1205453.6324631388</v>
      </c>
      <c r="AC168">
        <v>769833.03103987314</v>
      </c>
      <c r="AD168">
        <v>6858297.5512691382</v>
      </c>
      <c r="AE168">
        <v>153114.99368718074</v>
      </c>
      <c r="AF168">
        <v>125773.0637404974</v>
      </c>
      <c r="AG168">
        <v>27341.929946683362</v>
      </c>
      <c r="AH168">
        <v>8753.6945825278381</v>
      </c>
      <c r="AI168">
        <v>80820.322813047096</v>
      </c>
      <c r="AJ168">
        <v>5974899.9226234183</v>
      </c>
      <c r="AK168">
        <v>2277171.4269743254</v>
      </c>
      <c r="AL168">
        <v>1086588.9686246708</v>
      </c>
      <c r="AM168">
        <v>1190582.4583496547</v>
      </c>
      <c r="AN168">
        <v>769833.03103987314</v>
      </c>
      <c r="AO168">
        <v>6269509.1342370976</v>
      </c>
      <c r="AP168">
        <v>155801.24553664084</v>
      </c>
      <c r="AQ168">
        <v>127893.79090647781</v>
      </c>
      <c r="AR168">
        <v>27907.454630163043</v>
      </c>
      <c r="AS168">
        <v>8753.6945825278563</v>
      </c>
      <c r="AT168" s="72">
        <v>182189074.79009861</v>
      </c>
      <c r="AU168" s="72">
        <v>184039901.60147232</v>
      </c>
      <c r="AV168" s="72">
        <v>185619005.16073376</v>
      </c>
      <c r="AW168" s="72">
        <v>189196984.45856059</v>
      </c>
      <c r="AX168">
        <v>1</v>
      </c>
    </row>
    <row r="169" spans="1:50" x14ac:dyDescent="0.35">
      <c r="A169" t="s">
        <v>529</v>
      </c>
      <c r="B169">
        <v>132886.81433746452</v>
      </c>
      <c r="C169">
        <v>8591338.2738722712</v>
      </c>
      <c r="D169">
        <v>1331247.9336746512</v>
      </c>
      <c r="E169">
        <v>469498.35396326991</v>
      </c>
      <c r="F169">
        <v>861749.57971138135</v>
      </c>
      <c r="G169">
        <v>724528.45026303222</v>
      </c>
      <c r="H169">
        <v>7383757.9685548469</v>
      </c>
      <c r="I169">
        <v>158154.67848140461</v>
      </c>
      <c r="J169">
        <v>124273.1068882486</v>
      </c>
      <c r="K169">
        <v>33881.571593156012</v>
      </c>
      <c r="L169">
        <v>9379.3103461637638</v>
      </c>
      <c r="M169">
        <v>133111.77191870642</v>
      </c>
      <c r="N169">
        <v>8767170.5682008006</v>
      </c>
      <c r="O169">
        <v>1602702.1940014975</v>
      </c>
      <c r="P169">
        <v>512261.08595513523</v>
      </c>
      <c r="Q169">
        <v>1090441.1080463622</v>
      </c>
      <c r="R169">
        <v>724528.45026303222</v>
      </c>
      <c r="S169">
        <v>6783783.7945986241</v>
      </c>
      <c r="T169">
        <v>161146.94394478598</v>
      </c>
      <c r="U169">
        <v>126632.66097973843</v>
      </c>
      <c r="V169">
        <v>34514.28296504754</v>
      </c>
      <c r="W169">
        <v>9073.8916269084111</v>
      </c>
      <c r="X169">
        <v>133402.35271434009</v>
      </c>
      <c r="Y169">
        <v>8950931.9905102775</v>
      </c>
      <c r="Z169">
        <v>1649648.8220506161</v>
      </c>
      <c r="AA169">
        <v>459224.44283195125</v>
      </c>
      <c r="AB169">
        <v>1190424.379218665</v>
      </c>
      <c r="AC169">
        <v>724528.45026303222</v>
      </c>
      <c r="AD169">
        <v>6235869.2187462188</v>
      </c>
      <c r="AE169">
        <v>164277.92109701829</v>
      </c>
      <c r="AF169">
        <v>129099.29352554854</v>
      </c>
      <c r="AG169">
        <v>35178.627571469748</v>
      </c>
      <c r="AH169">
        <v>8753.6945825278381</v>
      </c>
      <c r="AI169">
        <v>133313.81567630268</v>
      </c>
      <c r="AJ169">
        <v>9116166.305309508</v>
      </c>
      <c r="AK169">
        <v>2180876.0486036092</v>
      </c>
      <c r="AL169">
        <v>1005137.4339266501</v>
      </c>
      <c r="AM169">
        <v>1175738.6146769593</v>
      </c>
      <c r="AN169">
        <v>724528.45026303222</v>
      </c>
      <c r="AO169">
        <v>5700516.5982631957</v>
      </c>
      <c r="AP169">
        <v>167182.34801940215</v>
      </c>
      <c r="AQ169">
        <v>131276.10603807183</v>
      </c>
      <c r="AR169">
        <v>35906.24198133032</v>
      </c>
      <c r="AS169">
        <v>8753.6945825278563</v>
      </c>
      <c r="AT169" s="72">
        <v>172283400.50661603</v>
      </c>
      <c r="AU169" s="72">
        <v>175770261.06386536</v>
      </c>
      <c r="AV169" s="72">
        <v>177679815.39415428</v>
      </c>
      <c r="AW169" s="72">
        <v>180940277.76512098</v>
      </c>
      <c r="AX169">
        <v>1</v>
      </c>
    </row>
    <row r="170" spans="1:50" x14ac:dyDescent="0.35">
      <c r="A170" t="s">
        <v>551</v>
      </c>
      <c r="B170">
        <v>70487.463460633575</v>
      </c>
      <c r="C170">
        <v>7655753.4077709075</v>
      </c>
      <c r="D170">
        <v>1528907.3880920052</v>
      </c>
      <c r="E170">
        <v>504419.6603497676</v>
      </c>
      <c r="F170">
        <v>1024487.7277422376</v>
      </c>
      <c r="G170">
        <v>1065242.2987846406</v>
      </c>
      <c r="H170">
        <v>7463707.2046405068</v>
      </c>
      <c r="I170">
        <v>152521.28572688787</v>
      </c>
      <c r="J170">
        <v>122572.1062302264</v>
      </c>
      <c r="K170">
        <v>29949.179496661473</v>
      </c>
      <c r="L170">
        <v>9379.3103461637638</v>
      </c>
      <c r="M170">
        <v>70606.788236150926</v>
      </c>
      <c r="N170">
        <v>7812437.8082205588</v>
      </c>
      <c r="O170">
        <v>1846729.8720981898</v>
      </c>
      <c r="P170">
        <v>550363.08606122888</v>
      </c>
      <c r="Q170">
        <v>1296366.786036961</v>
      </c>
      <c r="R170">
        <v>1065242.2987846406</v>
      </c>
      <c r="S170">
        <v>6857236.680575924</v>
      </c>
      <c r="T170">
        <v>155407.8202648591</v>
      </c>
      <c r="U170">
        <v>124899.3636876095</v>
      </c>
      <c r="V170">
        <v>30508.45657724961</v>
      </c>
      <c r="W170">
        <v>9073.8916269084111</v>
      </c>
      <c r="X170">
        <v>70760.921686635294</v>
      </c>
      <c r="Y170">
        <v>7976187.8655708861</v>
      </c>
      <c r="Z170">
        <v>1908613.0950186509</v>
      </c>
      <c r="AA170">
        <v>493381.57529669651</v>
      </c>
      <c r="AB170">
        <v>1415231.5197219544</v>
      </c>
      <c r="AC170">
        <v>1065242.2987846406</v>
      </c>
      <c r="AD170">
        <v>6303389.4411711171</v>
      </c>
      <c r="AE170">
        <v>158427.9294008826</v>
      </c>
      <c r="AF170">
        <v>127332.23395218121</v>
      </c>
      <c r="AG170">
        <v>31095.695448701394</v>
      </c>
      <c r="AH170">
        <v>8753.6945825278381</v>
      </c>
      <c r="AI170">
        <v>70713.95877867502</v>
      </c>
      <c r="AJ170">
        <v>8123428.3918171842</v>
      </c>
      <c r="AK170">
        <v>2477672.0006551072</v>
      </c>
      <c r="AL170">
        <v>1079899.5965506253</v>
      </c>
      <c r="AM170">
        <v>1397772.4041044819</v>
      </c>
      <c r="AN170">
        <v>1065242.2987846406</v>
      </c>
      <c r="AO170">
        <v>5762240.1744238827</v>
      </c>
      <c r="AP170">
        <v>161218.1119736059</v>
      </c>
      <c r="AQ170">
        <v>129479.25112434578</v>
      </c>
      <c r="AR170">
        <v>31738.860849260127</v>
      </c>
      <c r="AS170">
        <v>8753.6945825278563</v>
      </c>
      <c r="AT170" s="72">
        <v>210359853.83826119</v>
      </c>
      <c r="AU170" s="72">
        <v>212410111.20943677</v>
      </c>
      <c r="AV170" s="72">
        <v>216417654.85685498</v>
      </c>
      <c r="AW170" s="72">
        <v>222884434.58500764</v>
      </c>
      <c r="AX170">
        <v>1</v>
      </c>
    </row>
    <row r="171" spans="1:50" x14ac:dyDescent="0.35">
      <c r="A171" t="s">
        <v>635</v>
      </c>
      <c r="B171">
        <v>108533.95291893193</v>
      </c>
      <c r="C171">
        <v>6062855.9550901614</v>
      </c>
      <c r="D171">
        <v>1803459.3547997358</v>
      </c>
      <c r="E171">
        <v>805757.80494917429</v>
      </c>
      <c r="F171">
        <v>997701.54985056142</v>
      </c>
      <c r="G171">
        <v>666857.7390466301</v>
      </c>
      <c r="H171">
        <v>6046763.407364659</v>
      </c>
      <c r="I171">
        <v>149893.29027887128</v>
      </c>
      <c r="J171">
        <v>121871.69419488426</v>
      </c>
      <c r="K171">
        <v>28021.59608398702</v>
      </c>
      <c r="L171">
        <v>9379.3103461637638</v>
      </c>
      <c r="M171">
        <v>108717.68473351243</v>
      </c>
      <c r="N171">
        <v>6186939.7519078143</v>
      </c>
      <c r="O171">
        <v>2141619.7154490445</v>
      </c>
      <c r="P171">
        <v>879147.63639912836</v>
      </c>
      <c r="Q171">
        <v>1262472.079049916</v>
      </c>
      <c r="R171">
        <v>666857.7390466301</v>
      </c>
      <c r="S171">
        <v>5555427.9795387238</v>
      </c>
      <c r="T171">
        <v>152730.53011737941</v>
      </c>
      <c r="U171">
        <v>124185.65303823128</v>
      </c>
      <c r="V171">
        <v>28544.877079148147</v>
      </c>
      <c r="W171">
        <v>9073.8916269084111</v>
      </c>
      <c r="X171">
        <v>108955.01364045378</v>
      </c>
      <c r="Y171">
        <v>6316619.0868436825</v>
      </c>
      <c r="Z171">
        <v>2166354.5996483401</v>
      </c>
      <c r="AA171">
        <v>788125.61516292044</v>
      </c>
      <c r="AB171">
        <v>1378228.9844854197</v>
      </c>
      <c r="AC171">
        <v>666857.7390466301</v>
      </c>
      <c r="AD171">
        <v>5106725.5949621554</v>
      </c>
      <c r="AE171">
        <v>155698.94138071025</v>
      </c>
      <c r="AF171">
        <v>126604.6211870196</v>
      </c>
      <c r="AG171">
        <v>29094.320193690652</v>
      </c>
      <c r="AH171">
        <v>8753.6945825278381</v>
      </c>
      <c r="AI171">
        <v>108882.70191588714</v>
      </c>
      <c r="AJ171">
        <v>6433223.9529926926</v>
      </c>
      <c r="AK171">
        <v>3086253.3437542501</v>
      </c>
      <c r="AL171">
        <v>1725026.9901826826</v>
      </c>
      <c r="AM171">
        <v>1361226.3535715675</v>
      </c>
      <c r="AN171">
        <v>666857.7390466301</v>
      </c>
      <c r="AO171">
        <v>4668310.5427136617</v>
      </c>
      <c r="AP171">
        <v>158435.45999431584</v>
      </c>
      <c r="AQ171">
        <v>128739.36968963896</v>
      </c>
      <c r="AR171">
        <v>29696.090304676887</v>
      </c>
      <c r="AS171">
        <v>8753.6945825278563</v>
      </c>
      <c r="AT171" s="72">
        <v>208619792.85597262</v>
      </c>
      <c r="AU171" s="72">
        <v>213751005.72593832</v>
      </c>
      <c r="AV171" s="72">
        <v>216936983.83060738</v>
      </c>
      <c r="AW171" s="72">
        <v>222487965.88307592</v>
      </c>
      <c r="AX171">
        <v>1</v>
      </c>
    </row>
    <row r="172" spans="1:50" x14ac:dyDescent="0.35">
      <c r="A172" t="s">
        <v>661</v>
      </c>
      <c r="B172">
        <v>86332.216664260166</v>
      </c>
      <c r="C172">
        <v>5873404.0941522624</v>
      </c>
      <c r="D172">
        <v>1426458.208383102</v>
      </c>
      <c r="E172">
        <v>529194.91836808703</v>
      </c>
      <c r="F172">
        <v>897263.29001501494</v>
      </c>
      <c r="G172">
        <v>809361.12906389427</v>
      </c>
      <c r="H172">
        <v>6665705.8670987058</v>
      </c>
      <c r="I172">
        <v>141492.21445702217</v>
      </c>
      <c r="J172">
        <v>119370.22263976572</v>
      </c>
      <c r="K172">
        <v>22121.991817256461</v>
      </c>
      <c r="L172">
        <v>9379.3103461637638</v>
      </c>
      <c r="M172">
        <v>86478.364246630779</v>
      </c>
      <c r="N172">
        <v>5993610.525848018</v>
      </c>
      <c r="O172">
        <v>1712774.3822517155</v>
      </c>
      <c r="P172">
        <v>577394.91795190237</v>
      </c>
      <c r="Q172">
        <v>1135379.4642998131</v>
      </c>
      <c r="R172">
        <v>809361.12906389427</v>
      </c>
      <c r="S172">
        <v>6124077.6896205395</v>
      </c>
      <c r="T172">
        <v>144171.78883316679</v>
      </c>
      <c r="U172">
        <v>121636.68643297337</v>
      </c>
      <c r="V172">
        <v>22535.102400193435</v>
      </c>
      <c r="W172">
        <v>9073.8916269084111</v>
      </c>
      <c r="X172">
        <v>86667.145084915333</v>
      </c>
      <c r="Y172">
        <v>6119237.6465286324</v>
      </c>
      <c r="Z172">
        <v>1757097.8460226126</v>
      </c>
      <c r="AA172">
        <v>517614.68274731544</v>
      </c>
      <c r="AB172">
        <v>1239483.1632752973</v>
      </c>
      <c r="AC172">
        <v>809361.12906389427</v>
      </c>
      <c r="AD172">
        <v>5629446.4437857475</v>
      </c>
      <c r="AE172">
        <v>146974.87115652792</v>
      </c>
      <c r="AF172">
        <v>124006.00416821014</v>
      </c>
      <c r="AG172">
        <v>22968.866988317772</v>
      </c>
      <c r="AH172">
        <v>8753.6945825278381</v>
      </c>
      <c r="AI172">
        <v>86609.62546727412</v>
      </c>
      <c r="AJ172">
        <v>6232198.8488581544</v>
      </c>
      <c r="AK172">
        <v>2357132.5158950379</v>
      </c>
      <c r="AL172">
        <v>1132940.3347325372</v>
      </c>
      <c r="AM172">
        <v>1224192.181162501</v>
      </c>
      <c r="AN172">
        <v>809361.12906389427</v>
      </c>
      <c r="AO172">
        <v>5146155.5343981367</v>
      </c>
      <c r="AP172">
        <v>149540.87775775843</v>
      </c>
      <c r="AQ172">
        <v>126096.9359938566</v>
      </c>
      <c r="AR172">
        <v>23443.941763901821</v>
      </c>
      <c r="AS172">
        <v>8753.6945825278563</v>
      </c>
      <c r="AT172" s="72">
        <v>165542151.85798407</v>
      </c>
      <c r="AU172" s="72">
        <v>170083371.41971976</v>
      </c>
      <c r="AV172" s="72">
        <v>173206954.63974342</v>
      </c>
      <c r="AW172" s="72">
        <v>177700128.0497964</v>
      </c>
      <c r="AX172">
        <v>1</v>
      </c>
    </row>
    <row r="173" spans="1:50" x14ac:dyDescent="0.35">
      <c r="A173" t="s">
        <v>693</v>
      </c>
      <c r="B173">
        <v>92884.935383866934</v>
      </c>
      <c r="C173">
        <v>5365357.5437267628</v>
      </c>
      <c r="D173">
        <v>1277162.4313097424</v>
      </c>
      <c r="E173">
        <v>541877.22479605221</v>
      </c>
      <c r="F173">
        <v>735285.20651369006</v>
      </c>
      <c r="G173">
        <v>417153.61110170907</v>
      </c>
      <c r="H173">
        <v>5229961.352075723</v>
      </c>
      <c r="I173">
        <v>133943.60667445685</v>
      </c>
      <c r="J173">
        <v>117068.86880714814</v>
      </c>
      <c r="K173">
        <v>16874.737867308715</v>
      </c>
      <c r="L173">
        <v>9379.3103461637638</v>
      </c>
      <c r="M173">
        <v>93042.175742906227</v>
      </c>
      <c r="N173">
        <v>5475166.1785090072</v>
      </c>
      <c r="O173">
        <v>1521647.9081895468</v>
      </c>
      <c r="P173">
        <v>591232.35105121718</v>
      </c>
      <c r="Q173">
        <v>930415.55713832972</v>
      </c>
      <c r="R173">
        <v>417153.61110170907</v>
      </c>
      <c r="S173">
        <v>4804995.9407773642</v>
      </c>
      <c r="T173">
        <v>136481.49731495636</v>
      </c>
      <c r="U173">
        <v>119291.63715419147</v>
      </c>
      <c r="V173">
        <v>17189.860160764889</v>
      </c>
      <c r="W173">
        <v>9073.8916269084111</v>
      </c>
      <c r="X173">
        <v>93245.285273081681</v>
      </c>
      <c r="Y173">
        <v>5589926.615358822</v>
      </c>
      <c r="Z173">
        <v>1545745.4445503945</v>
      </c>
      <c r="AA173">
        <v>530019.46554163797</v>
      </c>
      <c r="AB173">
        <v>1015725.9790087565</v>
      </c>
      <c r="AC173">
        <v>417153.61110170907</v>
      </c>
      <c r="AD173">
        <v>4416904.6642010631</v>
      </c>
      <c r="AE173">
        <v>139136.01391533593</v>
      </c>
      <c r="AF173">
        <v>121615.27650892404</v>
      </c>
      <c r="AG173">
        <v>17520.737406411892</v>
      </c>
      <c r="AH173">
        <v>8753.6945825278381</v>
      </c>
      <c r="AI173">
        <v>93183.399847519599</v>
      </c>
      <c r="AJ173">
        <v>5693116.7295330828</v>
      </c>
      <c r="AK173">
        <v>2163286.966537267</v>
      </c>
      <c r="AL173">
        <v>1160091.5714337281</v>
      </c>
      <c r="AM173">
        <v>1003195.395103539</v>
      </c>
      <c r="AN173">
        <v>417153.61110170907</v>
      </c>
      <c r="AO173">
        <v>4037711.0981629672</v>
      </c>
      <c r="AP173">
        <v>141549.02320885175</v>
      </c>
      <c r="AQ173">
        <v>123665.89699172266</v>
      </c>
      <c r="AR173">
        <v>17883.126217129098</v>
      </c>
      <c r="AS173">
        <v>8753.6945825278563</v>
      </c>
      <c r="AT173" s="72">
        <v>143587546.83239299</v>
      </c>
      <c r="AU173" s="72">
        <v>146426912.6591236</v>
      </c>
      <c r="AV173" s="72">
        <v>149532164.42110407</v>
      </c>
      <c r="AW173" s="72">
        <v>153272624.7809515</v>
      </c>
      <c r="AX173">
        <v>1</v>
      </c>
    </row>
    <row r="174" spans="1:50" x14ac:dyDescent="0.35">
      <c r="A174" t="s">
        <v>753</v>
      </c>
      <c r="B174">
        <v>88484.325424944574</v>
      </c>
      <c r="C174">
        <v>7355438.5394251365</v>
      </c>
      <c r="D174">
        <v>1978537.3752866932</v>
      </c>
      <c r="E174">
        <v>740582.27281263797</v>
      </c>
      <c r="F174">
        <v>1237955.1024740553</v>
      </c>
      <c r="G174">
        <v>890923.83072769979</v>
      </c>
      <c r="H174">
        <v>7934414.2778150281</v>
      </c>
      <c r="I174">
        <v>172034.21760860315</v>
      </c>
      <c r="J174">
        <v>128375.520239615</v>
      </c>
      <c r="K174">
        <v>43658.697368988156</v>
      </c>
      <c r="L174">
        <v>9379.3103461637638</v>
      </c>
      <c r="M174">
        <v>88634.116206871098</v>
      </c>
      <c r="N174">
        <v>7505976.6270840541</v>
      </c>
      <c r="O174">
        <v>2374520.0406196667</v>
      </c>
      <c r="P174">
        <v>808035.80269805028</v>
      </c>
      <c r="Q174">
        <v>1566484.2379216165</v>
      </c>
      <c r="R174">
        <v>890923.83072769979</v>
      </c>
      <c r="S174">
        <v>7289696.0093625374</v>
      </c>
      <c r="T174">
        <v>175286.95499322889</v>
      </c>
      <c r="U174">
        <v>130812.96621335146</v>
      </c>
      <c r="V174">
        <v>44473.988779877414</v>
      </c>
      <c r="W174">
        <v>9073.8916269084111</v>
      </c>
      <c r="X174">
        <v>88827.603016034176</v>
      </c>
      <c r="Y174">
        <v>7663303.2046936555</v>
      </c>
      <c r="Z174">
        <v>2434492.5229547597</v>
      </c>
      <c r="AA174">
        <v>724376.30235059396</v>
      </c>
      <c r="AB174">
        <v>1710116.2206041657</v>
      </c>
      <c r="AC174">
        <v>890923.83072769979</v>
      </c>
      <c r="AD174">
        <v>6700919.7720886581</v>
      </c>
      <c r="AE174">
        <v>178691.0671911143</v>
      </c>
      <c r="AF174">
        <v>133361.02543740242</v>
      </c>
      <c r="AG174">
        <v>45330.041753711885</v>
      </c>
      <c r="AH174">
        <v>8753.6945825278381</v>
      </c>
      <c r="AI174">
        <v>88768.649536545709</v>
      </c>
      <c r="AJ174">
        <v>7804767.8762461562</v>
      </c>
      <c r="AK174">
        <v>3274513.5391802369</v>
      </c>
      <c r="AL174">
        <v>1585494.3026375265</v>
      </c>
      <c r="AM174">
        <v>1689019.2365427103</v>
      </c>
      <c r="AN174">
        <v>890923.83072769979</v>
      </c>
      <c r="AO174">
        <v>6125642.3193719946</v>
      </c>
      <c r="AP174">
        <v>181877.31945018363</v>
      </c>
      <c r="AQ174">
        <v>135609.69730017649</v>
      </c>
      <c r="AR174">
        <v>46267.622150007148</v>
      </c>
      <c r="AS174">
        <v>8753.6945825278563</v>
      </c>
      <c r="AT174" s="72">
        <v>218884892.99654764</v>
      </c>
      <c r="AU174" s="72">
        <v>223043073.39750484</v>
      </c>
      <c r="AV174" s="72">
        <v>225879397.25872147</v>
      </c>
      <c r="AW174" s="72">
        <v>230455102.72157395</v>
      </c>
      <c r="AX174">
        <v>1</v>
      </c>
    </row>
    <row r="175" spans="1:50" x14ac:dyDescent="0.35">
      <c r="A175" t="s">
        <v>371</v>
      </c>
      <c r="B175">
        <v>56208.595606675895</v>
      </c>
      <c r="C175">
        <v>7301785.2104576305</v>
      </c>
      <c r="D175">
        <v>1152421.4158885591</v>
      </c>
      <c r="E175">
        <v>392761.3057192592</v>
      </c>
      <c r="F175">
        <v>759660.11016929976</v>
      </c>
      <c r="G175">
        <v>937601.00379578036</v>
      </c>
      <c r="H175">
        <v>6292686.8877900317</v>
      </c>
      <c r="I175">
        <v>126466.60633999555</v>
      </c>
      <c r="J175">
        <v>114867.5738383198</v>
      </c>
      <c r="K175">
        <v>11599.03250167574</v>
      </c>
      <c r="L175">
        <v>9379.3103461637638</v>
      </c>
      <c r="M175">
        <v>56303.748385956242</v>
      </c>
      <c r="N175">
        <v>7451225.2168130316</v>
      </c>
      <c r="O175">
        <v>1389793.777763403</v>
      </c>
      <c r="P175">
        <v>428534.69301970059</v>
      </c>
      <c r="Q175">
        <v>961259.08474370243</v>
      </c>
      <c r="R175">
        <v>937601.00379578036</v>
      </c>
      <c r="S175">
        <v>5781368.7170772655</v>
      </c>
      <c r="T175">
        <v>128864.1817393516</v>
      </c>
      <c r="U175">
        <v>117048.54654123446</v>
      </c>
      <c r="V175">
        <v>11815.635198117132</v>
      </c>
      <c r="W175">
        <v>9073.8916269084111</v>
      </c>
      <c r="X175">
        <v>56426.658537096155</v>
      </c>
      <c r="Y175">
        <v>7607404.1953259176</v>
      </c>
      <c r="Z175">
        <v>1433564.1817756444</v>
      </c>
      <c r="AA175">
        <v>384166.61158089375</v>
      </c>
      <c r="AB175">
        <v>1049397.5701947506</v>
      </c>
      <c r="AC175">
        <v>937601.00379578036</v>
      </c>
      <c r="AD175">
        <v>5314417.4868528824</v>
      </c>
      <c r="AE175">
        <v>131371.56076237233</v>
      </c>
      <c r="AF175">
        <v>119328.49353203624</v>
      </c>
      <c r="AG175">
        <v>12043.067230336106</v>
      </c>
      <c r="AH175">
        <v>8753.6945825278381</v>
      </c>
      <c r="AI175">
        <v>56389.209053560604</v>
      </c>
      <c r="AJ175">
        <v>7747836.9704769477</v>
      </c>
      <c r="AK175">
        <v>1877304.5760454889</v>
      </c>
      <c r="AL175">
        <v>840852.98200474912</v>
      </c>
      <c r="AM175">
        <v>1036451.5940407397</v>
      </c>
      <c r="AN175">
        <v>937601.00379578036</v>
      </c>
      <c r="AO175">
        <v>4858171.9775059419</v>
      </c>
      <c r="AP175">
        <v>133632.71441469601</v>
      </c>
      <c r="AQ175">
        <v>121340.55533909364</v>
      </c>
      <c r="AR175">
        <v>12292.159075602374</v>
      </c>
      <c r="AS175">
        <v>8753.6945825278563</v>
      </c>
      <c r="AT175" s="72">
        <v>144920421.15818155</v>
      </c>
      <c r="AU175" s="72">
        <v>147942646.03768519</v>
      </c>
      <c r="AV175" s="72">
        <v>151021024.82946217</v>
      </c>
      <c r="AW175" s="72">
        <v>153846030.54601908</v>
      </c>
      <c r="AX175">
        <v>1</v>
      </c>
    </row>
    <row r="176" spans="1:50" x14ac:dyDescent="0.35">
      <c r="A176" t="s">
        <v>399</v>
      </c>
      <c r="B176">
        <v>513474.6584696385</v>
      </c>
      <c r="C176">
        <v>16294957.085219868</v>
      </c>
      <c r="D176">
        <v>3393209.506242902</v>
      </c>
      <c r="E176">
        <v>1094059.014089019</v>
      </c>
      <c r="F176">
        <v>2299150.492153883</v>
      </c>
      <c r="G176">
        <v>3176177.8089980548</v>
      </c>
      <c r="H176">
        <v>15423949.501681827</v>
      </c>
      <c r="I176">
        <v>174629.15993887419</v>
      </c>
      <c r="J176">
        <v>129175.99113773892</v>
      </c>
      <c r="K176">
        <v>45453.168801135267</v>
      </c>
      <c r="L176">
        <v>18758.620688263945</v>
      </c>
      <c r="M176">
        <v>514343.89457692608</v>
      </c>
      <c r="N176">
        <v>16628453.40429656</v>
      </c>
      <c r="O176">
        <v>4103008.0076923603</v>
      </c>
      <c r="P176">
        <v>1193707.8243730979</v>
      </c>
      <c r="Q176">
        <v>2909300.1833192622</v>
      </c>
      <c r="R176">
        <v>3176177.8089980548</v>
      </c>
      <c r="S176">
        <v>14170662.029255915</v>
      </c>
      <c r="T176">
        <v>177930.60606473227</v>
      </c>
      <c r="U176">
        <v>131628.635527529</v>
      </c>
      <c r="V176">
        <v>46301.970537203284</v>
      </c>
      <c r="W176">
        <v>18147.783249885564</v>
      </c>
      <c r="X176">
        <v>515466.69878853386</v>
      </c>
      <c r="Y176">
        <v>16976988.6842492</v>
      </c>
      <c r="Z176">
        <v>4246173.8574913898</v>
      </c>
      <c r="AA176">
        <v>1070118.0034586645</v>
      </c>
      <c r="AB176">
        <v>3176055.8540327256</v>
      </c>
      <c r="AC176">
        <v>3176177.8089980548</v>
      </c>
      <c r="AD176">
        <v>13026121.974561017</v>
      </c>
      <c r="AE176">
        <v>181385.79211278097</v>
      </c>
      <c r="AF176">
        <v>134192.58288392465</v>
      </c>
      <c r="AG176">
        <v>47193.2092288563</v>
      </c>
      <c r="AH176">
        <v>17507.389161263145</v>
      </c>
      <c r="AI176">
        <v>515124.59166837565</v>
      </c>
      <c r="AJ176">
        <v>17290384.104476977</v>
      </c>
      <c r="AK176">
        <v>5479118.1202726979</v>
      </c>
      <c r="AL176">
        <v>2342243.9305757144</v>
      </c>
      <c r="AM176">
        <v>3136874.1896969834</v>
      </c>
      <c r="AN176">
        <v>3176177.8089980548</v>
      </c>
      <c r="AO176">
        <v>11907822.618177863</v>
      </c>
      <c r="AP176">
        <v>184624.60238818612</v>
      </c>
      <c r="AQ176">
        <v>136455.27608333764</v>
      </c>
      <c r="AR176">
        <v>48169.326304848473</v>
      </c>
      <c r="AS176">
        <v>17507.389161263185</v>
      </c>
      <c r="AT176" s="72">
        <v>430293493.97321737</v>
      </c>
      <c r="AU176" s="72">
        <v>440177323.94346905</v>
      </c>
      <c r="AV176" s="72">
        <v>448651140.44370645</v>
      </c>
      <c r="AW176" s="72">
        <v>457820172.27709907</v>
      </c>
      <c r="AX176">
        <v>1</v>
      </c>
    </row>
    <row r="177" spans="1:50" x14ac:dyDescent="0.35">
      <c r="A177" t="s">
        <v>623</v>
      </c>
      <c r="B177">
        <v>49361.781585301163</v>
      </c>
      <c r="C177">
        <v>3206791.025770118</v>
      </c>
      <c r="D177">
        <v>1237713.2542239202</v>
      </c>
      <c r="E177">
        <v>489094.40231382736</v>
      </c>
      <c r="F177">
        <v>748618.85191009275</v>
      </c>
      <c r="G177">
        <v>568524.26355118875</v>
      </c>
      <c r="H177">
        <v>5681974.066070443</v>
      </c>
      <c r="I177">
        <v>141524.73036066245</v>
      </c>
      <c r="J177">
        <v>119370.22263976572</v>
      </c>
      <c r="K177">
        <v>22154.507720896727</v>
      </c>
      <c r="L177">
        <v>9379.3103461637638</v>
      </c>
      <c r="M177">
        <v>49445.343728382068</v>
      </c>
      <c r="N177">
        <v>3272421.9444371294</v>
      </c>
      <c r="O177">
        <v>1480929.6686186423</v>
      </c>
      <c r="P177">
        <v>533641.97669468238</v>
      </c>
      <c r="Q177">
        <v>947287.69192395988</v>
      </c>
      <c r="R177">
        <v>568524.26355118875</v>
      </c>
      <c r="S177">
        <v>5220279.9380601263</v>
      </c>
      <c r="T177">
        <v>144204.91194541732</v>
      </c>
      <c r="U177">
        <v>121636.68643297337</v>
      </c>
      <c r="V177">
        <v>22568.225512443962</v>
      </c>
      <c r="W177">
        <v>9073.8916269084111</v>
      </c>
      <c r="X177">
        <v>49553.282095642375</v>
      </c>
      <c r="Y177">
        <v>3341012.47843308</v>
      </c>
      <c r="Z177">
        <v>1512536.8069870551</v>
      </c>
      <c r="AA177">
        <v>478391.67592132807</v>
      </c>
      <c r="AB177">
        <v>1034145.131065727</v>
      </c>
      <c r="AC177">
        <v>568524.26355118875</v>
      </c>
      <c r="AD177">
        <v>4798646.8856668156</v>
      </c>
      <c r="AE177">
        <v>147008.63183557923</v>
      </c>
      <c r="AF177">
        <v>124006.00416821014</v>
      </c>
      <c r="AG177">
        <v>23002.627667369088</v>
      </c>
      <c r="AH177">
        <v>8753.6945825278381</v>
      </c>
      <c r="AI177">
        <v>49520.39436368084</v>
      </c>
      <c r="AJ177">
        <v>3402687.6099383608</v>
      </c>
      <c r="AK177">
        <v>2068477.4478411088</v>
      </c>
      <c r="AL177">
        <v>1047090.1300072903</v>
      </c>
      <c r="AM177">
        <v>1021387.3178338185</v>
      </c>
      <c r="AN177">
        <v>568524.26355118875</v>
      </c>
      <c r="AO177">
        <v>4386680.5510792527</v>
      </c>
      <c r="AP177">
        <v>149575.33672319158</v>
      </c>
      <c r="AQ177">
        <v>126096.9359938566</v>
      </c>
      <c r="AR177">
        <v>23478.40072933496</v>
      </c>
      <c r="AS177">
        <v>8753.6945825278563</v>
      </c>
      <c r="AT177" s="72">
        <v>136200998.39845932</v>
      </c>
      <c r="AU177" s="72">
        <v>140113052.23505205</v>
      </c>
      <c r="AV177" s="72">
        <v>143440523.04624492</v>
      </c>
      <c r="AW177" s="72">
        <v>145832616.6752032</v>
      </c>
      <c r="AX177">
        <v>1</v>
      </c>
    </row>
    <row r="178" spans="1:50" x14ac:dyDescent="0.35">
      <c r="A178" t="s">
        <v>559</v>
      </c>
      <c r="B178">
        <v>86332.216664260166</v>
      </c>
      <c r="C178">
        <v>4573402.777911054</v>
      </c>
      <c r="D178">
        <v>2092144.6643766183</v>
      </c>
      <c r="E178">
        <v>906545.61121285544</v>
      </c>
      <c r="F178">
        <v>1185599.0531637629</v>
      </c>
      <c r="G178">
        <v>858727.01692737604</v>
      </c>
      <c r="H178">
        <v>6451762.640803976</v>
      </c>
      <c r="I178">
        <v>146105.53734829673</v>
      </c>
      <c r="J178">
        <v>120670.98784768829</v>
      </c>
      <c r="K178">
        <v>25434.549500608446</v>
      </c>
      <c r="L178">
        <v>9379.3103461637638</v>
      </c>
      <c r="M178">
        <v>86478.364246630779</v>
      </c>
      <c r="N178">
        <v>4667003.085301362</v>
      </c>
      <c r="O178">
        <v>2489349.2869304735</v>
      </c>
      <c r="P178">
        <v>989115.37249838677</v>
      </c>
      <c r="Q178">
        <v>1500233.914432087</v>
      </c>
      <c r="R178">
        <v>858727.01692737604</v>
      </c>
      <c r="S178">
        <v>5927518.6206907136</v>
      </c>
      <c r="T178">
        <v>148871.66852766916</v>
      </c>
      <c r="U178">
        <v>122962.14906695343</v>
      </c>
      <c r="V178">
        <v>25909.519460715717</v>
      </c>
      <c r="W178">
        <v>9073.8916269084111</v>
      </c>
      <c r="X178">
        <v>86667.145084915333</v>
      </c>
      <c r="Y178">
        <v>4764824.2829393232</v>
      </c>
      <c r="Z178">
        <v>2524499.2687590164</v>
      </c>
      <c r="AA178">
        <v>886707.90791216085</v>
      </c>
      <c r="AB178">
        <v>1637791.3608468557</v>
      </c>
      <c r="AC178">
        <v>858727.01692737604</v>
      </c>
      <c r="AD178">
        <v>5448763.113550365</v>
      </c>
      <c r="AE178">
        <v>151765.52118388555</v>
      </c>
      <c r="AF178">
        <v>125357.28501721509</v>
      </c>
      <c r="AG178">
        <v>26408.236166670442</v>
      </c>
      <c r="AH178">
        <v>8753.6945825278381</v>
      </c>
      <c r="AI178">
        <v>86609.62546727412</v>
      </c>
      <c r="AJ178">
        <v>4852782.997893801</v>
      </c>
      <c r="AK178">
        <v>3558387.7342677438</v>
      </c>
      <c r="AL178">
        <v>1940801.1161275378</v>
      </c>
      <c r="AM178">
        <v>1617586.618140206</v>
      </c>
      <c r="AN178">
        <v>858727.01692737604</v>
      </c>
      <c r="AO178">
        <v>4980983.9621753097</v>
      </c>
      <c r="AP178">
        <v>154425.45038227292</v>
      </c>
      <c r="AQ178">
        <v>127471.00151487012</v>
      </c>
      <c r="AR178">
        <v>26954.448867402807</v>
      </c>
      <c r="AS178">
        <v>8753.6945825278563</v>
      </c>
      <c r="AT178" s="72">
        <v>213721707.16959193</v>
      </c>
      <c r="AU178" s="72">
        <v>218520390.32645285</v>
      </c>
      <c r="AV178" s="72">
        <v>224667142.79306495</v>
      </c>
      <c r="AW178" s="72">
        <v>229175161.53722864</v>
      </c>
      <c r="AX178">
        <v>1</v>
      </c>
    </row>
    <row r="179" spans="1:50" x14ac:dyDescent="0.35">
      <c r="A179" t="s">
        <v>761</v>
      </c>
      <c r="B179">
        <v>65010.799121344222</v>
      </c>
      <c r="C179">
        <v>7264168.8301954344</v>
      </c>
      <c r="D179">
        <v>2399187.3615286844</v>
      </c>
      <c r="E179">
        <v>999398.46587842912</v>
      </c>
      <c r="F179">
        <v>1399788.8956502555</v>
      </c>
      <c r="G179">
        <v>1209667.1674235414</v>
      </c>
      <c r="H179">
        <v>8588217.8222456947</v>
      </c>
      <c r="I179">
        <v>153419.95816558431</v>
      </c>
      <c r="J179">
        <v>122872.2828175442</v>
      </c>
      <c r="K179">
        <v>30547.675348040098</v>
      </c>
      <c r="L179">
        <v>9379.3103461637638</v>
      </c>
      <c r="M179">
        <v>65120.852719954419</v>
      </c>
      <c r="N179">
        <v>7412838.9711078759</v>
      </c>
      <c r="O179">
        <v>2861690.9906372563</v>
      </c>
      <c r="P179">
        <v>1090425.4277169025</v>
      </c>
      <c r="Q179">
        <v>1771265.5629203538</v>
      </c>
      <c r="R179">
        <v>1209667.1674235414</v>
      </c>
      <c r="S179">
        <v>7890374.1340313712</v>
      </c>
      <c r="T179">
        <v>156323.36854306981</v>
      </c>
      <c r="U179">
        <v>125205.23968095897</v>
      </c>
      <c r="V179">
        <v>31118.128862110843</v>
      </c>
      <c r="W179">
        <v>9073.8916269084111</v>
      </c>
      <c r="X179">
        <v>65263.010463962142</v>
      </c>
      <c r="Y179">
        <v>7568213.3672240712</v>
      </c>
      <c r="Z179">
        <v>2911202.9691861174</v>
      </c>
      <c r="AA179">
        <v>977528.88755821541</v>
      </c>
      <c r="AB179">
        <v>1933674.0816279019</v>
      </c>
      <c r="AC179">
        <v>1209667.1674235414</v>
      </c>
      <c r="AD179">
        <v>7253082.1554150861</v>
      </c>
      <c r="AE179">
        <v>159361.17094267259</v>
      </c>
      <c r="AF179">
        <v>127644.06799518295</v>
      </c>
      <c r="AG179">
        <v>31717.10294748965</v>
      </c>
      <c r="AH179">
        <v>8753.6945825278381</v>
      </c>
      <c r="AI179">
        <v>65219.696432977449</v>
      </c>
      <c r="AJ179">
        <v>7707922.6792056002</v>
      </c>
      <c r="AK179">
        <v>4049406.6584384697</v>
      </c>
      <c r="AL179">
        <v>2139587.5001126467</v>
      </c>
      <c r="AM179">
        <v>1909819.158325823</v>
      </c>
      <c r="AN179">
        <v>1209667.1674235414</v>
      </c>
      <c r="AO179">
        <v>6630401.2744871406</v>
      </c>
      <c r="AP179">
        <v>162169.46435036778</v>
      </c>
      <c r="AQ179">
        <v>129796.34316860395</v>
      </c>
      <c r="AR179">
        <v>32373.121181763832</v>
      </c>
      <c r="AS179">
        <v>8753.6945825278563</v>
      </c>
      <c r="AT179" s="72">
        <v>249963219.79911342</v>
      </c>
      <c r="AU179" s="72">
        <v>255579408.18808049</v>
      </c>
      <c r="AV179" s="72">
        <v>262271290.27950686</v>
      </c>
      <c r="AW179" s="72">
        <v>266157874.46826684</v>
      </c>
      <c r="AX179">
        <v>1</v>
      </c>
    </row>
    <row r="180" spans="1:50" x14ac:dyDescent="0.35">
      <c r="A180" t="s">
        <v>41</v>
      </c>
      <c r="B180">
        <v>83593.884494615486</v>
      </c>
      <c r="C180">
        <v>4382909.583341768</v>
      </c>
      <c r="D180">
        <v>1470390.5482897747</v>
      </c>
      <c r="E180">
        <v>507534.09582783125</v>
      </c>
      <c r="F180">
        <v>962856.45246194338</v>
      </c>
      <c r="G180">
        <v>749864.56139864074</v>
      </c>
      <c r="H180">
        <v>6472049.0978596602</v>
      </c>
      <c r="I180">
        <v>136115.36335054855</v>
      </c>
      <c r="J180">
        <v>117769.28084351786</v>
      </c>
      <c r="K180">
        <v>18346.082507030704</v>
      </c>
      <c r="L180">
        <v>9379.3103461637638</v>
      </c>
      <c r="M180">
        <v>83735.39648853254</v>
      </c>
      <c r="N180">
        <v>4472611.2134378823</v>
      </c>
      <c r="O180">
        <v>1772140.9623113412</v>
      </c>
      <c r="P180">
        <v>553761.18977482547</v>
      </c>
      <c r="Q180">
        <v>1218379.7725365157</v>
      </c>
      <c r="R180">
        <v>749864.56139864074</v>
      </c>
      <c r="S180">
        <v>5946156.6826654598</v>
      </c>
      <c r="T180">
        <v>138694.0287947194</v>
      </c>
      <c r="U180">
        <v>120005.34780461823</v>
      </c>
      <c r="V180">
        <v>18688.680990101166</v>
      </c>
      <c r="W180">
        <v>9073.8916269084111</v>
      </c>
      <c r="X180">
        <v>83918.189473578765</v>
      </c>
      <c r="Y180">
        <v>4566357.9235794321</v>
      </c>
      <c r="Z180">
        <v>1826521.6834209352</v>
      </c>
      <c r="AA180">
        <v>496427.85838816338</v>
      </c>
      <c r="AB180">
        <v>1330093.8250327718</v>
      </c>
      <c r="AC180">
        <v>749864.56139864074</v>
      </c>
      <c r="AD180">
        <v>5465895.8112430936</v>
      </c>
      <c r="AE180">
        <v>141391.29740864955</v>
      </c>
      <c r="AF180">
        <v>122342.88927516568</v>
      </c>
      <c r="AG180">
        <v>19048.408133483874</v>
      </c>
      <c r="AH180">
        <v>8753.6945825278381</v>
      </c>
      <c r="AI180">
        <v>83862.494294425356</v>
      </c>
      <c r="AJ180">
        <v>4650652.9470954882</v>
      </c>
      <c r="AK180">
        <v>2400252.2318911506</v>
      </c>
      <c r="AL180">
        <v>1086567.2145691453</v>
      </c>
      <c r="AM180">
        <v>1313685.0173220052</v>
      </c>
      <c r="AN180">
        <v>749864.56139864074</v>
      </c>
      <c r="AO180">
        <v>4996645.8088473156</v>
      </c>
      <c r="AP180">
        <v>143848.17283051289</v>
      </c>
      <c r="AQ180">
        <v>124405.77842753427</v>
      </c>
      <c r="AR180">
        <v>19442.394402978614</v>
      </c>
      <c r="AS180">
        <v>8753.6945825278563</v>
      </c>
      <c r="AT180" s="72">
        <v>172137074.96067795</v>
      </c>
      <c r="AU180" s="72">
        <v>177386790.01977444</v>
      </c>
      <c r="AV180" s="72">
        <v>179545650.8541666</v>
      </c>
      <c r="AW180" s="72">
        <v>184520309.18749091</v>
      </c>
      <c r="AX180">
        <v>1</v>
      </c>
    </row>
    <row r="181" spans="1:50" x14ac:dyDescent="0.35">
      <c r="A181" t="s">
        <v>199</v>
      </c>
      <c r="B181">
        <v>133474.02134422644</v>
      </c>
      <c r="C181">
        <v>11104945.131462786</v>
      </c>
      <c r="D181">
        <v>1821053.6323965748</v>
      </c>
      <c r="E181">
        <v>647120.75685787667</v>
      </c>
      <c r="F181">
        <v>1173932.8755386982</v>
      </c>
      <c r="G181">
        <v>821760.38844520773</v>
      </c>
      <c r="H181">
        <v>8533251.5432221964</v>
      </c>
      <c r="I181">
        <v>213698.71694780129</v>
      </c>
      <c r="J181">
        <v>140782.81915649606</v>
      </c>
      <c r="K181">
        <v>72915.897791305237</v>
      </c>
      <c r="L181">
        <v>9379.3103461637638</v>
      </c>
      <c r="M181">
        <v>133699.97297945846</v>
      </c>
      <c r="N181">
        <v>11332221.478710774</v>
      </c>
      <c r="O181">
        <v>2191533.4090916626</v>
      </c>
      <c r="P181">
        <v>706061.64825459349</v>
      </c>
      <c r="Q181">
        <v>1485471.7608370692</v>
      </c>
      <c r="R181">
        <v>821760.38844520773</v>
      </c>
      <c r="S181">
        <v>7839874.1915255077</v>
      </c>
      <c r="T181">
        <v>217733.38470353553</v>
      </c>
      <c r="U181">
        <v>143455.84057899</v>
      </c>
      <c r="V181">
        <v>74277.544124545529</v>
      </c>
      <c r="W181">
        <v>9073.8916269084111</v>
      </c>
      <c r="X181">
        <v>133991.83780827644</v>
      </c>
      <c r="Y181">
        <v>11569746.814924378</v>
      </c>
      <c r="Z181">
        <v>2254635.6361536384</v>
      </c>
      <c r="AA181">
        <v>632959.98059302603</v>
      </c>
      <c r="AB181">
        <v>1621675.6555606124</v>
      </c>
      <c r="AC181">
        <v>821760.38844520773</v>
      </c>
      <c r="AD181">
        <v>7206661.0066055171</v>
      </c>
      <c r="AE181">
        <v>221957.43360567724</v>
      </c>
      <c r="AF181">
        <v>146250.16585432476</v>
      </c>
      <c r="AG181">
        <v>75707.267751352483</v>
      </c>
      <c r="AH181">
        <v>8753.6945825278381</v>
      </c>
      <c r="AI181">
        <v>133902.90953827798</v>
      </c>
      <c r="AJ181">
        <v>11783324.483639929</v>
      </c>
      <c r="AK181">
        <v>2987074.5762537653</v>
      </c>
      <c r="AL181">
        <v>1385404.8507264496</v>
      </c>
      <c r="AM181">
        <v>1601669.7255273159</v>
      </c>
      <c r="AN181">
        <v>821760.38844520773</v>
      </c>
      <c r="AO181">
        <v>6587965.4054820482</v>
      </c>
      <c r="AP181">
        <v>225989.32157608817</v>
      </c>
      <c r="AQ181">
        <v>148716.16843494488</v>
      </c>
      <c r="AR181">
        <v>77273.153141143295</v>
      </c>
      <c r="AS181">
        <v>8753.6945825278563</v>
      </c>
      <c r="AT181" s="72">
        <v>215862005.60158893</v>
      </c>
      <c r="AU181" s="72">
        <v>221454885.44705462</v>
      </c>
      <c r="AV181" s="72">
        <v>225518513.60156295</v>
      </c>
      <c r="AW181" s="72">
        <v>231822428.76685962</v>
      </c>
      <c r="AX181">
        <v>1</v>
      </c>
    </row>
    <row r="182" spans="1:50" x14ac:dyDescent="0.35">
      <c r="A182" t="s">
        <v>537</v>
      </c>
      <c r="B182">
        <v>91808.881003549512</v>
      </c>
      <c r="C182">
        <v>7095663.7957675029</v>
      </c>
      <c r="D182">
        <v>1585120.6625994267</v>
      </c>
      <c r="E182">
        <v>539159.07963983016</v>
      </c>
      <c r="F182">
        <v>1045961.5829595964</v>
      </c>
      <c r="G182">
        <v>695127.26738831087</v>
      </c>
      <c r="H182">
        <v>7026427.7520343289</v>
      </c>
      <c r="I182">
        <v>144696.29276440787</v>
      </c>
      <c r="J182">
        <v>120270.75239863641</v>
      </c>
      <c r="K182">
        <v>24425.540365771474</v>
      </c>
      <c r="L182">
        <v>9379.3103461637638</v>
      </c>
      <c r="M182">
        <v>91964.299762827286</v>
      </c>
      <c r="N182">
        <v>7240885.2741008587</v>
      </c>
      <c r="O182">
        <v>1911806.0160149555</v>
      </c>
      <c r="P182">
        <v>588266.6324757291</v>
      </c>
      <c r="Q182">
        <v>1323539.3835392264</v>
      </c>
      <c r="R182">
        <v>695127.26738831087</v>
      </c>
      <c r="S182">
        <v>6455488.7797192009</v>
      </c>
      <c r="T182">
        <v>147435.98229356777</v>
      </c>
      <c r="U182">
        <v>122554.31440987617</v>
      </c>
      <c r="V182">
        <v>24881.667883691596</v>
      </c>
      <c r="W182">
        <v>9073.8916269084111</v>
      </c>
      <c r="X182">
        <v>92165.056307588471</v>
      </c>
      <c r="Y182">
        <v>7392655.4907742599</v>
      </c>
      <c r="Z182">
        <v>1972256.3916330438</v>
      </c>
      <c r="AA182">
        <v>527360.80085332668</v>
      </c>
      <c r="AB182">
        <v>1444895.5907797171</v>
      </c>
      <c r="AC182">
        <v>695127.26738831087</v>
      </c>
      <c r="AD182">
        <v>5934090.0288514988</v>
      </c>
      <c r="AE182">
        <v>150302.10638883454</v>
      </c>
      <c r="AF182">
        <v>124941.5062939752</v>
      </c>
      <c r="AG182">
        <v>25360.600094859336</v>
      </c>
      <c r="AH182">
        <v>8753.6945825278381</v>
      </c>
      <c r="AI182">
        <v>92103.88781297169</v>
      </c>
      <c r="AJ182">
        <v>7529124.0021940647</v>
      </c>
      <c r="AK182">
        <v>2581342.8835832882</v>
      </c>
      <c r="AL182">
        <v>1154272.3615806964</v>
      </c>
      <c r="AM182">
        <v>1427070.5220025918</v>
      </c>
      <c r="AN182">
        <v>695127.26738831087</v>
      </c>
      <c r="AO182">
        <v>5424645.3090074547</v>
      </c>
      <c r="AP182">
        <v>152933.35621962239</v>
      </c>
      <c r="AQ182">
        <v>127048.21212331667</v>
      </c>
      <c r="AR182">
        <v>25885.144096305725</v>
      </c>
      <c r="AS182">
        <v>8753.6945825278563</v>
      </c>
      <c r="AT182" s="72">
        <v>194330359.49381411</v>
      </c>
      <c r="AU182" s="72">
        <v>198834415.50604531</v>
      </c>
      <c r="AV182" s="72">
        <v>202733838.06116629</v>
      </c>
      <c r="AW182" s="72">
        <v>205992911.30492088</v>
      </c>
      <c r="AX182">
        <v>1</v>
      </c>
    </row>
    <row r="183" spans="1:50" x14ac:dyDescent="0.35">
      <c r="A183" t="s">
        <v>565</v>
      </c>
      <c r="B183">
        <v>508584.21754033701</v>
      </c>
      <c r="C183">
        <v>14903806.213629268</v>
      </c>
      <c r="D183">
        <v>3220965.4704881907</v>
      </c>
      <c r="E183">
        <v>1117624.062432176</v>
      </c>
      <c r="F183">
        <v>2103341.4080560147</v>
      </c>
      <c r="G183">
        <v>1861425.638336041</v>
      </c>
      <c r="H183">
        <v>13738417.405756123</v>
      </c>
      <c r="I183">
        <v>193261.70957769072</v>
      </c>
      <c r="J183">
        <v>134679.22855980974</v>
      </c>
      <c r="K183">
        <v>58582.481017880978</v>
      </c>
      <c r="L183">
        <v>18758.620688263945</v>
      </c>
      <c r="M183">
        <v>509445.17485963611</v>
      </c>
      <c r="N183">
        <v>15208830.920750834</v>
      </c>
      <c r="O183">
        <v>3880946.4065158954</v>
      </c>
      <c r="P183">
        <v>1219419.2185727784</v>
      </c>
      <c r="Q183">
        <v>2661527.1879431172</v>
      </c>
      <c r="R183">
        <v>1861425.638336041</v>
      </c>
      <c r="S183">
        <v>12622089.423502602</v>
      </c>
      <c r="T183">
        <v>196912.82426553225</v>
      </c>
      <c r="U183">
        <v>137236.36205992149</v>
      </c>
      <c r="V183">
        <v>59676.462205610776</v>
      </c>
      <c r="W183">
        <v>18147.783249885564</v>
      </c>
      <c r="X183">
        <v>510557.28524715849</v>
      </c>
      <c r="Y183">
        <v>15527610.666156776</v>
      </c>
      <c r="Z183">
        <v>3998731.7716920529</v>
      </c>
      <c r="AA183">
        <v>1093167.3839396467</v>
      </c>
      <c r="AB183">
        <v>2905564.3877524063</v>
      </c>
      <c r="AC183">
        <v>1861425.638336041</v>
      </c>
      <c r="AD183">
        <v>11602624.920763444</v>
      </c>
      <c r="AE183">
        <v>200734.67874318903</v>
      </c>
      <c r="AF183">
        <v>139909.54032614411</v>
      </c>
      <c r="AG183">
        <v>60825.138417044902</v>
      </c>
      <c r="AH183">
        <v>17507.389161263145</v>
      </c>
      <c r="AI183">
        <v>510218.43642736005</v>
      </c>
      <c r="AJ183">
        <v>15814250.550317641</v>
      </c>
      <c r="AK183">
        <v>5262413.4235365223</v>
      </c>
      <c r="AL183">
        <v>2392693.7607445573</v>
      </c>
      <c r="AM183">
        <v>2869719.6627919655</v>
      </c>
      <c r="AN183">
        <v>1861425.638336041</v>
      </c>
      <c r="AO183">
        <v>10606533.527900325</v>
      </c>
      <c r="AP183">
        <v>204351.84065605814</v>
      </c>
      <c r="AQ183">
        <v>142268.6302149102</v>
      </c>
      <c r="AR183">
        <v>62083.210441147938</v>
      </c>
      <c r="AS183">
        <v>17507.389161263185</v>
      </c>
      <c r="AT183" s="72">
        <v>414558407.37096804</v>
      </c>
      <c r="AU183" s="72">
        <v>420830242.63919955</v>
      </c>
      <c r="AV183" s="72">
        <v>431086107.71754724</v>
      </c>
      <c r="AW183" s="72">
        <v>438030207.94706255</v>
      </c>
      <c r="AX183">
        <v>1</v>
      </c>
    </row>
    <row r="184" spans="1:50" x14ac:dyDescent="0.35">
      <c r="A184" t="s">
        <v>269</v>
      </c>
      <c r="B184">
        <v>83593.884494615486</v>
      </c>
      <c r="C184">
        <v>9016922.2918178476</v>
      </c>
      <c r="D184">
        <v>1355952.0630386826</v>
      </c>
      <c r="E184">
        <v>474823.88621140434</v>
      </c>
      <c r="F184">
        <v>881128.17682727834</v>
      </c>
      <c r="G184">
        <v>754099.79542948154</v>
      </c>
      <c r="H184">
        <v>5761755.481350583</v>
      </c>
      <c r="I184">
        <v>130675.51268177936</v>
      </c>
      <c r="J184">
        <v>116168.33904827744</v>
      </c>
      <c r="K184">
        <v>14507.173633501929</v>
      </c>
      <c r="L184">
        <v>9379.3103461637638</v>
      </c>
      <c r="M184">
        <v>83735.39648853254</v>
      </c>
      <c r="N184">
        <v>9201464.6860073619</v>
      </c>
      <c r="O184">
        <v>1633034.0838225775</v>
      </c>
      <c r="P184">
        <v>518071.67700340942</v>
      </c>
      <c r="Q184">
        <v>1114962.406819168</v>
      </c>
      <c r="R184">
        <v>754099.79542948154</v>
      </c>
      <c r="S184">
        <v>5293578.6396687031</v>
      </c>
      <c r="T184">
        <v>133152.09272731215</v>
      </c>
      <c r="U184">
        <v>118374.00917728865</v>
      </c>
      <c r="V184">
        <v>14778.083550023503</v>
      </c>
      <c r="W184">
        <v>9073.8916269084111</v>
      </c>
      <c r="X184">
        <v>83918.189473578765</v>
      </c>
      <c r="Y184">
        <v>9394328.9886780661</v>
      </c>
      <c r="Z184">
        <v>1681627.4900356855</v>
      </c>
      <c r="AA184">
        <v>464433.43783435854</v>
      </c>
      <c r="AB184">
        <v>1217194.0522013269</v>
      </c>
      <c r="AC184">
        <v>754099.79542948154</v>
      </c>
      <c r="AD184">
        <v>4866025.3769298196</v>
      </c>
      <c r="AE184">
        <v>135742.31234614705</v>
      </c>
      <c r="AF184">
        <v>120679.77438315899</v>
      </c>
      <c r="AG184">
        <v>15062.53796298805</v>
      </c>
      <c r="AH184">
        <v>8753.6945825278381</v>
      </c>
      <c r="AI184">
        <v>83862.494294425356</v>
      </c>
      <c r="AJ184">
        <v>9567748.4175250847</v>
      </c>
      <c r="AK184">
        <v>2218716.7758983164</v>
      </c>
      <c r="AL184">
        <v>1016538.7344274869</v>
      </c>
      <c r="AM184">
        <v>1202178.0414708296</v>
      </c>
      <c r="AN184">
        <v>754099.79542948154</v>
      </c>
      <c r="AO184">
        <v>4448274.5637720693</v>
      </c>
      <c r="AP184">
        <v>138088.70365879129</v>
      </c>
      <c r="AQ184">
        <v>122714.62086226259</v>
      </c>
      <c r="AR184">
        <v>15374.082796528699</v>
      </c>
      <c r="AS184">
        <v>8753.6945825278563</v>
      </c>
      <c r="AT184" s="72">
        <v>172008748.80087751</v>
      </c>
      <c r="AU184" s="72">
        <v>174696910.12604392</v>
      </c>
      <c r="AV184" s="72">
        <v>177422626.51645949</v>
      </c>
      <c r="AW184" s="72">
        <v>179488249.94592717</v>
      </c>
      <c r="AX184">
        <v>1</v>
      </c>
    </row>
    <row r="185" spans="1:50" x14ac:dyDescent="0.35">
      <c r="A185" t="s">
        <v>439</v>
      </c>
      <c r="B185">
        <v>398524.70672015846</v>
      </c>
      <c r="C185">
        <v>12069095.812447537</v>
      </c>
      <c r="D185">
        <v>1768433.3904219894</v>
      </c>
      <c r="E185">
        <v>601538.22468480666</v>
      </c>
      <c r="F185">
        <v>1166895.1657371828</v>
      </c>
      <c r="G185">
        <v>1135118.7662453027</v>
      </c>
      <c r="H185">
        <v>8190539.1147038415</v>
      </c>
      <c r="I185">
        <v>138707.79452895859</v>
      </c>
      <c r="J185">
        <v>118469.69287885998</v>
      </c>
      <c r="K185">
        <v>20238.101650098615</v>
      </c>
      <c r="L185">
        <v>9379.3103461637638</v>
      </c>
      <c r="M185">
        <v>399199.34968259279</v>
      </c>
      <c r="N185">
        <v>12316104.68807606</v>
      </c>
      <c r="O185">
        <v>2132893.7593921418</v>
      </c>
      <c r="P185">
        <v>656327.37925353867</v>
      </c>
      <c r="Q185">
        <v>1476566.3801386033</v>
      </c>
      <c r="R185">
        <v>1135118.7662453027</v>
      </c>
      <c r="S185">
        <v>7525009.1825840641</v>
      </c>
      <c r="T185">
        <v>141335.09053817505</v>
      </c>
      <c r="U185">
        <v>120719.05845399643</v>
      </c>
      <c r="V185">
        <v>20616.032084178616</v>
      </c>
      <c r="W185">
        <v>9073.8916269084111</v>
      </c>
      <c r="X185">
        <v>400070.79525785253</v>
      </c>
      <c r="Y185">
        <v>12574252.387745796</v>
      </c>
      <c r="Z185">
        <v>2200328.6537670819</v>
      </c>
      <c r="AA185">
        <v>588374.9191900522</v>
      </c>
      <c r="AB185">
        <v>1611953.7345770295</v>
      </c>
      <c r="AC185">
        <v>1135118.7662453027</v>
      </c>
      <c r="AD185">
        <v>6917227.1041156305</v>
      </c>
      <c r="AE185">
        <v>144083.35968610956</v>
      </c>
      <c r="AF185">
        <v>123070.50204032732</v>
      </c>
      <c r="AG185">
        <v>21012.857645782235</v>
      </c>
      <c r="AH185">
        <v>8753.6945825278381</v>
      </c>
      <c r="AI185">
        <v>399805.27457931009</v>
      </c>
      <c r="AJ185">
        <v>12806373.24170877</v>
      </c>
      <c r="AK185">
        <v>2879886.0728364307</v>
      </c>
      <c r="AL185">
        <v>1287818.3330452761</v>
      </c>
      <c r="AM185">
        <v>1592067.7397911544</v>
      </c>
      <c r="AN185">
        <v>1135118.7662453027</v>
      </c>
      <c r="AO185">
        <v>6323379.5542772412</v>
      </c>
      <c r="AP185">
        <v>146593.13531636048</v>
      </c>
      <c r="AQ185">
        <v>125145.65986224111</v>
      </c>
      <c r="AR185">
        <v>21447.475454119358</v>
      </c>
      <c r="AS185">
        <v>8753.6945825278563</v>
      </c>
      <c r="AT185" s="72">
        <v>239106890.90044266</v>
      </c>
      <c r="AU185" s="72">
        <v>244136231.05853051</v>
      </c>
      <c r="AV185" s="72">
        <v>249231699.51012722</v>
      </c>
      <c r="AW185" s="72">
        <v>252632386.87506479</v>
      </c>
      <c r="AX185">
        <v>1</v>
      </c>
    </row>
    <row r="186" spans="1:50" x14ac:dyDescent="0.35">
      <c r="A186" t="s">
        <v>465</v>
      </c>
      <c r="B186">
        <v>168488.08333213977</v>
      </c>
      <c r="C186">
        <v>7326871.6975856163</v>
      </c>
      <c r="D186">
        <v>1311436.4647981259</v>
      </c>
      <c r="E186">
        <v>509772.62808172178</v>
      </c>
      <c r="F186">
        <v>801663.83671640418</v>
      </c>
      <c r="G186">
        <v>644223.89545532176</v>
      </c>
      <c r="H186">
        <v>4935727.0762125347</v>
      </c>
      <c r="I186">
        <v>127574.59990835607</v>
      </c>
      <c r="J186">
        <v>115167.7504256175</v>
      </c>
      <c r="K186">
        <v>12406.849482738569</v>
      </c>
      <c r="L186">
        <v>9379.3103461637638</v>
      </c>
      <c r="M186">
        <v>168773.30855847156</v>
      </c>
      <c r="N186">
        <v>7476825.1297249589</v>
      </c>
      <c r="O186">
        <v>1570613.3924163284</v>
      </c>
      <c r="P186">
        <v>556203.61146521824</v>
      </c>
      <c r="Q186">
        <v>1014409.7809511102</v>
      </c>
      <c r="R186">
        <v>644223.89545532176</v>
      </c>
      <c r="S186">
        <v>4534669.9467621949</v>
      </c>
      <c r="T186">
        <v>129992.96005265208</v>
      </c>
      <c r="U186">
        <v>117354.42253456096</v>
      </c>
      <c r="V186">
        <v>12638.537518091123</v>
      </c>
      <c r="W186">
        <v>9073.8916269084111</v>
      </c>
      <c r="X186">
        <v>169141.73789855101</v>
      </c>
      <c r="Y186">
        <v>7633540.6868718611</v>
      </c>
      <c r="Z186">
        <v>1606039.0945425141</v>
      </c>
      <c r="AA186">
        <v>498617.40541932231</v>
      </c>
      <c r="AB186">
        <v>1107421.6891231916</v>
      </c>
      <c r="AC186">
        <v>644223.89545532176</v>
      </c>
      <c r="AD186">
        <v>4168412.4368324303</v>
      </c>
      <c r="AE186">
        <v>132522.13667551285</v>
      </c>
      <c r="AF186">
        <v>119640.32757499565</v>
      </c>
      <c r="AG186">
        <v>12881.809100517203</v>
      </c>
      <c r="AH186">
        <v>8753.6945825278381</v>
      </c>
      <c r="AI186">
        <v>169029.48119411187</v>
      </c>
      <c r="AJ186">
        <v>7774455.9419787694</v>
      </c>
      <c r="AK186">
        <v>2185119.5268364791</v>
      </c>
      <c r="AL186">
        <v>1091359.6330013806</v>
      </c>
      <c r="AM186">
        <v>1093759.8938350982</v>
      </c>
      <c r="AN186">
        <v>644223.89545532176</v>
      </c>
      <c r="AO186">
        <v>3810552.0579450084</v>
      </c>
      <c r="AP186">
        <v>134805.89638137951</v>
      </c>
      <c r="AQ186">
        <v>121657.6473832976</v>
      </c>
      <c r="AR186">
        <v>13148.248998081908</v>
      </c>
      <c r="AS186">
        <v>8753.6945825278563</v>
      </c>
      <c r="AT186" s="72">
        <v>158114398.55050522</v>
      </c>
      <c r="AU186" s="72">
        <v>161874617.63667262</v>
      </c>
      <c r="AV186" s="72">
        <v>165112540.34379667</v>
      </c>
      <c r="AW186" s="72">
        <v>168370669.07656854</v>
      </c>
      <c r="AX186">
        <v>1</v>
      </c>
    </row>
    <row r="187" spans="1:50" x14ac:dyDescent="0.35">
      <c r="A187" t="s">
        <v>607</v>
      </c>
      <c r="B187">
        <v>89070.548833904832</v>
      </c>
      <c r="C187">
        <v>6973200.2906266246</v>
      </c>
      <c r="D187">
        <v>1093286.7699007755</v>
      </c>
      <c r="E187">
        <v>381671.27348187345</v>
      </c>
      <c r="F187">
        <v>711615.49641890207</v>
      </c>
      <c r="G187">
        <v>478735.04330587777</v>
      </c>
      <c r="H187">
        <v>5425031.9716486912</v>
      </c>
      <c r="I187">
        <v>127416.08487810977</v>
      </c>
      <c r="J187">
        <v>115167.7504256175</v>
      </c>
      <c r="K187">
        <v>12248.334452492278</v>
      </c>
      <c r="L187">
        <v>9379.3103461637638</v>
      </c>
      <c r="M187">
        <v>89221.332004729047</v>
      </c>
      <c r="N187">
        <v>7115915.4028509986</v>
      </c>
      <c r="O187">
        <v>1316898.9289403423</v>
      </c>
      <c r="P187">
        <v>416434.56123170897</v>
      </c>
      <c r="Q187">
        <v>900464.36770863342</v>
      </c>
      <c r="R187">
        <v>478735.04330587777</v>
      </c>
      <c r="S187">
        <v>4984215.9143323507</v>
      </c>
      <c r="T187">
        <v>129831.48488043077</v>
      </c>
      <c r="U187">
        <v>117354.42253456096</v>
      </c>
      <c r="V187">
        <v>12477.06234586981</v>
      </c>
      <c r="W187">
        <v>9073.8916269084111</v>
      </c>
      <c r="X187">
        <v>89416.100696251902</v>
      </c>
      <c r="Y187">
        <v>7265066.229253836</v>
      </c>
      <c r="Z187">
        <v>1356347.8047324358</v>
      </c>
      <c r="AA187">
        <v>373319.25965258374</v>
      </c>
      <c r="AB187">
        <v>983028.54507985222</v>
      </c>
      <c r="AC187">
        <v>478735.04330587777</v>
      </c>
      <c r="AD187">
        <v>4581649.3480403824</v>
      </c>
      <c r="AE187">
        <v>132357.55336513769</v>
      </c>
      <c r="AF187">
        <v>119640.32757499565</v>
      </c>
      <c r="AG187">
        <v>12717.225790142042</v>
      </c>
      <c r="AH187">
        <v>8753.6945825278381</v>
      </c>
      <c r="AI187">
        <v>89356.756640122912</v>
      </c>
      <c r="AJ187">
        <v>7399179.4413343742</v>
      </c>
      <c r="AK187">
        <v>1788011.9414597303</v>
      </c>
      <c r="AL187">
        <v>817110.6058043805</v>
      </c>
      <c r="AM187">
        <v>970901.33565534977</v>
      </c>
      <c r="AN187">
        <v>478735.04330587777</v>
      </c>
      <c r="AO187">
        <v>4188312.3650846481</v>
      </c>
      <c r="AP187">
        <v>134637.90892489295</v>
      </c>
      <c r="AQ187">
        <v>121657.6473832976</v>
      </c>
      <c r="AR187">
        <v>12980.261541595357</v>
      </c>
      <c r="AS187">
        <v>8753.6945825278563</v>
      </c>
      <c r="AT187" s="72">
        <v>131281945.21217251</v>
      </c>
      <c r="AU187" s="72">
        <v>134399611.26801848</v>
      </c>
      <c r="AV187" s="72">
        <v>136574056.1404039</v>
      </c>
      <c r="AW187" s="72">
        <v>139406721.71171096</v>
      </c>
      <c r="AX187">
        <v>1</v>
      </c>
    </row>
    <row r="188" spans="1:50" x14ac:dyDescent="0.35">
      <c r="A188" t="s">
        <v>649</v>
      </c>
      <c r="B188">
        <v>138364.46227352793</v>
      </c>
      <c r="C188">
        <v>15220700.263577987</v>
      </c>
      <c r="D188">
        <v>1879599.9396167179</v>
      </c>
      <c r="E188">
        <v>660651.53102619527</v>
      </c>
      <c r="F188">
        <v>1218948.4085905226</v>
      </c>
      <c r="G188">
        <v>1080596.8103563632</v>
      </c>
      <c r="H188">
        <v>8921336.6602006722</v>
      </c>
      <c r="I188">
        <v>145922.63539032024</v>
      </c>
      <c r="J188">
        <v>120670.98784768829</v>
      </c>
      <c r="K188">
        <v>25251.647542631956</v>
      </c>
      <c r="L188">
        <v>9379.3103461637638</v>
      </c>
      <c r="M188">
        <v>138598.69269674842</v>
      </c>
      <c r="N188">
        <v>15532210.596813358</v>
      </c>
      <c r="O188">
        <v>2263258.3672657376</v>
      </c>
      <c r="P188">
        <v>720824.82902139728</v>
      </c>
      <c r="Q188">
        <v>1542433.5382443403</v>
      </c>
      <c r="R188">
        <v>1080596.8103563632</v>
      </c>
      <c r="S188">
        <v>8196425.088601985</v>
      </c>
      <c r="T188">
        <v>148685.35102125994</v>
      </c>
      <c r="U188">
        <v>122962.14906695343</v>
      </c>
      <c r="V188">
        <v>25723.201954306511</v>
      </c>
      <c r="W188">
        <v>9073.8916269084111</v>
      </c>
      <c r="X188">
        <v>138901.25134965178</v>
      </c>
      <c r="Y188">
        <v>15857768.436560795</v>
      </c>
      <c r="Z188">
        <v>2330054.9605888482</v>
      </c>
      <c r="AA188">
        <v>646194.66432743846</v>
      </c>
      <c r="AB188">
        <v>1683860.2962614098</v>
      </c>
      <c r="AC188">
        <v>1080596.8103563632</v>
      </c>
      <c r="AD188">
        <v>7534413.8995804079</v>
      </c>
      <c r="AE188">
        <v>151575.61736422189</v>
      </c>
      <c r="AF188">
        <v>125357.28501721509</v>
      </c>
      <c r="AG188">
        <v>26218.332347006795</v>
      </c>
      <c r="AH188">
        <v>8753.6945825278381</v>
      </c>
      <c r="AI188">
        <v>138809.06477929352</v>
      </c>
      <c r="AJ188">
        <v>16150503.037230086</v>
      </c>
      <c r="AK188">
        <v>3077459.7715520095</v>
      </c>
      <c r="AL188">
        <v>1414372.5510640079</v>
      </c>
      <c r="AM188">
        <v>1663087.2204880018</v>
      </c>
      <c r="AN188">
        <v>1080596.8103563632</v>
      </c>
      <c r="AO188">
        <v>6887580.54187968</v>
      </c>
      <c r="AP188">
        <v>154231.61870171153</v>
      </c>
      <c r="AQ188">
        <v>127471.00151487012</v>
      </c>
      <c r="AR188">
        <v>26760.617186841402</v>
      </c>
      <c r="AS188">
        <v>8753.6945825278563</v>
      </c>
      <c r="AT188" s="72">
        <v>224816195.66956711</v>
      </c>
      <c r="AU188" s="72">
        <v>230609377.14988694</v>
      </c>
      <c r="AV188" s="72">
        <v>234578108.41564348</v>
      </c>
      <c r="AW188" s="72">
        <v>239496080.57415864</v>
      </c>
      <c r="AX188">
        <v>1</v>
      </c>
    </row>
    <row r="189" spans="1:50" x14ac:dyDescent="0.35">
      <c r="A189" t="s">
        <v>61</v>
      </c>
      <c r="B189">
        <v>1066070.8771820967</v>
      </c>
      <c r="C189">
        <v>39663998.534652412</v>
      </c>
      <c r="D189">
        <v>6684200.4917885363</v>
      </c>
      <c r="E189">
        <v>2329971.6730748243</v>
      </c>
      <c r="F189">
        <v>4354228.8187137116</v>
      </c>
      <c r="G189">
        <v>5545942.9647481758</v>
      </c>
      <c r="H189">
        <v>35270396.789085224</v>
      </c>
      <c r="I189">
        <v>268696.14009149536</v>
      </c>
      <c r="J189">
        <v>157092.41370020743</v>
      </c>
      <c r="K189">
        <v>111603.7263912879</v>
      </c>
      <c r="L189">
        <v>18758.620688263945</v>
      </c>
      <c r="M189">
        <v>1067875.5763704134</v>
      </c>
      <c r="N189">
        <v>40475771.001556784</v>
      </c>
      <c r="O189">
        <v>8051945.7813553456</v>
      </c>
      <c r="P189">
        <v>2542189.5719519127</v>
      </c>
      <c r="Q189">
        <v>5509756.2094034329</v>
      </c>
      <c r="R189">
        <v>5545942.9647481758</v>
      </c>
      <c r="S189">
        <v>32404467.641791902</v>
      </c>
      <c r="T189">
        <v>273762.93996881525</v>
      </c>
      <c r="U189">
        <v>160075.10284969141</v>
      </c>
      <c r="V189">
        <v>113687.83711912385</v>
      </c>
      <c r="W189">
        <v>18147.783249885564</v>
      </c>
      <c r="X189">
        <v>1070206.7310846886</v>
      </c>
      <c r="Y189">
        <v>41324150.212438866</v>
      </c>
      <c r="Z189">
        <v>8293934.9296033187</v>
      </c>
      <c r="AA189">
        <v>2278985.5051669097</v>
      </c>
      <c r="AB189">
        <v>6014949.424436409</v>
      </c>
      <c r="AC189">
        <v>5545942.9647481758</v>
      </c>
      <c r="AD189">
        <v>29787214.397693343</v>
      </c>
      <c r="AE189">
        <v>279069.29451655445</v>
      </c>
      <c r="AF189">
        <v>163193.14882145979</v>
      </c>
      <c r="AG189">
        <v>115876.14569509466</v>
      </c>
      <c r="AH189">
        <v>17507.389161263145</v>
      </c>
      <c r="AI189">
        <v>1069496.4517521472</v>
      </c>
      <c r="AJ189">
        <v>42086994.534376748</v>
      </c>
      <c r="AK189">
        <v>10928924.352049943</v>
      </c>
      <c r="AL189">
        <v>4988178.827096438</v>
      </c>
      <c r="AM189">
        <v>5940745.524953505</v>
      </c>
      <c r="AN189">
        <v>5545942.9647481758</v>
      </c>
      <c r="AO189">
        <v>27229966.526497293</v>
      </c>
      <c r="AP189">
        <v>284217.69708657346</v>
      </c>
      <c r="AQ189">
        <v>165944.83613601408</v>
      </c>
      <c r="AR189">
        <v>118272.86095055939</v>
      </c>
      <c r="AS189">
        <v>17507.389161263185</v>
      </c>
      <c r="AT189" s="72">
        <v>868932026.31983531</v>
      </c>
      <c r="AU189" s="72">
        <v>880249074.16149747</v>
      </c>
      <c r="AV189" s="72">
        <v>888929585.39204359</v>
      </c>
      <c r="AW189" s="72">
        <v>907098110.45692515</v>
      </c>
      <c r="AX189">
        <v>1</v>
      </c>
    </row>
    <row r="190" spans="1:50" x14ac:dyDescent="0.35">
      <c r="A190" t="s">
        <v>169</v>
      </c>
      <c r="B190">
        <v>106088.7324542812</v>
      </c>
      <c r="C190">
        <v>1508538.1320172688</v>
      </c>
      <c r="D190">
        <v>1991396.4875419189</v>
      </c>
      <c r="E190">
        <v>785446.40176124102</v>
      </c>
      <c r="F190">
        <v>1205950.0857806779</v>
      </c>
      <c r="G190">
        <v>1074897.1265139694</v>
      </c>
      <c r="H190">
        <v>8560169.1795620322</v>
      </c>
      <c r="I190">
        <v>169059.78286966938</v>
      </c>
      <c r="J190">
        <v>127474.99047973688</v>
      </c>
      <c r="K190">
        <v>41584.792389932511</v>
      </c>
      <c r="L190">
        <v>9379.3103461637638</v>
      </c>
      <c r="M190">
        <v>106268.32487486744</v>
      </c>
      <c r="N190">
        <v>1539412.2184958956</v>
      </c>
      <c r="O190">
        <v>2382971.949169917</v>
      </c>
      <c r="P190">
        <v>856986.23505130317</v>
      </c>
      <c r="Q190">
        <v>1525985.7141186141</v>
      </c>
      <c r="R190">
        <v>1074897.1265139694</v>
      </c>
      <c r="S190">
        <v>7864604.6100967452</v>
      </c>
      <c r="T190">
        <v>172256.69351207174</v>
      </c>
      <c r="U190">
        <v>129895.33823542314</v>
      </c>
      <c r="V190">
        <v>42361.355276648581</v>
      </c>
      <c r="W190">
        <v>9073.8916269084111</v>
      </c>
      <c r="X190">
        <v>106500.30686976612</v>
      </c>
      <c r="Y190">
        <v>1571678.5667539565</v>
      </c>
      <c r="Z190">
        <v>2434163.041352421</v>
      </c>
      <c r="AA190">
        <v>768258.68116118049</v>
      </c>
      <c r="AB190">
        <v>1665904.3601912404</v>
      </c>
      <c r="AC190">
        <v>1074897.1265139694</v>
      </c>
      <c r="AD190">
        <v>7229393.9917071164</v>
      </c>
      <c r="AE190">
        <v>175602.26675356994</v>
      </c>
      <c r="AF190">
        <v>132425.5233105997</v>
      </c>
      <c r="AG190">
        <v>43176.743442970226</v>
      </c>
      <c r="AH190">
        <v>8753.6945825278381</v>
      </c>
      <c r="AI190">
        <v>106429.62429537937</v>
      </c>
      <c r="AJ190">
        <v>1600691.7724556143</v>
      </c>
      <c r="AK190">
        <v>3326895.6078369096</v>
      </c>
      <c r="AL190">
        <v>1681542.8085930576</v>
      </c>
      <c r="AM190">
        <v>1645352.7992438523</v>
      </c>
      <c r="AN190">
        <v>1074897.1265139694</v>
      </c>
      <c r="AO190">
        <v>6608746.7519718278</v>
      </c>
      <c r="AP190">
        <v>178728.20743064064</v>
      </c>
      <c r="AQ190">
        <v>134658.42116966585</v>
      </c>
      <c r="AR190">
        <v>44069.786260974783</v>
      </c>
      <c r="AS190">
        <v>8753.6945825278563</v>
      </c>
      <c r="AT190" s="72">
        <v>243095270.98494491</v>
      </c>
      <c r="AU190" s="72">
        <v>247224660.28751895</v>
      </c>
      <c r="AV190" s="72">
        <v>251378417.6276058</v>
      </c>
      <c r="AW190" s="72">
        <v>256600785.43500042</v>
      </c>
      <c r="AX190">
        <v>1</v>
      </c>
    </row>
    <row r="191" spans="1:50" x14ac:dyDescent="0.35">
      <c r="A191" t="s">
        <v>207</v>
      </c>
      <c r="B191">
        <v>138364.46227352793</v>
      </c>
      <c r="C191">
        <v>9862029.2319550328</v>
      </c>
      <c r="D191">
        <v>2048876.8746915958</v>
      </c>
      <c r="E191">
        <v>834716.4661854998</v>
      </c>
      <c r="F191">
        <v>1214160.4085060959</v>
      </c>
      <c r="G191">
        <v>622985.2320700842</v>
      </c>
      <c r="H191">
        <v>7173544.5348436357</v>
      </c>
      <c r="I191">
        <v>154138.29810335947</v>
      </c>
      <c r="J191">
        <v>123072.40054105264</v>
      </c>
      <c r="K191">
        <v>31065.897562306822</v>
      </c>
      <c r="L191">
        <v>14068.965513658219</v>
      </c>
      <c r="M191">
        <v>138598.69269674842</v>
      </c>
      <c r="N191">
        <v>10063867.778094377</v>
      </c>
      <c r="O191">
        <v>2447118.7995333159</v>
      </c>
      <c r="P191">
        <v>910743.90319645032</v>
      </c>
      <c r="Q191">
        <v>1536374.8963368654</v>
      </c>
      <c r="R191">
        <v>622985.2320700842</v>
      </c>
      <c r="S191">
        <v>6590651.4504602645</v>
      </c>
      <c r="T191">
        <v>157055.18547206419</v>
      </c>
      <c r="U191">
        <v>125409.15700846058</v>
      </c>
      <c r="V191">
        <v>31646.028463603598</v>
      </c>
      <c r="W191">
        <v>13610.837434957135</v>
      </c>
      <c r="X191">
        <v>138901.25134965178</v>
      </c>
      <c r="Y191">
        <v>10274808.199801791</v>
      </c>
      <c r="Z191">
        <v>2493696.7149440031</v>
      </c>
      <c r="AA191">
        <v>816450.58150018507</v>
      </c>
      <c r="AB191">
        <v>1677246.133443818</v>
      </c>
      <c r="AC191">
        <v>622985.2320700842</v>
      </c>
      <c r="AD191">
        <v>6058335.8426212482</v>
      </c>
      <c r="AE191">
        <v>160107.12112561404</v>
      </c>
      <c r="AF191">
        <v>127851.95735574406</v>
      </c>
      <c r="AG191">
        <v>32255.163769869978</v>
      </c>
      <c r="AH191">
        <v>13130.541868577024</v>
      </c>
      <c r="AI191">
        <v>138809.06477929352</v>
      </c>
      <c r="AJ191">
        <v>10464481.28573158</v>
      </c>
      <c r="AK191">
        <v>3443578.5268377094</v>
      </c>
      <c r="AL191">
        <v>1787023.8730243817</v>
      </c>
      <c r="AM191">
        <v>1656554.6538133279</v>
      </c>
      <c r="AN191">
        <v>622985.2320700842</v>
      </c>
      <c r="AO191">
        <v>5538224.5549496561</v>
      </c>
      <c r="AP191">
        <v>162930.04880665746</v>
      </c>
      <c r="AQ191">
        <v>130007.73786330299</v>
      </c>
      <c r="AR191">
        <v>32922.310943354481</v>
      </c>
      <c r="AS191">
        <v>13130.541868577053</v>
      </c>
      <c r="AT191" s="72">
        <v>217550329.17735505</v>
      </c>
      <c r="AU191" s="72">
        <v>221974109.62848565</v>
      </c>
      <c r="AV191" s="72">
        <v>226330148.84183577</v>
      </c>
      <c r="AW191" s="72">
        <v>232502269.49289554</v>
      </c>
      <c r="AX191">
        <v>1</v>
      </c>
    </row>
    <row r="192" spans="1:50" x14ac:dyDescent="0.35">
      <c r="A192" t="s">
        <v>553</v>
      </c>
      <c r="B192">
        <v>76747.070475246408</v>
      </c>
      <c r="C192">
        <v>14523897.101591988</v>
      </c>
      <c r="D192">
        <v>2185335.8949064068</v>
      </c>
      <c r="E192">
        <v>748573.11150741542</v>
      </c>
      <c r="F192">
        <v>1436762.7833989912</v>
      </c>
      <c r="G192">
        <v>1199267.6914352791</v>
      </c>
      <c r="H192">
        <v>10306939.213336855</v>
      </c>
      <c r="I192">
        <v>162581.0349287827</v>
      </c>
      <c r="J192">
        <v>125573.87209820624</v>
      </c>
      <c r="K192">
        <v>37007.162830576468</v>
      </c>
      <c r="L192">
        <v>9379.3103461637638</v>
      </c>
      <c r="M192">
        <v>76876.991832973086</v>
      </c>
      <c r="N192">
        <v>14821146.501924742</v>
      </c>
      <c r="O192">
        <v>2634806.0601992686</v>
      </c>
      <c r="P192">
        <v>816754.46097006474</v>
      </c>
      <c r="Q192">
        <v>1818051.599229204</v>
      </c>
      <c r="R192">
        <v>1199267.6914352791</v>
      </c>
      <c r="S192">
        <v>9469439.2076657284</v>
      </c>
      <c r="T192">
        <v>165656.36574592191</v>
      </c>
      <c r="U192">
        <v>127958.12361579262</v>
      </c>
      <c r="V192">
        <v>37698.242130129292</v>
      </c>
      <c r="W192">
        <v>9073.8916269084111</v>
      </c>
      <c r="X192">
        <v>77044.813034152714</v>
      </c>
      <c r="Y192">
        <v>15131800.314379286</v>
      </c>
      <c r="Z192">
        <v>2716942.2403418887</v>
      </c>
      <c r="AA192">
        <v>732192.27958755847</v>
      </c>
      <c r="AB192">
        <v>1984749.9607543305</v>
      </c>
      <c r="AC192">
        <v>1199267.6914352791</v>
      </c>
      <c r="AD192">
        <v>8704608.852789212</v>
      </c>
      <c r="AE192">
        <v>168874.44722194865</v>
      </c>
      <c r="AF192">
        <v>130450.57437667131</v>
      </c>
      <c r="AG192">
        <v>38423.87284527735</v>
      </c>
      <c r="AH192">
        <v>8753.6945825278381</v>
      </c>
      <c r="AI192">
        <v>76993.679606579477</v>
      </c>
      <c r="AJ192">
        <v>15411133.534570888</v>
      </c>
      <c r="AK192">
        <v>3562866.6277309009</v>
      </c>
      <c r="AL192">
        <v>1602601.6919026629</v>
      </c>
      <c r="AM192">
        <v>1960264.935828238</v>
      </c>
      <c r="AN192">
        <v>1199267.6914352791</v>
      </c>
      <c r="AO192">
        <v>7957313.6488404851</v>
      </c>
      <c r="AP192">
        <v>171868.78159483155</v>
      </c>
      <c r="AQ192">
        <v>132650.1715612408</v>
      </c>
      <c r="AR192">
        <v>39218.610033590754</v>
      </c>
      <c r="AS192">
        <v>8753.6945825278563</v>
      </c>
      <c r="AT192" s="72">
        <v>254169922.73525444</v>
      </c>
      <c r="AU192" s="72">
        <v>259743077.27923346</v>
      </c>
      <c r="AV192" s="72">
        <v>263657843.10793316</v>
      </c>
      <c r="AW192" s="72">
        <v>268637458.52824253</v>
      </c>
      <c r="AX192">
        <v>1</v>
      </c>
    </row>
    <row r="193" spans="1:50" x14ac:dyDescent="0.35">
      <c r="A193" t="s">
        <v>575</v>
      </c>
      <c r="B193">
        <v>172595.5815870958</v>
      </c>
      <c r="C193">
        <v>5391270.7306320025</v>
      </c>
      <c r="D193">
        <v>1239536.1883021884</v>
      </c>
      <c r="E193">
        <v>562833.86991826619</v>
      </c>
      <c r="F193">
        <v>676702.31838392222</v>
      </c>
      <c r="G193">
        <v>419855.1257155147</v>
      </c>
      <c r="H193">
        <v>4990142.7242482426</v>
      </c>
      <c r="I193">
        <v>139883.33105545319</v>
      </c>
      <c r="J193">
        <v>118869.92832793202</v>
      </c>
      <c r="K193">
        <v>21013.402727521181</v>
      </c>
      <c r="L193">
        <v>9379.3103461637638</v>
      </c>
      <c r="M193">
        <v>172887.76019610203</v>
      </c>
      <c r="N193">
        <v>5501609.7106249304</v>
      </c>
      <c r="O193">
        <v>1470383.6773716442</v>
      </c>
      <c r="P193">
        <v>614097.76409827033</v>
      </c>
      <c r="Q193">
        <v>856285.91327337385</v>
      </c>
      <c r="R193">
        <v>419855.1257155147</v>
      </c>
      <c r="S193">
        <v>4584664.0003173258</v>
      </c>
      <c r="T193">
        <v>142532.70440299882</v>
      </c>
      <c r="U193">
        <v>121126.89311109674</v>
      </c>
      <c r="V193">
        <v>21405.811291902082</v>
      </c>
      <c r="W193">
        <v>9073.8916269084111</v>
      </c>
      <c r="X193">
        <v>173265.17131602974</v>
      </c>
      <c r="Y193">
        <v>5616924.4085142314</v>
      </c>
      <c r="Z193">
        <v>1485316.8605602183</v>
      </c>
      <c r="AA193">
        <v>550517.52181518252</v>
      </c>
      <c r="AB193">
        <v>934799.33874503581</v>
      </c>
      <c r="AC193">
        <v>419855.1257155147</v>
      </c>
      <c r="AD193">
        <v>4214368.5564737851</v>
      </c>
      <c r="AE193">
        <v>145304.1196005216</v>
      </c>
      <c r="AF193">
        <v>123486.2807636096</v>
      </c>
      <c r="AG193">
        <v>21817.838836912015</v>
      </c>
      <c r="AH193">
        <v>8753.6945825278381</v>
      </c>
      <c r="AI193">
        <v>173150.1779538496</v>
      </c>
      <c r="AJ193">
        <v>5720612.9022826906</v>
      </c>
      <c r="AK193">
        <v>2128224.2482896345</v>
      </c>
      <c r="AL193">
        <v>1204957.1355492126</v>
      </c>
      <c r="AM193">
        <v>923267.11274042213</v>
      </c>
      <c r="AN193">
        <v>419855.1257155147</v>
      </c>
      <c r="AO193">
        <v>3852562.8207782907</v>
      </c>
      <c r="AP193">
        <v>147837.55566501454</v>
      </c>
      <c r="AQ193">
        <v>125568.4492538488</v>
      </c>
      <c r="AR193">
        <v>22269.106411165754</v>
      </c>
      <c r="AS193">
        <v>8753.6945825278563</v>
      </c>
      <c r="AT193" s="72">
        <v>141055882.66396964</v>
      </c>
      <c r="AU193" s="72">
        <v>144146680.43371078</v>
      </c>
      <c r="AV193" s="72">
        <v>146195108.8251344</v>
      </c>
      <c r="AW193" s="72">
        <v>149771483.53593829</v>
      </c>
      <c r="AX193">
        <v>1</v>
      </c>
    </row>
    <row r="194" spans="1:50" x14ac:dyDescent="0.35">
      <c r="A194" t="s">
        <v>705</v>
      </c>
      <c r="B194">
        <v>118901.05818850079</v>
      </c>
      <c r="C194">
        <v>6987311.6963755349</v>
      </c>
      <c r="D194">
        <v>1795674.7925509003</v>
      </c>
      <c r="E194">
        <v>682432.25679203379</v>
      </c>
      <c r="F194">
        <v>1113242.5357588665</v>
      </c>
      <c r="G194">
        <v>987299.68693777453</v>
      </c>
      <c r="H194">
        <v>8408349.6672021318</v>
      </c>
      <c r="I194">
        <v>149578.82967748909</v>
      </c>
      <c r="J194">
        <v>121771.63533313008</v>
      </c>
      <c r="K194">
        <v>27807.194344359024</v>
      </c>
      <c r="L194">
        <v>9379.3103461637638</v>
      </c>
      <c r="M194">
        <v>119102.33996796503</v>
      </c>
      <c r="N194">
        <v>7130315.6158578638</v>
      </c>
      <c r="O194">
        <v>2153264.7701838594</v>
      </c>
      <c r="P194">
        <v>744589.38141974772</v>
      </c>
      <c r="Q194">
        <v>1408675.3887641118</v>
      </c>
      <c r="R194">
        <v>987299.68693777453</v>
      </c>
      <c r="S194">
        <v>7725121.3345022267</v>
      </c>
      <c r="T194">
        <v>152410.16593222675</v>
      </c>
      <c r="U194">
        <v>124083.69437448052</v>
      </c>
      <c r="V194">
        <v>28326.471557746248</v>
      </c>
      <c r="W194">
        <v>9073.8916269084111</v>
      </c>
      <c r="X194">
        <v>119362.3384054499</v>
      </c>
      <c r="Y194">
        <v>7279768.2732337769</v>
      </c>
      <c r="Z194">
        <v>2205336.5411049677</v>
      </c>
      <c r="AA194">
        <v>667498.76810087822</v>
      </c>
      <c r="AB194">
        <v>1537837.7730040892</v>
      </c>
      <c r="AC194">
        <v>987299.68693777453</v>
      </c>
      <c r="AD194">
        <v>7101176.540923601</v>
      </c>
      <c r="AE194">
        <v>155372.38722293515</v>
      </c>
      <c r="AF194">
        <v>126500.67650673911</v>
      </c>
      <c r="AG194">
        <v>28871.710716196048</v>
      </c>
      <c r="AH194">
        <v>8753.6945825278381</v>
      </c>
      <c r="AI194">
        <v>119283.11950352931</v>
      </c>
      <c r="AJ194">
        <v>7414152.8852272797</v>
      </c>
      <c r="AK194">
        <v>2979868.4847248797</v>
      </c>
      <c r="AL194">
        <v>1461002.3690825978</v>
      </c>
      <c r="AM194">
        <v>1518866.1156422819</v>
      </c>
      <c r="AN194">
        <v>987299.68693777453</v>
      </c>
      <c r="AO194">
        <v>6491536.8361221859</v>
      </c>
      <c r="AP194">
        <v>158102.54884364165</v>
      </c>
      <c r="AQ194">
        <v>128633.6723422895</v>
      </c>
      <c r="AR194">
        <v>29468.876501352133</v>
      </c>
      <c r="AS194">
        <v>8753.6945825278563</v>
      </c>
      <c r="AT194" s="72">
        <v>222302057.54102132</v>
      </c>
      <c r="AU194" s="72">
        <v>226900880.5207898</v>
      </c>
      <c r="AV194" s="72">
        <v>230237152.44463208</v>
      </c>
      <c r="AW194" s="72">
        <v>236027159.956433</v>
      </c>
      <c r="AX194">
        <v>1</v>
      </c>
    </row>
    <row r="195" spans="1:50" x14ac:dyDescent="0.35">
      <c r="A195" t="s">
        <v>767</v>
      </c>
      <c r="B195">
        <v>168488.08333213977</v>
      </c>
      <c r="C195">
        <v>11606798.10878038</v>
      </c>
      <c r="D195">
        <v>1703502.7434966264</v>
      </c>
      <c r="E195">
        <v>633293.27301269211</v>
      </c>
      <c r="F195">
        <v>1070209.4704839343</v>
      </c>
      <c r="G195">
        <v>1195032.4574044382</v>
      </c>
      <c r="H195">
        <v>7510101.2167617902</v>
      </c>
      <c r="I195">
        <v>155590.21981180375</v>
      </c>
      <c r="J195">
        <v>123472.63599113212</v>
      </c>
      <c r="K195">
        <v>32117.58382067164</v>
      </c>
      <c r="L195">
        <v>9379.3103461637638</v>
      </c>
      <c r="M195">
        <v>168773.30855847156</v>
      </c>
      <c r="N195">
        <v>11844345.493857913</v>
      </c>
      <c r="O195">
        <v>2045196.9203839167</v>
      </c>
      <c r="P195">
        <v>690974.73297412915</v>
      </c>
      <c r="Q195">
        <v>1354222.1874097874</v>
      </c>
      <c r="R195">
        <v>1195032.4574044382</v>
      </c>
      <c r="S195">
        <v>6899860.9037607349</v>
      </c>
      <c r="T195">
        <v>158534.34579204294</v>
      </c>
      <c r="U195">
        <v>125816.9916665864</v>
      </c>
      <c r="V195">
        <v>32717.354125456532</v>
      </c>
      <c r="W195">
        <v>9073.8916269084111</v>
      </c>
      <c r="X195">
        <v>169141.73789855101</v>
      </c>
      <c r="Y195">
        <v>12092605.038638603</v>
      </c>
      <c r="Z195">
        <v>2097826.8013675683</v>
      </c>
      <c r="AA195">
        <v>619435.08000291779</v>
      </c>
      <c r="AB195">
        <v>1478391.7213646506</v>
      </c>
      <c r="AC195">
        <v>1195032.4574044382</v>
      </c>
      <c r="AD195">
        <v>6342570.9789940473</v>
      </c>
      <c r="AE195">
        <v>161614.84681299998</v>
      </c>
      <c r="AF195">
        <v>128267.73608006403</v>
      </c>
      <c r="AG195">
        <v>33347.110732935937</v>
      </c>
      <c r="AH195">
        <v>8753.6945825278381</v>
      </c>
      <c r="AI195">
        <v>169029.48119411187</v>
      </c>
      <c r="AJ195">
        <v>12315834.676604299</v>
      </c>
      <c r="AK195">
        <v>2815955.3568898709</v>
      </c>
      <c r="AL195">
        <v>1355801.9319675516</v>
      </c>
      <c r="AM195">
        <v>1460153.4249223196</v>
      </c>
      <c r="AN195">
        <v>1195032.4574044382</v>
      </c>
      <c r="AO195">
        <v>5798057.9568163026</v>
      </c>
      <c r="AP195">
        <v>164467.37036254382</v>
      </c>
      <c r="AQ195">
        <v>130430.52725596126</v>
      </c>
      <c r="AR195">
        <v>34036.843106582557</v>
      </c>
      <c r="AS195">
        <v>8753.6945825278563</v>
      </c>
      <c r="AT195" s="72">
        <v>214414121.62441292</v>
      </c>
      <c r="AU195" s="72">
        <v>217491087.47065458</v>
      </c>
      <c r="AV195" s="72">
        <v>220980607.93061367</v>
      </c>
      <c r="AW195" s="72">
        <v>226202508.89957005</v>
      </c>
      <c r="AX195">
        <v>1</v>
      </c>
    </row>
    <row r="196" spans="1:50" x14ac:dyDescent="0.35">
      <c r="A196" t="s">
        <v>79</v>
      </c>
      <c r="B196">
        <v>117825.00380818338</v>
      </c>
      <c r="C196">
        <v>12950309.507167952</v>
      </c>
      <c r="D196">
        <v>2794423.9650977091</v>
      </c>
      <c r="E196">
        <v>1008342.4336036874</v>
      </c>
      <c r="F196">
        <v>1786081.5314940216</v>
      </c>
      <c r="G196">
        <v>1758828.317450973</v>
      </c>
      <c r="H196">
        <v>16839152.566598456</v>
      </c>
      <c r="I196">
        <v>184174.80972067913</v>
      </c>
      <c r="J196">
        <v>131977.63928015516</v>
      </c>
      <c r="K196">
        <v>52197.170440523958</v>
      </c>
      <c r="L196">
        <v>18758.620688263945</v>
      </c>
      <c r="M196">
        <v>118024.46398788609</v>
      </c>
      <c r="N196">
        <v>13215353.503844801</v>
      </c>
      <c r="O196">
        <v>3360256.7565995026</v>
      </c>
      <c r="P196">
        <v>1100184.0276800601</v>
      </c>
      <c r="Q196">
        <v>2260072.7289194427</v>
      </c>
      <c r="R196">
        <v>1758828.317450973</v>
      </c>
      <c r="S196">
        <v>15470871.442773182</v>
      </c>
      <c r="T196">
        <v>187655.38916352726</v>
      </c>
      <c r="U196">
        <v>134483.47812611342</v>
      </c>
      <c r="V196">
        <v>53171.911037413833</v>
      </c>
      <c r="W196">
        <v>18147.783249885564</v>
      </c>
      <c r="X196">
        <v>118282.10943995668</v>
      </c>
      <c r="Y196">
        <v>13492349.615337975</v>
      </c>
      <c r="Z196">
        <v>3453577.438856693</v>
      </c>
      <c r="AA196">
        <v>986277.13674943626</v>
      </c>
      <c r="AB196">
        <v>2467300.3021072568</v>
      </c>
      <c r="AC196">
        <v>1758828.317450973</v>
      </c>
      <c r="AD196">
        <v>14221315.704958569</v>
      </c>
      <c r="AE196">
        <v>191298.41901403654</v>
      </c>
      <c r="AF196">
        <v>137103.03394569352</v>
      </c>
      <c r="AG196">
        <v>54195.385068343006</v>
      </c>
      <c r="AH196">
        <v>17507.389161263145</v>
      </c>
      <c r="AI196">
        <v>118203.60746898138</v>
      </c>
      <c r="AJ196">
        <v>13741418.555431098</v>
      </c>
      <c r="AK196">
        <v>4595597.6765012965</v>
      </c>
      <c r="AL196">
        <v>2158735.4197860607</v>
      </c>
      <c r="AM196">
        <v>2436862.2567152358</v>
      </c>
      <c r="AN196">
        <v>1758828.317450973</v>
      </c>
      <c r="AO196">
        <v>13000408.344284797</v>
      </c>
      <c r="AP196">
        <v>194731.13292753935</v>
      </c>
      <c r="AQ196">
        <v>139414.801823324</v>
      </c>
      <c r="AR196">
        <v>55316.331104215358</v>
      </c>
      <c r="AS196">
        <v>17507.389161263185</v>
      </c>
      <c r="AT196" s="72">
        <v>384630616.59820247</v>
      </c>
      <c r="AU196" s="72">
        <v>389146383.53050375</v>
      </c>
      <c r="AV196" s="72">
        <v>398509070.12328774</v>
      </c>
      <c r="AW196" s="72">
        <v>404592772.72118843</v>
      </c>
      <c r="AX196">
        <v>1</v>
      </c>
    </row>
    <row r="197" spans="1:50" x14ac:dyDescent="0.35">
      <c r="A197" t="s">
        <v>111</v>
      </c>
      <c r="B197">
        <v>102695.3251322461</v>
      </c>
      <c r="C197">
        <v>1616519.500205918</v>
      </c>
      <c r="D197">
        <v>1156642.4150251411</v>
      </c>
      <c r="E197">
        <v>440861.80562956963</v>
      </c>
      <c r="F197">
        <v>715780.6093955714</v>
      </c>
      <c r="G197">
        <v>494498.39613604418</v>
      </c>
      <c r="H197">
        <v>5857513.6359496824</v>
      </c>
      <c r="I197">
        <v>200314.5081359839</v>
      </c>
      <c r="J197">
        <v>136780.46466688384</v>
      </c>
      <c r="K197">
        <v>63534.043469100063</v>
      </c>
      <c r="L197">
        <v>9379.3103461637638</v>
      </c>
      <c r="M197">
        <v>102869.17301973695</v>
      </c>
      <c r="N197">
        <v>1649603.5580659634</v>
      </c>
      <c r="O197">
        <v>1386751.0910880971</v>
      </c>
      <c r="P197">
        <v>481016.27066750667</v>
      </c>
      <c r="Q197">
        <v>905734.82042059035</v>
      </c>
      <c r="R197">
        <v>494498.39613604418</v>
      </c>
      <c r="S197">
        <v>5381555.8756692186</v>
      </c>
      <c r="T197">
        <v>204097.98515213883</v>
      </c>
      <c r="U197">
        <v>139377.49400912772</v>
      </c>
      <c r="V197">
        <v>64720.491143011102</v>
      </c>
      <c r="W197">
        <v>9073.8916269084111</v>
      </c>
      <c r="X197">
        <v>103093.73472238312</v>
      </c>
      <c r="Y197">
        <v>1684179.5359962289</v>
      </c>
      <c r="Z197">
        <v>1419996.7897937601</v>
      </c>
      <c r="AA197">
        <v>431214.54068391828</v>
      </c>
      <c r="AB197">
        <v>988782.24910984188</v>
      </c>
      <c r="AC197">
        <v>494498.39613604418</v>
      </c>
      <c r="AD197">
        <v>4946896.8425509669</v>
      </c>
      <c r="AE197">
        <v>208058.63544657928</v>
      </c>
      <c r="AF197">
        <v>142092.37862275139</v>
      </c>
      <c r="AG197">
        <v>65966.256823827891</v>
      </c>
      <c r="AH197">
        <v>8753.6945825278381</v>
      </c>
      <c r="AI197">
        <v>103025.31303622082</v>
      </c>
      <c r="AJ197">
        <v>1715269.5109758473</v>
      </c>
      <c r="AK197">
        <v>1920414.21330544</v>
      </c>
      <c r="AL197">
        <v>943830.15464510489</v>
      </c>
      <c r="AM197">
        <v>976584.05866033514</v>
      </c>
      <c r="AN197">
        <v>494498.39613604418</v>
      </c>
      <c r="AO197">
        <v>4522203.1719464557</v>
      </c>
      <c r="AP197">
        <v>211818.93929120273</v>
      </c>
      <c r="AQ197">
        <v>144488.27452018968</v>
      </c>
      <c r="AR197">
        <v>67330.664771013049</v>
      </c>
      <c r="AS197">
        <v>8753.6945825278563</v>
      </c>
      <c r="AT197" s="72">
        <v>145742252.49585328</v>
      </c>
      <c r="AU197" s="72">
        <v>147323293.41864598</v>
      </c>
      <c r="AV197" s="72">
        <v>150800848.7042053</v>
      </c>
      <c r="AW197" s="72">
        <v>152737559.59498566</v>
      </c>
      <c r="AX197">
        <v>1</v>
      </c>
    </row>
    <row r="198" spans="1:50" x14ac:dyDescent="0.35">
      <c r="A198" t="s">
        <v>369</v>
      </c>
      <c r="B198">
        <v>128779.3160835361</v>
      </c>
      <c r="C198">
        <v>2014527.6890854808</v>
      </c>
      <c r="D198">
        <v>2308652.2980835349</v>
      </c>
      <c r="E198">
        <v>862592.95000448823</v>
      </c>
      <c r="F198">
        <v>1446059.3480790467</v>
      </c>
      <c r="G198">
        <v>1005739.7076754324</v>
      </c>
      <c r="H198">
        <v>11652879.950524632</v>
      </c>
      <c r="I198">
        <v>206131.81897044575</v>
      </c>
      <c r="J198">
        <v>138481.46532488591</v>
      </c>
      <c r="K198">
        <v>67650.353645559837</v>
      </c>
      <c r="L198">
        <v>14068.965513658219</v>
      </c>
      <c r="M198">
        <v>128997.32028212459</v>
      </c>
      <c r="N198">
        <v>2055757.4735810452</v>
      </c>
      <c r="O198">
        <v>2770974.7167903516</v>
      </c>
      <c r="P198">
        <v>941159.42596278351</v>
      </c>
      <c r="Q198">
        <v>1829815.2908275679</v>
      </c>
      <c r="R198">
        <v>1005739.7076754324</v>
      </c>
      <c r="S198">
        <v>10706014.268807806</v>
      </c>
      <c r="T198">
        <v>210024.46143570967</v>
      </c>
      <c r="U198">
        <v>141110.79130123364</v>
      </c>
      <c r="V198">
        <v>68913.670134476051</v>
      </c>
      <c r="W198">
        <v>13610.837434957135</v>
      </c>
      <c r="X198">
        <v>129278.91929794151</v>
      </c>
      <c r="Y198">
        <v>2098846.5083306129</v>
      </c>
      <c r="Z198">
        <v>2841309.3244960131</v>
      </c>
      <c r="AA198">
        <v>843717.05142883235</v>
      </c>
      <c r="AB198">
        <v>1997592.273067181</v>
      </c>
      <c r="AC198">
        <v>1005739.7076754324</v>
      </c>
      <c r="AD198">
        <v>9841307.8682537489</v>
      </c>
      <c r="AE198">
        <v>214099.58598355658</v>
      </c>
      <c r="AF198">
        <v>143859.43819607634</v>
      </c>
      <c r="AG198">
        <v>70240.147787480237</v>
      </c>
      <c r="AH198">
        <v>13130.541868577024</v>
      </c>
      <c r="AI198">
        <v>129193.11891766981</v>
      </c>
      <c r="AJ198">
        <v>2137591.2407272449</v>
      </c>
      <c r="AK198">
        <v>3819652.7668917761</v>
      </c>
      <c r="AL198">
        <v>1846703.9489526306</v>
      </c>
      <c r="AM198">
        <v>1972948.8179391455</v>
      </c>
      <c r="AN198">
        <v>1005739.7076754324</v>
      </c>
      <c r="AO198">
        <v>8996426.4617591836</v>
      </c>
      <c r="AP198">
        <v>217978.08386017598</v>
      </c>
      <c r="AQ198">
        <v>146285.12943386153</v>
      </c>
      <c r="AR198">
        <v>71692.954426314434</v>
      </c>
      <c r="AS198">
        <v>13130.541868577053</v>
      </c>
      <c r="AT198" s="72">
        <v>282995132.81545818</v>
      </c>
      <c r="AU198" s="72">
        <v>288987747.65588611</v>
      </c>
      <c r="AV198" s="72">
        <v>296883693.09603375</v>
      </c>
      <c r="AW198" s="72">
        <v>302066301.70377761</v>
      </c>
      <c r="AX198">
        <v>1</v>
      </c>
    </row>
    <row r="199" spans="1:50" x14ac:dyDescent="0.35">
      <c r="A199" t="s">
        <v>381</v>
      </c>
      <c r="B199">
        <v>860681.21051340061</v>
      </c>
      <c r="C199">
        <v>10806180.967044547</v>
      </c>
      <c r="D199">
        <v>4026109.5426815506</v>
      </c>
      <c r="E199">
        <v>1452017.9005183333</v>
      </c>
      <c r="F199">
        <v>2574091.6421632175</v>
      </c>
      <c r="G199">
        <v>2593902.7758281552</v>
      </c>
      <c r="H199">
        <v>17792943.315206472</v>
      </c>
      <c r="I199">
        <v>230262.6171402816</v>
      </c>
      <c r="J199">
        <v>145685.70340598637</v>
      </c>
      <c r="K199">
        <v>84576.913734295231</v>
      </c>
      <c r="L199">
        <v>18758.620688263945</v>
      </c>
      <c r="M199">
        <v>862138.21559181879</v>
      </c>
      <c r="N199">
        <v>11027342.738563098</v>
      </c>
      <c r="O199">
        <v>4841475.5841013333</v>
      </c>
      <c r="P199">
        <v>1584270.2328281377</v>
      </c>
      <c r="Q199">
        <v>3257205.3512731958</v>
      </c>
      <c r="R199">
        <v>2593902.7758281552</v>
      </c>
      <c r="S199">
        <v>16347161.030189263</v>
      </c>
      <c r="T199">
        <v>234608.13538217079</v>
      </c>
      <c r="U199">
        <v>148451.8151267806</v>
      </c>
      <c r="V199">
        <v>86156.320255390208</v>
      </c>
      <c r="W199">
        <v>18147.783249885564</v>
      </c>
      <c r="X199">
        <v>864020.24905161327</v>
      </c>
      <c r="Y199">
        <v>11258477.763274761</v>
      </c>
      <c r="Z199">
        <v>4976104.4465545639</v>
      </c>
      <c r="AA199">
        <v>1420243.7680957599</v>
      </c>
      <c r="AB199">
        <v>3555860.6784588038</v>
      </c>
      <c r="AC199">
        <v>2593902.7758281552</v>
      </c>
      <c r="AD199">
        <v>15026828.886146128</v>
      </c>
      <c r="AE199">
        <v>239158.14648883103</v>
      </c>
      <c r="AF199">
        <v>151343.45521270088</v>
      </c>
      <c r="AG199">
        <v>87814.69127613015</v>
      </c>
      <c r="AH199">
        <v>17507.389161263145</v>
      </c>
      <c r="AI199">
        <v>863446.81243606971</v>
      </c>
      <c r="AJ199">
        <v>11466309.401462758</v>
      </c>
      <c r="AK199">
        <v>6620582.7942621568</v>
      </c>
      <c r="AL199">
        <v>3108589.2724061357</v>
      </c>
      <c r="AM199">
        <v>3511993.5218560211</v>
      </c>
      <c r="AN199">
        <v>2593902.7758281552</v>
      </c>
      <c r="AO199">
        <v>13736767.799302792</v>
      </c>
      <c r="AP199">
        <v>243526.33809981329</v>
      </c>
      <c r="AQ199">
        <v>153895.33848021072</v>
      </c>
      <c r="AR199">
        <v>89630.999619602575</v>
      </c>
      <c r="AS199">
        <v>17507.389161263185</v>
      </c>
      <c r="AT199" s="72">
        <v>522901550.83812189</v>
      </c>
      <c r="AU199" s="72">
        <v>532445701.41283458</v>
      </c>
      <c r="AV199" s="72">
        <v>542519652.88831031</v>
      </c>
      <c r="AW199" s="72">
        <v>554318360.93122017</v>
      </c>
      <c r="AX199">
        <v>1</v>
      </c>
    </row>
    <row r="200" spans="1:50" x14ac:dyDescent="0.35">
      <c r="A200" t="s">
        <v>703</v>
      </c>
      <c r="B200">
        <v>103936.6236946244</v>
      </c>
      <c r="C200">
        <v>9291997.6565538272</v>
      </c>
      <c r="D200">
        <v>1929937.9568812312</v>
      </c>
      <c r="E200">
        <v>647938.74072731915</v>
      </c>
      <c r="F200">
        <v>1281999.216153912</v>
      </c>
      <c r="G200">
        <v>847571.59872276452</v>
      </c>
      <c r="H200">
        <v>8312317.934898885</v>
      </c>
      <c r="I200">
        <v>171624.24153925007</v>
      </c>
      <c r="J200">
        <v>128275.46137683321</v>
      </c>
      <c r="K200">
        <v>43348.780162416871</v>
      </c>
      <c r="L200">
        <v>14068.965513658219</v>
      </c>
      <c r="M200">
        <v>104112.57291567572</v>
      </c>
      <c r="N200">
        <v>9482169.8060798123</v>
      </c>
      <c r="O200">
        <v>2329170.9357318883</v>
      </c>
      <c r="P200">
        <v>706954.13552684325</v>
      </c>
      <c r="Q200">
        <v>1622216.8002050451</v>
      </c>
      <c r="R200">
        <v>847571.59872276452</v>
      </c>
      <c r="S200">
        <v>7636892.7506104037</v>
      </c>
      <c r="T200">
        <v>174869.2916647917</v>
      </c>
      <c r="U200">
        <v>130711.00754855212</v>
      </c>
      <c r="V200">
        <v>44158.284116239585</v>
      </c>
      <c r="W200">
        <v>13610.837434957135</v>
      </c>
      <c r="X200">
        <v>104339.84893972735</v>
      </c>
      <c r="Y200">
        <v>9680917.7369647473</v>
      </c>
      <c r="Z200">
        <v>2404719.0033609224</v>
      </c>
      <c r="AA200">
        <v>633760.06473287311</v>
      </c>
      <c r="AB200">
        <v>1770958.9386280493</v>
      </c>
      <c r="AC200">
        <v>847571.59872276452</v>
      </c>
      <c r="AD200">
        <v>7020074.0283491015</v>
      </c>
      <c r="AE200">
        <v>178265.34103754588</v>
      </c>
      <c r="AF200">
        <v>133257.08075604183</v>
      </c>
      <c r="AG200">
        <v>45008.260281504037</v>
      </c>
      <c r="AH200">
        <v>13130.541868577024</v>
      </c>
      <c r="AI200">
        <v>104270.60022721261</v>
      </c>
      <c r="AJ200">
        <v>9859627.5976352338</v>
      </c>
      <c r="AK200">
        <v>3136267.4157580012</v>
      </c>
      <c r="AL200">
        <v>1387156.0521962408</v>
      </c>
      <c r="AM200">
        <v>1749111.3635617604</v>
      </c>
      <c r="AN200">
        <v>847571.59872276452</v>
      </c>
      <c r="AO200">
        <v>6417397.016495836</v>
      </c>
      <c r="AP200">
        <v>181443.18508744473</v>
      </c>
      <c r="AQ200">
        <v>135503.99995172219</v>
      </c>
      <c r="AR200">
        <v>45939.185135722539</v>
      </c>
      <c r="AS200">
        <v>13130.541868577053</v>
      </c>
      <c r="AT200" s="72">
        <v>231788147.07666099</v>
      </c>
      <c r="AU200" s="72">
        <v>238273368.55588806</v>
      </c>
      <c r="AV200" s="72">
        <v>248172329.59554589</v>
      </c>
      <c r="AW200" s="72">
        <v>256806491.9416602</v>
      </c>
      <c r="AX200">
        <v>1</v>
      </c>
    </row>
    <row r="201" spans="1:50" x14ac:dyDescent="0.35">
      <c r="A201" t="s">
        <v>155</v>
      </c>
      <c r="B201">
        <v>393438.53012224589</v>
      </c>
      <c r="C201">
        <v>13322.703353832225</v>
      </c>
      <c r="D201">
        <v>57184.694181405248</v>
      </c>
      <c r="E201">
        <v>19249.548351203528</v>
      </c>
      <c r="F201">
        <v>37935.14583020172</v>
      </c>
      <c r="G201">
        <v>18868.438188955359</v>
      </c>
      <c r="H201">
        <v>619220.0456464747</v>
      </c>
      <c r="I201">
        <v>124921.20141062055</v>
      </c>
      <c r="J201">
        <v>114467.33839027538</v>
      </c>
      <c r="K201">
        <v>10453.863020345159</v>
      </c>
      <c r="L201">
        <v>9379.3103461637638</v>
      </c>
      <c r="M201">
        <v>394104.56294534664</v>
      </c>
      <c r="N201">
        <v>13595.368848157686</v>
      </c>
      <c r="O201">
        <v>69005.224447570392</v>
      </c>
      <c r="P201">
        <v>21002.830913662452</v>
      </c>
      <c r="Q201">
        <v>48002.39353390794</v>
      </c>
      <c r="R201">
        <v>18868.438188955359</v>
      </c>
      <c r="S201">
        <v>568904.74049082701</v>
      </c>
      <c r="T201">
        <v>127289.7924737267</v>
      </c>
      <c r="U201">
        <v>116640.71188518277</v>
      </c>
      <c r="V201">
        <v>10649.080588543937</v>
      </c>
      <c r="W201">
        <v>9073.8916269084111</v>
      </c>
      <c r="X201">
        <v>394964.88668543677</v>
      </c>
      <c r="Y201">
        <v>13880.330147465666</v>
      </c>
      <c r="Z201">
        <v>71232.080415208693</v>
      </c>
      <c r="AA201">
        <v>18828.315459950922</v>
      </c>
      <c r="AB201">
        <v>52403.764955257771</v>
      </c>
      <c r="AC201">
        <v>18868.438188955359</v>
      </c>
      <c r="AD201">
        <v>522955.28086417506</v>
      </c>
      <c r="AE201">
        <v>129766.77312483164</v>
      </c>
      <c r="AF201">
        <v>118912.71480983403</v>
      </c>
      <c r="AG201">
        <v>10854.058314997621</v>
      </c>
      <c r="AH201">
        <v>8753.6945825278381</v>
      </c>
      <c r="AI201">
        <v>394702.75471788715</v>
      </c>
      <c r="AJ201">
        <v>14136.561212961438</v>
      </c>
      <c r="AK201">
        <v>92968.164549878667</v>
      </c>
      <c r="AL201">
        <v>41210.882787225637</v>
      </c>
      <c r="AM201">
        <v>51757.28176265303</v>
      </c>
      <c r="AN201">
        <v>18868.438188955359</v>
      </c>
      <c r="AO201">
        <v>478059.29761233332</v>
      </c>
      <c r="AP201">
        <v>131996.32333534479</v>
      </c>
      <c r="AQ201">
        <v>120917.76594859076</v>
      </c>
      <c r="AR201">
        <v>11078.557386754026</v>
      </c>
      <c r="AS201">
        <v>8753.6945825278563</v>
      </c>
      <c r="AT201" s="72">
        <v>33577023.881015301</v>
      </c>
      <c r="AU201" s="72">
        <v>32050285.710314091</v>
      </c>
      <c r="AV201" s="72">
        <v>30951939.242149994</v>
      </c>
      <c r="AW201" s="72">
        <v>30871646.793178536</v>
      </c>
      <c r="AX201">
        <v>1</v>
      </c>
    </row>
    <row r="202" spans="1:50" x14ac:dyDescent="0.35">
      <c r="A202" t="s">
        <v>119</v>
      </c>
      <c r="B202">
        <v>2004995.2081812362</v>
      </c>
      <c r="C202">
        <v>3774191.5392741179</v>
      </c>
      <c r="D202">
        <v>1395270.1620510044</v>
      </c>
      <c r="E202">
        <v>395592.24119785149</v>
      </c>
      <c r="F202">
        <v>999677.92085315275</v>
      </c>
      <c r="G202">
        <v>769758.4909209304</v>
      </c>
      <c r="H202">
        <v>7388770.2497222908</v>
      </c>
      <c r="I202">
        <v>192619.5787880448</v>
      </c>
      <c r="J202">
        <v>134479.11083527369</v>
      </c>
      <c r="K202">
        <v>58140.467952771127</v>
      </c>
      <c r="L202">
        <v>14068.965513658219</v>
      </c>
      <c r="M202">
        <v>2008389.3663955191</v>
      </c>
      <c r="N202">
        <v>3851435.0066398587</v>
      </c>
      <c r="O202">
        <v>1696596.4154211651</v>
      </c>
      <c r="P202">
        <v>431623.47505757335</v>
      </c>
      <c r="Q202">
        <v>1264972.9403635918</v>
      </c>
      <c r="R202">
        <v>769758.4909209304</v>
      </c>
      <c r="S202">
        <v>6788388.7981621232</v>
      </c>
      <c r="T202">
        <v>196258.63962982656</v>
      </c>
      <c r="U202">
        <v>137032.44473137136</v>
      </c>
      <c r="V202">
        <v>59226.194898455193</v>
      </c>
      <c r="W202">
        <v>13610.837434957135</v>
      </c>
      <c r="X202">
        <v>2012773.6471518083</v>
      </c>
      <c r="Y202">
        <v>3932161.7552809455</v>
      </c>
      <c r="Z202">
        <v>1767894.7498680307</v>
      </c>
      <c r="AA202">
        <v>386935.5984301031</v>
      </c>
      <c r="AB202">
        <v>1380959.1514379275</v>
      </c>
      <c r="AC202">
        <v>769758.4909209304</v>
      </c>
      <c r="AD202">
        <v>6240102.2840741873</v>
      </c>
      <c r="AE202">
        <v>200067.85515069403</v>
      </c>
      <c r="AF202">
        <v>139701.65096450294</v>
      </c>
      <c r="AG202">
        <v>60366.204186191098</v>
      </c>
      <c r="AH202">
        <v>13130.541868577024</v>
      </c>
      <c r="AI202">
        <v>2011437.8010193601</v>
      </c>
      <c r="AJ202">
        <v>4004749.5097184097</v>
      </c>
      <c r="AK202">
        <v>2210836.5014775642</v>
      </c>
      <c r="AL202">
        <v>846913.66187411186</v>
      </c>
      <c r="AM202">
        <v>1363922.8396034522</v>
      </c>
      <c r="AN202">
        <v>769758.4909209304</v>
      </c>
      <c r="AO202">
        <v>5704386.2527278252</v>
      </c>
      <c r="AP202">
        <v>203672.01939889754</v>
      </c>
      <c r="AQ202">
        <v>142057.23551910633</v>
      </c>
      <c r="AR202">
        <v>61614.783879791212</v>
      </c>
      <c r="AS202">
        <v>13130.541868577053</v>
      </c>
      <c r="AT202" s="72">
        <v>244545906.33628786</v>
      </c>
      <c r="AU202" s="72">
        <v>244153524.60210392</v>
      </c>
      <c r="AV202" s="72">
        <v>244856399.26351026</v>
      </c>
      <c r="AW202" s="72">
        <v>247514815.33275372</v>
      </c>
      <c r="AX202">
        <v>1</v>
      </c>
    </row>
    <row r="203" spans="1:50" x14ac:dyDescent="0.35">
      <c r="A203" t="s">
        <v>287</v>
      </c>
      <c r="B203">
        <v>393438.53012224589</v>
      </c>
      <c r="C203">
        <v>5564139.30214037</v>
      </c>
      <c r="D203">
        <v>1448188.1303690886</v>
      </c>
      <c r="E203">
        <v>413899.83793790819</v>
      </c>
      <c r="F203">
        <v>1034288.2924311804</v>
      </c>
      <c r="G203">
        <v>983311.41410908755</v>
      </c>
      <c r="H203">
        <v>9771010.8338086307</v>
      </c>
      <c r="I203">
        <v>218950.10614076667</v>
      </c>
      <c r="J203">
        <v>142283.70208895463</v>
      </c>
      <c r="K203">
        <v>76666.404051812046</v>
      </c>
      <c r="L203">
        <v>9379.3103461637638</v>
      </c>
      <c r="M203">
        <v>394104.56294534664</v>
      </c>
      <c r="N203">
        <v>5678016.2498604031</v>
      </c>
      <c r="O203">
        <v>1760366.7891734065</v>
      </c>
      <c r="P203">
        <v>451598.55975834711</v>
      </c>
      <c r="Q203">
        <v>1308768.2294150593</v>
      </c>
      <c r="R203">
        <v>983311.41410908755</v>
      </c>
      <c r="S203">
        <v>8977058.1908999793</v>
      </c>
      <c r="T203">
        <v>223083.30864471226</v>
      </c>
      <c r="U203">
        <v>144985.22054152019</v>
      </c>
      <c r="V203">
        <v>78098.088103192073</v>
      </c>
      <c r="W203">
        <v>9073.8916269084111</v>
      </c>
      <c r="X203">
        <v>394964.88668543677</v>
      </c>
      <c r="Y203">
        <v>5797028.4595412742</v>
      </c>
      <c r="Z203">
        <v>1833612.6344623682</v>
      </c>
      <c r="AA203">
        <v>404842.57476255333</v>
      </c>
      <c r="AB203">
        <v>1428770.0596998148</v>
      </c>
      <c r="AC203">
        <v>983311.41410908755</v>
      </c>
      <c r="AD203">
        <v>8251996.6058025938</v>
      </c>
      <c r="AE203">
        <v>227410.6871406484</v>
      </c>
      <c r="AF203">
        <v>147809.33606497085</v>
      </c>
      <c r="AG203">
        <v>79601.35107567755</v>
      </c>
      <c r="AH203">
        <v>8753.6945825278381</v>
      </c>
      <c r="AI203">
        <v>394702.75471788715</v>
      </c>
      <c r="AJ203">
        <v>5904041.67631015</v>
      </c>
      <c r="AK203">
        <v>2297251.8685268611</v>
      </c>
      <c r="AL203">
        <v>886107.94371413754</v>
      </c>
      <c r="AM203">
        <v>1411143.9248127234</v>
      </c>
      <c r="AN203">
        <v>983311.41410908755</v>
      </c>
      <c r="AO203">
        <v>7543558.3990080729</v>
      </c>
      <c r="AP203">
        <v>231549.40808708413</v>
      </c>
      <c r="AQ203">
        <v>150301.62865176224</v>
      </c>
      <c r="AR203">
        <v>81247.779435321878</v>
      </c>
      <c r="AS203">
        <v>8753.6945825278563</v>
      </c>
      <c r="AT203" s="72">
        <v>219920182.44408187</v>
      </c>
      <c r="AU203" s="72">
        <v>226780980.59299812</v>
      </c>
      <c r="AV203" s="72">
        <v>231679181.23475558</v>
      </c>
      <c r="AW203" s="72">
        <v>235986138.32638854</v>
      </c>
      <c r="AX203">
        <v>1</v>
      </c>
    </row>
    <row r="204" spans="1:50" x14ac:dyDescent="0.35">
      <c r="A204" t="s">
        <v>291</v>
      </c>
      <c r="B204">
        <v>978046.87483878271</v>
      </c>
      <c r="C204">
        <v>2010361.3276048347</v>
      </c>
      <c r="D204">
        <v>1381616.4380776708</v>
      </c>
      <c r="E204">
        <v>289226.90268650587</v>
      </c>
      <c r="F204">
        <v>1092389.5353911649</v>
      </c>
      <c r="G204">
        <v>1264790.7147774843</v>
      </c>
      <c r="H204">
        <v>11437000.330315901</v>
      </c>
      <c r="I204">
        <v>180398.71303986444</v>
      </c>
      <c r="J204">
        <v>130876.99179574101</v>
      </c>
      <c r="K204">
        <v>49521.721244123415</v>
      </c>
      <c r="L204">
        <v>9379.3103461637638</v>
      </c>
      <c r="M204">
        <v>979702.56250359491</v>
      </c>
      <c r="N204">
        <v>2051505.842393307</v>
      </c>
      <c r="O204">
        <v>1697858.6041870054</v>
      </c>
      <c r="P204">
        <v>315570.19530939747</v>
      </c>
      <c r="Q204">
        <v>1382288.4088776079</v>
      </c>
      <c r="R204">
        <v>1264790.7147774843</v>
      </c>
      <c r="S204">
        <v>10507676.149466362</v>
      </c>
      <c r="T204">
        <v>183808.43277718525</v>
      </c>
      <c r="U204">
        <v>133361.93281963497</v>
      </c>
      <c r="V204">
        <v>50446.499957550288</v>
      </c>
      <c r="W204">
        <v>9073.8916269084111</v>
      </c>
      <c r="X204">
        <v>981841.23698751163</v>
      </c>
      <c r="Y204">
        <v>2094505.7622125656</v>
      </c>
      <c r="Z204">
        <v>1791929.1784940944</v>
      </c>
      <c r="AA204">
        <v>282897.82512978202</v>
      </c>
      <c r="AB204">
        <v>1509031.3533643123</v>
      </c>
      <c r="AC204">
        <v>1264790.7147774843</v>
      </c>
      <c r="AD204">
        <v>9658989.1784556471</v>
      </c>
      <c r="AE204">
        <v>187377.15665240167</v>
      </c>
      <c r="AF204">
        <v>135959.64245724963</v>
      </c>
      <c r="AG204">
        <v>51417.514195152035</v>
      </c>
      <c r="AH204">
        <v>8753.6945825278381</v>
      </c>
      <c r="AI204">
        <v>981189.60444007791</v>
      </c>
      <c r="AJ204">
        <v>2133170.3643823899</v>
      </c>
      <c r="AK204">
        <v>2109613.8035289729</v>
      </c>
      <c r="AL204">
        <v>619198.73485139129</v>
      </c>
      <c r="AM204">
        <v>1490415.0686775816</v>
      </c>
      <c r="AN204">
        <v>1264790.7147774843</v>
      </c>
      <c r="AO204">
        <v>8829759.9264439736</v>
      </c>
      <c r="AP204">
        <v>190733.13535167943</v>
      </c>
      <c r="AQ204">
        <v>138252.13099700949</v>
      </c>
      <c r="AR204">
        <v>52481.004354669938</v>
      </c>
      <c r="AS204">
        <v>8753.6945825278563</v>
      </c>
      <c r="AT204" s="72">
        <v>258354749.54605103</v>
      </c>
      <c r="AU204" s="72">
        <v>257779561.57796258</v>
      </c>
      <c r="AV204" s="72">
        <v>253708296.80570617</v>
      </c>
      <c r="AW204" s="72">
        <v>258510003.18291599</v>
      </c>
      <c r="AX204">
        <v>1</v>
      </c>
    </row>
    <row r="205" spans="1:50" x14ac:dyDescent="0.35">
      <c r="A205" t="s">
        <v>297</v>
      </c>
      <c r="B205">
        <v>1564874.2128638308</v>
      </c>
      <c r="C205">
        <v>4286606.7615607297</v>
      </c>
      <c r="D205">
        <v>976303.89919849427</v>
      </c>
      <c r="E205">
        <v>262260.87047872297</v>
      </c>
      <c r="F205">
        <v>714043.0287197713</v>
      </c>
      <c r="G205">
        <v>528994.6596661791</v>
      </c>
      <c r="H205">
        <v>5463883.6659049839</v>
      </c>
      <c r="I205">
        <v>275877.98614133324</v>
      </c>
      <c r="J205">
        <v>159193.64980625396</v>
      </c>
      <c r="K205">
        <v>116684.33633507929</v>
      </c>
      <c r="L205">
        <v>9379.3103461637638</v>
      </c>
      <c r="M205">
        <v>1567523.3117954694</v>
      </c>
      <c r="N205">
        <v>4374337.4360775985</v>
      </c>
      <c r="O205">
        <v>1189684.1694092341</v>
      </c>
      <c r="P205">
        <v>286148.04968087265</v>
      </c>
      <c r="Q205">
        <v>903536.11972836149</v>
      </c>
      <c r="R205">
        <v>528994.6596661791</v>
      </c>
      <c r="S205">
        <v>5019910.6777592031</v>
      </c>
      <c r="T205">
        <v>281079.55820611748</v>
      </c>
      <c r="U205">
        <v>162216.23479784903</v>
      </c>
      <c r="V205">
        <v>118863.32340826848</v>
      </c>
      <c r="W205">
        <v>9073.8916269084111</v>
      </c>
      <c r="X205">
        <v>1570945.1892490964</v>
      </c>
      <c r="Y205">
        <v>4466024.3107268428</v>
      </c>
      <c r="Z205">
        <v>1242903.8317223801</v>
      </c>
      <c r="AA205">
        <v>256521.88363505137</v>
      </c>
      <c r="AB205">
        <v>986381.9480873287</v>
      </c>
      <c r="AC205">
        <v>528994.6596661791</v>
      </c>
      <c r="AD205">
        <v>4614461.106678877</v>
      </c>
      <c r="AE205">
        <v>286527.23891384958</v>
      </c>
      <c r="AF205">
        <v>165375.98711698697</v>
      </c>
      <c r="AG205">
        <v>121151.25179686258</v>
      </c>
      <c r="AH205">
        <v>8753.6945825278381</v>
      </c>
      <c r="AI205">
        <v>1569902.5776974764</v>
      </c>
      <c r="AJ205">
        <v>4548467.1745137647</v>
      </c>
      <c r="AK205">
        <v>1535681.191439514</v>
      </c>
      <c r="AL205">
        <v>561467.82229821384</v>
      </c>
      <c r="AM205">
        <v>974213.36914130021</v>
      </c>
      <c r="AN205">
        <v>528994.6596661791</v>
      </c>
      <c r="AO205">
        <v>4218307.2171535166</v>
      </c>
      <c r="AP205">
        <v>291821.55473967607</v>
      </c>
      <c r="AQ205">
        <v>168164.48044018875</v>
      </c>
      <c r="AR205">
        <v>123657.0742994873</v>
      </c>
      <c r="AS205">
        <v>8753.6945825278563</v>
      </c>
      <c r="AT205" s="72">
        <v>157859030.40618446</v>
      </c>
      <c r="AU205" s="72">
        <v>157279048.06828791</v>
      </c>
      <c r="AV205" s="72">
        <v>156246347.86516994</v>
      </c>
      <c r="AW205" s="72">
        <v>159405234.15939233</v>
      </c>
      <c r="AX205">
        <v>1</v>
      </c>
    </row>
    <row r="206" spans="1:50" x14ac:dyDescent="0.35">
      <c r="A206" t="s">
        <v>353</v>
      </c>
      <c r="B206">
        <v>855790.7695840993</v>
      </c>
      <c r="C206">
        <v>7295270.2000460904</v>
      </c>
      <c r="D206">
        <v>1296187.4203022541</v>
      </c>
      <c r="E206">
        <v>296407.88654408377</v>
      </c>
      <c r="F206">
        <v>999779.53375817044</v>
      </c>
      <c r="G206">
        <v>1087154.0820318465</v>
      </c>
      <c r="H206">
        <v>7969330.4391421676</v>
      </c>
      <c r="I206">
        <v>190576.33239042014</v>
      </c>
      <c r="J206">
        <v>133878.75766168578</v>
      </c>
      <c r="K206">
        <v>56697.574728734369</v>
      </c>
      <c r="L206">
        <v>9379.3103461637638</v>
      </c>
      <c r="M206">
        <v>857239.49587452877</v>
      </c>
      <c r="N206">
        <v>7444576.8687081411</v>
      </c>
      <c r="O206">
        <v>1588506.7550993341</v>
      </c>
      <c r="P206">
        <v>323405.23574789264</v>
      </c>
      <c r="Q206">
        <v>1265101.5193514414</v>
      </c>
      <c r="R206">
        <v>1087154.0820318465</v>
      </c>
      <c r="S206">
        <v>7321775.0252768174</v>
      </c>
      <c r="T206">
        <v>194177.04953808209</v>
      </c>
      <c r="U206">
        <v>136420.69274574396</v>
      </c>
      <c r="V206">
        <v>57756.35679233812</v>
      </c>
      <c r="W206">
        <v>9073.8916269084111</v>
      </c>
      <c r="X206">
        <v>859110.83551023796</v>
      </c>
      <c r="Y206">
        <v>7600616.4966866337</v>
      </c>
      <c r="Z206">
        <v>1671021.1892924071</v>
      </c>
      <c r="AA206">
        <v>289921.6693736309</v>
      </c>
      <c r="AB206">
        <v>1381099.5199187764</v>
      </c>
      <c r="AC206">
        <v>1087154.0820318465</v>
      </c>
      <c r="AD206">
        <v>6730407.8209363576</v>
      </c>
      <c r="AE206">
        <v>197946.05693291093</v>
      </c>
      <c r="AF206">
        <v>139077.98287962191</v>
      </c>
      <c r="AG206">
        <v>58868.074053289012</v>
      </c>
      <c r="AH206">
        <v>8753.6945825278381</v>
      </c>
      <c r="AI206">
        <v>858540.65719505423</v>
      </c>
      <c r="AJ206">
        <v>7740923.970837174</v>
      </c>
      <c r="AK206">
        <v>1998633.8023085883</v>
      </c>
      <c r="AL206">
        <v>634572.32589115715</v>
      </c>
      <c r="AM206">
        <v>1364061.4764174311</v>
      </c>
      <c r="AN206">
        <v>1087154.0820318465</v>
      </c>
      <c r="AO206">
        <v>6152598.8038667636</v>
      </c>
      <c r="AP206">
        <v>201508.71872044474</v>
      </c>
      <c r="AQ206">
        <v>141423.05143174905</v>
      </c>
      <c r="AR206">
        <v>60085.667288695688</v>
      </c>
      <c r="AS206">
        <v>8753.6945825278563</v>
      </c>
      <c r="AT206" s="72">
        <v>224356490.93084008</v>
      </c>
      <c r="AU206" s="72">
        <v>225119470.08161929</v>
      </c>
      <c r="AV206" s="72">
        <v>223613517.50692916</v>
      </c>
      <c r="AW206" s="72">
        <v>226133374.86286959</v>
      </c>
      <c r="AX206">
        <v>1</v>
      </c>
    </row>
    <row r="207" spans="1:50" x14ac:dyDescent="0.35">
      <c r="A207" t="s">
        <v>355</v>
      </c>
      <c r="B207">
        <v>2151702.534485653</v>
      </c>
      <c r="C207">
        <v>3940420.8386650644</v>
      </c>
      <c r="D207">
        <v>971707.94681229477</v>
      </c>
      <c r="E207">
        <v>297765.43492864922</v>
      </c>
      <c r="F207">
        <v>673942.51188364555</v>
      </c>
      <c r="G207">
        <v>374786.9651139066</v>
      </c>
      <c r="H207">
        <v>4198755.4299774934</v>
      </c>
      <c r="I207">
        <v>182730.00086718373</v>
      </c>
      <c r="J207">
        <v>131577.40383110329</v>
      </c>
      <c r="K207">
        <v>51152.597036080449</v>
      </c>
      <c r="L207">
        <v>9379.3103461637638</v>
      </c>
      <c r="M207">
        <v>2155345.0463491897</v>
      </c>
      <c r="N207">
        <v>4021066.3928960632</v>
      </c>
      <c r="O207">
        <v>1177680.1399792521</v>
      </c>
      <c r="P207">
        <v>324886.43201587477</v>
      </c>
      <c r="Q207">
        <v>852793.70796337747</v>
      </c>
      <c r="R207">
        <v>374786.9651139066</v>
      </c>
      <c r="S207">
        <v>3857581.6223481572</v>
      </c>
      <c r="T207">
        <v>186183.47452540189</v>
      </c>
      <c r="U207">
        <v>134075.64346903618</v>
      </c>
      <c r="V207">
        <v>52107.8310563657</v>
      </c>
      <c r="W207">
        <v>9073.8916269084111</v>
      </c>
      <c r="X207">
        <v>2160050.1289233202</v>
      </c>
      <c r="Y207">
        <v>4105348.6449420662</v>
      </c>
      <c r="Z207">
        <v>1222236.4416829585</v>
      </c>
      <c r="AA207">
        <v>291249.51087777445</v>
      </c>
      <c r="AB207">
        <v>930986.93080518418</v>
      </c>
      <c r="AC207">
        <v>374786.9651139066</v>
      </c>
      <c r="AD207">
        <v>3546011.374471419</v>
      </c>
      <c r="AE207">
        <v>189798.07847627311</v>
      </c>
      <c r="AF207">
        <v>136687.25522245359</v>
      </c>
      <c r="AG207">
        <v>53110.82325381953</v>
      </c>
      <c r="AH207">
        <v>8753.6945825278381</v>
      </c>
      <c r="AI207">
        <v>2158616.5377121679</v>
      </c>
      <c r="AJ207">
        <v>4181133.4314959268</v>
      </c>
      <c r="AK207">
        <v>1556980.404582106</v>
      </c>
      <c r="AL207">
        <v>637478.66770934418</v>
      </c>
      <c r="AM207">
        <v>919501.73687276174</v>
      </c>
      <c r="AN207">
        <v>374786.9651139066</v>
      </c>
      <c r="AO207">
        <v>3241584.4509754344</v>
      </c>
      <c r="AP207">
        <v>193201.34927144632</v>
      </c>
      <c r="AQ207">
        <v>138992.01243177053</v>
      </c>
      <c r="AR207">
        <v>54209.336839675787</v>
      </c>
      <c r="AS207">
        <v>8753.6945825278563</v>
      </c>
      <c r="AT207" s="72">
        <v>158402658.54938895</v>
      </c>
      <c r="AU207" s="72">
        <v>156390107.68773311</v>
      </c>
      <c r="AV207" s="72">
        <v>158840106.71491864</v>
      </c>
      <c r="AW207" s="72">
        <v>160746423.23854512</v>
      </c>
      <c r="AX207">
        <v>1</v>
      </c>
    </row>
    <row r="208" spans="1:50" x14ac:dyDescent="0.35">
      <c r="A208" t="s">
        <v>373</v>
      </c>
      <c r="B208">
        <v>2738530.8561074752</v>
      </c>
      <c r="C208">
        <v>8886828.5017840043</v>
      </c>
      <c r="D208">
        <v>1570773.9393002449</v>
      </c>
      <c r="E208">
        <v>397590.96700057626</v>
      </c>
      <c r="F208">
        <v>1173182.9722996687</v>
      </c>
      <c r="G208">
        <v>1427785.8611295689</v>
      </c>
      <c r="H208">
        <v>11202253.282232638</v>
      </c>
      <c r="I208">
        <v>245619.48102360836</v>
      </c>
      <c r="J208">
        <v>150188.35220539721</v>
      </c>
      <c r="K208">
        <v>95431.128818211146</v>
      </c>
      <c r="L208">
        <v>9379.3103461637638</v>
      </c>
      <c r="M208">
        <v>2743166.78090291</v>
      </c>
      <c r="N208">
        <v>9068708.3667085357</v>
      </c>
      <c r="O208">
        <v>1918327.0962121573</v>
      </c>
      <c r="P208">
        <v>433804.24830541835</v>
      </c>
      <c r="Q208">
        <v>1484522.847906739</v>
      </c>
      <c r="R208">
        <v>1427785.8611295689</v>
      </c>
      <c r="S208">
        <v>10292003.692785181</v>
      </c>
      <c r="T208">
        <v>250253.18417996413</v>
      </c>
      <c r="U208">
        <v>153039.95501644537</v>
      </c>
      <c r="V208">
        <v>97213.229163518743</v>
      </c>
      <c r="W208">
        <v>9073.8916269084111</v>
      </c>
      <c r="X208">
        <v>2749155.068597544</v>
      </c>
      <c r="Y208">
        <v>9258790.0738012064</v>
      </c>
      <c r="Z208">
        <v>2009530.3228046347</v>
      </c>
      <c r="AA208">
        <v>388890.58663268568</v>
      </c>
      <c r="AB208">
        <v>1620639.736171949</v>
      </c>
      <c r="AC208">
        <v>1427785.8611295689</v>
      </c>
      <c r="AD208">
        <v>9460736.2159982119</v>
      </c>
      <c r="AE208">
        <v>255105.39379870408</v>
      </c>
      <c r="AF208">
        <v>156020.965846757</v>
      </c>
      <c r="AG208">
        <v>99084.427951947087</v>
      </c>
      <c r="AH208">
        <v>8753.6945825278381</v>
      </c>
      <c r="AI208">
        <v>2747330.49772686</v>
      </c>
      <c r="AJ208">
        <v>9429707.4526100755</v>
      </c>
      <c r="AK208">
        <v>2451839.2704361021</v>
      </c>
      <c r="AL208">
        <v>851192.68459594855</v>
      </c>
      <c r="AM208">
        <v>1600646.5858401535</v>
      </c>
      <c r="AN208">
        <v>1427785.8611295689</v>
      </c>
      <c r="AO208">
        <v>8648527.0840767249</v>
      </c>
      <c r="AP208">
        <v>259785.55215107038</v>
      </c>
      <c r="AQ208">
        <v>158651.71913281825</v>
      </c>
      <c r="AR208">
        <v>101133.83301825213</v>
      </c>
      <c r="AS208">
        <v>8753.6945825278563</v>
      </c>
      <c r="AT208" s="72">
        <v>286051910.50885421</v>
      </c>
      <c r="AU208" s="72">
        <v>287017252.28618854</v>
      </c>
      <c r="AV208" s="72">
        <v>293000735.19564539</v>
      </c>
      <c r="AW208" s="72">
        <v>296098866.02398932</v>
      </c>
      <c r="AX208">
        <v>1</v>
      </c>
    </row>
    <row r="209" spans="1:50" x14ac:dyDescent="0.35">
      <c r="A209" t="s">
        <v>391</v>
      </c>
      <c r="B209">
        <v>489023.43741887755</v>
      </c>
      <c r="C209">
        <v>8314556.1078585498</v>
      </c>
      <c r="D209">
        <v>1515638.7759747421</v>
      </c>
      <c r="E209">
        <v>452109.33786666166</v>
      </c>
      <c r="F209">
        <v>1063529.4381080805</v>
      </c>
      <c r="G209">
        <v>1375929.2791907052</v>
      </c>
      <c r="H209">
        <v>10061120.460669573</v>
      </c>
      <c r="I209">
        <v>223255.54407148249</v>
      </c>
      <c r="J209">
        <v>143584.46729891223</v>
      </c>
      <c r="K209">
        <v>79671.076772570261</v>
      </c>
      <c r="L209">
        <v>9379.3103461637638</v>
      </c>
      <c r="M209">
        <v>489851.28125127312</v>
      </c>
      <c r="N209">
        <v>8484723.7150652334</v>
      </c>
      <c r="O209">
        <v>1839057.6525794519</v>
      </c>
      <c r="P209">
        <v>493288.24783090031</v>
      </c>
      <c r="Q209">
        <v>1345769.4047485515</v>
      </c>
      <c r="R209">
        <v>1375929.2791907052</v>
      </c>
      <c r="S209">
        <v>9243594.6881331895</v>
      </c>
      <c r="T209">
        <v>227469.55387216655</v>
      </c>
      <c r="U209">
        <v>146310.68317757436</v>
      </c>
      <c r="V209">
        <v>81158.870694592188</v>
      </c>
      <c r="W209">
        <v>9073.8916269084111</v>
      </c>
      <c r="X209">
        <v>490920.6184932157</v>
      </c>
      <c r="Y209">
        <v>8662565.0021320675</v>
      </c>
      <c r="Z209">
        <v>1911379.8435138036</v>
      </c>
      <c r="AA209">
        <v>442215.94608014903</v>
      </c>
      <c r="AB209">
        <v>1469163.8974336546</v>
      </c>
      <c r="AC209">
        <v>1375929.2791907052</v>
      </c>
      <c r="AD209">
        <v>8497005.4075413048</v>
      </c>
      <c r="AE209">
        <v>231881.66574035666</v>
      </c>
      <c r="AF209">
        <v>149160.6169160936</v>
      </c>
      <c r="AG209">
        <v>82721.048824263067</v>
      </c>
      <c r="AH209">
        <v>8753.6945825278381</v>
      </c>
      <c r="AI209">
        <v>490594.80221948645</v>
      </c>
      <c r="AJ209">
        <v>8822476.0587738305</v>
      </c>
      <c r="AK209">
        <v>2418949.1594774784</v>
      </c>
      <c r="AL209">
        <v>967909.7187061162</v>
      </c>
      <c r="AM209">
        <v>1451039.4407713623</v>
      </c>
      <c r="AN209">
        <v>1375929.2791907052</v>
      </c>
      <c r="AO209">
        <v>7767533.0675007217</v>
      </c>
      <c r="AP209">
        <v>236107.69738480897</v>
      </c>
      <c r="AQ209">
        <v>151675.69417493118</v>
      </c>
      <c r="AR209">
        <v>84432.003209877803</v>
      </c>
      <c r="AS209">
        <v>8753.6945825278563</v>
      </c>
      <c r="AT209" s="72">
        <v>244470522.00224864</v>
      </c>
      <c r="AU209" s="72">
        <v>249545818.83809057</v>
      </c>
      <c r="AV209" s="72">
        <v>254254379.2324667</v>
      </c>
      <c r="AW209" s="72">
        <v>261209384.36141071</v>
      </c>
      <c r="AX209">
        <v>1</v>
      </c>
    </row>
    <row r="210" spans="1:50" x14ac:dyDescent="0.35">
      <c r="A210" t="s">
        <v>615</v>
      </c>
      <c r="B210">
        <v>1515972.7543591326</v>
      </c>
      <c r="C210">
        <v>11122365.390228929</v>
      </c>
      <c r="D210">
        <v>1582395.407956297</v>
      </c>
      <c r="E210">
        <v>361217.61222968932</v>
      </c>
      <c r="F210">
        <v>1221177.7957266078</v>
      </c>
      <c r="G210">
        <v>1224952.4093897818</v>
      </c>
      <c r="H210">
        <v>11141131.256609283</v>
      </c>
      <c r="I210">
        <v>355937.93301029771</v>
      </c>
      <c r="J210">
        <v>182907.6001545944</v>
      </c>
      <c r="K210">
        <v>173030.33285570331</v>
      </c>
      <c r="L210">
        <v>14068.965513658219</v>
      </c>
      <c r="M210">
        <v>1518539.0704060914</v>
      </c>
      <c r="N210">
        <v>11349998.264477601</v>
      </c>
      <c r="O210">
        <v>1939372.5059438632</v>
      </c>
      <c r="P210">
        <v>394117.94470610132</v>
      </c>
      <c r="Q210">
        <v>1545254.5612377618</v>
      </c>
      <c r="R210">
        <v>1224952.4093897818</v>
      </c>
      <c r="S210">
        <v>10235848.194638846</v>
      </c>
      <c r="T210">
        <v>362641.97477101977</v>
      </c>
      <c r="U210">
        <v>186380.43822162197</v>
      </c>
      <c r="V210">
        <v>176261.53654939777</v>
      </c>
      <c r="W210">
        <v>13610.837434957135</v>
      </c>
      <c r="X210">
        <v>1521854.0160712311</v>
      </c>
      <c r="Y210">
        <v>11587896.205217518</v>
      </c>
      <c r="Z210">
        <v>2040253.1613142758</v>
      </c>
      <c r="AA210">
        <v>353313.18058304448</v>
      </c>
      <c r="AB210">
        <v>1686939.9807312314</v>
      </c>
      <c r="AC210">
        <v>1224952.4093897818</v>
      </c>
      <c r="AD210">
        <v>9409116.3010722231</v>
      </c>
      <c r="AE210">
        <v>369665.16496925917</v>
      </c>
      <c r="AF210">
        <v>190010.87646134995</v>
      </c>
      <c r="AG210">
        <v>179654.28850790922</v>
      </c>
      <c r="AH210">
        <v>13130.541868577024</v>
      </c>
      <c r="AI210">
        <v>1520843.9855571669</v>
      </c>
      <c r="AJ210">
        <v>11801808.911901439</v>
      </c>
      <c r="AK210">
        <v>2439450.7796240947</v>
      </c>
      <c r="AL210">
        <v>773321.86743740074</v>
      </c>
      <c r="AM210">
        <v>1666128.9121866939</v>
      </c>
      <c r="AN210">
        <v>1224952.4093897818</v>
      </c>
      <c r="AO210">
        <v>8601338.7657342944</v>
      </c>
      <c r="AP210">
        <v>376584.9059067975</v>
      </c>
      <c r="AQ210">
        <v>193214.75188236038</v>
      </c>
      <c r="AR210">
        <v>183370.15402443716</v>
      </c>
      <c r="AS210">
        <v>13130.541868577053</v>
      </c>
      <c r="AT210" s="72">
        <v>282503649.52136642</v>
      </c>
      <c r="AU210" s="72">
        <v>285092380.47718537</v>
      </c>
      <c r="AV210" s="72">
        <v>291975475.68520498</v>
      </c>
      <c r="AW210" s="72">
        <v>298933840.13531381</v>
      </c>
      <c r="AX210">
        <v>1</v>
      </c>
    </row>
    <row r="211" spans="1:50" x14ac:dyDescent="0.35">
      <c r="A211" t="s">
        <v>691</v>
      </c>
      <c r="B211">
        <v>1711581.5391681986</v>
      </c>
      <c r="C211">
        <v>1939546.5328422866</v>
      </c>
      <c r="D211">
        <v>1380240.6002795394</v>
      </c>
      <c r="E211">
        <v>241231.06406632284</v>
      </c>
      <c r="F211">
        <v>1139009.5362132166</v>
      </c>
      <c r="G211">
        <v>1298420.355308597</v>
      </c>
      <c r="H211">
        <v>11619131.583680226</v>
      </c>
      <c r="I211">
        <v>233254.32595302429</v>
      </c>
      <c r="J211">
        <v>146586.23316586451</v>
      </c>
      <c r="K211">
        <v>86668.092787159781</v>
      </c>
      <c r="L211">
        <v>14068.965513658219</v>
      </c>
      <c r="M211">
        <v>1714478.9917490575</v>
      </c>
      <c r="N211">
        <v>1979241.7358427024</v>
      </c>
      <c r="O211">
        <v>1704483.2601882706</v>
      </c>
      <c r="P211">
        <v>263202.81168524566</v>
      </c>
      <c r="Q211">
        <v>1441280.4485030249</v>
      </c>
      <c r="R211">
        <v>1298420.355308597</v>
      </c>
      <c r="S211">
        <v>10675008.157141052</v>
      </c>
      <c r="T211">
        <v>237655.99351671111</v>
      </c>
      <c r="U211">
        <v>149369.44310470895</v>
      </c>
      <c r="V211">
        <v>88286.550412002151</v>
      </c>
      <c r="W211">
        <v>13610.837434957135</v>
      </c>
      <c r="X211">
        <v>1718221.6710204759</v>
      </c>
      <c r="Y211">
        <v>2020726.9874005932</v>
      </c>
      <c r="Z211">
        <v>1809384.6794186356</v>
      </c>
      <c r="AA211">
        <v>235952.26704092426</v>
      </c>
      <c r="AB211">
        <v>1573432.4123777114</v>
      </c>
      <c r="AC211">
        <v>1298420.355308597</v>
      </c>
      <c r="AD211">
        <v>9812806.0670186132</v>
      </c>
      <c r="AE211">
        <v>242264.88228712147</v>
      </c>
      <c r="AF211">
        <v>152278.95733950363</v>
      </c>
      <c r="AG211">
        <v>89985.924947617837</v>
      </c>
      <c r="AH211">
        <v>13130.541868577024</v>
      </c>
      <c r="AI211">
        <v>1717081.3143901085</v>
      </c>
      <c r="AJ211">
        <v>2058029.6324786085</v>
      </c>
      <c r="AK211">
        <v>2070467.2679139373</v>
      </c>
      <c r="AL211">
        <v>516445.62898294668</v>
      </c>
      <c r="AM211">
        <v>1554021.6389309906</v>
      </c>
      <c r="AN211">
        <v>1298420.355308597</v>
      </c>
      <c r="AO211">
        <v>8970371.5550056975</v>
      </c>
      <c r="AP211">
        <v>246693.7564447427</v>
      </c>
      <c r="AQ211">
        <v>154846.61461072139</v>
      </c>
      <c r="AR211">
        <v>91847.141834021313</v>
      </c>
      <c r="AS211">
        <v>13130.541868577053</v>
      </c>
      <c r="AT211" s="72">
        <v>277963292.10519558</v>
      </c>
      <c r="AU211" s="72">
        <v>279819407.58896458</v>
      </c>
      <c r="AV211" s="72">
        <v>282343436.31766999</v>
      </c>
      <c r="AW211" s="72">
        <v>288108852.3119632</v>
      </c>
      <c r="AX211">
        <v>1</v>
      </c>
    </row>
    <row r="212" spans="1:50" x14ac:dyDescent="0.35">
      <c r="A212" t="s">
        <v>709</v>
      </c>
      <c r="B212">
        <v>713973.8842080055</v>
      </c>
      <c r="C212">
        <v>10180203.896340638</v>
      </c>
      <c r="D212">
        <v>1494730.9039783694</v>
      </c>
      <c r="E212">
        <v>485957.61199709569</v>
      </c>
      <c r="F212">
        <v>1008773.2919812737</v>
      </c>
      <c r="G212">
        <v>836678.95326068893</v>
      </c>
      <c r="H212">
        <v>8111977.9326709863</v>
      </c>
      <c r="I212">
        <v>261174.96760262651</v>
      </c>
      <c r="J212">
        <v>154791.05986758988</v>
      </c>
      <c r="K212">
        <v>106383.90773503663</v>
      </c>
      <c r="L212">
        <v>14068.965513658219</v>
      </c>
      <c r="M212">
        <v>715182.53563718195</v>
      </c>
      <c r="N212">
        <v>10388554.277941782</v>
      </c>
      <c r="O212">
        <v>1806701.5275905905</v>
      </c>
      <c r="P212">
        <v>530219.48202457698</v>
      </c>
      <c r="Q212">
        <v>1276482.0455660135</v>
      </c>
      <c r="R212">
        <v>836678.95326068893</v>
      </c>
      <c r="S212">
        <v>7452831.5630265679</v>
      </c>
      <c r="T212">
        <v>266100.59607656614</v>
      </c>
      <c r="U212">
        <v>157730.05357090948</v>
      </c>
      <c r="V212">
        <v>108370.54250565669</v>
      </c>
      <c r="W212">
        <v>13610.837434957135</v>
      </c>
      <c r="X212">
        <v>716743.76727915369</v>
      </c>
      <c r="Y212">
        <v>10606300.185244869</v>
      </c>
      <c r="Z212">
        <v>1868847.0613350477</v>
      </c>
      <c r="AA212">
        <v>475323.52717634977</v>
      </c>
      <c r="AB212">
        <v>1393523.5341586978</v>
      </c>
      <c r="AC212">
        <v>836678.95326068893</v>
      </c>
      <c r="AD212">
        <v>6850879.1470301896</v>
      </c>
      <c r="AE212">
        <v>271258.92284831201</v>
      </c>
      <c r="AF212">
        <v>160802.42116217368</v>
      </c>
      <c r="AG212">
        <v>110456.50168613833</v>
      </c>
      <c r="AH212">
        <v>13130.541868577024</v>
      </c>
      <c r="AI212">
        <v>716268.07574233261</v>
      </c>
      <c r="AJ212">
        <v>10802092.61730914</v>
      </c>
      <c r="AK212">
        <v>2416706.8738892963</v>
      </c>
      <c r="AL212">
        <v>1040374.6530666143</v>
      </c>
      <c r="AM212">
        <v>1376332.2208226821</v>
      </c>
      <c r="AN212">
        <v>836678.95326068893</v>
      </c>
      <c r="AO212">
        <v>6262727.6038659988</v>
      </c>
      <c r="AP212">
        <v>276254.917289751</v>
      </c>
      <c r="AQ212">
        <v>163513.79713388014</v>
      </c>
      <c r="AR212">
        <v>112741.12015587089</v>
      </c>
      <c r="AS212">
        <v>13130.541868577053</v>
      </c>
      <c r="AT212" s="72">
        <v>179474974.13898978</v>
      </c>
      <c r="AU212" s="72">
        <v>184163057.5700258</v>
      </c>
      <c r="AV212" s="72">
        <v>185821773.13331956</v>
      </c>
      <c r="AW212" s="72">
        <v>190263006.68713412</v>
      </c>
      <c r="AX212">
        <v>1</v>
      </c>
    </row>
    <row r="213" spans="1:50" x14ac:dyDescent="0.35">
      <c r="A213" t="s">
        <v>749</v>
      </c>
      <c r="B213">
        <v>7971080.3578160424</v>
      </c>
      <c r="C213">
        <v>8278074.5142474594</v>
      </c>
      <c r="D213">
        <v>1411160.38839481</v>
      </c>
      <c r="E213">
        <v>382402.88638373505</v>
      </c>
      <c r="F213">
        <v>1028757.502011075</v>
      </c>
      <c r="G213">
        <v>795666.82923226128</v>
      </c>
      <c r="H213">
        <v>5935742.9570305981</v>
      </c>
      <c r="I213">
        <v>273582.26258364064</v>
      </c>
      <c r="J213">
        <v>158493.23777091183</v>
      </c>
      <c r="K213">
        <v>115089.02481272879</v>
      </c>
      <c r="L213">
        <v>18758.620688263945</v>
      </c>
      <c r="M213">
        <v>7984574.2094535781</v>
      </c>
      <c r="N213">
        <v>8447495.4808143601</v>
      </c>
      <c r="O213">
        <v>1719002.4858238511</v>
      </c>
      <c r="P213">
        <v>417232.81071744784</v>
      </c>
      <c r="Q213">
        <v>1301769.6751064032</v>
      </c>
      <c r="R213">
        <v>795666.82923226128</v>
      </c>
      <c r="S213">
        <v>5453428.5999474227</v>
      </c>
      <c r="T213">
        <v>278740.74486194784</v>
      </c>
      <c r="U213">
        <v>161502.52414847081</v>
      </c>
      <c r="V213">
        <v>117238.22071347706</v>
      </c>
      <c r="W213">
        <v>18147.783249885564</v>
      </c>
      <c r="X213">
        <v>8002004.4028410595</v>
      </c>
      <c r="Y213">
        <v>8624556.4576063156</v>
      </c>
      <c r="Z213">
        <v>1795164.6661456276</v>
      </c>
      <c r="AA213">
        <v>374034.86285840959</v>
      </c>
      <c r="AB213">
        <v>1421129.8032872181</v>
      </c>
      <c r="AC213">
        <v>795666.82923226128</v>
      </c>
      <c r="AD213">
        <v>5012964.5302255824</v>
      </c>
      <c r="AE213">
        <v>284143.24283273279</v>
      </c>
      <c r="AF213">
        <v>164648.37435182536</v>
      </c>
      <c r="AG213">
        <v>119494.86848090745</v>
      </c>
      <c r="AH213">
        <v>17507.389161263145</v>
      </c>
      <c r="AI213">
        <v>7996693.5986934956</v>
      </c>
      <c r="AJ213">
        <v>8783765.8760479596</v>
      </c>
      <c r="AK213">
        <v>2222274.8208300704</v>
      </c>
      <c r="AL213">
        <v>818676.89780220576</v>
      </c>
      <c r="AM213">
        <v>1403597.9230278649</v>
      </c>
      <c r="AN213">
        <v>795666.82923226128</v>
      </c>
      <c r="AO213">
        <v>4582598.9142217441</v>
      </c>
      <c r="AP213">
        <v>289391.03031340585</v>
      </c>
      <c r="AQ213">
        <v>167424.59900548193</v>
      </c>
      <c r="AR213">
        <v>121966.43130792394</v>
      </c>
      <c r="AS213">
        <v>17507.389161263185</v>
      </c>
      <c r="AT213" s="72">
        <v>204194742.52683082</v>
      </c>
      <c r="AU213" s="72">
        <v>203444647.80016837</v>
      </c>
      <c r="AV213" s="72">
        <v>203853425.96631181</v>
      </c>
      <c r="AW213" s="72">
        <v>206283867.95326638</v>
      </c>
      <c r="AX213">
        <v>1</v>
      </c>
    </row>
    <row r="214" spans="1:50" x14ac:dyDescent="0.35">
      <c r="A214" t="s">
        <v>37</v>
      </c>
      <c r="B214">
        <v>415669.77426669386</v>
      </c>
      <c r="C214">
        <v>4462266.6001410792</v>
      </c>
      <c r="D214">
        <v>1044258.5441523598</v>
      </c>
      <c r="E214">
        <v>334355.22518300347</v>
      </c>
      <c r="F214">
        <v>709903.31896935636</v>
      </c>
      <c r="G214">
        <v>688920.86132320471</v>
      </c>
      <c r="H214">
        <v>7684158.7105041519</v>
      </c>
      <c r="I214">
        <v>149789.16692916208</v>
      </c>
      <c r="J214">
        <v>121771.63533313008</v>
      </c>
      <c r="K214">
        <v>28017.531596031989</v>
      </c>
      <c r="L214">
        <v>9379.3103461637638</v>
      </c>
      <c r="M214">
        <v>416373.44127447915</v>
      </c>
      <c r="N214">
        <v>4553592.3690954354</v>
      </c>
      <c r="O214">
        <v>1263106.6961847562</v>
      </c>
      <c r="P214">
        <v>364808.88442138943</v>
      </c>
      <c r="Q214">
        <v>898297.81176336692</v>
      </c>
      <c r="R214">
        <v>688920.86132320471</v>
      </c>
      <c r="S214">
        <v>7059775.1927185338</v>
      </c>
      <c r="T214">
        <v>152624.43106459736</v>
      </c>
      <c r="U214">
        <v>124083.69437448052</v>
      </c>
      <c r="V214">
        <v>28540.736690116835</v>
      </c>
      <c r="W214">
        <v>9073.8916269084111</v>
      </c>
      <c r="X214">
        <v>417282.37760752602</v>
      </c>
      <c r="Y214">
        <v>4649036.4583661035</v>
      </c>
      <c r="Z214">
        <v>1307701.9523866903</v>
      </c>
      <c r="AA214">
        <v>327038.61620913906</v>
      </c>
      <c r="AB214">
        <v>980663.33617755119</v>
      </c>
      <c r="AC214">
        <v>688920.86132320471</v>
      </c>
      <c r="AD214">
        <v>6489569.2652518842</v>
      </c>
      <c r="AE214">
        <v>155590.77661554836</v>
      </c>
      <c r="AF214">
        <v>126500.67650673911</v>
      </c>
      <c r="AG214">
        <v>29090.100108809242</v>
      </c>
      <c r="AH214">
        <v>8753.6945825278381</v>
      </c>
      <c r="AI214">
        <v>417005.4338731704</v>
      </c>
      <c r="AJ214">
        <v>4734857.728652725</v>
      </c>
      <c r="AK214">
        <v>1684378.1515903911</v>
      </c>
      <c r="AL214">
        <v>715812.84625058167</v>
      </c>
      <c r="AM214">
        <v>968565.30533980951</v>
      </c>
      <c r="AN214">
        <v>688920.86132320471</v>
      </c>
      <c r="AO214">
        <v>5932436.3636324704</v>
      </c>
      <c r="AP214">
        <v>158325.45527628725</v>
      </c>
      <c r="AQ214">
        <v>128633.6723422895</v>
      </c>
      <c r="AR214">
        <v>29691.782933997747</v>
      </c>
      <c r="AS214">
        <v>8753.6945825278563</v>
      </c>
      <c r="AT214" s="72">
        <v>145630172.95344993</v>
      </c>
      <c r="AU214" s="72">
        <v>148297443.07928514</v>
      </c>
      <c r="AV214" s="72">
        <v>151306099.64644557</v>
      </c>
      <c r="AW214" s="72">
        <v>154950143.60230988</v>
      </c>
      <c r="AX214">
        <v>1</v>
      </c>
    </row>
    <row r="215" spans="1:50" x14ac:dyDescent="0.35">
      <c r="A215" t="s">
        <v>39</v>
      </c>
      <c r="B215">
        <v>586828.32162182219</v>
      </c>
      <c r="C215">
        <v>11275382.897541115</v>
      </c>
      <c r="D215">
        <v>1893450.7926060725</v>
      </c>
      <c r="E215">
        <v>768027.91792275233</v>
      </c>
      <c r="F215">
        <v>1125422.8746833201</v>
      </c>
      <c r="G215">
        <v>718457.57168691303</v>
      </c>
      <c r="H215">
        <v>8289810.2461074945</v>
      </c>
      <c r="I215">
        <v>185268.57758018957</v>
      </c>
      <c r="J215">
        <v>132277.81586644539</v>
      </c>
      <c r="K215">
        <v>52990.76171374417</v>
      </c>
      <c r="L215">
        <v>9379.3103461637638</v>
      </c>
      <c r="M215">
        <v>587821.7345537201</v>
      </c>
      <c r="N215">
        <v>11506147.463096246</v>
      </c>
      <c r="O215">
        <v>2262069.3972493191</v>
      </c>
      <c r="P215">
        <v>837981.24521167052</v>
      </c>
      <c r="Q215">
        <v>1424088.1520376487</v>
      </c>
      <c r="R215">
        <v>718457.57168691303</v>
      </c>
      <c r="S215">
        <v>7616213.9451664109</v>
      </c>
      <c r="T215">
        <v>188769.67611419261</v>
      </c>
      <c r="U215">
        <v>134789.3541184144</v>
      </c>
      <c r="V215">
        <v>53980.321995778213</v>
      </c>
      <c r="W215">
        <v>9073.8916269084111</v>
      </c>
      <c r="X215">
        <v>589104.93967422354</v>
      </c>
      <c r="Y215">
        <v>11747318.318239663</v>
      </c>
      <c r="Z215">
        <v>2305885.1043059044</v>
      </c>
      <c r="AA215">
        <v>751221.36150247697</v>
      </c>
      <c r="AB215">
        <v>1554663.7428034272</v>
      </c>
      <c r="AC215">
        <v>718457.57168691303</v>
      </c>
      <c r="AD215">
        <v>7001065.4145351266</v>
      </c>
      <c r="AE215">
        <v>192434.22462905437</v>
      </c>
      <c r="AF215">
        <v>137414.8679876152</v>
      </c>
      <c r="AG215">
        <v>55019.356641439153</v>
      </c>
      <c r="AH215">
        <v>8753.6945825278381</v>
      </c>
      <c r="AI215">
        <v>588713.96001469181</v>
      </c>
      <c r="AJ215">
        <v>11964173.959093675</v>
      </c>
      <c r="AK215">
        <v>3179736.5171454041</v>
      </c>
      <c r="AL215">
        <v>1644252.0066115002</v>
      </c>
      <c r="AM215">
        <v>1535484.510533904</v>
      </c>
      <c r="AN215">
        <v>718457.57168691303</v>
      </c>
      <c r="AO215">
        <v>6400020.3020786783</v>
      </c>
      <c r="AP215">
        <v>195889.23909579526</v>
      </c>
      <c r="AQ215">
        <v>139731.89386647736</v>
      </c>
      <c r="AR215">
        <v>56157.345229317893</v>
      </c>
      <c r="AS215">
        <v>8753.6945825278563</v>
      </c>
      <c r="AT215" s="72">
        <v>256936903.88823318</v>
      </c>
      <c r="AU215" s="72">
        <v>258798078.44945857</v>
      </c>
      <c r="AV215" s="72">
        <v>260009183.99343011</v>
      </c>
      <c r="AW215" s="72">
        <v>266127700.08700562</v>
      </c>
      <c r="AX215">
        <v>1</v>
      </c>
    </row>
    <row r="216" spans="1:50" x14ac:dyDescent="0.35">
      <c r="A216" t="s">
        <v>59</v>
      </c>
      <c r="B216">
        <v>393438.53012224589</v>
      </c>
      <c r="C216">
        <v>5399191.6441424396</v>
      </c>
      <c r="D216">
        <v>1303015.801966588</v>
      </c>
      <c r="E216">
        <v>581203.450529175</v>
      </c>
      <c r="F216">
        <v>721812.35143741302</v>
      </c>
      <c r="G216">
        <v>449495.74048744631</v>
      </c>
      <c r="H216">
        <v>5553114.146462366</v>
      </c>
      <c r="I216">
        <v>180104.57487724992</v>
      </c>
      <c r="J216">
        <v>130776.93293297934</v>
      </c>
      <c r="K216">
        <v>49327.641944270588</v>
      </c>
      <c r="L216">
        <v>9379.3103461637638</v>
      </c>
      <c r="M216">
        <v>394104.56294534664</v>
      </c>
      <c r="N216">
        <v>5509692.7353631333</v>
      </c>
      <c r="O216">
        <v>1547507.7474087086</v>
      </c>
      <c r="P216">
        <v>634140.47826936352</v>
      </c>
      <c r="Q216">
        <v>913367.26913934515</v>
      </c>
      <c r="R216">
        <v>449495.74048744631</v>
      </c>
      <c r="S216">
        <v>5101890.6519901166</v>
      </c>
      <c r="T216">
        <v>183508.77053616359</v>
      </c>
      <c r="U216">
        <v>133259.97415485862</v>
      </c>
      <c r="V216">
        <v>50248.796381304965</v>
      </c>
      <c r="W216">
        <v>9073.8916269084111</v>
      </c>
      <c r="X216">
        <v>394964.88668543677</v>
      </c>
      <c r="Y216">
        <v>5625176.8548589796</v>
      </c>
      <c r="Z216">
        <v>1565599.6477744821</v>
      </c>
      <c r="AA216">
        <v>568485.1256414596</v>
      </c>
      <c r="AB216">
        <v>997114.52213302255</v>
      </c>
      <c r="AC216">
        <v>449495.74048744631</v>
      </c>
      <c r="AD216">
        <v>4689819.6990719922</v>
      </c>
      <c r="AE216">
        <v>187071.70291799589</v>
      </c>
      <c r="AF216">
        <v>135855.69777593139</v>
      </c>
      <c r="AG216">
        <v>51216.005142064503</v>
      </c>
      <c r="AH216">
        <v>8753.6945825278381</v>
      </c>
      <c r="AI216">
        <v>394702.75471788715</v>
      </c>
      <c r="AJ216">
        <v>5729017.6888886159</v>
      </c>
      <c r="AK216">
        <v>2229097.6570660509</v>
      </c>
      <c r="AL216">
        <v>1244284.1171279429</v>
      </c>
      <c r="AM216">
        <v>984813.53993810818</v>
      </c>
      <c r="AN216">
        <v>449495.74048744631</v>
      </c>
      <c r="AO216">
        <v>4287196.2351379385</v>
      </c>
      <c r="AP216">
        <v>190421.76105335029</v>
      </c>
      <c r="AQ216">
        <v>138146.43364860938</v>
      </c>
      <c r="AR216">
        <v>52275.327404740892</v>
      </c>
      <c r="AS216">
        <v>8753.6945825278563</v>
      </c>
      <c r="AT216" s="72">
        <v>155154372.12230194</v>
      </c>
      <c r="AU216" s="72">
        <v>157014982.02251968</v>
      </c>
      <c r="AV216" s="72">
        <v>158550290.49769759</v>
      </c>
      <c r="AW216" s="72">
        <v>162696816.83072165</v>
      </c>
      <c r="AX216">
        <v>1</v>
      </c>
    </row>
    <row r="217" spans="1:50" x14ac:dyDescent="0.35">
      <c r="A217" t="s">
        <v>85</v>
      </c>
      <c r="B217">
        <v>1537488.9239748637</v>
      </c>
      <c r="C217">
        <v>8034124.1393532939</v>
      </c>
      <c r="D217">
        <v>1538877.6465224642</v>
      </c>
      <c r="E217">
        <v>494667.87004537042</v>
      </c>
      <c r="F217">
        <v>1044209.7764770938</v>
      </c>
      <c r="G217">
        <v>768899.39722685225</v>
      </c>
      <c r="H217">
        <v>9025168.2631405257</v>
      </c>
      <c r="I217">
        <v>189560.80592404411</v>
      </c>
      <c r="J217">
        <v>133578.58107539557</v>
      </c>
      <c r="K217">
        <v>55982.224848648541</v>
      </c>
      <c r="L217">
        <v>9379.3103461637638</v>
      </c>
      <c r="M217">
        <v>1540091.6636918446</v>
      </c>
      <c r="N217">
        <v>8198552.361745473</v>
      </c>
      <c r="O217">
        <v>1861045.7674129333</v>
      </c>
      <c r="P217">
        <v>539723.08562423475</v>
      </c>
      <c r="Q217">
        <v>1321322.6817886985</v>
      </c>
      <c r="R217">
        <v>768899.39722685225</v>
      </c>
      <c r="S217">
        <v>8291819.7573316824</v>
      </c>
      <c r="T217">
        <v>193142.46507626961</v>
      </c>
      <c r="U217">
        <v>136114.81675344304</v>
      </c>
      <c r="V217">
        <v>57027.648322826564</v>
      </c>
      <c r="W217">
        <v>9073.8916269084111</v>
      </c>
      <c r="X217">
        <v>1543453.6583115337</v>
      </c>
      <c r="Y217">
        <v>8370395.4473970179</v>
      </c>
      <c r="Z217">
        <v>1926318.8190689282</v>
      </c>
      <c r="AA217">
        <v>483843.18089904304</v>
      </c>
      <c r="AB217">
        <v>1442475.6381698851</v>
      </c>
      <c r="AC217">
        <v>768899.39722685225</v>
      </c>
      <c r="AD217">
        <v>7622103.7046177723</v>
      </c>
      <c r="AE217">
        <v>196891.48795186036</v>
      </c>
      <c r="AF217">
        <v>138766.14883770025</v>
      </c>
      <c r="AG217">
        <v>58125.339114160095</v>
      </c>
      <c r="AH217">
        <v>8753.6945825278381</v>
      </c>
      <c r="AI217">
        <v>1542429.2924555067</v>
      </c>
      <c r="AJ217">
        <v>8524913.0504595339</v>
      </c>
      <c r="AK217">
        <v>2483702.6527925455</v>
      </c>
      <c r="AL217">
        <v>1059022.2294629456</v>
      </c>
      <c r="AM217">
        <v>1424680.4233295999</v>
      </c>
      <c r="AN217">
        <v>768899.39722685225</v>
      </c>
      <c r="AO217">
        <v>6967742.1314799255</v>
      </c>
      <c r="AP217">
        <v>200433.52943776236</v>
      </c>
      <c r="AQ217">
        <v>141105.95938859571</v>
      </c>
      <c r="AR217">
        <v>59327.570049166643</v>
      </c>
      <c r="AS217">
        <v>8753.6945825278563</v>
      </c>
      <c r="AT217" s="72">
        <v>247621442.00344357</v>
      </c>
      <c r="AU217" s="72">
        <v>252679797.38393643</v>
      </c>
      <c r="AV217" s="72">
        <v>256137503.75265267</v>
      </c>
      <c r="AW217" s="72">
        <v>264918420.37533703</v>
      </c>
      <c r="AX217">
        <v>1</v>
      </c>
    </row>
    <row r="218" spans="1:50" x14ac:dyDescent="0.35">
      <c r="A218" t="s">
        <v>95</v>
      </c>
      <c r="B218">
        <v>393438.53012224589</v>
      </c>
      <c r="C218">
        <v>9267841.5917831641</v>
      </c>
      <c r="D218">
        <v>1721182.3696759786</v>
      </c>
      <c r="E218">
        <v>795602.6114197229</v>
      </c>
      <c r="F218">
        <v>925579.75825625553</v>
      </c>
      <c r="G218">
        <v>736567.05593754153</v>
      </c>
      <c r="H218">
        <v>6892416.5840353668</v>
      </c>
      <c r="I218">
        <v>216942.42401375601</v>
      </c>
      <c r="J218">
        <v>141683.34891637418</v>
      </c>
      <c r="K218">
        <v>75259.075097381836</v>
      </c>
      <c r="L218">
        <v>14068.965513658219</v>
      </c>
      <c r="M218">
        <v>394104.56294534664</v>
      </c>
      <c r="N218">
        <v>9457519.3577620052</v>
      </c>
      <c r="O218">
        <v>2039278.0609090102</v>
      </c>
      <c r="P218">
        <v>868067.49006513646</v>
      </c>
      <c r="Q218">
        <v>1171210.5708438738</v>
      </c>
      <c r="R218">
        <v>736567.05593754153</v>
      </c>
      <c r="S218">
        <v>6332366.8147742897</v>
      </c>
      <c r="T218">
        <v>221037.94695801736</v>
      </c>
      <c r="U218">
        <v>144373.46855691832</v>
      </c>
      <c r="V218">
        <v>76664.478401099026</v>
      </c>
      <c r="W218">
        <v>13610.837434957135</v>
      </c>
      <c r="X218">
        <v>394964.88668543677</v>
      </c>
      <c r="Y218">
        <v>9655750.6109562013</v>
      </c>
      <c r="Z218">
        <v>2056792.2929421354</v>
      </c>
      <c r="AA218">
        <v>778192.64510872122</v>
      </c>
      <c r="AB218">
        <v>1278599.6478334141</v>
      </c>
      <c r="AC218">
        <v>736567.05593754153</v>
      </c>
      <c r="AD218">
        <v>5820912.4137331713</v>
      </c>
      <c r="AE218">
        <v>225325.81466661536</v>
      </c>
      <c r="AF218">
        <v>147185.66798112751</v>
      </c>
      <c r="AG218">
        <v>78140.146685487853</v>
      </c>
      <c r="AH218">
        <v>13130.541868577024</v>
      </c>
      <c r="AI218">
        <v>394702.75471788715</v>
      </c>
      <c r="AJ218">
        <v>9833995.8861705698</v>
      </c>
      <c r="AK218">
        <v>2966112.0892045805</v>
      </c>
      <c r="AL218">
        <v>1703285.9870906465</v>
      </c>
      <c r="AM218">
        <v>1262826.1021139342</v>
      </c>
      <c r="AN218">
        <v>736567.05593754153</v>
      </c>
      <c r="AO218">
        <v>5321184.0510975067</v>
      </c>
      <c r="AP218">
        <v>229423.7969031244</v>
      </c>
      <c r="AQ218">
        <v>149667.44456545555</v>
      </c>
      <c r="AR218">
        <v>79756.352337668854</v>
      </c>
      <c r="AS218">
        <v>13130.541868577053</v>
      </c>
      <c r="AT218" s="72">
        <v>202244710.3950707</v>
      </c>
      <c r="AU218" s="72">
        <v>204029108.82826599</v>
      </c>
      <c r="AV218" s="72">
        <v>203653631.35739762</v>
      </c>
      <c r="AW218" s="72">
        <v>211115443.2030372</v>
      </c>
      <c r="AX218">
        <v>1</v>
      </c>
    </row>
    <row r="219" spans="1:50" x14ac:dyDescent="0.35">
      <c r="A219" t="s">
        <v>175</v>
      </c>
      <c r="B219">
        <v>929144.43273731042</v>
      </c>
      <c r="C219">
        <v>16074652.37784408</v>
      </c>
      <c r="D219">
        <v>1787162.6792014483</v>
      </c>
      <c r="E219">
        <v>697620.337408875</v>
      </c>
      <c r="F219">
        <v>1089542.3417925732</v>
      </c>
      <c r="G219">
        <v>1035255.3359852983</v>
      </c>
      <c r="H219">
        <v>9847747.2010035366</v>
      </c>
      <c r="I219">
        <v>217593.69990130072</v>
      </c>
      <c r="J219">
        <v>141883.46664091019</v>
      </c>
      <c r="K219">
        <v>75710.233260390509</v>
      </c>
      <c r="L219">
        <v>9379.3103461637638</v>
      </c>
      <c r="M219">
        <v>930717.33585237141</v>
      </c>
      <c r="N219">
        <v>16403639.890386283</v>
      </c>
      <c r="O219">
        <v>2139846.4446457792</v>
      </c>
      <c r="P219">
        <v>761160.81900771824</v>
      </c>
      <c r="Q219">
        <v>1378685.625638061</v>
      </c>
      <c r="R219">
        <v>1035255.3359852983</v>
      </c>
      <c r="S219">
        <v>9047559.2726594321</v>
      </c>
      <c r="T219">
        <v>221701.44746904355</v>
      </c>
      <c r="U219">
        <v>144577.38588546848</v>
      </c>
      <c r="V219">
        <v>77124.061583575065</v>
      </c>
      <c r="W219">
        <v>9073.8916269084111</v>
      </c>
      <c r="X219">
        <v>932749.07639700768</v>
      </c>
      <c r="Y219">
        <v>16747463.039925907</v>
      </c>
      <c r="Z219">
        <v>2187452.7204060853</v>
      </c>
      <c r="AA219">
        <v>682354.49187515432</v>
      </c>
      <c r="AB219">
        <v>1505098.2285309311</v>
      </c>
      <c r="AC219">
        <v>1035255.3359852983</v>
      </c>
      <c r="AD219">
        <v>8316803.4361709282</v>
      </c>
      <c r="AE219">
        <v>226002.13345009348</v>
      </c>
      <c r="AF219">
        <v>147393.55734276865</v>
      </c>
      <c r="AG219">
        <v>78608.576107324829</v>
      </c>
      <c r="AH219">
        <v>8753.6945825278381</v>
      </c>
      <c r="AI219">
        <v>932130.02554247517</v>
      </c>
      <c r="AJ219">
        <v>17056621.413932264</v>
      </c>
      <c r="AK219">
        <v>2980048.6210262403</v>
      </c>
      <c r="AL219">
        <v>1493518.1558763403</v>
      </c>
      <c r="AM219">
        <v>1486530.4651498997</v>
      </c>
      <c r="AN219">
        <v>1035255.3359852983</v>
      </c>
      <c r="AO219">
        <v>7602801.529233587</v>
      </c>
      <c r="AP219">
        <v>230113.30974431301</v>
      </c>
      <c r="AQ219">
        <v>149878.83926125939</v>
      </c>
      <c r="AR219">
        <v>80234.470483053636</v>
      </c>
      <c r="AS219">
        <v>8753.6945825278563</v>
      </c>
      <c r="AT219" s="72">
        <v>271357104.94662005</v>
      </c>
      <c r="AU219" s="72">
        <v>273838408.49367666</v>
      </c>
      <c r="AV219" s="72">
        <v>279142348.3009088</v>
      </c>
      <c r="AW219" s="72">
        <v>287311601.41776574</v>
      </c>
      <c r="AX219">
        <v>1</v>
      </c>
    </row>
    <row r="220" spans="1:50" x14ac:dyDescent="0.35">
      <c r="A220" t="s">
        <v>213</v>
      </c>
      <c r="B220">
        <v>1017168.4350806244</v>
      </c>
      <c r="C220">
        <v>7056110.5760303698</v>
      </c>
      <c r="D220">
        <v>1730966.6795522599</v>
      </c>
      <c r="E220">
        <v>628806.04721460736</v>
      </c>
      <c r="F220">
        <v>1102160.6323376524</v>
      </c>
      <c r="G220">
        <v>779670.06794883951</v>
      </c>
      <c r="H220">
        <v>9726374.3004900012</v>
      </c>
      <c r="I220">
        <v>165988.81654077597</v>
      </c>
      <c r="J220">
        <v>126574.46071883113</v>
      </c>
      <c r="K220">
        <v>39414.355821944831</v>
      </c>
      <c r="L220">
        <v>9379.3103461637638</v>
      </c>
      <c r="M220">
        <v>1018890.3497191898</v>
      </c>
      <c r="N220">
        <v>7200522.5491210315</v>
      </c>
      <c r="O220">
        <v>2080731.36714416</v>
      </c>
      <c r="P220">
        <v>686078.80279493064</v>
      </c>
      <c r="Q220">
        <v>1394652.5643492294</v>
      </c>
      <c r="R220">
        <v>779670.06794883951</v>
      </c>
      <c r="S220">
        <v>8936048.6409303918</v>
      </c>
      <c r="T220">
        <v>169128.09779037221</v>
      </c>
      <c r="U220">
        <v>128977.71025644621</v>
      </c>
      <c r="V220">
        <v>40150.387533926012</v>
      </c>
      <c r="W220">
        <v>9073.8916269084111</v>
      </c>
      <c r="X220">
        <v>1021114.5704941847</v>
      </c>
      <c r="Y220">
        <v>7351446.7560478579</v>
      </c>
      <c r="Z220">
        <v>2137575.233489912</v>
      </c>
      <c r="AA220">
        <v>615046.04700718587</v>
      </c>
      <c r="AB220">
        <v>1522529.1864827261</v>
      </c>
      <c r="AC220">
        <v>779670.06794883951</v>
      </c>
      <c r="AD220">
        <v>8214299.3268099427</v>
      </c>
      <c r="AE220">
        <v>172413.23929901182</v>
      </c>
      <c r="AF220">
        <v>131490.02118271685</v>
      </c>
      <c r="AG220">
        <v>40923.218116294986</v>
      </c>
      <c r="AH220">
        <v>8753.6945825278381</v>
      </c>
      <c r="AI220">
        <v>1020436.8728545445</v>
      </c>
      <c r="AJ220">
        <v>7487154.5537170181</v>
      </c>
      <c r="AK220">
        <v>2849941.7257573251</v>
      </c>
      <c r="AL220">
        <v>1346195.3410475561</v>
      </c>
      <c r="AM220">
        <v>1503746.3847097689</v>
      </c>
      <c r="AN220">
        <v>779670.06794883951</v>
      </c>
      <c r="AO220">
        <v>7509097.4510520585</v>
      </c>
      <c r="AP220">
        <v>175476.79535636317</v>
      </c>
      <c r="AQ220">
        <v>133707.14503805037</v>
      </c>
      <c r="AR220">
        <v>41769.650318312793</v>
      </c>
      <c r="AS220">
        <v>8753.6945825278563</v>
      </c>
      <c r="AT220" s="72">
        <v>245673244.94657087</v>
      </c>
      <c r="AU220" s="72">
        <v>243709198.34095037</v>
      </c>
      <c r="AV220" s="72">
        <v>247418583.21398687</v>
      </c>
      <c r="AW220" s="72">
        <v>253140727.57997254</v>
      </c>
      <c r="AX220">
        <v>1</v>
      </c>
    </row>
    <row r="221" spans="1:50" x14ac:dyDescent="0.35">
      <c r="A221" t="s">
        <v>245</v>
      </c>
      <c r="B221">
        <v>537925.8795203499</v>
      </c>
      <c r="C221">
        <v>5285238.5253950022</v>
      </c>
      <c r="D221">
        <v>1638985.6617917349</v>
      </c>
      <c r="E221">
        <v>629297.85366530332</v>
      </c>
      <c r="F221">
        <v>1009687.8081264317</v>
      </c>
      <c r="G221">
        <v>818479.11735073559</v>
      </c>
      <c r="H221">
        <v>9094862.067684656</v>
      </c>
      <c r="I221">
        <v>192765.36314032078</v>
      </c>
      <c r="J221">
        <v>134579.16969805554</v>
      </c>
      <c r="K221">
        <v>58186.193442265248</v>
      </c>
      <c r="L221">
        <v>9379.3103461637638</v>
      </c>
      <c r="M221">
        <v>538836.50790249661</v>
      </c>
      <c r="N221">
        <v>5393407.4260213394</v>
      </c>
      <c r="O221">
        <v>1964254.6602947821</v>
      </c>
      <c r="P221">
        <v>686615.4038381218</v>
      </c>
      <c r="Q221">
        <v>1277639.2564566603</v>
      </c>
      <c r="R221">
        <v>818479.11735073559</v>
      </c>
      <c r="S221">
        <v>8355850.5264689624</v>
      </c>
      <c r="T221">
        <v>196407.17767122824</v>
      </c>
      <c r="U221">
        <v>137134.40339617076</v>
      </c>
      <c r="V221">
        <v>59272.774275057491</v>
      </c>
      <c r="W221">
        <v>9073.8916269084111</v>
      </c>
      <c r="X221">
        <v>540012.77908371971</v>
      </c>
      <c r="Y221">
        <v>5506454.1851770189</v>
      </c>
      <c r="Z221">
        <v>2010313.941870772</v>
      </c>
      <c r="AA221">
        <v>615527.09138443554</v>
      </c>
      <c r="AB221">
        <v>1394786.8504863365</v>
      </c>
      <c r="AC221">
        <v>818479.11735073559</v>
      </c>
      <c r="AD221">
        <v>7680962.818411082</v>
      </c>
      <c r="AE221">
        <v>200219.27578697063</v>
      </c>
      <c r="AF221">
        <v>139805.59564586362</v>
      </c>
      <c r="AG221">
        <v>60413.680141107005</v>
      </c>
      <c r="AH221">
        <v>8753.6945825278381</v>
      </c>
      <c r="AI221">
        <v>539654.38111708919</v>
      </c>
      <c r="AJ221">
        <v>5608103.397261939</v>
      </c>
      <c r="AK221">
        <v>2724828.189483474</v>
      </c>
      <c r="AL221">
        <v>1347248.2373349834</v>
      </c>
      <c r="AM221">
        <v>1377579.9521484904</v>
      </c>
      <c r="AN221">
        <v>818479.11735073559</v>
      </c>
      <c r="AO221">
        <v>7021548.159696307</v>
      </c>
      <c r="AP221">
        <v>203826.17466749228</v>
      </c>
      <c r="AQ221">
        <v>142162.93286756071</v>
      </c>
      <c r="AR221">
        <v>61663.241799931558</v>
      </c>
      <c r="AS221">
        <v>8753.6945825278563</v>
      </c>
      <c r="AT221" s="72">
        <v>228443796.86168972</v>
      </c>
      <c r="AU221" s="72">
        <v>229753664.37500897</v>
      </c>
      <c r="AV221" s="72">
        <v>232126456.43896621</v>
      </c>
      <c r="AW221" s="72">
        <v>236274749.47514257</v>
      </c>
      <c r="AX221">
        <v>1</v>
      </c>
    </row>
    <row r="222" spans="1:50" x14ac:dyDescent="0.35">
      <c r="A222" t="s">
        <v>305</v>
      </c>
      <c r="B222">
        <v>733534.66433044313</v>
      </c>
      <c r="C222">
        <v>3849808.3814326199</v>
      </c>
      <c r="D222">
        <v>1242829.466701596</v>
      </c>
      <c r="E222">
        <v>350101.16063751414</v>
      </c>
      <c r="F222">
        <v>892728.30606408184</v>
      </c>
      <c r="G222">
        <v>1005321.831251056</v>
      </c>
      <c r="H222">
        <v>8976735.4005305897</v>
      </c>
      <c r="I222">
        <v>182451.10453438046</v>
      </c>
      <c r="J222">
        <v>131477.34496832147</v>
      </c>
      <c r="K222">
        <v>50973.759566058994</v>
      </c>
      <c r="L222">
        <v>9379.3103461637638</v>
      </c>
      <c r="M222">
        <v>734776.42924651108</v>
      </c>
      <c r="N222">
        <v>3928599.4403868606</v>
      </c>
      <c r="O222">
        <v>1511629.9713143194</v>
      </c>
      <c r="P222">
        <v>381988.9872422358</v>
      </c>
      <c r="Q222">
        <v>1129640.9840720836</v>
      </c>
      <c r="R222">
        <v>1005321.831251056</v>
      </c>
      <c r="S222">
        <v>8247322.3523654044</v>
      </c>
      <c r="T222">
        <v>185899.33874322465</v>
      </c>
      <c r="U222">
        <v>133973.68480423684</v>
      </c>
      <c r="V222">
        <v>51925.653938987809</v>
      </c>
      <c r="W222">
        <v>9073.8916269084111</v>
      </c>
      <c r="X222">
        <v>736380.43403404416</v>
      </c>
      <c r="Y222">
        <v>4010943.5690009622</v>
      </c>
      <c r="Z222">
        <v>1575658.5054028756</v>
      </c>
      <c r="AA222">
        <v>342439.98742785736</v>
      </c>
      <c r="AB222">
        <v>1233218.5179750184</v>
      </c>
      <c r="AC222">
        <v>1005321.831251056</v>
      </c>
      <c r="AD222">
        <v>7581200.2786912713</v>
      </c>
      <c r="AE222">
        <v>189508.4500601303</v>
      </c>
      <c r="AF222">
        <v>136583.310541093</v>
      </c>
      <c r="AG222">
        <v>52925.1395190373</v>
      </c>
      <c r="AH222">
        <v>8753.6945825278381</v>
      </c>
      <c r="AI222">
        <v>735891.70995113533</v>
      </c>
      <c r="AJ222">
        <v>4084985.6366901021</v>
      </c>
      <c r="AK222">
        <v>1967527.7508472996</v>
      </c>
      <c r="AL222">
        <v>749522.93069266621</v>
      </c>
      <c r="AM222">
        <v>1218004.8201546334</v>
      </c>
      <c r="AN222">
        <v>1005321.831251056</v>
      </c>
      <c r="AO222">
        <v>6930350.2859743563</v>
      </c>
      <c r="AP222">
        <v>192906.12761310971</v>
      </c>
      <c r="AQ222">
        <v>138886.31508331618</v>
      </c>
      <c r="AR222">
        <v>54019.812529793526</v>
      </c>
      <c r="AS222">
        <v>8753.6945825278563</v>
      </c>
      <c r="AT222" s="72">
        <v>221193816.46584061</v>
      </c>
      <c r="AU222" s="72">
        <v>222378773.91602865</v>
      </c>
      <c r="AV222" s="72">
        <v>221376901.91153949</v>
      </c>
      <c r="AW222" s="72">
        <v>224325856.66132575</v>
      </c>
      <c r="AX222">
        <v>1</v>
      </c>
    </row>
    <row r="223" spans="1:50" x14ac:dyDescent="0.35">
      <c r="A223" t="s">
        <v>311</v>
      </c>
      <c r="B223">
        <v>489023.43741887755</v>
      </c>
      <c r="C223">
        <v>4645735.4140006602</v>
      </c>
      <c r="D223">
        <v>1270673.4316875539</v>
      </c>
      <c r="E223">
        <v>516631.4990366745</v>
      </c>
      <c r="F223">
        <v>754041.93265087937</v>
      </c>
      <c r="G223">
        <v>363977.89493670611</v>
      </c>
      <c r="H223">
        <v>4871526.8482897663</v>
      </c>
      <c r="I223">
        <v>158971.58225208931</v>
      </c>
      <c r="J223">
        <v>124473.22461175703</v>
      </c>
      <c r="K223">
        <v>34498.35764033228</v>
      </c>
      <c r="L223">
        <v>9379.3103461637638</v>
      </c>
      <c r="M223">
        <v>489851.28125127312</v>
      </c>
      <c r="N223">
        <v>4740816.0976668214</v>
      </c>
      <c r="O223">
        <v>1517837.1528995156</v>
      </c>
      <c r="P223">
        <v>563687.20039402007</v>
      </c>
      <c r="Q223">
        <v>954149.95250549552</v>
      </c>
      <c r="R223">
        <v>363977.89493670611</v>
      </c>
      <c r="S223">
        <v>4475686.368529262</v>
      </c>
      <c r="T223">
        <v>161979.16530778969</v>
      </c>
      <c r="U223">
        <v>126836.57830724001</v>
      </c>
      <c r="V223">
        <v>35142.587000549691</v>
      </c>
      <c r="W223">
        <v>9073.8916269084111</v>
      </c>
      <c r="X223">
        <v>490920.6184932157</v>
      </c>
      <c r="Y223">
        <v>4840184.4289018493</v>
      </c>
      <c r="Z223">
        <v>1546962.7823625633</v>
      </c>
      <c r="AA223">
        <v>505326.18547393946</v>
      </c>
      <c r="AB223">
        <v>1041636.5968886239</v>
      </c>
      <c r="AC223">
        <v>363977.89493670611</v>
      </c>
      <c r="AD223">
        <v>4114192.8609953607</v>
      </c>
      <c r="AE223">
        <v>165126.20833833399</v>
      </c>
      <c r="AF223">
        <v>129307.18288610961</v>
      </c>
      <c r="AG223">
        <v>35819.025452224363</v>
      </c>
      <c r="AH223">
        <v>8753.6945825278381</v>
      </c>
      <c r="AI223">
        <v>490594.80221948645</v>
      </c>
      <c r="AJ223">
        <v>4929534.2930790586</v>
      </c>
      <c r="AK223">
        <v>2134829.9850768521</v>
      </c>
      <c r="AL223">
        <v>1106043.6204809926</v>
      </c>
      <c r="AM223">
        <v>1028786.3645958595</v>
      </c>
      <c r="AN223">
        <v>363977.89493670611</v>
      </c>
      <c r="AO223">
        <v>3760987.2609348064</v>
      </c>
      <c r="AP223">
        <v>168047.386214661</v>
      </c>
      <c r="AQ223">
        <v>131487.50073277086</v>
      </c>
      <c r="AR223">
        <v>36559.88548189016</v>
      </c>
      <c r="AS223">
        <v>8753.6945825278563</v>
      </c>
      <c r="AT223" s="72">
        <v>169988363.15512338</v>
      </c>
      <c r="AU223" s="72">
        <v>172525639.88272783</v>
      </c>
      <c r="AV223" s="72">
        <v>173912459.16847768</v>
      </c>
      <c r="AW223" s="72">
        <v>180299644.67456922</v>
      </c>
      <c r="AX223">
        <v>1</v>
      </c>
    </row>
    <row r="224" spans="1:50" x14ac:dyDescent="0.35">
      <c r="A224" t="s">
        <v>321</v>
      </c>
      <c r="B224">
        <v>393438.53012224589</v>
      </c>
      <c r="C224">
        <v>8032502.5754441461</v>
      </c>
      <c r="D224">
        <v>1481999.8189337892</v>
      </c>
      <c r="E224">
        <v>700082.41804944538</v>
      </c>
      <c r="F224">
        <v>781917.40088434378</v>
      </c>
      <c r="G224">
        <v>543012.71961039165</v>
      </c>
      <c r="H224">
        <v>5136538.925723685</v>
      </c>
      <c r="I224">
        <v>184595.96313190856</v>
      </c>
      <c r="J224">
        <v>132077.69814293698</v>
      </c>
      <c r="K224">
        <v>52518.264988971576</v>
      </c>
      <c r="L224">
        <v>9379.3103461637638</v>
      </c>
      <c r="M224">
        <v>394104.56294534664</v>
      </c>
      <c r="N224">
        <v>8196897.6105384361</v>
      </c>
      <c r="O224">
        <v>1753270.1765054865</v>
      </c>
      <c r="P224">
        <v>763847.15026319784</v>
      </c>
      <c r="Q224">
        <v>989423.02624228864</v>
      </c>
      <c r="R224">
        <v>543012.71961039165</v>
      </c>
      <c r="S224">
        <v>4719164.6412360705</v>
      </c>
      <c r="T224">
        <v>188084.43856180058</v>
      </c>
      <c r="U224">
        <v>134585.43679091282</v>
      </c>
      <c r="V224">
        <v>53499.001770887771</v>
      </c>
      <c r="W224">
        <v>9073.8916269084111</v>
      </c>
      <c r="X224">
        <v>394964.88668543677</v>
      </c>
      <c r="Y224">
        <v>8368706.012316443</v>
      </c>
      <c r="Z224">
        <v>1764906.5776812839</v>
      </c>
      <c r="AA224">
        <v>684762.69544142671</v>
      </c>
      <c r="AB224">
        <v>1080143.8822398572</v>
      </c>
      <c r="AC224">
        <v>543012.71961039165</v>
      </c>
      <c r="AD224">
        <v>4338005.8114338052</v>
      </c>
      <c r="AE224">
        <v>191735.75040102884</v>
      </c>
      <c r="AF224">
        <v>137206.97862705411</v>
      </c>
      <c r="AG224">
        <v>54528.771773974739</v>
      </c>
      <c r="AH224">
        <v>8753.6945825278381</v>
      </c>
      <c r="AI224">
        <v>394702.75471788715</v>
      </c>
      <c r="AJ224">
        <v>8523192.4283865653</v>
      </c>
      <c r="AK224">
        <v>2565607.7653047587</v>
      </c>
      <c r="AL224">
        <v>1498789.1635301334</v>
      </c>
      <c r="AM224">
        <v>1066818.6017746252</v>
      </c>
      <c r="AN224">
        <v>543012.71961039165</v>
      </c>
      <c r="AO224">
        <v>3965585.7530014641</v>
      </c>
      <c r="AP224">
        <v>195177.11255964593</v>
      </c>
      <c r="AQ224">
        <v>139520.49917177833</v>
      </c>
      <c r="AR224">
        <v>55656.613387867605</v>
      </c>
      <c r="AS224">
        <v>8753.6945825278563</v>
      </c>
      <c r="AT224" s="72">
        <v>169728592.26437309</v>
      </c>
      <c r="AU224" s="72">
        <v>172592914.51373211</v>
      </c>
      <c r="AV224" s="72">
        <v>170807795.51313582</v>
      </c>
      <c r="AW224" s="72">
        <v>175572974.53746021</v>
      </c>
      <c r="AX224">
        <v>1</v>
      </c>
    </row>
    <row r="225" spans="1:50" x14ac:dyDescent="0.35">
      <c r="A225" t="s">
        <v>333</v>
      </c>
      <c r="B225">
        <v>451368.41929775191</v>
      </c>
      <c r="C225">
        <v>6249930.4123212583</v>
      </c>
      <c r="D225">
        <v>1373515.8519311636</v>
      </c>
      <c r="E225">
        <v>564055.25701276294</v>
      </c>
      <c r="F225">
        <v>809460.59491840063</v>
      </c>
      <c r="G225">
        <v>637429.45067411137</v>
      </c>
      <c r="H225">
        <v>6833119.3631973937</v>
      </c>
      <c r="I225">
        <v>165807.94682677698</v>
      </c>
      <c r="J225">
        <v>126574.46071883113</v>
      </c>
      <c r="K225">
        <v>39233.486107945857</v>
      </c>
      <c r="L225">
        <v>14068.965513658219</v>
      </c>
      <c r="M225">
        <v>452132.51879374136</v>
      </c>
      <c r="N225">
        <v>6377842.9177727271</v>
      </c>
      <c r="O225">
        <v>1639706.043956331</v>
      </c>
      <c r="P225">
        <v>615430.39726751775</v>
      </c>
      <c r="Q225">
        <v>1024275.6466888133</v>
      </c>
      <c r="R225">
        <v>637429.45067411137</v>
      </c>
      <c r="S225">
        <v>6277887.8451901358</v>
      </c>
      <c r="T225">
        <v>168943.85047847868</v>
      </c>
      <c r="U225">
        <v>128977.71025644621</v>
      </c>
      <c r="V225">
        <v>39966.14022203246</v>
      </c>
      <c r="W225">
        <v>13610.837434957135</v>
      </c>
      <c r="X225">
        <v>453119.51660134556</v>
      </c>
      <c r="Y225">
        <v>6511523.6163195651</v>
      </c>
      <c r="Z225">
        <v>1669904.3442702899</v>
      </c>
      <c r="AA225">
        <v>551712.18161157507</v>
      </c>
      <c r="AB225">
        <v>1118192.1626587149</v>
      </c>
      <c r="AC225">
        <v>637429.45067411137</v>
      </c>
      <c r="AD225">
        <v>5770833.6170342509</v>
      </c>
      <c r="AE225">
        <v>172225.4455217889</v>
      </c>
      <c r="AF225">
        <v>131490.02118271685</v>
      </c>
      <c r="AG225">
        <v>40735.424339072044</v>
      </c>
      <c r="AH225">
        <v>13130.541868577024</v>
      </c>
      <c r="AI225">
        <v>452818.78832291329</v>
      </c>
      <c r="AJ225">
        <v>6631726.4224834684</v>
      </c>
      <c r="AK225">
        <v>2311969.4695950402</v>
      </c>
      <c r="AL225">
        <v>1207571.9730233597</v>
      </c>
      <c r="AM225">
        <v>1104397.4965716808</v>
      </c>
      <c r="AN225">
        <v>637429.45067411137</v>
      </c>
      <c r="AO225">
        <v>5275404.5451794984</v>
      </c>
      <c r="AP225">
        <v>175285.11736114131</v>
      </c>
      <c r="AQ225">
        <v>133707.14503805037</v>
      </c>
      <c r="AR225">
        <v>41577.972323090951</v>
      </c>
      <c r="AS225">
        <v>13130.541868577053</v>
      </c>
      <c r="AT225" s="72">
        <v>189556416.03313705</v>
      </c>
      <c r="AU225" s="72">
        <v>185297285.03723344</v>
      </c>
      <c r="AV225" s="72">
        <v>180836101.57186121</v>
      </c>
      <c r="AW225" s="72">
        <v>186157279.08822867</v>
      </c>
      <c r="AX225">
        <v>1</v>
      </c>
    </row>
    <row r="226" spans="1:50" x14ac:dyDescent="0.35">
      <c r="A226" t="s">
        <v>339</v>
      </c>
      <c r="B226">
        <v>510051.74325782718</v>
      </c>
      <c r="C226">
        <v>6382321.5034740213</v>
      </c>
      <c r="D226">
        <v>1176066.7387629903</v>
      </c>
      <c r="E226">
        <v>399077.56377199787</v>
      </c>
      <c r="F226">
        <v>776989.17499099253</v>
      </c>
      <c r="G226">
        <v>538383.70293099433</v>
      </c>
      <c r="H226">
        <v>7244963.9437363399</v>
      </c>
      <c r="I226">
        <v>179546.78221267101</v>
      </c>
      <c r="J226">
        <v>130576.81520844334</v>
      </c>
      <c r="K226">
        <v>48969.96700422767</v>
      </c>
      <c r="L226">
        <v>14068.965513658219</v>
      </c>
      <c r="M226">
        <v>510915.18487954489</v>
      </c>
      <c r="N226">
        <v>6512943.5552806649</v>
      </c>
      <c r="O226">
        <v>1418613.1922448268</v>
      </c>
      <c r="P226">
        <v>435426.24691324605</v>
      </c>
      <c r="Q226">
        <v>983186.94533158082</v>
      </c>
      <c r="R226">
        <v>538383.70293099433</v>
      </c>
      <c r="S226">
        <v>6656267.6083475389</v>
      </c>
      <c r="T226">
        <v>182940.49897285766</v>
      </c>
      <c r="U226">
        <v>133056.05682630849</v>
      </c>
      <c r="V226">
        <v>49884.442146549183</v>
      </c>
      <c r="W226">
        <v>13610.837434957135</v>
      </c>
      <c r="X226">
        <v>512030.50427460013</v>
      </c>
      <c r="Y226">
        <v>6649455.9867235674</v>
      </c>
      <c r="Z226">
        <v>1463680.6635098835</v>
      </c>
      <c r="AA226">
        <v>390344.65259119013</v>
      </c>
      <c r="AB226">
        <v>1073336.0109186934</v>
      </c>
      <c r="AC226">
        <v>538383.70293099433</v>
      </c>
      <c r="AD226">
        <v>6118652.2960358486</v>
      </c>
      <c r="AE226">
        <v>186492.4460867903</v>
      </c>
      <c r="AF226">
        <v>135647.80841429025</v>
      </c>
      <c r="AG226">
        <v>50844.637672500045</v>
      </c>
      <c r="AH226">
        <v>13130.541868577024</v>
      </c>
      <c r="AI226">
        <v>511690.67770254705</v>
      </c>
      <c r="AJ226">
        <v>6772205.0261441302</v>
      </c>
      <c r="AK226">
        <v>1914470.0192159677</v>
      </c>
      <c r="AL226">
        <v>854375.30291930749</v>
      </c>
      <c r="AM226">
        <v>1060094.7162966602</v>
      </c>
      <c r="AN226">
        <v>538383.70293099433</v>
      </c>
      <c r="AO226">
        <v>5593362.8094218066</v>
      </c>
      <c r="AP226">
        <v>189831.31773778191</v>
      </c>
      <c r="AQ226">
        <v>137935.03895280554</v>
      </c>
      <c r="AR226">
        <v>51896.27878497637</v>
      </c>
      <c r="AS226">
        <v>13130.541868577053</v>
      </c>
      <c r="AT226" s="72">
        <v>171570766.19377461</v>
      </c>
      <c r="AU226" s="72">
        <v>172707467.19109443</v>
      </c>
      <c r="AV226" s="72">
        <v>174172300.79937246</v>
      </c>
      <c r="AW226" s="72">
        <v>179698825.81129733</v>
      </c>
      <c r="AX226">
        <v>1</v>
      </c>
    </row>
    <row r="227" spans="1:50" x14ac:dyDescent="0.35">
      <c r="A227" t="s">
        <v>367</v>
      </c>
      <c r="B227">
        <v>393438.53012224589</v>
      </c>
      <c r="C227">
        <v>3729941.0216762247</v>
      </c>
      <c r="D227">
        <v>789649.12011990999</v>
      </c>
      <c r="E227">
        <v>344001.33806824288</v>
      </c>
      <c r="F227">
        <v>445647.78205166716</v>
      </c>
      <c r="G227">
        <v>220006.29045541724</v>
      </c>
      <c r="H227">
        <v>3195920.2601842461</v>
      </c>
      <c r="I227">
        <v>145677.27108417361</v>
      </c>
      <c r="J227">
        <v>120570.92898593409</v>
      </c>
      <c r="K227">
        <v>25106.342098239522</v>
      </c>
      <c r="L227">
        <v>9379.3103461637638</v>
      </c>
      <c r="M227">
        <v>394104.56294534664</v>
      </c>
      <c r="N227">
        <v>3806278.8478267742</v>
      </c>
      <c r="O227">
        <v>939247.59232658986</v>
      </c>
      <c r="P227">
        <v>375333.58215488814</v>
      </c>
      <c r="Q227">
        <v>563914.01017170178</v>
      </c>
      <c r="R227">
        <v>220006.29045541724</v>
      </c>
      <c r="S227">
        <v>2936232.7641557772</v>
      </c>
      <c r="T227">
        <v>148435.37344963962</v>
      </c>
      <c r="U227">
        <v>122860.19040320265</v>
      </c>
      <c r="V227">
        <v>25575.183046436974</v>
      </c>
      <c r="W227">
        <v>9073.8916269084111</v>
      </c>
      <c r="X227">
        <v>394964.88668543677</v>
      </c>
      <c r="Y227">
        <v>3886059.1155131515</v>
      </c>
      <c r="Z227">
        <v>952093.30689681007</v>
      </c>
      <c r="AA227">
        <v>336473.64569928451</v>
      </c>
      <c r="AB227">
        <v>615619.66119752557</v>
      </c>
      <c r="AC227">
        <v>220006.29045541724</v>
      </c>
      <c r="AD227">
        <v>2699078.2824847111</v>
      </c>
      <c r="AE227">
        <v>151320.80464943082</v>
      </c>
      <c r="AF227">
        <v>125253.34033693458</v>
      </c>
      <c r="AG227">
        <v>26067.464312496235</v>
      </c>
      <c r="AH227">
        <v>8753.6945825278381</v>
      </c>
      <c r="AI227">
        <v>394702.75471788715</v>
      </c>
      <c r="AJ227">
        <v>3957795.8146526278</v>
      </c>
      <c r="AK227">
        <v>1344488.991699565</v>
      </c>
      <c r="AL227">
        <v>736463.97116079787</v>
      </c>
      <c r="AM227">
        <v>608025.0205387671</v>
      </c>
      <c r="AN227">
        <v>220006.29045541724</v>
      </c>
      <c r="AO227">
        <v>2467361.0060746423</v>
      </c>
      <c r="AP227">
        <v>153971.93285258266</v>
      </c>
      <c r="AQ227">
        <v>127365.3041675206</v>
      </c>
      <c r="AR227">
        <v>26606.628685062064</v>
      </c>
      <c r="AS227">
        <v>8753.6945825278563</v>
      </c>
      <c r="AT227" s="72">
        <v>123421357.09237738</v>
      </c>
      <c r="AU227" s="72">
        <v>123628047.38641886</v>
      </c>
      <c r="AV227" s="72">
        <v>119865560.87789652</v>
      </c>
      <c r="AW227" s="72">
        <v>125439528.38990951</v>
      </c>
      <c r="AX227">
        <v>1</v>
      </c>
    </row>
    <row r="228" spans="1:50" x14ac:dyDescent="0.35">
      <c r="A228" t="s">
        <v>421</v>
      </c>
      <c r="B228">
        <v>393438.53012224589</v>
      </c>
      <c r="C228">
        <v>7183118.3625502158</v>
      </c>
      <c r="D228">
        <v>963947.7676049812</v>
      </c>
      <c r="E228">
        <v>382448.61219010141</v>
      </c>
      <c r="F228">
        <v>581499.15541487979</v>
      </c>
      <c r="G228">
        <v>329766.2391334438</v>
      </c>
      <c r="H228">
        <v>4783043.7093682541</v>
      </c>
      <c r="I228">
        <v>168941.91271897341</v>
      </c>
      <c r="J228">
        <v>127474.99047973688</v>
      </c>
      <c r="K228">
        <v>41466.922239236548</v>
      </c>
      <c r="L228">
        <v>9379.3103461637638</v>
      </c>
      <c r="M228">
        <v>394104.56294534664</v>
      </c>
      <c r="N228">
        <v>7330129.7060520379</v>
      </c>
      <c r="O228">
        <v>1153100.389287591</v>
      </c>
      <c r="P228">
        <v>417282.7013103065</v>
      </c>
      <c r="Q228">
        <v>735817.68797728454</v>
      </c>
      <c r="R228">
        <v>329766.2391334438</v>
      </c>
      <c r="S228">
        <v>4394393.0099891489</v>
      </c>
      <c r="T228">
        <v>172136.62223016357</v>
      </c>
      <c r="U228">
        <v>129895.33823542314</v>
      </c>
      <c r="V228">
        <v>42241.283994740428</v>
      </c>
      <c r="W228">
        <v>9073.8916269084111</v>
      </c>
      <c r="X228">
        <v>394964.88668543677</v>
      </c>
      <c r="Y228">
        <v>7483770.5015651025</v>
      </c>
      <c r="Z228">
        <v>1177364.8897270139</v>
      </c>
      <c r="AA228">
        <v>374079.58805877366</v>
      </c>
      <c r="AB228">
        <v>803285.30166824022</v>
      </c>
      <c r="AC228">
        <v>329766.2391334438</v>
      </c>
      <c r="AD228">
        <v>4039465.4275219366</v>
      </c>
      <c r="AE228">
        <v>175479.88429200891</v>
      </c>
      <c r="AF228">
        <v>132425.5233105997</v>
      </c>
      <c r="AG228">
        <v>43054.360981409212</v>
      </c>
      <c r="AH228">
        <v>8753.6945825278381</v>
      </c>
      <c r="AI228">
        <v>394702.75471788715</v>
      </c>
      <c r="AJ228">
        <v>7621920.9972064309</v>
      </c>
      <c r="AK228">
        <v>1612150.3000396062</v>
      </c>
      <c r="AL228">
        <v>818774.79105206986</v>
      </c>
      <c r="AM228">
        <v>793375.5089875363</v>
      </c>
      <c r="AN228">
        <v>329766.2391334438</v>
      </c>
      <c r="AO228">
        <v>3692675.2165480461</v>
      </c>
      <c r="AP228">
        <v>178603.2936809455</v>
      </c>
      <c r="AQ228">
        <v>134658.42116966585</v>
      </c>
      <c r="AR228">
        <v>43944.872511279653</v>
      </c>
      <c r="AS228">
        <v>8753.6945825278563</v>
      </c>
      <c r="AT228" s="72">
        <v>140196818.1389209</v>
      </c>
      <c r="AU228" s="72">
        <v>139815068.69662455</v>
      </c>
      <c r="AV228" s="72">
        <v>139573600.0456599</v>
      </c>
      <c r="AW228" s="72">
        <v>143182023.50799352</v>
      </c>
      <c r="AX228">
        <v>1</v>
      </c>
    </row>
    <row r="229" spans="1:50" x14ac:dyDescent="0.35">
      <c r="A229" t="s">
        <v>443</v>
      </c>
      <c r="B229">
        <v>684632.22222897073</v>
      </c>
      <c r="C229">
        <v>7099785.9981311774</v>
      </c>
      <c r="D229">
        <v>1482615.6001408929</v>
      </c>
      <c r="E229">
        <v>340926.53162236337</v>
      </c>
      <c r="F229">
        <v>1141689.0685185294</v>
      </c>
      <c r="G229">
        <v>953556.35390201141</v>
      </c>
      <c r="H229">
        <v>12768601.822318349</v>
      </c>
      <c r="I229">
        <v>234458.85110930938</v>
      </c>
      <c r="J229">
        <v>146886.40975215475</v>
      </c>
      <c r="K229">
        <v>87572.441357154632</v>
      </c>
      <c r="L229">
        <v>9379.3103461637638</v>
      </c>
      <c r="M229">
        <v>685791.2025952877</v>
      </c>
      <c r="N229">
        <v>7245091.842401037</v>
      </c>
      <c r="O229">
        <v>1816649.7933677223</v>
      </c>
      <c r="P229">
        <v>371978.71695510234</v>
      </c>
      <c r="Q229">
        <v>1444671.07641262</v>
      </c>
      <c r="R229">
        <v>953556.35390201141</v>
      </c>
      <c r="S229">
        <v>11731077.114229675</v>
      </c>
      <c r="T229">
        <v>238883.10606847977</v>
      </c>
      <c r="U229">
        <v>149675.31909700989</v>
      </c>
      <c r="V229">
        <v>89207.786971469875</v>
      </c>
      <c r="W229">
        <v>9073.8916269084111</v>
      </c>
      <c r="X229">
        <v>687288.27344354044</v>
      </c>
      <c r="Y229">
        <v>7396950.2294787746</v>
      </c>
      <c r="Z229">
        <v>1910600.0536658254</v>
      </c>
      <c r="AA229">
        <v>333466.12444813317</v>
      </c>
      <c r="AB229">
        <v>1577133.9292176922</v>
      </c>
      <c r="AC229">
        <v>953556.35390201141</v>
      </c>
      <c r="AD229">
        <v>10783578.146698644</v>
      </c>
      <c r="AE229">
        <v>243515.68521515781</v>
      </c>
      <c r="AF229">
        <v>152590.79138142528</v>
      </c>
      <c r="AG229">
        <v>90924.893833732509</v>
      </c>
      <c r="AH229">
        <v>8753.6945825278381</v>
      </c>
      <c r="AI229">
        <v>686832.13105353294</v>
      </c>
      <c r="AJ229">
        <v>7533498.021827966</v>
      </c>
      <c r="AK229">
        <v>2287558.6856744345</v>
      </c>
      <c r="AL229">
        <v>729881.19395882671</v>
      </c>
      <c r="AM229">
        <v>1557677.4917156077</v>
      </c>
      <c r="AN229">
        <v>953556.35390201141</v>
      </c>
      <c r="AO229">
        <v>9857802.3460027855</v>
      </c>
      <c r="AP229">
        <v>247969.23846400518</v>
      </c>
      <c r="AQ229">
        <v>155163.70665387472</v>
      </c>
      <c r="AR229">
        <v>92805.531810130473</v>
      </c>
      <c r="AS229">
        <v>8753.6945825278563</v>
      </c>
      <c r="AT229" s="72">
        <v>253161122.68627515</v>
      </c>
      <c r="AU229" s="72">
        <v>252180136.80805618</v>
      </c>
      <c r="AV229" s="72">
        <v>254837611.76483276</v>
      </c>
      <c r="AW229" s="72">
        <v>259180350.33159062</v>
      </c>
      <c r="AX229">
        <v>1</v>
      </c>
    </row>
    <row r="230" spans="1:50" x14ac:dyDescent="0.35">
      <c r="A230" t="s">
        <v>515</v>
      </c>
      <c r="B230">
        <v>420560.21519599529</v>
      </c>
      <c r="C230">
        <v>3453290.3060613349</v>
      </c>
      <c r="D230">
        <v>1439503.2722978983</v>
      </c>
      <c r="E230">
        <v>571833.72474019439</v>
      </c>
      <c r="F230">
        <v>867669.5475577038</v>
      </c>
      <c r="G230">
        <v>479239.50673710689</v>
      </c>
      <c r="H230">
        <v>6285063.4599212492</v>
      </c>
      <c r="I230">
        <v>159437.92393868745</v>
      </c>
      <c r="J230">
        <v>124673.34233730051</v>
      </c>
      <c r="K230">
        <v>34764.581601386955</v>
      </c>
      <c r="L230">
        <v>9379.3103461637638</v>
      </c>
      <c r="M230">
        <v>421272.16099176905</v>
      </c>
      <c r="N230">
        <v>3523966.1353839715</v>
      </c>
      <c r="O230">
        <v>1721849.4613311822</v>
      </c>
      <c r="P230">
        <v>623917.3414526995</v>
      </c>
      <c r="Q230">
        <v>1097932.1198784825</v>
      </c>
      <c r="R230">
        <v>479239.50673710689</v>
      </c>
      <c r="S230">
        <v>5774364.7379848231</v>
      </c>
      <c r="T230">
        <v>162454.27811891655</v>
      </c>
      <c r="U230">
        <v>127040.4956368157</v>
      </c>
      <c r="V230">
        <v>35413.782482100869</v>
      </c>
      <c r="W230">
        <v>9073.8916269084111</v>
      </c>
      <c r="X230">
        <v>422191.79114890139</v>
      </c>
      <c r="Y230">
        <v>3597829.0794399846</v>
      </c>
      <c r="Z230">
        <v>1757922.6820530938</v>
      </c>
      <c r="AA230">
        <v>559320.43514018168</v>
      </c>
      <c r="AB230">
        <v>1198602.2469129122</v>
      </c>
      <c r="AC230">
        <v>479239.50673710689</v>
      </c>
      <c r="AD230">
        <v>5307979.2071326561</v>
      </c>
      <c r="AE230">
        <v>165610.5132607455</v>
      </c>
      <c r="AF230">
        <v>129515.07224878849</v>
      </c>
      <c r="AG230">
        <v>36095.441011957002</v>
      </c>
      <c r="AH230">
        <v>8753.6945825278381</v>
      </c>
      <c r="AI230">
        <v>421911.58911418589</v>
      </c>
      <c r="AJ230">
        <v>3664245.0485632285</v>
      </c>
      <c r="AK230">
        <v>2408040.2979873726</v>
      </c>
      <c r="AL230">
        <v>1224224.7025280162</v>
      </c>
      <c r="AM230">
        <v>1183815.5954593562</v>
      </c>
      <c r="AN230">
        <v>479239.50673710689</v>
      </c>
      <c r="AO230">
        <v>4852286.4274531994</v>
      </c>
      <c r="AP230">
        <v>168540.9136909993</v>
      </c>
      <c r="AQ230">
        <v>131698.89542962532</v>
      </c>
      <c r="AR230">
        <v>36842.018261373982</v>
      </c>
      <c r="AS230">
        <v>8753.6945825278563</v>
      </c>
      <c r="AT230" s="72">
        <v>182135950.25545469</v>
      </c>
      <c r="AU230" s="72">
        <v>185366198.16709748</v>
      </c>
      <c r="AV230" s="72">
        <v>189257412.73679703</v>
      </c>
      <c r="AW230" s="72">
        <v>194871369.83364141</v>
      </c>
      <c r="AX230">
        <v>1</v>
      </c>
    </row>
    <row r="231" spans="1:50" x14ac:dyDescent="0.35">
      <c r="A231" t="s">
        <v>525</v>
      </c>
      <c r="B231">
        <v>586828.32162182219</v>
      </c>
      <c r="C231">
        <v>9692989.1533234548</v>
      </c>
      <c r="D231">
        <v>939001.79858969629</v>
      </c>
      <c r="E231">
        <v>425196.14436845767</v>
      </c>
      <c r="F231">
        <v>513805.65422123863</v>
      </c>
      <c r="G231">
        <v>297351.82842024678</v>
      </c>
      <c r="H231">
        <v>3740715.9975346262</v>
      </c>
      <c r="I231">
        <v>178523.12677038487</v>
      </c>
      <c r="J231">
        <v>130276.6386221531</v>
      </c>
      <c r="K231">
        <v>48246.48814823178</v>
      </c>
      <c r="L231">
        <v>9379.3103461637638</v>
      </c>
      <c r="M231">
        <v>587821.7345537201</v>
      </c>
      <c r="N231">
        <v>9891368.086546652</v>
      </c>
      <c r="O231">
        <v>1114083.4056158529</v>
      </c>
      <c r="P231">
        <v>463923.75355412328</v>
      </c>
      <c r="Q231">
        <v>650159.65206172958</v>
      </c>
      <c r="R231">
        <v>297351.82842024678</v>
      </c>
      <c r="S231">
        <v>3436760.6132731508</v>
      </c>
      <c r="T231">
        <v>181897.63373298253</v>
      </c>
      <c r="U231">
        <v>132750.18083400754</v>
      </c>
      <c r="V231">
        <v>49147.452898974989</v>
      </c>
      <c r="W231">
        <v>9073.8916269084111</v>
      </c>
      <c r="X231">
        <v>589104.93967422354</v>
      </c>
      <c r="Y231">
        <v>10098692.884670593</v>
      </c>
      <c r="Z231">
        <v>1125664.9104507947</v>
      </c>
      <c r="AA231">
        <v>415891.68703917245</v>
      </c>
      <c r="AB231">
        <v>709773.22341162222</v>
      </c>
      <c r="AC231">
        <v>297351.82842024678</v>
      </c>
      <c r="AD231">
        <v>3159179.356154182</v>
      </c>
      <c r="AE231">
        <v>185429.43693597685</v>
      </c>
      <c r="AF231">
        <v>135335.97437236854</v>
      </c>
      <c r="AG231">
        <v>50093.462563608293</v>
      </c>
      <c r="AH231">
        <v>8753.6945825278381</v>
      </c>
      <c r="AI231">
        <v>588713.96001469181</v>
      </c>
      <c r="AJ231">
        <v>10285114.879713736</v>
      </c>
      <c r="AK231">
        <v>1611308.9771247632</v>
      </c>
      <c r="AL231">
        <v>910291.92724167043</v>
      </c>
      <c r="AM231">
        <v>701017.04988309287</v>
      </c>
      <c r="AN231">
        <v>297351.82842024678</v>
      </c>
      <c r="AO231">
        <v>2887962.1629184959</v>
      </c>
      <c r="AP231">
        <v>188747.51371374121</v>
      </c>
      <c r="AQ231">
        <v>137617.94690965218</v>
      </c>
      <c r="AR231">
        <v>51129.566804089038</v>
      </c>
      <c r="AS231">
        <v>8753.6945825278563</v>
      </c>
      <c r="AT231" s="72">
        <v>153462405.63418773</v>
      </c>
      <c r="AU231" s="72">
        <v>152224965.74316746</v>
      </c>
      <c r="AV231" s="72">
        <v>151316188.11452129</v>
      </c>
      <c r="AW231" s="72">
        <v>159517226.06535688</v>
      </c>
      <c r="AX231">
        <v>1</v>
      </c>
    </row>
    <row r="232" spans="1:50" x14ac:dyDescent="0.35">
      <c r="A232" t="s">
        <v>655</v>
      </c>
      <c r="B232">
        <v>393438.53012224589</v>
      </c>
      <c r="C232">
        <v>18965051.535269681</v>
      </c>
      <c r="D232">
        <v>1030888.315706206</v>
      </c>
      <c r="E232">
        <v>457649.27334020275</v>
      </c>
      <c r="F232">
        <v>573239.04236600327</v>
      </c>
      <c r="G232">
        <v>379438.5697081351</v>
      </c>
      <c r="H232">
        <v>4843808.5623433888</v>
      </c>
      <c r="I232">
        <v>160857.32974248403</v>
      </c>
      <c r="J232">
        <v>125073.57778637254</v>
      </c>
      <c r="K232">
        <v>35783.751956111504</v>
      </c>
      <c r="L232">
        <v>9379.3103461637638</v>
      </c>
      <c r="M232">
        <v>394104.56294534664</v>
      </c>
      <c r="N232">
        <v>19353194.618128676</v>
      </c>
      <c r="O232">
        <v>1224698.2723806766</v>
      </c>
      <c r="P232">
        <v>499332.77032568963</v>
      </c>
      <c r="Q232">
        <v>725365.50205498689</v>
      </c>
      <c r="R232">
        <v>379438.5697081351</v>
      </c>
      <c r="S232">
        <v>4450220.3578855721</v>
      </c>
      <c r="T232">
        <v>163900.31532561927</v>
      </c>
      <c r="U232">
        <v>127448.33029391601</v>
      </c>
      <c r="V232">
        <v>36451.985031703276</v>
      </c>
      <c r="W232">
        <v>9073.8916269084111</v>
      </c>
      <c r="X232">
        <v>394964.88668543677</v>
      </c>
      <c r="Y232">
        <v>19758840.948560376</v>
      </c>
      <c r="Z232">
        <v>1239509.4004376438</v>
      </c>
      <c r="AA232">
        <v>447634.65257759701</v>
      </c>
      <c r="AB232">
        <v>791874.74786004669</v>
      </c>
      <c r="AC232">
        <v>379438.5697081351</v>
      </c>
      <c r="AD232">
        <v>4090783.6963306116</v>
      </c>
      <c r="AE232">
        <v>167084.47826804241</v>
      </c>
      <c r="AF232">
        <v>129930.85097207077</v>
      </c>
      <c r="AG232">
        <v>37153.627295971644</v>
      </c>
      <c r="AH232">
        <v>8753.6945825278381</v>
      </c>
      <c r="AI232">
        <v>394702.75471788715</v>
      </c>
      <c r="AJ232">
        <v>20123589.39585321</v>
      </c>
      <c r="AK232">
        <v>1761875.7521577491</v>
      </c>
      <c r="AL232">
        <v>979770.02977853792</v>
      </c>
      <c r="AM232">
        <v>782105.7223792111</v>
      </c>
      <c r="AN232">
        <v>379438.5697081351</v>
      </c>
      <c r="AO232">
        <v>3739587.7852494838</v>
      </c>
      <c r="AP232">
        <v>170043.77628040191</v>
      </c>
      <c r="AQ232">
        <v>132121.68482123301</v>
      </c>
      <c r="AR232">
        <v>37922.091459168922</v>
      </c>
      <c r="AS232">
        <v>8753.6945825278563</v>
      </c>
      <c r="AT232" s="72">
        <v>149389503.25915748</v>
      </c>
      <c r="AU232" s="72">
        <v>148520336.05261776</v>
      </c>
      <c r="AV232" s="72">
        <v>149566402.98112392</v>
      </c>
      <c r="AW232" s="72">
        <v>152947488.72478372</v>
      </c>
      <c r="AX232">
        <v>1</v>
      </c>
    </row>
    <row r="233" spans="1:50" x14ac:dyDescent="0.35">
      <c r="A233" t="s">
        <v>707</v>
      </c>
      <c r="B233">
        <v>489023.43741887755</v>
      </c>
      <c r="C233">
        <v>7772936.3039048221</v>
      </c>
      <c r="D233">
        <v>1262584.0302787246</v>
      </c>
      <c r="E233">
        <v>416126.17664343427</v>
      </c>
      <c r="F233">
        <v>846457.8536352904</v>
      </c>
      <c r="G233">
        <v>695705.51800798823</v>
      </c>
      <c r="H233">
        <v>8780653.3818600252</v>
      </c>
      <c r="I233">
        <v>168178.86341266529</v>
      </c>
      <c r="J233">
        <v>127274.87275520083</v>
      </c>
      <c r="K233">
        <v>40903.990657464463</v>
      </c>
      <c r="L233">
        <v>9379.3103461637638</v>
      </c>
      <c r="M233">
        <v>489851.28125127312</v>
      </c>
      <c r="N233">
        <v>7932018.9963116106</v>
      </c>
      <c r="O233">
        <v>1525118.9334555131</v>
      </c>
      <c r="P233">
        <v>454027.67729064403</v>
      </c>
      <c r="Q233">
        <v>1071091.2561648691</v>
      </c>
      <c r="R233">
        <v>695705.51800798823</v>
      </c>
      <c r="S233">
        <v>8067173.1618943922</v>
      </c>
      <c r="T233">
        <v>171359.26102077618</v>
      </c>
      <c r="U233">
        <v>129691.42090687295</v>
      </c>
      <c r="V233">
        <v>41667.840113903207</v>
      </c>
      <c r="W233">
        <v>9073.8916269084111</v>
      </c>
      <c r="X233">
        <v>490920.6184932157</v>
      </c>
      <c r="Y233">
        <v>8098275.4961948004</v>
      </c>
      <c r="Z233">
        <v>1576320.5216093538</v>
      </c>
      <c r="AA233">
        <v>407020.19507361494</v>
      </c>
      <c r="AB233">
        <v>1169300.3265357388</v>
      </c>
      <c r="AC233">
        <v>695705.51800798823</v>
      </c>
      <c r="AD233">
        <v>7415601.4291916527</v>
      </c>
      <c r="AE233">
        <v>174687.51317429187</v>
      </c>
      <c r="AF233">
        <v>132217.63394895854</v>
      </c>
      <c r="AG233">
        <v>42469.879225333338</v>
      </c>
      <c r="AH233">
        <v>8753.6945825278381</v>
      </c>
      <c r="AI233">
        <v>490594.80221948645</v>
      </c>
      <c r="AJ233">
        <v>8247769.7616062444</v>
      </c>
      <c r="AK233">
        <v>2045749.4178210525</v>
      </c>
      <c r="AL233">
        <v>890874.25727974181</v>
      </c>
      <c r="AM233">
        <v>1154875.1605413107</v>
      </c>
      <c r="AN233">
        <v>695705.51800798823</v>
      </c>
      <c r="AO233">
        <v>6778968.1839592075</v>
      </c>
      <c r="AP233">
        <v>177795.32814608043</v>
      </c>
      <c r="AQ233">
        <v>134447.02647386197</v>
      </c>
      <c r="AR233">
        <v>43348.301672218447</v>
      </c>
      <c r="AS233">
        <v>8753.6945825278563</v>
      </c>
      <c r="AT233" s="72">
        <v>201880444.20155412</v>
      </c>
      <c r="AU233" s="72">
        <v>204876822.61655739</v>
      </c>
      <c r="AV233" s="72">
        <v>206417824.86988062</v>
      </c>
      <c r="AW233" s="72">
        <v>210972726.23825058</v>
      </c>
      <c r="AX233">
        <v>1</v>
      </c>
    </row>
    <row r="234" spans="1:50" x14ac:dyDescent="0.35">
      <c r="A234" t="s">
        <v>351</v>
      </c>
      <c r="B234">
        <v>49179.817424426881</v>
      </c>
      <c r="C234">
        <v>12801.014600806895</v>
      </c>
      <c r="D234">
        <v>16525.306612739289</v>
      </c>
      <c r="E234">
        <v>6681.0483746391037</v>
      </c>
      <c r="F234">
        <v>9844.2582381001866</v>
      </c>
      <c r="G234">
        <v>0</v>
      </c>
      <c r="H234">
        <v>365989.86634514295</v>
      </c>
      <c r="I234">
        <v>114880.75743982421</v>
      </c>
      <c r="J234">
        <v>111465.57143560765</v>
      </c>
      <c r="K234">
        <v>3415.1860042165708</v>
      </c>
      <c r="L234">
        <v>9379.3103461637638</v>
      </c>
      <c r="M234">
        <v>49263.071550987603</v>
      </c>
      <c r="N234">
        <v>13063.003093527901</v>
      </c>
      <c r="O234">
        <v>19746.302299447219</v>
      </c>
      <c r="P234">
        <v>7289.5699565736177</v>
      </c>
      <c r="Q234">
        <v>12456.7323428736</v>
      </c>
      <c r="R234">
        <v>0</v>
      </c>
      <c r="S234">
        <v>336251.01643056254</v>
      </c>
      <c r="T234">
        <v>117060.91273168888</v>
      </c>
      <c r="U234">
        <v>113581.95084812588</v>
      </c>
      <c r="V234">
        <v>3478.9618835630026</v>
      </c>
      <c r="W234">
        <v>9073.8916269084111</v>
      </c>
      <c r="X234">
        <v>49370.612054046098</v>
      </c>
      <c r="Y234">
        <v>13336.805960398748</v>
      </c>
      <c r="Z234">
        <v>20133.747144493216</v>
      </c>
      <c r="AA234">
        <v>6534.8487198678904</v>
      </c>
      <c r="AB234">
        <v>13598.898424625326</v>
      </c>
      <c r="AC234">
        <v>0</v>
      </c>
      <c r="AD234">
        <v>309092.59850753972</v>
      </c>
      <c r="AE234">
        <v>119340.29956476476</v>
      </c>
      <c r="AF234">
        <v>115794.37324315638</v>
      </c>
      <c r="AG234">
        <v>3545.9263216083791</v>
      </c>
      <c r="AH234">
        <v>8753.6945825278381</v>
      </c>
      <c r="AI234">
        <v>49337.845586033363</v>
      </c>
      <c r="AJ234">
        <v>13583.003586215918</v>
      </c>
      <c r="AK234">
        <v>27734.42604617108</v>
      </c>
      <c r="AL234">
        <v>14303.291507918528</v>
      </c>
      <c r="AM234">
        <v>13431.134538252554</v>
      </c>
      <c r="AN234">
        <v>0</v>
      </c>
      <c r="AO234">
        <v>282556.83758018143</v>
      </c>
      <c r="AP234">
        <v>121366.1125564824</v>
      </c>
      <c r="AQ234">
        <v>117746.84434333307</v>
      </c>
      <c r="AR234">
        <v>3619.2682131493275</v>
      </c>
      <c r="AS234">
        <v>8753.6945825278563</v>
      </c>
      <c r="AT234" s="72">
        <v>4831914.2635389809</v>
      </c>
      <c r="AU234" s="72">
        <v>4945324.604582441</v>
      </c>
      <c r="AV234" s="72">
        <v>5062926.2564340625</v>
      </c>
      <c r="AW234" s="72">
        <v>5146258.1634331308</v>
      </c>
      <c r="AX234">
        <v>1</v>
      </c>
    </row>
    <row r="235" spans="1:50" x14ac:dyDescent="0.35">
      <c r="A235" t="s">
        <v>177</v>
      </c>
      <c r="B235">
        <v>0</v>
      </c>
      <c r="C235">
        <v>17400460.077542037</v>
      </c>
      <c r="D235">
        <v>3427234.5800046292</v>
      </c>
      <c r="E235">
        <v>1477869.2391798075</v>
      </c>
      <c r="F235">
        <v>1949365.3408248217</v>
      </c>
      <c r="G235">
        <v>1031985.3588482419</v>
      </c>
      <c r="H235">
        <v>10886694.55197823</v>
      </c>
      <c r="I235">
        <v>281539.83031153522</v>
      </c>
      <c r="J235">
        <v>160894.65046427617</v>
      </c>
      <c r="K235">
        <v>120645.17984725906</v>
      </c>
      <c r="L235">
        <v>18758.620688263945</v>
      </c>
      <c r="M235">
        <v>0</v>
      </c>
      <c r="N235">
        <v>17756581.873736564</v>
      </c>
      <c r="O235">
        <v>4079165.0327455448</v>
      </c>
      <c r="P235">
        <v>1612476.1566707517</v>
      </c>
      <c r="Q235">
        <v>2466688.8760747933</v>
      </c>
      <c r="R235">
        <v>1031985.3588482419</v>
      </c>
      <c r="S235">
        <v>10002085.982906241</v>
      </c>
      <c r="T235">
        <v>286847.66460926353</v>
      </c>
      <c r="U235">
        <v>163949.53208997796</v>
      </c>
      <c r="V235">
        <v>122898.1325192856</v>
      </c>
      <c r="W235">
        <v>18147.783249885564</v>
      </c>
      <c r="X235">
        <v>0</v>
      </c>
      <c r="Y235">
        <v>18128762.922923349</v>
      </c>
      <c r="Z235">
        <v>4138390.6299476502</v>
      </c>
      <c r="AA235">
        <v>1445529.4085949473</v>
      </c>
      <c r="AB235">
        <v>2692861.2213527029</v>
      </c>
      <c r="AC235">
        <v>1031985.3588482419</v>
      </c>
      <c r="AD235">
        <v>9194234.6620361358</v>
      </c>
      <c r="AE235">
        <v>292406.77120415511</v>
      </c>
      <c r="AF235">
        <v>167143.0466903543</v>
      </c>
      <c r="AG235">
        <v>125263.72451380081</v>
      </c>
      <c r="AH235">
        <v>17507.389161263145</v>
      </c>
      <c r="AI235">
        <v>0</v>
      </c>
      <c r="AJ235">
        <v>18463420.109784197</v>
      </c>
      <c r="AK235">
        <v>5823574.2909020036</v>
      </c>
      <c r="AL235">
        <v>3163933.7650681813</v>
      </c>
      <c r="AM235">
        <v>2659640.5258338228</v>
      </c>
      <c r="AN235">
        <v>1031985.3588482419</v>
      </c>
      <c r="AO235">
        <v>8404904.8273339793</v>
      </c>
      <c r="AP235">
        <v>297815.94238022628</v>
      </c>
      <c r="AQ235">
        <v>169961.33535391479</v>
      </c>
      <c r="AR235">
        <v>127854.60702631147</v>
      </c>
      <c r="AS235">
        <v>17507.389161263185</v>
      </c>
      <c r="AT235" s="72">
        <v>352461401.52870101</v>
      </c>
      <c r="AU235" s="72">
        <v>360843998.89126396</v>
      </c>
      <c r="AV235" s="72">
        <v>369288608.21769851</v>
      </c>
      <c r="AW235" s="72">
        <v>382151683.97743028</v>
      </c>
      <c r="AX235">
        <v>1</v>
      </c>
    </row>
    <row r="236" spans="1:50" x14ac:dyDescent="0.35">
      <c r="A236" t="s">
        <v>275</v>
      </c>
      <c r="B236">
        <v>0</v>
      </c>
      <c r="C236">
        <v>12260266.798136827</v>
      </c>
      <c r="D236">
        <v>3521479.5317868688</v>
      </c>
      <c r="E236">
        <v>1554416.2712951403</v>
      </c>
      <c r="F236">
        <v>1967063.2604917285</v>
      </c>
      <c r="G236">
        <v>831879.77428956353</v>
      </c>
      <c r="H236">
        <v>12068148.950253986</v>
      </c>
      <c r="I236">
        <v>286816.62255522708</v>
      </c>
      <c r="J236">
        <v>162395.53339774226</v>
      </c>
      <c r="K236">
        <v>124421.08915748482</v>
      </c>
      <c r="L236">
        <v>18758.620688263945</v>
      </c>
      <c r="M236">
        <v>0</v>
      </c>
      <c r="N236">
        <v>12511188.222887646</v>
      </c>
      <c r="O236">
        <v>4185078.7048644293</v>
      </c>
      <c r="P236">
        <v>1695995.2264758626</v>
      </c>
      <c r="Q236">
        <v>2489083.4783885665</v>
      </c>
      <c r="R236">
        <v>831879.77428956353</v>
      </c>
      <c r="S236">
        <v>11087540.196764849</v>
      </c>
      <c r="T236">
        <v>292223.46598291164</v>
      </c>
      <c r="U236">
        <v>165478.91205353374</v>
      </c>
      <c r="V236">
        <v>126744.55392937787</v>
      </c>
      <c r="W236">
        <v>18147.783249885564</v>
      </c>
      <c r="X236">
        <v>0</v>
      </c>
      <c r="Y236">
        <v>12773424.907429669</v>
      </c>
      <c r="Z236">
        <v>4237710.5814532861</v>
      </c>
      <c r="AA236">
        <v>1520401.3817911583</v>
      </c>
      <c r="AB236">
        <v>2717309.199662128</v>
      </c>
      <c r="AC236">
        <v>831879.77428956353</v>
      </c>
      <c r="AD236">
        <v>10192018.601723049</v>
      </c>
      <c r="AE236">
        <v>297886.40027067286</v>
      </c>
      <c r="AF236">
        <v>168702.21690203814</v>
      </c>
      <c r="AG236">
        <v>129184.18336863472</v>
      </c>
      <c r="AH236">
        <v>17507.389161263145</v>
      </c>
      <c r="AI236">
        <v>0</v>
      </c>
      <c r="AJ236">
        <v>13009222.488559345</v>
      </c>
      <c r="AK236">
        <v>6011598.3158762455</v>
      </c>
      <c r="AL236">
        <v>3327811.4161517583</v>
      </c>
      <c r="AM236">
        <v>2683786.8997244872</v>
      </c>
      <c r="AN236">
        <v>831879.77428956353</v>
      </c>
      <c r="AO236">
        <v>9317028.4960867576</v>
      </c>
      <c r="AP236">
        <v>303402.94995901745</v>
      </c>
      <c r="AQ236">
        <v>171546.79557178277</v>
      </c>
      <c r="AR236">
        <v>131856.15438723468</v>
      </c>
      <c r="AS236">
        <v>17507.389161263185</v>
      </c>
      <c r="AT236" s="72">
        <v>373075220.32319981</v>
      </c>
      <c r="AU236" s="72">
        <v>382315827.48115128</v>
      </c>
      <c r="AV236" s="72">
        <v>393004445.39670199</v>
      </c>
      <c r="AW236" s="72">
        <v>409030175.85855609</v>
      </c>
      <c r="AX236">
        <v>1</v>
      </c>
    </row>
    <row r="237" spans="1:50" x14ac:dyDescent="0.35">
      <c r="A237" t="s">
        <v>327</v>
      </c>
      <c r="B237">
        <v>0</v>
      </c>
      <c r="C237">
        <v>40503953.235314094</v>
      </c>
      <c r="D237">
        <v>5602401.0522289295</v>
      </c>
      <c r="E237">
        <v>2387895.0923216576</v>
      </c>
      <c r="F237">
        <v>3214505.9599072724</v>
      </c>
      <c r="G237">
        <v>1586565.3496436665</v>
      </c>
      <c r="H237">
        <v>21079903.868430406</v>
      </c>
      <c r="I237">
        <v>438263.11977729201</v>
      </c>
      <c r="J237">
        <v>207321.96253827697</v>
      </c>
      <c r="K237">
        <v>230941.15723901507</v>
      </c>
      <c r="L237">
        <v>18758.620688263945</v>
      </c>
      <c r="M237">
        <v>0</v>
      </c>
      <c r="N237">
        <v>41332916.407256663</v>
      </c>
      <c r="O237">
        <v>6672961.8940313086</v>
      </c>
      <c r="P237">
        <v>2605388.7576256045</v>
      </c>
      <c r="Q237">
        <v>4067573.1364057045</v>
      </c>
      <c r="R237">
        <v>1586565.3496436665</v>
      </c>
      <c r="S237">
        <v>19367036.523048848</v>
      </c>
      <c r="T237">
        <v>446512.15176235681</v>
      </c>
      <c r="U237">
        <v>211258.35229477315</v>
      </c>
      <c r="V237">
        <v>235253.79946758365</v>
      </c>
      <c r="W237">
        <v>18147.783249885564</v>
      </c>
      <c r="X237">
        <v>0</v>
      </c>
      <c r="Y237">
        <v>42199261.535152927</v>
      </c>
      <c r="Z237">
        <v>6776173.0265246276</v>
      </c>
      <c r="AA237">
        <v>2335641.401201488</v>
      </c>
      <c r="AB237">
        <v>4440531.6253231401</v>
      </c>
      <c r="AC237">
        <v>1586565.3496436665</v>
      </c>
      <c r="AD237">
        <v>17802794.217671461</v>
      </c>
      <c r="AE237">
        <v>455155.43646917504</v>
      </c>
      <c r="AF237">
        <v>215373.3785708746</v>
      </c>
      <c r="AG237">
        <v>239782.05789830044</v>
      </c>
      <c r="AH237">
        <v>17507.389161263145</v>
      </c>
      <c r="AI237">
        <v>0</v>
      </c>
      <c r="AJ237">
        <v>42978260.422887415</v>
      </c>
      <c r="AK237">
        <v>9497936.3008015379</v>
      </c>
      <c r="AL237">
        <v>5112185.6452131523</v>
      </c>
      <c r="AM237">
        <v>4385750.6555883847</v>
      </c>
      <c r="AN237">
        <v>1586565.3496436665</v>
      </c>
      <c r="AO237">
        <v>16274415.061210094</v>
      </c>
      <c r="AP237">
        <v>463746.47622009565</v>
      </c>
      <c r="AQ237">
        <v>219004.90475923882</v>
      </c>
      <c r="AR237">
        <v>244741.57146085685</v>
      </c>
      <c r="AS237">
        <v>17507.389161263185</v>
      </c>
      <c r="AT237" s="72">
        <v>718755334.76389003</v>
      </c>
      <c r="AU237" s="72">
        <v>736488501.49709356</v>
      </c>
      <c r="AV237" s="72">
        <v>754226138.00301218</v>
      </c>
      <c r="AW237" s="72">
        <v>770496762.87438285</v>
      </c>
      <c r="AX237">
        <v>1</v>
      </c>
    </row>
    <row r="238" spans="1:50" x14ac:dyDescent="0.35">
      <c r="A238" t="s">
        <v>397</v>
      </c>
      <c r="B238">
        <v>0</v>
      </c>
      <c r="C238">
        <v>6265837.9645420471</v>
      </c>
      <c r="D238">
        <v>4336168.1074869502</v>
      </c>
      <c r="E238">
        <v>1717588.3032489496</v>
      </c>
      <c r="F238">
        <v>2618579.8042380009</v>
      </c>
      <c r="G238">
        <v>1336627.8132454902</v>
      </c>
      <c r="H238">
        <v>15138049.219398521</v>
      </c>
      <c r="I238">
        <v>544098.31248521269</v>
      </c>
      <c r="J238">
        <v>238740.44527749642</v>
      </c>
      <c r="K238">
        <v>305357.86720771628</v>
      </c>
      <c r="L238">
        <v>18758.620688263945</v>
      </c>
      <c r="M238">
        <v>0</v>
      </c>
      <c r="N238">
        <v>6394076.0375960208</v>
      </c>
      <c r="O238">
        <v>5187529.0564856641</v>
      </c>
      <c r="P238">
        <v>1874029.2527521371</v>
      </c>
      <c r="Q238">
        <v>3313499.8037335272</v>
      </c>
      <c r="R238">
        <v>1336627.8132454902</v>
      </c>
      <c r="S238">
        <v>13907992.842361625</v>
      </c>
      <c r="T238">
        <v>554333.55510581518</v>
      </c>
      <c r="U238">
        <v>243273.37286387262</v>
      </c>
      <c r="V238">
        <v>311060.1822419425</v>
      </c>
      <c r="W238">
        <v>18147.783249885564</v>
      </c>
      <c r="X238">
        <v>0</v>
      </c>
      <c r="Y238">
        <v>6528096.9851620877</v>
      </c>
      <c r="Z238">
        <v>5297319.5690878276</v>
      </c>
      <c r="AA238">
        <v>1680002.7623438316</v>
      </c>
      <c r="AB238">
        <v>3617316.8067439962</v>
      </c>
      <c r="AC238">
        <v>1336627.8132454902</v>
      </c>
      <c r="AD238">
        <v>12784668.127141634</v>
      </c>
      <c r="AE238">
        <v>565059.60032641771</v>
      </c>
      <c r="AF238">
        <v>248012.00833430249</v>
      </c>
      <c r="AG238">
        <v>317047.59199211519</v>
      </c>
      <c r="AH238">
        <v>17507.389161263145</v>
      </c>
      <c r="AI238">
        <v>0</v>
      </c>
      <c r="AJ238">
        <v>6648605.7359189689</v>
      </c>
      <c r="AK238">
        <v>7249833.8823411139</v>
      </c>
      <c r="AL238">
        <v>3677142.390588956</v>
      </c>
      <c r="AM238">
        <v>3572691.4917521579</v>
      </c>
      <c r="AN238">
        <v>1336627.8132454902</v>
      </c>
      <c r="AO238">
        <v>11687097.709324606</v>
      </c>
      <c r="AP238">
        <v>575799.09321083117</v>
      </c>
      <c r="AQ238">
        <v>252193.87198555775</v>
      </c>
      <c r="AR238">
        <v>323605.22122527345</v>
      </c>
      <c r="AS238">
        <v>17507.389161263185</v>
      </c>
      <c r="AT238" s="72">
        <v>433450725.18908978</v>
      </c>
      <c r="AU238" s="72">
        <v>445538698.63970613</v>
      </c>
      <c r="AV238" s="72">
        <v>460401620.26127511</v>
      </c>
      <c r="AW238" s="72">
        <v>478568835.59149349</v>
      </c>
      <c r="AX238">
        <v>1</v>
      </c>
    </row>
    <row r="239" spans="1:50" x14ac:dyDescent="0.35">
      <c r="A239" t="s">
        <v>445</v>
      </c>
      <c r="B239">
        <v>0</v>
      </c>
      <c r="C239">
        <v>42427230.727339536</v>
      </c>
      <c r="D239">
        <v>5485114.3595702555</v>
      </c>
      <c r="E239">
        <v>2236193.1248625899</v>
      </c>
      <c r="F239">
        <v>3248921.2347076661</v>
      </c>
      <c r="G239">
        <v>1712606.6673319871</v>
      </c>
      <c r="H239">
        <v>18473493.979075834</v>
      </c>
      <c r="I239">
        <v>409150.68364836765</v>
      </c>
      <c r="J239">
        <v>198716.90038647212</v>
      </c>
      <c r="K239">
        <v>210433.7832618955</v>
      </c>
      <c r="L239">
        <v>18758.620688263945</v>
      </c>
      <c r="M239">
        <v>0</v>
      </c>
      <c r="N239">
        <v>43295556.136371717</v>
      </c>
      <c r="O239">
        <v>6550991.0631984696</v>
      </c>
      <c r="P239">
        <v>2439869.5093979696</v>
      </c>
      <c r="Q239">
        <v>4111121.5538005005</v>
      </c>
      <c r="R239">
        <v>1712606.6673319871</v>
      </c>
      <c r="S239">
        <v>16972412.912038654</v>
      </c>
      <c r="T239">
        <v>416853.37378052715</v>
      </c>
      <c r="U239">
        <v>202489.90717044682</v>
      </c>
      <c r="V239">
        <v>214363.46661008036</v>
      </c>
      <c r="W239">
        <v>18147.783249885564</v>
      </c>
      <c r="X239">
        <v>0</v>
      </c>
      <c r="Y239">
        <v>44203038.534872852</v>
      </c>
      <c r="Z239">
        <v>6675332.1147886161</v>
      </c>
      <c r="AA239">
        <v>2187259.0886868178</v>
      </c>
      <c r="AB239">
        <v>4488073.0261017978</v>
      </c>
      <c r="AC239">
        <v>1712606.6673319871</v>
      </c>
      <c r="AD239">
        <v>15601580.24645499</v>
      </c>
      <c r="AE239">
        <v>424923.75565300905</v>
      </c>
      <c r="AF239">
        <v>206434.13602388452</v>
      </c>
      <c r="AG239">
        <v>218489.6196291245</v>
      </c>
      <c r="AH239">
        <v>17507.389161263145</v>
      </c>
      <c r="AI239">
        <v>0</v>
      </c>
      <c r="AJ239">
        <v>45019027.170703985</v>
      </c>
      <c r="AK239">
        <v>9220116.2067677882</v>
      </c>
      <c r="AL239">
        <v>4787410.6486529708</v>
      </c>
      <c r="AM239">
        <v>4432705.5581148174</v>
      </c>
      <c r="AN239">
        <v>1712606.6673319871</v>
      </c>
      <c r="AO239">
        <v>14262176.455960421</v>
      </c>
      <c r="AP239">
        <v>432923.6655426661</v>
      </c>
      <c r="AQ239">
        <v>209914.93284342182</v>
      </c>
      <c r="AR239">
        <v>223008.73269924431</v>
      </c>
      <c r="AS239">
        <v>17507.389161263185</v>
      </c>
      <c r="AT239" s="72">
        <v>594381711.91883814</v>
      </c>
      <c r="AU239" s="72">
        <v>613329011.30841362</v>
      </c>
      <c r="AV239" s="72">
        <v>635240782.57113624</v>
      </c>
      <c r="AW239" s="72">
        <v>651814533.30101526</v>
      </c>
      <c r="AX239">
        <v>1</v>
      </c>
    </row>
    <row r="240" spans="1:50" x14ac:dyDescent="0.35">
      <c r="A240" t="s">
        <v>477</v>
      </c>
      <c r="B240">
        <v>0</v>
      </c>
      <c r="C240">
        <v>12914886.7054436</v>
      </c>
      <c r="D240">
        <v>3470967.7605241677</v>
      </c>
      <c r="E240">
        <v>1358417.174886412</v>
      </c>
      <c r="F240">
        <v>2112550.5856377557</v>
      </c>
      <c r="G240">
        <v>1508548.9506083517</v>
      </c>
      <c r="H240">
        <v>16352215.563869335</v>
      </c>
      <c r="I240">
        <v>244878.78640105296</v>
      </c>
      <c r="J240">
        <v>149988.2344808612</v>
      </c>
      <c r="K240">
        <v>94890.551920191749</v>
      </c>
      <c r="L240">
        <v>18758.620688263945</v>
      </c>
      <c r="M240">
        <v>0</v>
      </c>
      <c r="N240">
        <v>13179205.730957612</v>
      </c>
      <c r="O240">
        <v>4155324.4908583527</v>
      </c>
      <c r="P240">
        <v>1482144.1892464219</v>
      </c>
      <c r="Q240">
        <v>2673180.3016119311</v>
      </c>
      <c r="R240">
        <v>1508548.9506083517</v>
      </c>
      <c r="S240">
        <v>15023500.962568965</v>
      </c>
      <c r="T240">
        <v>249498.59511024898</v>
      </c>
      <c r="U240">
        <v>152836.03768789521</v>
      </c>
      <c r="V240">
        <v>96662.55742235377</v>
      </c>
      <c r="W240">
        <v>18147.783249885564</v>
      </c>
      <c r="X240">
        <v>0</v>
      </c>
      <c r="Y240">
        <v>13455444.178834299</v>
      </c>
      <c r="Z240">
        <v>4246977.2661221446</v>
      </c>
      <c r="AA240">
        <v>1328691.2829504164</v>
      </c>
      <c r="AB240">
        <v>2918285.983171728</v>
      </c>
      <c r="AC240">
        <v>1508548.9506083517</v>
      </c>
      <c r="AD240">
        <v>13810078.570735291</v>
      </c>
      <c r="AE240">
        <v>254336.23314783484</v>
      </c>
      <c r="AF240">
        <v>155813.07648511583</v>
      </c>
      <c r="AG240">
        <v>98523.15666271899</v>
      </c>
      <c r="AH240">
        <v>17507.389161263145</v>
      </c>
      <c r="AI240">
        <v>0</v>
      </c>
      <c r="AJ240">
        <v>13703831.844114974</v>
      </c>
      <c r="AK240">
        <v>5790486.1071772128</v>
      </c>
      <c r="AL240">
        <v>2908201.7899343609</v>
      </c>
      <c r="AM240">
        <v>2882284.3172428524</v>
      </c>
      <c r="AN240">
        <v>1508548.9506083517</v>
      </c>
      <c r="AO240">
        <v>12624476.132234145</v>
      </c>
      <c r="AP240">
        <v>259001.27715494062</v>
      </c>
      <c r="AQ240">
        <v>158440.32443701441</v>
      </c>
      <c r="AR240">
        <v>100560.95271792621</v>
      </c>
      <c r="AS240">
        <v>17507.389161263185</v>
      </c>
      <c r="AT240" s="72">
        <v>402341750.41204548</v>
      </c>
      <c r="AU240" s="72">
        <v>416664904.0792141</v>
      </c>
      <c r="AV240" s="72">
        <v>432801798.93928897</v>
      </c>
      <c r="AW240" s="72">
        <v>429167806.64423025</v>
      </c>
      <c r="AX240">
        <v>3</v>
      </c>
    </row>
    <row r="241" spans="1:50" x14ac:dyDescent="0.35">
      <c r="A241" t="s">
        <v>497</v>
      </c>
      <c r="B241">
        <v>0</v>
      </c>
      <c r="C241">
        <v>20761120.984308109</v>
      </c>
      <c r="D241">
        <v>3091203.7547811586</v>
      </c>
      <c r="E241">
        <v>1309520.0298162969</v>
      </c>
      <c r="F241">
        <v>1781683.724964862</v>
      </c>
      <c r="G241">
        <v>700327.75831293629</v>
      </c>
      <c r="H241">
        <v>13424425.224494452</v>
      </c>
      <c r="I241">
        <v>270990.36861933582</v>
      </c>
      <c r="J241">
        <v>157692.76687278791</v>
      </c>
      <c r="K241">
        <v>113297.60174654794</v>
      </c>
      <c r="L241">
        <v>18758.620688263945</v>
      </c>
      <c r="M241">
        <v>0</v>
      </c>
      <c r="N241">
        <v>21186022.835350893</v>
      </c>
      <c r="O241">
        <v>3683301.2369283438</v>
      </c>
      <c r="P241">
        <v>1428793.4066030337</v>
      </c>
      <c r="Q241">
        <v>2254507.8303253101</v>
      </c>
      <c r="R241">
        <v>700327.75831293629</v>
      </c>
      <c r="S241">
        <v>12333610.971209781</v>
      </c>
      <c r="T241">
        <v>276100.19908221788</v>
      </c>
      <c r="U241">
        <v>160686.85483429325</v>
      </c>
      <c r="V241">
        <v>115413.34424792466</v>
      </c>
      <c r="W241">
        <v>18147.783249885564</v>
      </c>
      <c r="X241">
        <v>0</v>
      </c>
      <c r="Y241">
        <v>21630085.564485647</v>
      </c>
      <c r="Z241">
        <v>3742089.2957238387</v>
      </c>
      <c r="AA241">
        <v>1280864.1414677151</v>
      </c>
      <c r="AB241">
        <v>2461225.1542561236</v>
      </c>
      <c r="AC241">
        <v>700327.75831293629</v>
      </c>
      <c r="AD241">
        <v>11337446.378022067</v>
      </c>
      <c r="AE241">
        <v>281451.68297472724</v>
      </c>
      <c r="AF241">
        <v>163816.81690530316</v>
      </c>
      <c r="AG241">
        <v>117634.86606942408</v>
      </c>
      <c r="AH241">
        <v>17507.389161263145</v>
      </c>
      <c r="AI241">
        <v>0</v>
      </c>
      <c r="AJ241">
        <v>22029377.21043779</v>
      </c>
      <c r="AK241">
        <v>5234381.1547470577</v>
      </c>
      <c r="AL241">
        <v>2803519.0993408179</v>
      </c>
      <c r="AM241">
        <v>2430862.0554062393</v>
      </c>
      <c r="AN241">
        <v>700327.75831293629</v>
      </c>
      <c r="AO241">
        <v>10364120.701175861</v>
      </c>
      <c r="AP241">
        <v>286646.97790341271</v>
      </c>
      <c r="AQ241">
        <v>166579.02022232077</v>
      </c>
      <c r="AR241">
        <v>120067.95768109195</v>
      </c>
      <c r="AS241">
        <v>17507.389161263185</v>
      </c>
      <c r="AT241" s="72">
        <v>420766610.28411114</v>
      </c>
      <c r="AU241" s="72">
        <v>432134235.59056658</v>
      </c>
      <c r="AV241" s="72">
        <v>443306207.29177058</v>
      </c>
      <c r="AW241" s="72">
        <v>460210016.27695507</v>
      </c>
      <c r="AX241">
        <v>1</v>
      </c>
    </row>
    <row r="242" spans="1:50" x14ac:dyDescent="0.35">
      <c r="A242" t="s">
        <v>577</v>
      </c>
      <c r="B242">
        <v>0</v>
      </c>
      <c r="C242">
        <v>121928.4609382412</v>
      </c>
      <c r="D242">
        <v>3414783.950849195</v>
      </c>
      <c r="E242">
        <v>1472926.7875761201</v>
      </c>
      <c r="F242">
        <v>1941857.1632730751</v>
      </c>
      <c r="G242">
        <v>819834.39224060473</v>
      </c>
      <c r="H242">
        <v>11199711.159620963</v>
      </c>
      <c r="I242">
        <v>372888.43846536207</v>
      </c>
      <c r="J242">
        <v>187910.54326583893</v>
      </c>
      <c r="K242">
        <v>184977.8951995231</v>
      </c>
      <c r="L242">
        <v>18758.620688263945</v>
      </c>
      <c r="M242">
        <v>0</v>
      </c>
      <c r="N242">
        <v>124423.87671018408</v>
      </c>
      <c r="O242">
        <v>4064271.7125852322</v>
      </c>
      <c r="P242">
        <v>1607083.5379226492</v>
      </c>
      <c r="Q242">
        <v>2457188.174662583</v>
      </c>
      <c r="R242">
        <v>819834.39224060473</v>
      </c>
      <c r="S242">
        <v>10289668.132728864</v>
      </c>
      <c r="T242">
        <v>379910.58154011366</v>
      </c>
      <c r="U242">
        <v>191478.37143316341</v>
      </c>
      <c r="V242">
        <v>188432.21010695022</v>
      </c>
      <c r="W242">
        <v>18147.783249885564</v>
      </c>
      <c r="X242">
        <v>0</v>
      </c>
      <c r="Y242">
        <v>127031.8228400847</v>
      </c>
      <c r="Z242">
        <v>4123184.5056850472</v>
      </c>
      <c r="AA242">
        <v>1440695.1113822572</v>
      </c>
      <c r="AB242">
        <v>2682489.3943027901</v>
      </c>
      <c r="AC242">
        <v>819834.39224060473</v>
      </c>
      <c r="AD242">
        <v>9458589.2951197457</v>
      </c>
      <c r="AE242">
        <v>387267.33851683326</v>
      </c>
      <c r="AF242">
        <v>195208.11050000662</v>
      </c>
      <c r="AG242">
        <v>192059.22801682662</v>
      </c>
      <c r="AH242">
        <v>17507.389161263145</v>
      </c>
      <c r="AI242">
        <v>0</v>
      </c>
      <c r="AJ242">
        <v>129376.83185444541</v>
      </c>
      <c r="AK242">
        <v>5802749.2441095896</v>
      </c>
      <c r="AL242">
        <v>3153352.5924606505</v>
      </c>
      <c r="AM242">
        <v>2649396.6516489396</v>
      </c>
      <c r="AN242">
        <v>819834.39224060473</v>
      </c>
      <c r="AO242">
        <v>8646564.4774739482</v>
      </c>
      <c r="AP242">
        <v>394531.28941075166</v>
      </c>
      <c r="AQ242">
        <v>198499.61927497567</v>
      </c>
      <c r="AR242">
        <v>196031.67013577599</v>
      </c>
      <c r="AS242">
        <v>17507.389161263185</v>
      </c>
      <c r="AT242" s="72">
        <v>317213271.42576414</v>
      </c>
      <c r="AU242" s="72">
        <v>329233030.12277079</v>
      </c>
      <c r="AV242" s="72">
        <v>341342112.12140656</v>
      </c>
      <c r="AW242" s="72">
        <v>353825451.05748379</v>
      </c>
      <c r="AX242">
        <v>1</v>
      </c>
    </row>
    <row r="243" spans="1:50" x14ac:dyDescent="0.35">
      <c r="A243" t="s">
        <v>645</v>
      </c>
      <c r="B243">
        <v>0</v>
      </c>
      <c r="C243">
        <v>14843014.511809587</v>
      </c>
      <c r="D243">
        <v>4366864.3477500137</v>
      </c>
      <c r="E243">
        <v>1831124.4643275696</v>
      </c>
      <c r="F243">
        <v>2535739.8834224441</v>
      </c>
      <c r="G243">
        <v>1315034.5195974032</v>
      </c>
      <c r="H243">
        <v>14945867.681489883</v>
      </c>
      <c r="I243">
        <v>321942.95996931964</v>
      </c>
      <c r="J243">
        <v>172801.65506932349</v>
      </c>
      <c r="K243">
        <v>149141.30489999618</v>
      </c>
      <c r="L243">
        <v>18758.620688263945</v>
      </c>
      <c r="M243">
        <v>0</v>
      </c>
      <c r="N243">
        <v>15146795.042055991</v>
      </c>
      <c r="O243">
        <v>5206582.2700295001</v>
      </c>
      <c r="P243">
        <v>1997906.486140395</v>
      </c>
      <c r="Q243">
        <v>3208675.7838891046</v>
      </c>
      <c r="R243">
        <v>1315034.5195974032</v>
      </c>
      <c r="S243">
        <v>13731427.195432562</v>
      </c>
      <c r="T243">
        <v>328009.01315157965</v>
      </c>
      <c r="U243">
        <v>176082.61313373985</v>
      </c>
      <c r="V243">
        <v>151926.40001783983</v>
      </c>
      <c r="W243">
        <v>18147.783249885564</v>
      </c>
      <c r="X243">
        <v>0</v>
      </c>
      <c r="Y243">
        <v>15464274.504638135</v>
      </c>
      <c r="Z243">
        <v>5293935.8436866533</v>
      </c>
      <c r="AA243">
        <v>1791054.4409545872</v>
      </c>
      <c r="AB243">
        <v>3502881.4027320663</v>
      </c>
      <c r="AC243">
        <v>1315034.5195974032</v>
      </c>
      <c r="AD243">
        <v>12622363.384521525</v>
      </c>
      <c r="AE243">
        <v>334363.20332007261</v>
      </c>
      <c r="AF243">
        <v>179512.46370267609</v>
      </c>
      <c r="AG243">
        <v>154850.73961739655</v>
      </c>
      <c r="AH243">
        <v>17507.389161263145</v>
      </c>
      <c r="AI243">
        <v>0</v>
      </c>
      <c r="AJ243">
        <v>15749745.202477217</v>
      </c>
      <c r="AK243">
        <v>7379876.9837519731</v>
      </c>
      <c r="AL243">
        <v>3920209.1545959166</v>
      </c>
      <c r="AM243">
        <v>3459667.829156056</v>
      </c>
      <c r="AN243">
        <v>1315034.5195974032</v>
      </c>
      <c r="AO243">
        <v>11538726.913397515</v>
      </c>
      <c r="AP243">
        <v>340592.90260645363</v>
      </c>
      <c r="AQ243">
        <v>182539.31974867539</v>
      </c>
      <c r="AR243">
        <v>158053.58285777821</v>
      </c>
      <c r="AS243">
        <v>17507.389161263185</v>
      </c>
      <c r="AT243" s="72">
        <v>448182178.49167192</v>
      </c>
      <c r="AU243" s="72">
        <v>456713032.83052582</v>
      </c>
      <c r="AV243" s="72">
        <v>468554889.22284317</v>
      </c>
      <c r="AW243" s="72">
        <v>483172051.51111978</v>
      </c>
      <c r="AX243">
        <v>1</v>
      </c>
    </row>
    <row r="244" spans="1:50" x14ac:dyDescent="0.35">
      <c r="A244" t="s">
        <v>651</v>
      </c>
      <c r="B244">
        <v>0</v>
      </c>
      <c r="C244">
        <v>69999700.617350698</v>
      </c>
      <c r="D244">
        <v>5805395.1787637714</v>
      </c>
      <c r="E244">
        <v>2699564.2207727688</v>
      </c>
      <c r="F244">
        <v>3105830.9579910031</v>
      </c>
      <c r="G244">
        <v>862053.46385151055</v>
      </c>
      <c r="H244">
        <v>19044864.851225764</v>
      </c>
      <c r="I244">
        <v>471219.19554615254</v>
      </c>
      <c r="J244">
        <v>217127.73103725765</v>
      </c>
      <c r="K244">
        <v>254091.46450889489</v>
      </c>
      <c r="L244">
        <v>18758.620688263945</v>
      </c>
      <c r="M244">
        <v>0</v>
      </c>
      <c r="N244">
        <v>71432330.502183691</v>
      </c>
      <c r="O244">
        <v>6875503.1648105504</v>
      </c>
      <c r="P244">
        <v>2945445.2559100422</v>
      </c>
      <c r="Q244">
        <v>3930057.9089005082</v>
      </c>
      <c r="R244">
        <v>862053.46385151055</v>
      </c>
      <c r="S244">
        <v>17497356.508470651</v>
      </c>
      <c r="T244">
        <v>480086.72168305435</v>
      </c>
      <c r="U244">
        <v>221250.30139035441</v>
      </c>
      <c r="V244">
        <v>258836.42029269994</v>
      </c>
      <c r="W244">
        <v>18147.783249885564</v>
      </c>
      <c r="X244">
        <v>0</v>
      </c>
      <c r="Y244">
        <v>72929564.59268637</v>
      </c>
      <c r="Z244">
        <v>6930897.8897253964</v>
      </c>
      <c r="AA244">
        <v>2640490.3546699784</v>
      </c>
      <c r="AB244">
        <v>4290407.5350554185</v>
      </c>
      <c r="AC244">
        <v>862053.46385151055</v>
      </c>
      <c r="AD244">
        <v>16084125.049426874</v>
      </c>
      <c r="AE244">
        <v>489378.56364924286</v>
      </c>
      <c r="AF244">
        <v>225559.95728762684</v>
      </c>
      <c r="AG244">
        <v>263818.606361616</v>
      </c>
      <c r="AH244">
        <v>17507.389161263145</v>
      </c>
      <c r="AI244">
        <v>0</v>
      </c>
      <c r="AJ244">
        <v>74275845.253387928</v>
      </c>
      <c r="AK244">
        <v>10016908.970136043</v>
      </c>
      <c r="AL244">
        <v>5779430.3870978355</v>
      </c>
      <c r="AM244">
        <v>4237478.5830382071</v>
      </c>
      <c r="AN244">
        <v>862053.46385151055</v>
      </c>
      <c r="AO244">
        <v>14703294.536255913</v>
      </c>
      <c r="AP244">
        <v>498638.52285635215</v>
      </c>
      <c r="AQ244">
        <v>229363.2448497705</v>
      </c>
      <c r="AR244">
        <v>269275.27800658165</v>
      </c>
      <c r="AS244">
        <v>17507.389161263185</v>
      </c>
      <c r="AT244" s="72">
        <v>809970756.13380814</v>
      </c>
      <c r="AU244" s="72">
        <v>822682323.32561755</v>
      </c>
      <c r="AV244" s="72">
        <v>837356448.55558586</v>
      </c>
      <c r="AW244" s="72">
        <v>870493774.91883302</v>
      </c>
      <c r="AX244">
        <v>1</v>
      </c>
    </row>
    <row r="245" spans="1:50" x14ac:dyDescent="0.35">
      <c r="A245" t="s">
        <v>715</v>
      </c>
      <c r="B245">
        <v>0</v>
      </c>
      <c r="C245">
        <v>12668873.175456341</v>
      </c>
      <c r="D245">
        <v>3039391.3346593203</v>
      </c>
      <c r="E245">
        <v>1302000.6749916079</v>
      </c>
      <c r="F245">
        <v>1737390.6596677122</v>
      </c>
      <c r="G245">
        <v>847649.90349417937</v>
      </c>
      <c r="H245">
        <v>10911026.290225223</v>
      </c>
      <c r="I245">
        <v>219933.11670450994</v>
      </c>
      <c r="J245">
        <v>142583.87867625232</v>
      </c>
      <c r="K245">
        <v>77349.238028257605</v>
      </c>
      <c r="L245">
        <v>18758.620688263945</v>
      </c>
      <c r="M245">
        <v>0</v>
      </c>
      <c r="N245">
        <v>12928157.231791563</v>
      </c>
      <c r="O245">
        <v>3619049.4252990335</v>
      </c>
      <c r="P245">
        <v>1420589.1757773841</v>
      </c>
      <c r="Q245">
        <v>2198460.2495216494</v>
      </c>
      <c r="R245">
        <v>847649.90349417937</v>
      </c>
      <c r="S245">
        <v>10024440.622957775</v>
      </c>
      <c r="T245">
        <v>224084.76999529981</v>
      </c>
      <c r="U245">
        <v>145291.0965348467</v>
      </c>
      <c r="V245">
        <v>78793.673460453108</v>
      </c>
      <c r="W245">
        <v>18147.783249885564</v>
      </c>
      <c r="X245">
        <v>0</v>
      </c>
      <c r="Y245">
        <v>13199133.65939426</v>
      </c>
      <c r="Z245">
        <v>3673547.864195331</v>
      </c>
      <c r="AA245">
        <v>1273509.3307411715</v>
      </c>
      <c r="AB245">
        <v>2400038.5334541597</v>
      </c>
      <c r="AC245">
        <v>847649.90349417937</v>
      </c>
      <c r="AD245">
        <v>9214783.7561721895</v>
      </c>
      <c r="AE245">
        <v>228431.49544368542</v>
      </c>
      <c r="AF245">
        <v>148121.17010793026</v>
      </c>
      <c r="AG245">
        <v>80310.325335755158</v>
      </c>
      <c r="AH245">
        <v>17507.389161263145</v>
      </c>
      <c r="AI245">
        <v>0</v>
      </c>
      <c r="AJ245">
        <v>13442789.829328934</v>
      </c>
      <c r="AK245">
        <v>5157851.3664449975</v>
      </c>
      <c r="AL245">
        <v>2787421.0982520571</v>
      </c>
      <c r="AM245">
        <v>2370430.2681929409</v>
      </c>
      <c r="AN245">
        <v>847649.90349417937</v>
      </c>
      <c r="AO245">
        <v>8423689.7710351758</v>
      </c>
      <c r="AP245">
        <v>232590.13840538397</v>
      </c>
      <c r="AQ245">
        <v>150618.72069596621</v>
      </c>
      <c r="AR245">
        <v>81971.417709417772</v>
      </c>
      <c r="AS245">
        <v>17507.389161263185</v>
      </c>
      <c r="AT245" s="72">
        <v>344257161.60588777</v>
      </c>
      <c r="AU245" s="72">
        <v>353686633.5469026</v>
      </c>
      <c r="AV245" s="72">
        <v>364997575.17419326</v>
      </c>
      <c r="AW245" s="72">
        <v>381903675.22380728</v>
      </c>
      <c r="AX245">
        <v>1</v>
      </c>
    </row>
    <row r="246" spans="1:50" x14ac:dyDescent="0.35">
      <c r="A246" t="s">
        <v>745</v>
      </c>
      <c r="B246">
        <v>0</v>
      </c>
      <c r="C246">
        <v>20879107.987181209</v>
      </c>
      <c r="D246">
        <v>4889859.8635412892</v>
      </c>
      <c r="E246">
        <v>2321427.0440584989</v>
      </c>
      <c r="F246">
        <v>2568432.8194827903</v>
      </c>
      <c r="G246">
        <v>926411.70371892222</v>
      </c>
      <c r="H246">
        <v>14404849.541844953</v>
      </c>
      <c r="I246">
        <v>335283.47553459287</v>
      </c>
      <c r="J246">
        <v>176804.00955790811</v>
      </c>
      <c r="K246">
        <v>158479.46597668476</v>
      </c>
      <c r="L246">
        <v>18758.620688263945</v>
      </c>
      <c r="M246">
        <v>0</v>
      </c>
      <c r="N246">
        <v>21306424.587213591</v>
      </c>
      <c r="O246">
        <v>5782911.4706062376</v>
      </c>
      <c r="P246">
        <v>2532866.683166388</v>
      </c>
      <c r="Q246">
        <v>3250044.7874398492</v>
      </c>
      <c r="R246">
        <v>926411.70371892222</v>
      </c>
      <c r="S246">
        <v>13234369.991778627</v>
      </c>
      <c r="T246">
        <v>341599.90351984114</v>
      </c>
      <c r="U246">
        <v>180160.95970255352</v>
      </c>
      <c r="V246">
        <v>161438.94381728763</v>
      </c>
      <c r="W246">
        <v>18147.783249885564</v>
      </c>
      <c r="X246">
        <v>0</v>
      </c>
      <c r="Y246">
        <v>21753010.958040811</v>
      </c>
      <c r="Z246">
        <v>5818671.4138192069</v>
      </c>
      <c r="AA246">
        <v>2270627.8560588695</v>
      </c>
      <c r="AB246">
        <v>3548043.5577603378</v>
      </c>
      <c r="AC246">
        <v>926411.70371892222</v>
      </c>
      <c r="AD246">
        <v>12165452.638237163</v>
      </c>
      <c r="AE246">
        <v>348216.63556561538</v>
      </c>
      <c r="AF246">
        <v>183670.25093316939</v>
      </c>
      <c r="AG246">
        <v>164546.38463244599</v>
      </c>
      <c r="AH246">
        <v>17507.389161263145</v>
      </c>
      <c r="AI246">
        <v>0</v>
      </c>
      <c r="AJ246">
        <v>22154571.808272131</v>
      </c>
      <c r="AK246">
        <v>8474158.6794907227</v>
      </c>
      <c r="AL246">
        <v>4969885.8418051722</v>
      </c>
      <c r="AM246">
        <v>3504272.8376855501</v>
      </c>
      <c r="AN246">
        <v>926411.70371892222</v>
      </c>
      <c r="AO246">
        <v>11121042.192671018</v>
      </c>
      <c r="AP246">
        <v>354716.98065543338</v>
      </c>
      <c r="AQ246">
        <v>186767.2136623257</v>
      </c>
      <c r="AR246">
        <v>167949.76699310771</v>
      </c>
      <c r="AS246">
        <v>17507.389161263185</v>
      </c>
      <c r="AT246" s="72">
        <v>520460306.55025196</v>
      </c>
      <c r="AU246" s="72">
        <v>533627314.8403706</v>
      </c>
      <c r="AV246" s="72">
        <v>545993100.39341474</v>
      </c>
      <c r="AW246" s="72">
        <v>572200390.17273378</v>
      </c>
      <c r="AX246">
        <v>1</v>
      </c>
    </row>
    <row r="247" spans="1:50" x14ac:dyDescent="0.35">
      <c r="A247" t="s">
        <v>21</v>
      </c>
      <c r="B247">
        <v>76747.070475246408</v>
      </c>
      <c r="C247">
        <v>0</v>
      </c>
      <c r="D247">
        <v>0</v>
      </c>
      <c r="E247">
        <v>0</v>
      </c>
      <c r="F247">
        <v>0</v>
      </c>
      <c r="G247">
        <v>0</v>
      </c>
      <c r="H247">
        <v>0</v>
      </c>
      <c r="I247">
        <v>0</v>
      </c>
      <c r="J247">
        <v>0</v>
      </c>
      <c r="K247">
        <v>0</v>
      </c>
      <c r="L247">
        <v>0</v>
      </c>
      <c r="M247">
        <v>76876.991832973086</v>
      </c>
      <c r="N247">
        <v>0</v>
      </c>
      <c r="O247">
        <v>0</v>
      </c>
      <c r="P247">
        <v>0</v>
      </c>
      <c r="Q247">
        <v>0</v>
      </c>
      <c r="R247">
        <v>0</v>
      </c>
      <c r="S247">
        <v>0</v>
      </c>
      <c r="T247">
        <v>0</v>
      </c>
      <c r="U247">
        <v>0</v>
      </c>
      <c r="V247">
        <v>0</v>
      </c>
      <c r="W247">
        <v>0</v>
      </c>
      <c r="X247">
        <v>77044.813034152714</v>
      </c>
      <c r="Y247">
        <v>0</v>
      </c>
      <c r="Z247">
        <v>0</v>
      </c>
      <c r="AA247">
        <v>0</v>
      </c>
      <c r="AB247">
        <v>0</v>
      </c>
      <c r="AC247">
        <v>0</v>
      </c>
      <c r="AD247">
        <v>0</v>
      </c>
      <c r="AE247">
        <v>0</v>
      </c>
      <c r="AF247">
        <v>0</v>
      </c>
      <c r="AG247">
        <v>0</v>
      </c>
      <c r="AH247">
        <v>0</v>
      </c>
      <c r="AI247">
        <v>76993.679606579477</v>
      </c>
      <c r="AJ247">
        <v>0</v>
      </c>
      <c r="AK247">
        <v>0</v>
      </c>
      <c r="AL247">
        <v>0</v>
      </c>
      <c r="AM247">
        <v>0</v>
      </c>
      <c r="AN247">
        <v>0</v>
      </c>
      <c r="AO247">
        <v>0</v>
      </c>
      <c r="AP247">
        <v>0</v>
      </c>
      <c r="AQ247">
        <v>0</v>
      </c>
      <c r="AR247">
        <v>0</v>
      </c>
      <c r="AS247">
        <v>0</v>
      </c>
      <c r="AT247" s="72">
        <v>11664935.319035845</v>
      </c>
      <c r="AU247" s="72">
        <v>11318816.683080889</v>
      </c>
      <c r="AV247" s="72">
        <v>10678635.174400905</v>
      </c>
      <c r="AW247" s="72">
        <v>10412145.363600908</v>
      </c>
      <c r="AX247">
        <v>1</v>
      </c>
    </row>
    <row r="248" spans="1:50" x14ac:dyDescent="0.35">
      <c r="A248" t="s">
        <v>43</v>
      </c>
      <c r="B248">
        <v>92884.935383866934</v>
      </c>
      <c r="C248">
        <v>0</v>
      </c>
      <c r="D248">
        <v>0</v>
      </c>
      <c r="E248">
        <v>0</v>
      </c>
      <c r="F248">
        <v>0</v>
      </c>
      <c r="G248">
        <v>0</v>
      </c>
      <c r="H248">
        <v>0</v>
      </c>
      <c r="I248">
        <v>0</v>
      </c>
      <c r="J248">
        <v>0</v>
      </c>
      <c r="K248">
        <v>0</v>
      </c>
      <c r="L248">
        <v>0</v>
      </c>
      <c r="M248">
        <v>93042.175742906227</v>
      </c>
      <c r="N248">
        <v>0</v>
      </c>
      <c r="O248">
        <v>0</v>
      </c>
      <c r="P248">
        <v>0</v>
      </c>
      <c r="Q248">
        <v>0</v>
      </c>
      <c r="R248">
        <v>0</v>
      </c>
      <c r="S248">
        <v>0</v>
      </c>
      <c r="T248">
        <v>0</v>
      </c>
      <c r="U248">
        <v>0</v>
      </c>
      <c r="V248">
        <v>0</v>
      </c>
      <c r="W248">
        <v>0</v>
      </c>
      <c r="X248">
        <v>93245.285273081681</v>
      </c>
      <c r="Y248">
        <v>0</v>
      </c>
      <c r="Z248">
        <v>0</v>
      </c>
      <c r="AA248">
        <v>0</v>
      </c>
      <c r="AB248">
        <v>0</v>
      </c>
      <c r="AC248">
        <v>0</v>
      </c>
      <c r="AD248">
        <v>0</v>
      </c>
      <c r="AE248">
        <v>0</v>
      </c>
      <c r="AF248">
        <v>0</v>
      </c>
      <c r="AG248">
        <v>0</v>
      </c>
      <c r="AH248">
        <v>0</v>
      </c>
      <c r="AI248">
        <v>93183.399847519599</v>
      </c>
      <c r="AJ248">
        <v>0</v>
      </c>
      <c r="AK248">
        <v>0</v>
      </c>
      <c r="AL248">
        <v>0</v>
      </c>
      <c r="AM248">
        <v>0</v>
      </c>
      <c r="AN248">
        <v>0</v>
      </c>
      <c r="AO248">
        <v>0</v>
      </c>
      <c r="AP248">
        <v>0</v>
      </c>
      <c r="AQ248">
        <v>0</v>
      </c>
      <c r="AR248">
        <v>0</v>
      </c>
      <c r="AS248">
        <v>0</v>
      </c>
      <c r="AT248" s="72">
        <v>10107910.519667724</v>
      </c>
      <c r="AU248" s="72">
        <v>9494610.485708911</v>
      </c>
      <c r="AV248" s="72">
        <v>9271640.0515997093</v>
      </c>
      <c r="AW248" s="72">
        <v>9063180.942021478</v>
      </c>
      <c r="AX248">
        <v>1</v>
      </c>
    </row>
    <row r="249" spans="1:50" x14ac:dyDescent="0.35">
      <c r="A249" t="s">
        <v>125</v>
      </c>
      <c r="B249">
        <v>65499.646494899745</v>
      </c>
      <c r="C249">
        <v>0</v>
      </c>
      <c r="D249">
        <v>0</v>
      </c>
      <c r="E249">
        <v>0</v>
      </c>
      <c r="F249">
        <v>0</v>
      </c>
      <c r="G249">
        <v>0</v>
      </c>
      <c r="H249">
        <v>0</v>
      </c>
      <c r="I249">
        <v>0</v>
      </c>
      <c r="J249">
        <v>0</v>
      </c>
      <c r="K249">
        <v>0</v>
      </c>
      <c r="L249">
        <v>0</v>
      </c>
      <c r="M249">
        <v>65610.527639281339</v>
      </c>
      <c r="N249">
        <v>0</v>
      </c>
      <c r="O249">
        <v>0</v>
      </c>
      <c r="P249">
        <v>0</v>
      </c>
      <c r="Q249">
        <v>0</v>
      </c>
      <c r="R249">
        <v>0</v>
      </c>
      <c r="S249">
        <v>0</v>
      </c>
      <c r="T249">
        <v>0</v>
      </c>
      <c r="U249">
        <v>0</v>
      </c>
      <c r="V249">
        <v>0</v>
      </c>
      <c r="W249">
        <v>0</v>
      </c>
      <c r="X249">
        <v>65753.754335518985</v>
      </c>
      <c r="Y249">
        <v>0</v>
      </c>
      <c r="Z249">
        <v>0</v>
      </c>
      <c r="AA249">
        <v>0</v>
      </c>
      <c r="AB249">
        <v>0</v>
      </c>
      <c r="AC249">
        <v>0</v>
      </c>
      <c r="AD249">
        <v>0</v>
      </c>
      <c r="AE249">
        <v>0</v>
      </c>
      <c r="AF249">
        <v>0</v>
      </c>
      <c r="AG249">
        <v>0</v>
      </c>
      <c r="AH249">
        <v>0</v>
      </c>
      <c r="AI249">
        <v>65710.114605550043</v>
      </c>
      <c r="AJ249">
        <v>0</v>
      </c>
      <c r="AK249">
        <v>0</v>
      </c>
      <c r="AL249">
        <v>0</v>
      </c>
      <c r="AM249">
        <v>0</v>
      </c>
      <c r="AN249">
        <v>0</v>
      </c>
      <c r="AO249">
        <v>0</v>
      </c>
      <c r="AP249">
        <v>0</v>
      </c>
      <c r="AQ249">
        <v>0</v>
      </c>
      <c r="AR249">
        <v>0</v>
      </c>
      <c r="AS249">
        <v>0</v>
      </c>
      <c r="AT249" s="72">
        <v>13399325.941228388</v>
      </c>
      <c r="AU249" s="72">
        <v>12870065.294014089</v>
      </c>
      <c r="AV249" s="72">
        <v>12425573.962848248</v>
      </c>
      <c r="AW249" s="72">
        <v>12379087.656467248</v>
      </c>
      <c r="AX249">
        <v>1</v>
      </c>
    </row>
    <row r="250" spans="1:50" x14ac:dyDescent="0.35">
      <c r="A250" t="s">
        <v>161</v>
      </c>
      <c r="B250">
        <v>49361.781585301163</v>
      </c>
      <c r="C250">
        <v>0</v>
      </c>
      <c r="D250">
        <v>0</v>
      </c>
      <c r="E250">
        <v>0</v>
      </c>
      <c r="F250">
        <v>0</v>
      </c>
      <c r="G250">
        <v>0</v>
      </c>
      <c r="H250">
        <v>0</v>
      </c>
      <c r="I250">
        <v>0</v>
      </c>
      <c r="J250">
        <v>0</v>
      </c>
      <c r="K250">
        <v>0</v>
      </c>
      <c r="L250">
        <v>0</v>
      </c>
      <c r="M250">
        <v>49445.343728382068</v>
      </c>
      <c r="N250">
        <v>0</v>
      </c>
      <c r="O250">
        <v>0</v>
      </c>
      <c r="P250">
        <v>0</v>
      </c>
      <c r="Q250">
        <v>0</v>
      </c>
      <c r="R250">
        <v>0</v>
      </c>
      <c r="S250">
        <v>0</v>
      </c>
      <c r="T250">
        <v>0</v>
      </c>
      <c r="U250">
        <v>0</v>
      </c>
      <c r="V250">
        <v>0</v>
      </c>
      <c r="W250">
        <v>0</v>
      </c>
      <c r="X250">
        <v>49553.282095642375</v>
      </c>
      <c r="Y250">
        <v>0</v>
      </c>
      <c r="Z250">
        <v>0</v>
      </c>
      <c r="AA250">
        <v>0</v>
      </c>
      <c r="AB250">
        <v>0</v>
      </c>
      <c r="AC250">
        <v>0</v>
      </c>
      <c r="AD250">
        <v>0</v>
      </c>
      <c r="AE250">
        <v>0</v>
      </c>
      <c r="AF250">
        <v>0</v>
      </c>
      <c r="AG250">
        <v>0</v>
      </c>
      <c r="AH250">
        <v>0</v>
      </c>
      <c r="AI250">
        <v>49520.39436368084</v>
      </c>
      <c r="AJ250">
        <v>0</v>
      </c>
      <c r="AK250">
        <v>0</v>
      </c>
      <c r="AL250">
        <v>0</v>
      </c>
      <c r="AM250">
        <v>0</v>
      </c>
      <c r="AN250">
        <v>0</v>
      </c>
      <c r="AO250">
        <v>0</v>
      </c>
      <c r="AP250">
        <v>0</v>
      </c>
      <c r="AQ250">
        <v>0</v>
      </c>
      <c r="AR250">
        <v>0</v>
      </c>
      <c r="AS250">
        <v>0</v>
      </c>
      <c r="AT250" s="72">
        <v>8164039.9354727613</v>
      </c>
      <c r="AU250" s="72">
        <v>7787309.4810151206</v>
      </c>
      <c r="AV250" s="72">
        <v>7285883.5773780765</v>
      </c>
      <c r="AW250" s="72">
        <v>7102231.0351275606</v>
      </c>
      <c r="AX250">
        <v>1</v>
      </c>
    </row>
    <row r="251" spans="1:50" x14ac:dyDescent="0.35">
      <c r="A251" t="s">
        <v>241</v>
      </c>
      <c r="B251">
        <v>124671.81782858007</v>
      </c>
      <c r="C251">
        <v>0</v>
      </c>
      <c r="D251">
        <v>0</v>
      </c>
      <c r="E251">
        <v>0</v>
      </c>
      <c r="F251">
        <v>0</v>
      </c>
      <c r="G251">
        <v>0</v>
      </c>
      <c r="H251">
        <v>0</v>
      </c>
      <c r="I251">
        <v>0</v>
      </c>
      <c r="J251">
        <v>0</v>
      </c>
      <c r="K251">
        <v>0</v>
      </c>
      <c r="L251">
        <v>0</v>
      </c>
      <c r="M251">
        <v>124882.86864449414</v>
      </c>
      <c r="N251">
        <v>0</v>
      </c>
      <c r="O251">
        <v>0</v>
      </c>
      <c r="P251">
        <v>0</v>
      </c>
      <c r="Q251">
        <v>0</v>
      </c>
      <c r="R251">
        <v>0</v>
      </c>
      <c r="S251">
        <v>0</v>
      </c>
      <c r="T251">
        <v>0</v>
      </c>
      <c r="U251">
        <v>0</v>
      </c>
      <c r="V251">
        <v>0</v>
      </c>
      <c r="W251">
        <v>0</v>
      </c>
      <c r="X251">
        <v>125155.48588046282</v>
      </c>
      <c r="Y251">
        <v>0</v>
      </c>
      <c r="Z251">
        <v>0</v>
      </c>
      <c r="AA251">
        <v>0</v>
      </c>
      <c r="AB251">
        <v>0</v>
      </c>
      <c r="AC251">
        <v>0</v>
      </c>
      <c r="AD251">
        <v>0</v>
      </c>
      <c r="AE251">
        <v>0</v>
      </c>
      <c r="AF251">
        <v>0</v>
      </c>
      <c r="AG251">
        <v>0</v>
      </c>
      <c r="AH251">
        <v>0</v>
      </c>
      <c r="AI251">
        <v>125072.4221579321</v>
      </c>
      <c r="AJ251">
        <v>0</v>
      </c>
      <c r="AK251">
        <v>0</v>
      </c>
      <c r="AL251">
        <v>0</v>
      </c>
      <c r="AM251">
        <v>0</v>
      </c>
      <c r="AN251">
        <v>0</v>
      </c>
      <c r="AO251">
        <v>0</v>
      </c>
      <c r="AP251">
        <v>0</v>
      </c>
      <c r="AQ251">
        <v>0</v>
      </c>
      <c r="AR251">
        <v>0</v>
      </c>
      <c r="AS251">
        <v>0</v>
      </c>
      <c r="AT251" s="72">
        <v>7702563.9551400412</v>
      </c>
      <c r="AU251" s="72">
        <v>7305359.7477260847</v>
      </c>
      <c r="AV251" s="72">
        <v>6953353.875079575</v>
      </c>
      <c r="AW251" s="72">
        <v>7088687.3924150448</v>
      </c>
      <c r="AX251">
        <v>1</v>
      </c>
    </row>
    <row r="252" spans="1:50" x14ac:dyDescent="0.35">
      <c r="A252" t="s">
        <v>593</v>
      </c>
      <c r="B252">
        <v>65499.646494899745</v>
      </c>
      <c r="C252">
        <v>0</v>
      </c>
      <c r="D252">
        <v>0</v>
      </c>
      <c r="E252">
        <v>0</v>
      </c>
      <c r="F252">
        <v>0</v>
      </c>
      <c r="G252">
        <v>0</v>
      </c>
      <c r="H252">
        <v>0</v>
      </c>
      <c r="I252">
        <v>0</v>
      </c>
      <c r="J252">
        <v>0</v>
      </c>
      <c r="K252">
        <v>0</v>
      </c>
      <c r="L252">
        <v>0</v>
      </c>
      <c r="M252">
        <v>65610.527639281339</v>
      </c>
      <c r="N252">
        <v>0</v>
      </c>
      <c r="O252">
        <v>0</v>
      </c>
      <c r="P252">
        <v>0</v>
      </c>
      <c r="Q252">
        <v>0</v>
      </c>
      <c r="R252">
        <v>0</v>
      </c>
      <c r="S252">
        <v>0</v>
      </c>
      <c r="T252">
        <v>0</v>
      </c>
      <c r="U252">
        <v>0</v>
      </c>
      <c r="V252">
        <v>0</v>
      </c>
      <c r="W252">
        <v>0</v>
      </c>
      <c r="X252">
        <v>65753.754335518985</v>
      </c>
      <c r="Y252">
        <v>0</v>
      </c>
      <c r="Z252">
        <v>0</v>
      </c>
      <c r="AA252">
        <v>0</v>
      </c>
      <c r="AB252">
        <v>0</v>
      </c>
      <c r="AC252">
        <v>0</v>
      </c>
      <c r="AD252">
        <v>0</v>
      </c>
      <c r="AE252">
        <v>0</v>
      </c>
      <c r="AF252">
        <v>0</v>
      </c>
      <c r="AG252">
        <v>0</v>
      </c>
      <c r="AH252">
        <v>0</v>
      </c>
      <c r="AI252">
        <v>65710.114605550043</v>
      </c>
      <c r="AJ252">
        <v>0</v>
      </c>
      <c r="AK252">
        <v>0</v>
      </c>
      <c r="AL252">
        <v>0</v>
      </c>
      <c r="AM252">
        <v>0</v>
      </c>
      <c r="AN252">
        <v>0</v>
      </c>
      <c r="AO252">
        <v>0</v>
      </c>
      <c r="AP252">
        <v>0</v>
      </c>
      <c r="AQ252">
        <v>0</v>
      </c>
      <c r="AR252">
        <v>0</v>
      </c>
      <c r="AS252">
        <v>0</v>
      </c>
      <c r="AT252" s="72">
        <v>12552728.241539881</v>
      </c>
      <c r="AU252" s="72">
        <v>12309037.618798956</v>
      </c>
      <c r="AV252" s="72">
        <v>12150736.034027208</v>
      </c>
      <c r="AW252" s="72">
        <v>12200161.331848906</v>
      </c>
      <c r="AX252">
        <v>1</v>
      </c>
    </row>
    <row r="253" spans="1:50" x14ac:dyDescent="0.35">
      <c r="A253" t="s">
        <v>23</v>
      </c>
      <c r="B253">
        <v>76747.070475246408</v>
      </c>
      <c r="C253">
        <v>0</v>
      </c>
      <c r="D253">
        <v>0</v>
      </c>
      <c r="E253">
        <v>0</v>
      </c>
      <c r="F253">
        <v>0</v>
      </c>
      <c r="G253">
        <v>0</v>
      </c>
      <c r="H253">
        <v>0</v>
      </c>
      <c r="I253">
        <v>0</v>
      </c>
      <c r="J253">
        <v>0</v>
      </c>
      <c r="K253">
        <v>0</v>
      </c>
      <c r="L253">
        <v>0</v>
      </c>
      <c r="M253">
        <v>76876.991832973086</v>
      </c>
      <c r="N253">
        <v>0</v>
      </c>
      <c r="O253">
        <v>0</v>
      </c>
      <c r="P253">
        <v>0</v>
      </c>
      <c r="Q253">
        <v>0</v>
      </c>
      <c r="R253">
        <v>0</v>
      </c>
      <c r="S253">
        <v>0</v>
      </c>
      <c r="T253">
        <v>0</v>
      </c>
      <c r="U253">
        <v>0</v>
      </c>
      <c r="V253">
        <v>0</v>
      </c>
      <c r="W253">
        <v>0</v>
      </c>
      <c r="X253">
        <v>77044.813034152714</v>
      </c>
      <c r="Y253">
        <v>0</v>
      </c>
      <c r="Z253">
        <v>0</v>
      </c>
      <c r="AA253">
        <v>0</v>
      </c>
      <c r="AB253">
        <v>0</v>
      </c>
      <c r="AC253">
        <v>0</v>
      </c>
      <c r="AD253">
        <v>0</v>
      </c>
      <c r="AE253">
        <v>0</v>
      </c>
      <c r="AF253">
        <v>0</v>
      </c>
      <c r="AG253">
        <v>0</v>
      </c>
      <c r="AH253">
        <v>0</v>
      </c>
      <c r="AI253">
        <v>76993.679606579477</v>
      </c>
      <c r="AJ253">
        <v>0</v>
      </c>
      <c r="AK253">
        <v>0</v>
      </c>
      <c r="AL253">
        <v>0</v>
      </c>
      <c r="AM253">
        <v>0</v>
      </c>
      <c r="AN253">
        <v>0</v>
      </c>
      <c r="AO253">
        <v>0</v>
      </c>
      <c r="AP253">
        <v>0</v>
      </c>
      <c r="AQ253">
        <v>0</v>
      </c>
      <c r="AR253">
        <v>0</v>
      </c>
      <c r="AS253">
        <v>0</v>
      </c>
      <c r="AT253" s="72">
        <v>12049655.880664542</v>
      </c>
      <c r="AU253" s="72">
        <v>11559053.304069363</v>
      </c>
      <c r="AV253" s="72">
        <v>11324749.363706455</v>
      </c>
      <c r="AW253" s="72">
        <v>11399072.172588404</v>
      </c>
      <c r="AX253">
        <v>1</v>
      </c>
    </row>
    <row r="254" spans="1:50" x14ac:dyDescent="0.35">
      <c r="A254" t="s">
        <v>69</v>
      </c>
      <c r="B254">
        <v>49361.781585301163</v>
      </c>
      <c r="C254">
        <v>0</v>
      </c>
      <c r="D254">
        <v>0</v>
      </c>
      <c r="E254">
        <v>0</v>
      </c>
      <c r="F254">
        <v>0</v>
      </c>
      <c r="G254">
        <v>0</v>
      </c>
      <c r="H254">
        <v>0</v>
      </c>
      <c r="I254">
        <v>0</v>
      </c>
      <c r="J254">
        <v>0</v>
      </c>
      <c r="K254">
        <v>0</v>
      </c>
      <c r="L254">
        <v>0</v>
      </c>
      <c r="M254">
        <v>49445.343728382068</v>
      </c>
      <c r="N254">
        <v>0</v>
      </c>
      <c r="O254">
        <v>0</v>
      </c>
      <c r="P254">
        <v>0</v>
      </c>
      <c r="Q254">
        <v>0</v>
      </c>
      <c r="R254">
        <v>0</v>
      </c>
      <c r="S254">
        <v>0</v>
      </c>
      <c r="T254">
        <v>0</v>
      </c>
      <c r="U254">
        <v>0</v>
      </c>
      <c r="V254">
        <v>0</v>
      </c>
      <c r="W254">
        <v>0</v>
      </c>
      <c r="X254">
        <v>49553.282095642375</v>
      </c>
      <c r="Y254">
        <v>0</v>
      </c>
      <c r="Z254">
        <v>0</v>
      </c>
      <c r="AA254">
        <v>0</v>
      </c>
      <c r="AB254">
        <v>0</v>
      </c>
      <c r="AC254">
        <v>0</v>
      </c>
      <c r="AD254">
        <v>0</v>
      </c>
      <c r="AE254">
        <v>0</v>
      </c>
      <c r="AF254">
        <v>0</v>
      </c>
      <c r="AG254">
        <v>0</v>
      </c>
      <c r="AH254">
        <v>0</v>
      </c>
      <c r="AI254">
        <v>49520.39436368084</v>
      </c>
      <c r="AJ254">
        <v>0</v>
      </c>
      <c r="AK254">
        <v>0</v>
      </c>
      <c r="AL254">
        <v>0</v>
      </c>
      <c r="AM254">
        <v>0</v>
      </c>
      <c r="AN254">
        <v>0</v>
      </c>
      <c r="AO254">
        <v>0</v>
      </c>
      <c r="AP254">
        <v>0</v>
      </c>
      <c r="AQ254">
        <v>0</v>
      </c>
      <c r="AR254">
        <v>0</v>
      </c>
      <c r="AS254">
        <v>0</v>
      </c>
      <c r="AT254" s="72">
        <v>9819721.6498951893</v>
      </c>
      <c r="AU254" s="72">
        <v>9383212.8991385102</v>
      </c>
      <c r="AV254" s="72">
        <v>9106176.85807712</v>
      </c>
      <c r="AW254" s="72">
        <v>8814804.4795158133</v>
      </c>
      <c r="AX254">
        <v>1</v>
      </c>
    </row>
    <row r="255" spans="1:50" x14ac:dyDescent="0.35">
      <c r="A255" t="s">
        <v>145</v>
      </c>
      <c r="B255">
        <v>83593.884494615486</v>
      </c>
      <c r="C255">
        <v>0</v>
      </c>
      <c r="D255">
        <v>0</v>
      </c>
      <c r="E255">
        <v>0</v>
      </c>
      <c r="F255">
        <v>0</v>
      </c>
      <c r="G255">
        <v>0</v>
      </c>
      <c r="H255">
        <v>0</v>
      </c>
      <c r="I255">
        <v>0</v>
      </c>
      <c r="J255">
        <v>0</v>
      </c>
      <c r="K255">
        <v>0</v>
      </c>
      <c r="L255">
        <v>0</v>
      </c>
      <c r="M255">
        <v>83735.39648853254</v>
      </c>
      <c r="N255">
        <v>0</v>
      </c>
      <c r="O255">
        <v>0</v>
      </c>
      <c r="P255">
        <v>0</v>
      </c>
      <c r="Q255">
        <v>0</v>
      </c>
      <c r="R255">
        <v>0</v>
      </c>
      <c r="S255">
        <v>0</v>
      </c>
      <c r="T255">
        <v>0</v>
      </c>
      <c r="U255">
        <v>0</v>
      </c>
      <c r="V255">
        <v>0</v>
      </c>
      <c r="W255">
        <v>0</v>
      </c>
      <c r="X255">
        <v>83918.189473578765</v>
      </c>
      <c r="Y255">
        <v>0</v>
      </c>
      <c r="Z255">
        <v>0</v>
      </c>
      <c r="AA255">
        <v>0</v>
      </c>
      <c r="AB255">
        <v>0</v>
      </c>
      <c r="AC255">
        <v>0</v>
      </c>
      <c r="AD255">
        <v>0</v>
      </c>
      <c r="AE255">
        <v>0</v>
      </c>
      <c r="AF255">
        <v>0</v>
      </c>
      <c r="AG255">
        <v>0</v>
      </c>
      <c r="AH255">
        <v>0</v>
      </c>
      <c r="AI255">
        <v>83862.494294425356</v>
      </c>
      <c r="AJ255">
        <v>0</v>
      </c>
      <c r="AK255">
        <v>0</v>
      </c>
      <c r="AL255">
        <v>0</v>
      </c>
      <c r="AM255">
        <v>0</v>
      </c>
      <c r="AN255">
        <v>0</v>
      </c>
      <c r="AO255">
        <v>0</v>
      </c>
      <c r="AP255">
        <v>0</v>
      </c>
      <c r="AQ255">
        <v>0</v>
      </c>
      <c r="AR255">
        <v>0</v>
      </c>
      <c r="AS255">
        <v>0</v>
      </c>
      <c r="AT255" s="72">
        <v>10114923.842203068</v>
      </c>
      <c r="AU255" s="72">
        <v>9543052.3172298595</v>
      </c>
      <c r="AV255" s="72">
        <v>9240165.9485292304</v>
      </c>
      <c r="AW255" s="72">
        <v>8973835.4985479675</v>
      </c>
      <c r="AX255">
        <v>1</v>
      </c>
    </row>
    <row r="256" spans="1:50" x14ac:dyDescent="0.35">
      <c r="A256" t="s">
        <v>865</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s="72" t="s">
        <v>890</v>
      </c>
      <c r="AU256" s="72" t="s">
        <v>890</v>
      </c>
      <c r="AV256" s="72" t="s">
        <v>890</v>
      </c>
      <c r="AW256" s="72" t="s">
        <v>890</v>
      </c>
    </row>
    <row r="257" spans="1:50" x14ac:dyDescent="0.35">
      <c r="A257" t="s">
        <v>251</v>
      </c>
      <c r="B257">
        <v>97286.528939612879</v>
      </c>
      <c r="C257">
        <v>0</v>
      </c>
      <c r="D257">
        <v>0</v>
      </c>
      <c r="E257">
        <v>0</v>
      </c>
      <c r="F257">
        <v>0</v>
      </c>
      <c r="G257">
        <v>0</v>
      </c>
      <c r="H257">
        <v>0</v>
      </c>
      <c r="I257">
        <v>0</v>
      </c>
      <c r="J257">
        <v>0</v>
      </c>
      <c r="K257">
        <v>0</v>
      </c>
      <c r="L257">
        <v>0</v>
      </c>
      <c r="M257">
        <v>97451.220540869253</v>
      </c>
      <c r="N257">
        <v>0</v>
      </c>
      <c r="O257">
        <v>0</v>
      </c>
      <c r="P257">
        <v>0</v>
      </c>
      <c r="Q257">
        <v>0</v>
      </c>
      <c r="R257">
        <v>0</v>
      </c>
      <c r="S257">
        <v>0</v>
      </c>
      <c r="T257">
        <v>0</v>
      </c>
      <c r="U257">
        <v>0</v>
      </c>
      <c r="V257">
        <v>0</v>
      </c>
      <c r="W257">
        <v>0</v>
      </c>
      <c r="X257">
        <v>97663.954942900134</v>
      </c>
      <c r="Y257">
        <v>0</v>
      </c>
      <c r="Z257">
        <v>0</v>
      </c>
      <c r="AA257">
        <v>0</v>
      </c>
      <c r="AB257">
        <v>0</v>
      </c>
      <c r="AC257">
        <v>0</v>
      </c>
      <c r="AD257">
        <v>0</v>
      </c>
      <c r="AE257">
        <v>0</v>
      </c>
      <c r="AF257">
        <v>0</v>
      </c>
      <c r="AG257">
        <v>0</v>
      </c>
      <c r="AH257">
        <v>0</v>
      </c>
      <c r="AI257">
        <v>97599.136915962532</v>
      </c>
      <c r="AJ257">
        <v>0</v>
      </c>
      <c r="AK257">
        <v>0</v>
      </c>
      <c r="AL257">
        <v>0</v>
      </c>
      <c r="AM257">
        <v>0</v>
      </c>
      <c r="AN257">
        <v>0</v>
      </c>
      <c r="AO257">
        <v>0</v>
      </c>
      <c r="AP257">
        <v>0</v>
      </c>
      <c r="AQ257">
        <v>0</v>
      </c>
      <c r="AR257">
        <v>0</v>
      </c>
      <c r="AS257">
        <v>0</v>
      </c>
      <c r="AT257" s="72">
        <v>11810970.813441306</v>
      </c>
      <c r="AU257" s="72">
        <v>11149703.285504507</v>
      </c>
      <c r="AV257" s="72">
        <v>10569321.448367992</v>
      </c>
      <c r="AW257" s="72">
        <v>10165366.624299394</v>
      </c>
      <c r="AX257">
        <v>1</v>
      </c>
    </row>
    <row r="258" spans="1:50" x14ac:dyDescent="0.35">
      <c r="A258" t="s">
        <v>331</v>
      </c>
      <c r="B258">
        <v>127117.03829323081</v>
      </c>
      <c r="C258">
        <v>0</v>
      </c>
      <c r="D258">
        <v>0</v>
      </c>
      <c r="E258">
        <v>0</v>
      </c>
      <c r="F258">
        <v>0</v>
      </c>
      <c r="G258">
        <v>0</v>
      </c>
      <c r="H258">
        <v>0</v>
      </c>
      <c r="I258">
        <v>0</v>
      </c>
      <c r="J258">
        <v>0</v>
      </c>
      <c r="K258">
        <v>0</v>
      </c>
      <c r="L258">
        <v>0</v>
      </c>
      <c r="M258">
        <v>127332.22850313914</v>
      </c>
      <c r="N258">
        <v>0</v>
      </c>
      <c r="O258">
        <v>0</v>
      </c>
      <c r="P258">
        <v>0</v>
      </c>
      <c r="Q258">
        <v>0</v>
      </c>
      <c r="R258">
        <v>0</v>
      </c>
      <c r="S258">
        <v>0</v>
      </c>
      <c r="T258">
        <v>0</v>
      </c>
      <c r="U258">
        <v>0</v>
      </c>
      <c r="V258">
        <v>0</v>
      </c>
      <c r="W258">
        <v>0</v>
      </c>
      <c r="X258">
        <v>127610.19265115047</v>
      </c>
      <c r="Y258">
        <v>0</v>
      </c>
      <c r="Z258">
        <v>0</v>
      </c>
      <c r="AA258">
        <v>0</v>
      </c>
      <c r="AB258">
        <v>0</v>
      </c>
      <c r="AC258">
        <v>0</v>
      </c>
      <c r="AD258">
        <v>0</v>
      </c>
      <c r="AE258">
        <v>0</v>
      </c>
      <c r="AF258">
        <v>0</v>
      </c>
      <c r="AG258">
        <v>0</v>
      </c>
      <c r="AH258">
        <v>0</v>
      </c>
      <c r="AI258">
        <v>127525.49977843986</v>
      </c>
      <c r="AJ258">
        <v>0</v>
      </c>
      <c r="AK258">
        <v>0</v>
      </c>
      <c r="AL258">
        <v>0</v>
      </c>
      <c r="AM258">
        <v>0</v>
      </c>
      <c r="AN258">
        <v>0</v>
      </c>
      <c r="AO258">
        <v>0</v>
      </c>
      <c r="AP258">
        <v>0</v>
      </c>
      <c r="AQ258">
        <v>0</v>
      </c>
      <c r="AR258">
        <v>0</v>
      </c>
      <c r="AS258">
        <v>0</v>
      </c>
      <c r="AT258" s="72">
        <v>9402726.0308604613</v>
      </c>
      <c r="AU258" s="72">
        <v>9017369.16442037</v>
      </c>
      <c r="AV258" s="72">
        <v>8737265.8266505636</v>
      </c>
      <c r="AW258" s="72">
        <v>8824725.7505678758</v>
      </c>
      <c r="AX258">
        <v>1</v>
      </c>
    </row>
    <row r="259" spans="1:50" x14ac:dyDescent="0.35">
      <c r="A259" t="s">
        <v>283</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s="72">
        <v>1945194881.4373026</v>
      </c>
      <c r="AU259" s="72">
        <v>1977083843.1167734</v>
      </c>
      <c r="AV259" s="72">
        <v>2064858173.2536185</v>
      </c>
      <c r="AW259" s="72">
        <v>2195203255.6318736</v>
      </c>
      <c r="AX259">
        <v>1</v>
      </c>
    </row>
    <row r="260" spans="1:50" x14ac:dyDescent="0.35">
      <c r="A260" t="s">
        <v>866</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s="72" t="s">
        <v>890</v>
      </c>
      <c r="AU260" s="72" t="s">
        <v>890</v>
      </c>
      <c r="AV260" s="72" t="s">
        <v>890</v>
      </c>
      <c r="AW260" s="72" t="s">
        <v>890</v>
      </c>
    </row>
    <row r="261" spans="1:50" x14ac:dyDescent="0.35">
      <c r="A261" t="s">
        <v>867</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s="72" t="s">
        <v>890</v>
      </c>
      <c r="AU261" s="72" t="s">
        <v>890</v>
      </c>
      <c r="AV261" s="72" t="s">
        <v>890</v>
      </c>
      <c r="AW261" s="72" t="s">
        <v>890</v>
      </c>
    </row>
    <row r="262" spans="1:50" x14ac:dyDescent="0.35">
      <c r="A262" t="s">
        <v>451</v>
      </c>
      <c r="B262">
        <v>104132.3593642136</v>
      </c>
      <c r="C262">
        <v>0</v>
      </c>
      <c r="D262">
        <v>0</v>
      </c>
      <c r="E262">
        <v>0</v>
      </c>
      <c r="F262">
        <v>0</v>
      </c>
      <c r="G262">
        <v>0</v>
      </c>
      <c r="H262">
        <v>0</v>
      </c>
      <c r="I262">
        <v>0</v>
      </c>
      <c r="J262">
        <v>0</v>
      </c>
      <c r="K262">
        <v>0</v>
      </c>
      <c r="L262">
        <v>0</v>
      </c>
      <c r="M262">
        <v>104308.63993659796</v>
      </c>
      <c r="N262">
        <v>0</v>
      </c>
      <c r="O262">
        <v>0</v>
      </c>
      <c r="P262">
        <v>0</v>
      </c>
      <c r="Q262">
        <v>0</v>
      </c>
      <c r="R262">
        <v>0</v>
      </c>
      <c r="S262">
        <v>0</v>
      </c>
      <c r="T262">
        <v>0</v>
      </c>
      <c r="U262">
        <v>0</v>
      </c>
      <c r="V262">
        <v>0</v>
      </c>
      <c r="W262">
        <v>0</v>
      </c>
      <c r="X262">
        <v>104536.3439717154</v>
      </c>
      <c r="Y262">
        <v>0</v>
      </c>
      <c r="Z262">
        <v>0</v>
      </c>
      <c r="AA262">
        <v>0</v>
      </c>
      <c r="AB262">
        <v>0</v>
      </c>
      <c r="AC262">
        <v>0</v>
      </c>
      <c r="AD262">
        <v>0</v>
      </c>
      <c r="AE262">
        <v>0</v>
      </c>
      <c r="AF262">
        <v>0</v>
      </c>
      <c r="AG262">
        <v>0</v>
      </c>
      <c r="AH262">
        <v>0</v>
      </c>
      <c r="AI262">
        <v>104466.96484854905</v>
      </c>
      <c r="AJ262">
        <v>0</v>
      </c>
      <c r="AK262">
        <v>0</v>
      </c>
      <c r="AL262">
        <v>0</v>
      </c>
      <c r="AM262">
        <v>0</v>
      </c>
      <c r="AN262">
        <v>0</v>
      </c>
      <c r="AO262">
        <v>0</v>
      </c>
      <c r="AP262">
        <v>0</v>
      </c>
      <c r="AQ262">
        <v>0</v>
      </c>
      <c r="AR262">
        <v>0</v>
      </c>
      <c r="AS262">
        <v>0</v>
      </c>
      <c r="AT262" s="72">
        <v>10436489.425475679</v>
      </c>
      <c r="AU262" s="72">
        <v>9980403.8867614046</v>
      </c>
      <c r="AV262" s="72">
        <v>9732172.6338348407</v>
      </c>
      <c r="AW262" s="72">
        <v>9739828.7155665252</v>
      </c>
      <c r="AX262">
        <v>1</v>
      </c>
    </row>
    <row r="263" spans="1:50" x14ac:dyDescent="0.35">
      <c r="A263" t="s">
        <v>583</v>
      </c>
      <c r="B263">
        <v>63054.426030249</v>
      </c>
      <c r="C263">
        <v>0</v>
      </c>
      <c r="D263">
        <v>0</v>
      </c>
      <c r="E263">
        <v>0</v>
      </c>
      <c r="F263">
        <v>0</v>
      </c>
      <c r="G263">
        <v>0</v>
      </c>
      <c r="H263">
        <v>0</v>
      </c>
      <c r="I263">
        <v>0</v>
      </c>
      <c r="J263">
        <v>0</v>
      </c>
      <c r="K263">
        <v>0</v>
      </c>
      <c r="L263">
        <v>0</v>
      </c>
      <c r="M263">
        <v>63161.167780636351</v>
      </c>
      <c r="N263">
        <v>0</v>
      </c>
      <c r="O263">
        <v>0</v>
      </c>
      <c r="P263">
        <v>0</v>
      </c>
      <c r="Q263">
        <v>0</v>
      </c>
      <c r="R263">
        <v>0</v>
      </c>
      <c r="S263">
        <v>0</v>
      </c>
      <c r="T263">
        <v>0</v>
      </c>
      <c r="U263">
        <v>0</v>
      </c>
      <c r="V263">
        <v>0</v>
      </c>
      <c r="W263">
        <v>0</v>
      </c>
      <c r="X263">
        <v>63299.04756483133</v>
      </c>
      <c r="Y263">
        <v>0</v>
      </c>
      <c r="Z263">
        <v>0</v>
      </c>
      <c r="AA263">
        <v>0</v>
      </c>
      <c r="AB263">
        <v>0</v>
      </c>
      <c r="AC263">
        <v>0</v>
      </c>
      <c r="AD263">
        <v>0</v>
      </c>
      <c r="AE263">
        <v>0</v>
      </c>
      <c r="AF263">
        <v>0</v>
      </c>
      <c r="AG263">
        <v>0</v>
      </c>
      <c r="AH263">
        <v>0</v>
      </c>
      <c r="AI263">
        <v>63257.036985042272</v>
      </c>
      <c r="AJ263">
        <v>0</v>
      </c>
      <c r="AK263">
        <v>0</v>
      </c>
      <c r="AL263">
        <v>0</v>
      </c>
      <c r="AM263">
        <v>0</v>
      </c>
      <c r="AN263">
        <v>0</v>
      </c>
      <c r="AO263">
        <v>0</v>
      </c>
      <c r="AP263">
        <v>0</v>
      </c>
      <c r="AQ263">
        <v>0</v>
      </c>
      <c r="AR263">
        <v>0</v>
      </c>
      <c r="AS263">
        <v>0</v>
      </c>
      <c r="AT263" s="72">
        <v>11147818.480463441</v>
      </c>
      <c r="AU263" s="72">
        <v>10625398.567366527</v>
      </c>
      <c r="AV263" s="72">
        <v>10692752.970940687</v>
      </c>
      <c r="AW263" s="72">
        <v>11296625.777115159</v>
      </c>
      <c r="AX263">
        <v>1</v>
      </c>
    </row>
    <row r="264" spans="1:50" x14ac:dyDescent="0.35">
      <c r="A264" t="s">
        <v>191</v>
      </c>
      <c r="B264">
        <v>138364.46227352793</v>
      </c>
      <c r="C264">
        <v>0</v>
      </c>
      <c r="D264">
        <v>0</v>
      </c>
      <c r="E264">
        <v>0</v>
      </c>
      <c r="F264">
        <v>0</v>
      </c>
      <c r="G264">
        <v>0</v>
      </c>
      <c r="H264">
        <v>0</v>
      </c>
      <c r="I264">
        <v>0</v>
      </c>
      <c r="J264">
        <v>0</v>
      </c>
      <c r="K264">
        <v>0</v>
      </c>
      <c r="L264">
        <v>0</v>
      </c>
      <c r="M264">
        <v>138598.69269674842</v>
      </c>
      <c r="N264">
        <v>0</v>
      </c>
      <c r="O264">
        <v>0</v>
      </c>
      <c r="P264">
        <v>0</v>
      </c>
      <c r="Q264">
        <v>0</v>
      </c>
      <c r="R264">
        <v>0</v>
      </c>
      <c r="S264">
        <v>0</v>
      </c>
      <c r="T264">
        <v>0</v>
      </c>
      <c r="U264">
        <v>0</v>
      </c>
      <c r="V264">
        <v>0</v>
      </c>
      <c r="W264">
        <v>0</v>
      </c>
      <c r="X264">
        <v>138901.25134965178</v>
      </c>
      <c r="Y264">
        <v>0</v>
      </c>
      <c r="Z264">
        <v>0</v>
      </c>
      <c r="AA264">
        <v>0</v>
      </c>
      <c r="AB264">
        <v>0</v>
      </c>
      <c r="AC264">
        <v>0</v>
      </c>
      <c r="AD264">
        <v>0</v>
      </c>
      <c r="AE264">
        <v>0</v>
      </c>
      <c r="AF264">
        <v>0</v>
      </c>
      <c r="AG264">
        <v>0</v>
      </c>
      <c r="AH264">
        <v>0</v>
      </c>
      <c r="AI264">
        <v>138809.06477929352</v>
      </c>
      <c r="AJ264">
        <v>0</v>
      </c>
      <c r="AK264">
        <v>0</v>
      </c>
      <c r="AL264">
        <v>0</v>
      </c>
      <c r="AM264">
        <v>0</v>
      </c>
      <c r="AN264">
        <v>0</v>
      </c>
      <c r="AO264">
        <v>0</v>
      </c>
      <c r="AP264">
        <v>0</v>
      </c>
      <c r="AQ264">
        <v>0</v>
      </c>
      <c r="AR264">
        <v>0</v>
      </c>
      <c r="AS264">
        <v>0</v>
      </c>
      <c r="AT264" s="72">
        <v>9239397.6340927295</v>
      </c>
      <c r="AU264" s="72">
        <v>8682892.4585077241</v>
      </c>
      <c r="AV264" s="72">
        <v>8411952.0328291394</v>
      </c>
      <c r="AW264" s="72">
        <v>8741786.1580219865</v>
      </c>
      <c r="AX264">
        <v>1</v>
      </c>
    </row>
    <row r="265" spans="1:50" x14ac:dyDescent="0.35">
      <c r="A265" t="s">
        <v>349</v>
      </c>
      <c r="B265">
        <v>120270.22427283411</v>
      </c>
      <c r="C265">
        <v>1621227.0676280526</v>
      </c>
      <c r="D265">
        <v>1088934.6870073453</v>
      </c>
      <c r="E265">
        <v>493045.11198388011</v>
      </c>
      <c r="F265">
        <v>595889.57502346521</v>
      </c>
      <c r="G265">
        <v>309417.53959255369</v>
      </c>
      <c r="H265">
        <v>3013404.0895374408</v>
      </c>
      <c r="I265">
        <v>144061.27482868332</v>
      </c>
      <c r="J265">
        <v>120070.63467410038</v>
      </c>
      <c r="K265">
        <v>23990.640154582932</v>
      </c>
      <c r="L265">
        <v>9379.3103461637638</v>
      </c>
      <c r="M265">
        <v>120473.82384653109</v>
      </c>
      <c r="N265">
        <v>1654407.4716397861</v>
      </c>
      <c r="O265">
        <v>1291979.5681542235</v>
      </c>
      <c r="P265">
        <v>537952.52391767222</v>
      </c>
      <c r="Q265">
        <v>754027.04423655127</v>
      </c>
      <c r="R265">
        <v>309417.53959255369</v>
      </c>
      <c r="S265">
        <v>2768547.1160130398</v>
      </c>
      <c r="T265">
        <v>146789.04333866682</v>
      </c>
      <c r="U265">
        <v>122350.39708132601</v>
      </c>
      <c r="V265">
        <v>24438.646257340817</v>
      </c>
      <c r="W265">
        <v>9073.8916269084111</v>
      </c>
      <c r="X265">
        <v>120736.81621064435</v>
      </c>
      <c r="Y265">
        <v>1689084.1404353725</v>
      </c>
      <c r="Z265">
        <v>1305420.2191588255</v>
      </c>
      <c r="AA265">
        <v>482255.93323278753</v>
      </c>
      <c r="AB265">
        <v>823164.28592603782</v>
      </c>
      <c r="AC265">
        <v>309417.53959255369</v>
      </c>
      <c r="AD265">
        <v>2544936.3163873218</v>
      </c>
      <c r="AE265">
        <v>149642.66794488204</v>
      </c>
      <c r="AF265">
        <v>124733.61693233403</v>
      </c>
      <c r="AG265">
        <v>24909.051012548003</v>
      </c>
      <c r="AH265">
        <v>8753.6945825278381</v>
      </c>
      <c r="AI265">
        <v>120656.68508948915</v>
      </c>
      <c r="AJ265">
        <v>1720264.6544733478</v>
      </c>
      <c r="AK265">
        <v>1868557.3613787405</v>
      </c>
      <c r="AL265">
        <v>1055548.1067955466</v>
      </c>
      <c r="AM265">
        <v>813009.25458319404</v>
      </c>
      <c r="AN265">
        <v>309417.53959255369</v>
      </c>
      <c r="AO265">
        <v>2326452.2080540229</v>
      </c>
      <c r="AP265">
        <v>152261.07286115031</v>
      </c>
      <c r="AQ265">
        <v>126836.81742751281</v>
      </c>
      <c r="AR265">
        <v>25424.255433637496</v>
      </c>
      <c r="AS265">
        <v>8753.6945825278563</v>
      </c>
      <c r="AT265" s="72">
        <v>124673666.01541497</v>
      </c>
      <c r="AU265" s="72">
        <v>127264281.69123782</v>
      </c>
      <c r="AV265" s="72">
        <v>130409540.04758</v>
      </c>
      <c r="AW265" s="72">
        <v>133142364.3557279</v>
      </c>
      <c r="AX265">
        <v>1</v>
      </c>
    </row>
    <row r="266" spans="1:50" x14ac:dyDescent="0.35">
      <c r="A266" t="s">
        <v>51</v>
      </c>
      <c r="B266">
        <v>202426.09094071371</v>
      </c>
      <c r="C266">
        <v>3506440.4264695281</v>
      </c>
      <c r="D266">
        <v>1017392.0898107227</v>
      </c>
      <c r="E266">
        <v>450010.01528993098</v>
      </c>
      <c r="F266">
        <v>567382.07452079176</v>
      </c>
      <c r="G266">
        <v>224025.4334343735</v>
      </c>
      <c r="H266">
        <v>3496306.9529943597</v>
      </c>
      <c r="I266">
        <v>163984.18277973155</v>
      </c>
      <c r="J266">
        <v>125974.10754625066</v>
      </c>
      <c r="K266">
        <v>38010.075233480886</v>
      </c>
      <c r="L266">
        <v>14068.965513658219</v>
      </c>
      <c r="M266">
        <v>202768.76815837185</v>
      </c>
      <c r="N266">
        <v>3578204.0383141991</v>
      </c>
      <c r="O266">
        <v>1208951.9244740997</v>
      </c>
      <c r="P266">
        <v>490997.71527876635</v>
      </c>
      <c r="Q266">
        <v>717954.20919533342</v>
      </c>
      <c r="R266">
        <v>224025.4334343735</v>
      </c>
      <c r="S266">
        <v>3212211.2547125621</v>
      </c>
      <c r="T266">
        <v>167085.84139545079</v>
      </c>
      <c r="U266">
        <v>128365.95827184434</v>
      </c>
      <c r="V266">
        <v>38719.883123606436</v>
      </c>
      <c r="W266">
        <v>13610.837434957135</v>
      </c>
      <c r="X266">
        <v>203211.40902428003</v>
      </c>
      <c r="Y266">
        <v>3653203.8182636183</v>
      </c>
      <c r="Z266">
        <v>1223946.4710606912</v>
      </c>
      <c r="AA266">
        <v>440162.56243676553</v>
      </c>
      <c r="AB266">
        <v>783783.90862392564</v>
      </c>
      <c r="AC266">
        <v>224025.4334343735</v>
      </c>
      <c r="AD266">
        <v>2952766.4639490787</v>
      </c>
      <c r="AE266">
        <v>170331.53188863985</v>
      </c>
      <c r="AF266">
        <v>130866.3530988735</v>
      </c>
      <c r="AG266">
        <v>39465.178789766331</v>
      </c>
      <c r="AH266">
        <v>13130.541868577024</v>
      </c>
      <c r="AI266">
        <v>203076.54081632692</v>
      </c>
      <c r="AJ266">
        <v>3720642.0057476331</v>
      </c>
      <c r="AK266">
        <v>1737530.0272560599</v>
      </c>
      <c r="AL266">
        <v>963415.33083457872</v>
      </c>
      <c r="AM266">
        <v>774114.69642148109</v>
      </c>
      <c r="AN266">
        <v>224025.4334343735</v>
      </c>
      <c r="AO266">
        <v>2699269.9250226999</v>
      </c>
      <c r="AP266">
        <v>173354.41470041277</v>
      </c>
      <c r="AQ266">
        <v>133072.96095174365</v>
      </c>
      <c r="AR266">
        <v>40281.453748669112</v>
      </c>
      <c r="AS266">
        <v>13130.541868577053</v>
      </c>
      <c r="AT266" s="72">
        <v>120448668.43512379</v>
      </c>
      <c r="AU266" s="72">
        <v>122644856.62642935</v>
      </c>
      <c r="AV266" s="72">
        <v>123858435.66624953</v>
      </c>
      <c r="AW266" s="72">
        <v>127328513.22368342</v>
      </c>
      <c r="AX266">
        <v>1</v>
      </c>
    </row>
    <row r="267" spans="1:50" x14ac:dyDescent="0.35">
      <c r="A267" t="s">
        <v>91</v>
      </c>
      <c r="B267">
        <v>1062647.9619693074</v>
      </c>
      <c r="C267">
        <v>18464561.328888118</v>
      </c>
      <c r="D267">
        <v>2554786.1872754814</v>
      </c>
      <c r="E267">
        <v>977730.53043496073</v>
      </c>
      <c r="F267">
        <v>1577055.6568405209</v>
      </c>
      <c r="G267">
        <v>1406325.8361789857</v>
      </c>
      <c r="H267">
        <v>10861822.548028633</v>
      </c>
      <c r="I267">
        <v>199367.06184285463</v>
      </c>
      <c r="J267">
        <v>136480.2880805936</v>
      </c>
      <c r="K267">
        <v>62886.773762261037</v>
      </c>
      <c r="L267">
        <v>18758.620688263945</v>
      </c>
      <c r="M267">
        <v>1064446.8666720658</v>
      </c>
      <c r="N267">
        <v>18842461.264699273</v>
      </c>
      <c r="O267">
        <v>3062359.4033746319</v>
      </c>
      <c r="P267">
        <v>1066783.9387809366</v>
      </c>
      <c r="Q267">
        <v>1995575.464593695</v>
      </c>
      <c r="R267">
        <v>1406325.8361789857</v>
      </c>
      <c r="S267">
        <v>9979234.9769480936</v>
      </c>
      <c r="T267">
        <v>203132.75220660088</v>
      </c>
      <c r="U267">
        <v>139071.6180168268</v>
      </c>
      <c r="V267">
        <v>64061.134189774079</v>
      </c>
      <c r="W267">
        <v>18147.783249885564</v>
      </c>
      <c r="X267">
        <v>1066770.5365698072</v>
      </c>
      <c r="Y267">
        <v>19237402.535075735</v>
      </c>
      <c r="Z267">
        <v>3134886.2134686173</v>
      </c>
      <c r="AA267">
        <v>956335.10594567365</v>
      </c>
      <c r="AB267">
        <v>2178551.1075229435</v>
      </c>
      <c r="AC267">
        <v>1406325.8361789857</v>
      </c>
      <c r="AD267">
        <v>9173229.2926159352</v>
      </c>
      <c r="AE267">
        <v>207074.75288729242</v>
      </c>
      <c r="AF267">
        <v>141780.54458082974</v>
      </c>
      <c r="AG267">
        <v>65294.208306462664</v>
      </c>
      <c r="AH267">
        <v>17507.389161263145</v>
      </c>
      <c r="AI267">
        <v>1066062.5377853895</v>
      </c>
      <c r="AJ267">
        <v>19592525.222832747</v>
      </c>
      <c r="AK267">
        <v>4244874.391526402</v>
      </c>
      <c r="AL267">
        <v>2093199.1521103873</v>
      </c>
      <c r="AM267">
        <v>2151675.2394160144</v>
      </c>
      <c r="AN267">
        <v>1406325.8361789857</v>
      </c>
      <c r="AO267">
        <v>8385702.779819414</v>
      </c>
      <c r="AP267">
        <v>210815.89846739604</v>
      </c>
      <c r="AQ267">
        <v>144171.18247703637</v>
      </c>
      <c r="AR267">
        <v>66644.715990359648</v>
      </c>
      <c r="AS267">
        <v>17507.389161263185</v>
      </c>
      <c r="AT267" s="72">
        <v>347215982.96997839</v>
      </c>
      <c r="AU267" s="72">
        <v>352072406.8284778</v>
      </c>
      <c r="AV267" s="72">
        <v>357408576.03720814</v>
      </c>
      <c r="AW267" s="72">
        <v>365422959.58289808</v>
      </c>
      <c r="AX267">
        <v>1</v>
      </c>
    </row>
    <row r="268" spans="1:50" x14ac:dyDescent="0.35">
      <c r="A268" t="s">
        <v>585</v>
      </c>
      <c r="B268">
        <v>110979.17338358267</v>
      </c>
      <c r="C268">
        <v>16103524.225689035</v>
      </c>
      <c r="D268">
        <v>1326373.5600886322</v>
      </c>
      <c r="E268">
        <v>599376.91823722376</v>
      </c>
      <c r="F268">
        <v>726996.64185140841</v>
      </c>
      <c r="G268">
        <v>309219.51887253392</v>
      </c>
      <c r="H268">
        <v>5058080.0191497896</v>
      </c>
      <c r="I268">
        <v>159776.77146882744</v>
      </c>
      <c r="J268">
        <v>124773.4012000823</v>
      </c>
      <c r="K268">
        <v>35003.370268745144</v>
      </c>
      <c r="L268">
        <v>18758.620688263945</v>
      </c>
      <c r="M268">
        <v>111167.0445921574</v>
      </c>
      <c r="N268">
        <v>16433102.636073489</v>
      </c>
      <c r="O268">
        <v>1573896.5863305191</v>
      </c>
      <c r="P268">
        <v>653969.21723108506</v>
      </c>
      <c r="Q268">
        <v>919927.369099434</v>
      </c>
      <c r="R268">
        <v>309219.51887253392</v>
      </c>
      <c r="S268">
        <v>4647080.9866493056</v>
      </c>
      <c r="T268">
        <v>162799.48463930574</v>
      </c>
      <c r="U268">
        <v>127142.45430161506</v>
      </c>
      <c r="V268">
        <v>35657.030337690667</v>
      </c>
      <c r="W268">
        <v>18147.783249885564</v>
      </c>
      <c r="X268">
        <v>111409.72041114142</v>
      </c>
      <c r="Y268">
        <v>16777543.329894982</v>
      </c>
      <c r="Z268">
        <v>1590537.0300787666</v>
      </c>
      <c r="AA268">
        <v>586260.90805284167</v>
      </c>
      <c r="AB268">
        <v>1004276.122025925</v>
      </c>
      <c r="AC268">
        <v>309219.51887253392</v>
      </c>
      <c r="AD268">
        <v>4271744.2299297033</v>
      </c>
      <c r="AE268">
        <v>165962.38792888919</v>
      </c>
      <c r="AF268">
        <v>129619.01693014908</v>
      </c>
      <c r="AG268">
        <v>36343.370998740094</v>
      </c>
      <c r="AH268">
        <v>17507.389161263145</v>
      </c>
      <c r="AI268">
        <v>111335.77953639487</v>
      </c>
      <c r="AJ268">
        <v>17087256.986424685</v>
      </c>
      <c r="AK268">
        <v>2275078.0356223332</v>
      </c>
      <c r="AL268">
        <v>1283191.2454350337</v>
      </c>
      <c r="AM268">
        <v>991886.79018729948</v>
      </c>
      <c r="AN268">
        <v>309219.51887253392</v>
      </c>
      <c r="AO268">
        <v>3905012.7627829607</v>
      </c>
      <c r="AP268">
        <v>168899.66906685324</v>
      </c>
      <c r="AQ268">
        <v>131804.59277807965</v>
      </c>
      <c r="AR268">
        <v>37095.076288773591</v>
      </c>
      <c r="AS268">
        <v>17507.389161263185</v>
      </c>
      <c r="AT268" s="72">
        <v>187161833.78127337</v>
      </c>
      <c r="AU268" s="72">
        <v>187773820.33784109</v>
      </c>
      <c r="AV268" s="72">
        <v>191536622.22642624</v>
      </c>
      <c r="AW268" s="72">
        <v>194672941.71093988</v>
      </c>
      <c r="AX268">
        <v>1</v>
      </c>
    </row>
    <row r="269" spans="1:50" x14ac:dyDescent="0.35">
      <c r="A269" t="s">
        <v>463</v>
      </c>
      <c r="B269">
        <v>56208.595606675895</v>
      </c>
      <c r="C269">
        <v>6286288.77118464</v>
      </c>
      <c r="D269">
        <v>1327933.3179819756</v>
      </c>
      <c r="E269">
        <v>609566.66015370749</v>
      </c>
      <c r="F269">
        <v>718366.65782826801</v>
      </c>
      <c r="G269">
        <v>377047.26245801046</v>
      </c>
      <c r="H269">
        <v>4255864.8530784389</v>
      </c>
      <c r="I269">
        <v>226433.20320816798</v>
      </c>
      <c r="J269">
        <v>144484.99705879041</v>
      </c>
      <c r="K269">
        <v>81948.206149377569</v>
      </c>
      <c r="L269">
        <v>9379.3103461637638</v>
      </c>
      <c r="M269">
        <v>56303.748385956242</v>
      </c>
      <c r="N269">
        <v>6414945.3951253556</v>
      </c>
      <c r="O269">
        <v>1574094.2143410449</v>
      </c>
      <c r="P269">
        <v>665087.05867968127</v>
      </c>
      <c r="Q269">
        <v>909007.15566136374</v>
      </c>
      <c r="R269">
        <v>377047.26245801046</v>
      </c>
      <c r="S269">
        <v>3910050.5657508252</v>
      </c>
      <c r="T269">
        <v>230706.83480488954</v>
      </c>
      <c r="U269">
        <v>147228.31115550274</v>
      </c>
      <c r="V269">
        <v>83478.5236493868</v>
      </c>
      <c r="W269">
        <v>9073.8916269084111</v>
      </c>
      <c r="X269">
        <v>56426.658537096155</v>
      </c>
      <c r="Y269">
        <v>6549403.7680605771</v>
      </c>
      <c r="Z269">
        <v>1588582.2974280913</v>
      </c>
      <c r="AA269">
        <v>596227.67048064922</v>
      </c>
      <c r="AB269">
        <v>992354.62694744207</v>
      </c>
      <c r="AC269">
        <v>377047.26245801046</v>
      </c>
      <c r="AD269">
        <v>3594242.4913542094</v>
      </c>
      <c r="AE269">
        <v>235181.47042197178</v>
      </c>
      <c r="AF269">
        <v>150096.11904289635</v>
      </c>
      <c r="AG269">
        <v>85085.351379075437</v>
      </c>
      <c r="AH269">
        <v>8753.6945825278381</v>
      </c>
      <c r="AI269">
        <v>56389.209053560604</v>
      </c>
      <c r="AJ269">
        <v>6670305.8422922101</v>
      </c>
      <c r="AK269">
        <v>2285118.5778919477</v>
      </c>
      <c r="AL269">
        <v>1305006.212315856</v>
      </c>
      <c r="AM269">
        <v>980112.36557609192</v>
      </c>
      <c r="AN269">
        <v>377047.26245801046</v>
      </c>
      <c r="AO269">
        <v>3285674.9013518821</v>
      </c>
      <c r="AP269">
        <v>239472.17793830915</v>
      </c>
      <c r="AQ269">
        <v>152626.97030544185</v>
      </c>
      <c r="AR269">
        <v>86845.207632867285</v>
      </c>
      <c r="AS269">
        <v>8753.6945825278563</v>
      </c>
      <c r="AT269" s="72">
        <v>147674176.47025511</v>
      </c>
      <c r="AU269" s="72">
        <v>150262562.59457657</v>
      </c>
      <c r="AV269" s="72">
        <v>152914964.47223687</v>
      </c>
      <c r="AW269" s="72">
        <v>155077224.84014359</v>
      </c>
      <c r="AX269">
        <v>1</v>
      </c>
    </row>
    <row r="270" spans="1:50" x14ac:dyDescent="0.35">
      <c r="A270" t="s">
        <v>315</v>
      </c>
      <c r="B270">
        <v>72639.572220290356</v>
      </c>
      <c r="C270">
        <v>2121889.8026590487</v>
      </c>
      <c r="D270">
        <v>614454.24838651926</v>
      </c>
      <c r="E270">
        <v>224829.72538722781</v>
      </c>
      <c r="F270">
        <v>389624.52299929148</v>
      </c>
      <c r="G270">
        <v>478384.17769550061</v>
      </c>
      <c r="H270">
        <v>3953371.1078854436</v>
      </c>
      <c r="I270">
        <v>127655.35245335147</v>
      </c>
      <c r="J270">
        <v>115267.80928839931</v>
      </c>
      <c r="K270">
        <v>12387.543164952162</v>
      </c>
      <c r="L270">
        <v>9379.3103461637638</v>
      </c>
      <c r="M270">
        <v>72762.540195342634</v>
      </c>
      <c r="N270">
        <v>2165316.8847294287</v>
      </c>
      <c r="O270">
        <v>738330.88137743669</v>
      </c>
      <c r="P270">
        <v>245307.61036675822</v>
      </c>
      <c r="Q270">
        <v>493023.27101067849</v>
      </c>
      <c r="R270">
        <v>478384.17769550061</v>
      </c>
      <c r="S270">
        <v>3632136.2333273506</v>
      </c>
      <c r="T270">
        <v>130075.25186955268</v>
      </c>
      <c r="U270">
        <v>117456.3811993603</v>
      </c>
      <c r="V270">
        <v>12618.870670192373</v>
      </c>
      <c r="W270">
        <v>9073.8916269084111</v>
      </c>
      <c r="X270">
        <v>72921.379616674021</v>
      </c>
      <c r="Y270">
        <v>2210702.3038213984</v>
      </c>
      <c r="Z270">
        <v>758138.73758337158</v>
      </c>
      <c r="AA270">
        <v>219909.83461698695</v>
      </c>
      <c r="AB270">
        <v>538228.90296638466</v>
      </c>
      <c r="AC270">
        <v>478384.17769550061</v>
      </c>
      <c r="AD270">
        <v>3338774.8226487944</v>
      </c>
      <c r="AE270">
        <v>132606.03595368675</v>
      </c>
      <c r="AF270">
        <v>119744.27225635626</v>
      </c>
      <c r="AG270">
        <v>12861.763697330483</v>
      </c>
      <c r="AH270">
        <v>8753.6945825278381</v>
      </c>
      <c r="AI270">
        <v>72872.982846841755</v>
      </c>
      <c r="AJ270">
        <v>2251511.8955805879</v>
      </c>
      <c r="AK270">
        <v>1012921.4074792498</v>
      </c>
      <c r="AL270">
        <v>481332.40795947693</v>
      </c>
      <c r="AM270">
        <v>531588.99951977283</v>
      </c>
      <c r="AN270">
        <v>478384.17769550061</v>
      </c>
      <c r="AO270">
        <v>3052139.2650693464</v>
      </c>
      <c r="AP270">
        <v>134891.13371910792</v>
      </c>
      <c r="AQ270">
        <v>121763.34473175193</v>
      </c>
      <c r="AR270">
        <v>13127.788987355982</v>
      </c>
      <c r="AS270">
        <v>8753.6945825278563</v>
      </c>
      <c r="AT270" s="72">
        <v>81291128.572831765</v>
      </c>
      <c r="AU270" s="72">
        <v>82405790.099077135</v>
      </c>
      <c r="AV270" s="72">
        <v>83959505.033456743</v>
      </c>
      <c r="AW270" s="72">
        <v>85548875.326541096</v>
      </c>
      <c r="AX270">
        <v>1</v>
      </c>
    </row>
    <row r="271" spans="1:50" x14ac:dyDescent="0.35">
      <c r="A271" t="s">
        <v>429</v>
      </c>
      <c r="B271">
        <v>117825.00380818338</v>
      </c>
      <c r="C271">
        <v>1553113.167788229</v>
      </c>
      <c r="D271">
        <v>902899.75174179929</v>
      </c>
      <c r="E271">
        <v>313603.83812492294</v>
      </c>
      <c r="F271">
        <v>589295.91361687635</v>
      </c>
      <c r="G271">
        <v>857457.57611386548</v>
      </c>
      <c r="H271">
        <v>5868299.3500478324</v>
      </c>
      <c r="I271">
        <v>131404.01384046971</v>
      </c>
      <c r="J271">
        <v>116368.45677281349</v>
      </c>
      <c r="K271">
        <v>15035.557067656233</v>
      </c>
      <c r="L271">
        <v>9379.3103461637638</v>
      </c>
      <c r="M271">
        <v>118024.46398788609</v>
      </c>
      <c r="N271">
        <v>1584899.5371452076</v>
      </c>
      <c r="O271">
        <v>1087850.9784172676</v>
      </c>
      <c r="P271">
        <v>342167.42470227979</v>
      </c>
      <c r="Q271">
        <v>745683.55371498771</v>
      </c>
      <c r="R271">
        <v>857457.57611386548</v>
      </c>
      <c r="S271">
        <v>5391465.1864597239</v>
      </c>
      <c r="T271">
        <v>133894.26062993336</v>
      </c>
      <c r="U271">
        <v>118577.92650583881</v>
      </c>
      <c r="V271">
        <v>15316.334124094541</v>
      </c>
      <c r="W271">
        <v>9073.8916269084111</v>
      </c>
      <c r="X271">
        <v>118282.10943995668</v>
      </c>
      <c r="Y271">
        <v>1618119.3075258392</v>
      </c>
      <c r="Z271">
        <v>1120797.1015943259</v>
      </c>
      <c r="AA271">
        <v>306741.3263905624</v>
      </c>
      <c r="AB271">
        <v>814055.77520376339</v>
      </c>
      <c r="AC271">
        <v>857457.57611386548</v>
      </c>
      <c r="AD271">
        <v>4956005.7953136992</v>
      </c>
      <c r="AE271">
        <v>136498.81274237204</v>
      </c>
      <c r="AF271">
        <v>120887.66374480014</v>
      </c>
      <c r="AG271">
        <v>15611.148997571912</v>
      </c>
      <c r="AH271">
        <v>8753.6945825278381</v>
      </c>
      <c r="AI271">
        <v>118203.60746898138</v>
      </c>
      <c r="AJ271">
        <v>1647989.8098741884</v>
      </c>
      <c r="AK271">
        <v>1475399.825780828</v>
      </c>
      <c r="AL271">
        <v>671386.71405670932</v>
      </c>
      <c r="AM271">
        <v>804013.1117241187</v>
      </c>
      <c r="AN271">
        <v>857457.57611386548</v>
      </c>
      <c r="AO271">
        <v>4530530.1163699739</v>
      </c>
      <c r="AP271">
        <v>138860.05654288363</v>
      </c>
      <c r="AQ271">
        <v>122926.01555806643</v>
      </c>
      <c r="AR271">
        <v>15934.0409848172</v>
      </c>
      <c r="AS271">
        <v>8753.6945825278563</v>
      </c>
      <c r="AT271" s="72">
        <v>119801091.2488486</v>
      </c>
      <c r="AU271" s="72">
        <v>121836321.48361048</v>
      </c>
      <c r="AV271" s="72">
        <v>123297930.81576991</v>
      </c>
      <c r="AW271" s="72">
        <v>126096535.93501619</v>
      </c>
      <c r="AX271">
        <v>1</v>
      </c>
    </row>
    <row r="272" spans="1:50" x14ac:dyDescent="0.35">
      <c r="A272" t="s">
        <v>517</v>
      </c>
      <c r="B272">
        <v>110979.17338358267</v>
      </c>
      <c r="C272">
        <v>2083428.2374081111</v>
      </c>
      <c r="D272">
        <v>907534.31567758764</v>
      </c>
      <c r="E272">
        <v>347559.82193257537</v>
      </c>
      <c r="F272">
        <v>559974.49374501233</v>
      </c>
      <c r="G272">
        <v>567389.59729617077</v>
      </c>
      <c r="H272">
        <v>4886211.497800108</v>
      </c>
      <c r="I272">
        <v>135134.38503179027</v>
      </c>
      <c r="J272">
        <v>117469.10425722762</v>
      </c>
      <c r="K272">
        <v>17665.280774562656</v>
      </c>
      <c r="L272">
        <v>9379.3103461637638</v>
      </c>
      <c r="M272">
        <v>111167.0445921574</v>
      </c>
      <c r="N272">
        <v>2126068.1562862205</v>
      </c>
      <c r="O272">
        <v>1087796.9799402289</v>
      </c>
      <c r="P272">
        <v>379216.17895913462</v>
      </c>
      <c r="Q272">
        <v>708580.80098109425</v>
      </c>
      <c r="R272">
        <v>567389.59729617077</v>
      </c>
      <c r="S272">
        <v>4489177.8030807823</v>
      </c>
      <c r="T272">
        <v>137694.63763967308</v>
      </c>
      <c r="U272">
        <v>119699.47181231729</v>
      </c>
      <c r="V272">
        <v>17995.165827355788</v>
      </c>
      <c r="W272">
        <v>9073.8916269084111</v>
      </c>
      <c r="X272">
        <v>111409.72041114142</v>
      </c>
      <c r="Y272">
        <v>2170630.9151930776</v>
      </c>
      <c r="Z272">
        <v>1113505.3065510071</v>
      </c>
      <c r="AA272">
        <v>339954.26018095406</v>
      </c>
      <c r="AB272">
        <v>773551.04637005297</v>
      </c>
      <c r="AC272">
        <v>567389.59729617077</v>
      </c>
      <c r="AD272">
        <v>4126594.6155298934</v>
      </c>
      <c r="AE272">
        <v>140372.59914909099</v>
      </c>
      <c r="AF272">
        <v>122031.05523324403</v>
      </c>
      <c r="AG272">
        <v>18341.543915846974</v>
      </c>
      <c r="AH272">
        <v>8753.6945825278381</v>
      </c>
      <c r="AI272">
        <v>111335.77953639487</v>
      </c>
      <c r="AJ272">
        <v>2210700.7886246038</v>
      </c>
      <c r="AK272">
        <v>1508090.3140882128</v>
      </c>
      <c r="AL272">
        <v>744082.24140577589</v>
      </c>
      <c r="AM272">
        <v>764008.07268243679</v>
      </c>
      <c r="AN272">
        <v>567389.59729617077</v>
      </c>
      <c r="AO272">
        <v>3772324.3183828038</v>
      </c>
      <c r="AP272">
        <v>142809.59619860322</v>
      </c>
      <c r="AQ272">
        <v>124088.68638438094</v>
      </c>
      <c r="AR272">
        <v>18720.909814222276</v>
      </c>
      <c r="AS272">
        <v>8753.6945825278563</v>
      </c>
      <c r="AT272" s="72">
        <v>110582645.57119282</v>
      </c>
      <c r="AU272" s="72">
        <v>111898205.57057212</v>
      </c>
      <c r="AV272" s="72">
        <v>113331532.21715142</v>
      </c>
      <c r="AW272" s="72">
        <v>116727309.13773035</v>
      </c>
      <c r="AX272">
        <v>1</v>
      </c>
    </row>
    <row r="273" spans="1:50" x14ac:dyDescent="0.35">
      <c r="A273" t="s">
        <v>637</v>
      </c>
      <c r="B273">
        <v>102176.96986891437</v>
      </c>
      <c r="C273">
        <v>1338661.0840480705</v>
      </c>
      <c r="D273">
        <v>1051605.1560137363</v>
      </c>
      <c r="E273">
        <v>394433.85410323727</v>
      </c>
      <c r="F273">
        <v>657171.30191049899</v>
      </c>
      <c r="G273">
        <v>667999.93460659205</v>
      </c>
      <c r="H273">
        <v>5325688.5092413388</v>
      </c>
      <c r="I273">
        <v>131045.85999254326</v>
      </c>
      <c r="J273">
        <v>116268.39791003164</v>
      </c>
      <c r="K273">
        <v>14777.462082511631</v>
      </c>
      <c r="L273">
        <v>9379.3103461637638</v>
      </c>
      <c r="M273">
        <v>102349.94025815924</v>
      </c>
      <c r="N273">
        <v>1366058.4280046362</v>
      </c>
      <c r="O273">
        <v>1261931.3260572804</v>
      </c>
      <c r="P273">
        <v>430359.58003848686</v>
      </c>
      <c r="Q273">
        <v>831571.74601879355</v>
      </c>
      <c r="R273">
        <v>667999.93460659205</v>
      </c>
      <c r="S273">
        <v>4892944.6980697867</v>
      </c>
      <c r="T273">
        <v>133529.38726164543</v>
      </c>
      <c r="U273">
        <v>118475.96784103944</v>
      </c>
      <c r="V273">
        <v>15053.419420605995</v>
      </c>
      <c r="W273">
        <v>9073.8916269084111</v>
      </c>
      <c r="X273">
        <v>102573.36848427547</v>
      </c>
      <c r="Y273">
        <v>1394691.250616584</v>
      </c>
      <c r="Z273">
        <v>1293621.6730619795</v>
      </c>
      <c r="AA273">
        <v>385802.56002087891</v>
      </c>
      <c r="AB273">
        <v>907819.11304110067</v>
      </c>
      <c r="AC273">
        <v>667999.93460659205</v>
      </c>
      <c r="AD273">
        <v>4497749.9512903709</v>
      </c>
      <c r="AE273">
        <v>136126.89267104163</v>
      </c>
      <c r="AF273">
        <v>120783.71906343952</v>
      </c>
      <c r="AG273">
        <v>15343.173607602101</v>
      </c>
      <c r="AH273">
        <v>8753.6945825278381</v>
      </c>
      <c r="AI273">
        <v>102505.29215697807</v>
      </c>
      <c r="AJ273">
        <v>1420437.2682822794</v>
      </c>
      <c r="AK273">
        <v>1741053.4302698057</v>
      </c>
      <c r="AL273">
        <v>844433.69954422186</v>
      </c>
      <c r="AM273">
        <v>896619.73072558385</v>
      </c>
      <c r="AN273">
        <v>667999.93460659205</v>
      </c>
      <c r="AO273">
        <v>4111615.7752459757</v>
      </c>
      <c r="AP273">
        <v>138480.84115630374</v>
      </c>
      <c r="AQ273">
        <v>122820.31820961207</v>
      </c>
      <c r="AR273">
        <v>15660.522946691661</v>
      </c>
      <c r="AS273">
        <v>8753.6945825278563</v>
      </c>
      <c r="AT273" s="72">
        <v>137754944.41251305</v>
      </c>
      <c r="AU273" s="72">
        <v>139853506.96343812</v>
      </c>
      <c r="AV273" s="72">
        <v>143242008.2718364</v>
      </c>
      <c r="AW273" s="72">
        <v>146115879.86725524</v>
      </c>
      <c r="AX273">
        <v>1</v>
      </c>
    </row>
    <row r="274" spans="1:50" x14ac:dyDescent="0.35">
      <c r="A274" t="s">
        <v>217</v>
      </c>
      <c r="B274">
        <v>97286.528939612879</v>
      </c>
      <c r="C274">
        <v>0</v>
      </c>
      <c r="D274">
        <v>0</v>
      </c>
      <c r="E274">
        <v>0</v>
      </c>
      <c r="F274">
        <v>0</v>
      </c>
      <c r="G274">
        <v>0</v>
      </c>
      <c r="H274">
        <v>0</v>
      </c>
      <c r="I274">
        <v>0</v>
      </c>
      <c r="J274">
        <v>0</v>
      </c>
      <c r="K274">
        <v>0</v>
      </c>
      <c r="L274">
        <v>0</v>
      </c>
      <c r="M274">
        <v>97451.220540869253</v>
      </c>
      <c r="N274">
        <v>0</v>
      </c>
      <c r="O274">
        <v>0</v>
      </c>
      <c r="P274">
        <v>0</v>
      </c>
      <c r="Q274">
        <v>0</v>
      </c>
      <c r="R274">
        <v>0</v>
      </c>
      <c r="S274">
        <v>0</v>
      </c>
      <c r="T274">
        <v>0</v>
      </c>
      <c r="U274">
        <v>0</v>
      </c>
      <c r="V274">
        <v>0</v>
      </c>
      <c r="W274">
        <v>0</v>
      </c>
      <c r="X274">
        <v>97663.954942900134</v>
      </c>
      <c r="Y274">
        <v>0</v>
      </c>
      <c r="Z274">
        <v>0</v>
      </c>
      <c r="AA274">
        <v>0</v>
      </c>
      <c r="AB274">
        <v>0</v>
      </c>
      <c r="AC274">
        <v>0</v>
      </c>
      <c r="AD274">
        <v>0</v>
      </c>
      <c r="AE274">
        <v>0</v>
      </c>
      <c r="AF274">
        <v>0</v>
      </c>
      <c r="AG274">
        <v>0</v>
      </c>
      <c r="AH274">
        <v>0</v>
      </c>
      <c r="AI274">
        <v>97599.136915962532</v>
      </c>
      <c r="AJ274">
        <v>0</v>
      </c>
      <c r="AK274">
        <v>0</v>
      </c>
      <c r="AL274">
        <v>0</v>
      </c>
      <c r="AM274">
        <v>0</v>
      </c>
      <c r="AN274">
        <v>0</v>
      </c>
      <c r="AO274">
        <v>0</v>
      </c>
      <c r="AP274">
        <v>0</v>
      </c>
      <c r="AQ274">
        <v>0</v>
      </c>
      <c r="AR274">
        <v>0</v>
      </c>
      <c r="AS274">
        <v>0</v>
      </c>
      <c r="AT274" s="72">
        <v>15497584.846364146</v>
      </c>
      <c r="AU274" s="72">
        <v>15469302.13873603</v>
      </c>
      <c r="AV274" s="72">
        <v>15169409.735011272</v>
      </c>
      <c r="AW274" s="72">
        <v>15323705.461517118</v>
      </c>
      <c r="AX274">
        <v>1</v>
      </c>
    </row>
    <row r="275" spans="1:50" x14ac:dyDescent="0.35">
      <c r="A275" t="s">
        <v>229</v>
      </c>
      <c r="B275">
        <v>110979.17338358267</v>
      </c>
      <c r="C275">
        <v>3690553.1418935191</v>
      </c>
      <c r="D275">
        <v>1924930.4699436678</v>
      </c>
      <c r="E275">
        <v>800690.36947475222</v>
      </c>
      <c r="F275">
        <v>1124240.1004689157</v>
      </c>
      <c r="G275">
        <v>500674.68498137541</v>
      </c>
      <c r="H275">
        <v>6413384.8123440724</v>
      </c>
      <c r="I275">
        <v>287156.4862073558</v>
      </c>
      <c r="J275">
        <v>162495.59226052405</v>
      </c>
      <c r="K275">
        <v>124660.89394683177</v>
      </c>
      <c r="L275">
        <v>18758.620688263945</v>
      </c>
      <c r="M275">
        <v>111167.0445921574</v>
      </c>
      <c r="N275">
        <v>3766084.8466867022</v>
      </c>
      <c r="O275">
        <v>2296210.1426496245</v>
      </c>
      <c r="P275">
        <v>873618.65003054542</v>
      </c>
      <c r="Q275">
        <v>1422591.4926190788</v>
      </c>
      <c r="R275">
        <v>500674.68498137541</v>
      </c>
      <c r="S275">
        <v>5892259.2186508952</v>
      </c>
      <c r="T275">
        <v>292569.70760055858</v>
      </c>
      <c r="U275">
        <v>165580.87071833311</v>
      </c>
      <c r="V275">
        <v>126988.83688222549</v>
      </c>
      <c r="W275">
        <v>18147.783249885564</v>
      </c>
      <c r="X275">
        <v>111409.72041114142</v>
      </c>
      <c r="Y275">
        <v>3845022.6411075694</v>
      </c>
      <c r="Z275">
        <v>2336198.9227555827</v>
      </c>
      <c r="AA275">
        <v>783169.069069235</v>
      </c>
      <c r="AB275">
        <v>1553029.8536863478</v>
      </c>
      <c r="AC275">
        <v>500674.68498137541</v>
      </c>
      <c r="AD275">
        <v>5416351.5529068233</v>
      </c>
      <c r="AE275">
        <v>298239.32996003691</v>
      </c>
      <c r="AF275">
        <v>168806.16158339876</v>
      </c>
      <c r="AG275">
        <v>129433.16837663816</v>
      </c>
      <c r="AH275">
        <v>17507.389161263145</v>
      </c>
      <c r="AI275">
        <v>111335.77953639487</v>
      </c>
      <c r="AJ275">
        <v>3916001.8064240431</v>
      </c>
      <c r="AK275">
        <v>3248049.0207113824</v>
      </c>
      <c r="AL275">
        <v>1714178.24269219</v>
      </c>
      <c r="AM275">
        <v>1533870.7780191924</v>
      </c>
      <c r="AN275">
        <v>500674.68498137541</v>
      </c>
      <c r="AO275">
        <v>4951354.9508951325</v>
      </c>
      <c r="AP275">
        <v>303762.78217754117</v>
      </c>
      <c r="AQ275">
        <v>171652.49292023713</v>
      </c>
      <c r="AR275">
        <v>132110.28925730407</v>
      </c>
      <c r="AS275">
        <v>17507.389161263185</v>
      </c>
      <c r="AT275" s="72">
        <v>231000238.27713373</v>
      </c>
      <c r="AU275" s="72">
        <v>235467603.43884638</v>
      </c>
      <c r="AV275" s="72">
        <v>242494790.51738089</v>
      </c>
      <c r="AW275" s="72">
        <v>247397719.13791761</v>
      </c>
      <c r="AX275">
        <v>1</v>
      </c>
    </row>
    <row r="276" spans="1:50" x14ac:dyDescent="0.35">
      <c r="A276" t="s">
        <v>365</v>
      </c>
      <c r="B276">
        <v>65010.799121344222</v>
      </c>
      <c r="C276">
        <v>7851674.0660880404</v>
      </c>
      <c r="D276">
        <v>1606693.0835460254</v>
      </c>
      <c r="E276">
        <v>477029.90233632317</v>
      </c>
      <c r="F276">
        <v>1129663.1812097023</v>
      </c>
      <c r="G276">
        <v>1331516.9210496948</v>
      </c>
      <c r="H276">
        <v>8238808.9463650743</v>
      </c>
      <c r="I276">
        <v>392604.05752969615</v>
      </c>
      <c r="J276">
        <v>193814.01613698178</v>
      </c>
      <c r="K276">
        <v>198790.0413927144</v>
      </c>
      <c r="L276">
        <v>9379.3103461637638</v>
      </c>
      <c r="M276">
        <v>65120.852719954419</v>
      </c>
      <c r="N276">
        <v>8012368.2235464472</v>
      </c>
      <c r="O276">
        <v>1949932.3741394947</v>
      </c>
      <c r="P276">
        <v>520478.62093888031</v>
      </c>
      <c r="Q276">
        <v>1429453.7532006144</v>
      </c>
      <c r="R276">
        <v>1331516.9210496948</v>
      </c>
      <c r="S276">
        <v>7569356.8038340919</v>
      </c>
      <c r="T276">
        <v>399996.21975527494</v>
      </c>
      <c r="U276">
        <v>197493.93262265617</v>
      </c>
      <c r="V276">
        <v>202502.28713261875</v>
      </c>
      <c r="W276">
        <v>9073.8916269084111</v>
      </c>
      <c r="X276">
        <v>65263.010463962142</v>
      </c>
      <c r="Y276">
        <v>8180308.8572289366</v>
      </c>
      <c r="Z276">
        <v>2027112.4997878363</v>
      </c>
      <c r="AA276">
        <v>466591.1802785917</v>
      </c>
      <c r="AB276">
        <v>1560521.3195092445</v>
      </c>
      <c r="AC276">
        <v>1331516.9210496948</v>
      </c>
      <c r="AD276">
        <v>6957992.8440995207</v>
      </c>
      <c r="AE276">
        <v>407740.97813060123</v>
      </c>
      <c r="AF276">
        <v>201340.8466655084</v>
      </c>
      <c r="AG276">
        <v>206400.13146509283</v>
      </c>
      <c r="AH276">
        <v>8753.6945825278381</v>
      </c>
      <c r="AI276">
        <v>65219.696432977449</v>
      </c>
      <c r="AJ276">
        <v>8331317.4594955277</v>
      </c>
      <c r="AK276">
        <v>2562531.364663274</v>
      </c>
      <c r="AL276">
        <v>1021261.5398820406</v>
      </c>
      <c r="AM276">
        <v>1541269.8247812332</v>
      </c>
      <c r="AN276">
        <v>1331516.9210496948</v>
      </c>
      <c r="AO276">
        <v>6360645.5342499986</v>
      </c>
      <c r="AP276">
        <v>415404.95534432732</v>
      </c>
      <c r="AQ276">
        <v>204735.76279815595</v>
      </c>
      <c r="AR276">
        <v>210669.19254617137</v>
      </c>
      <c r="AS276">
        <v>8753.6945825278563</v>
      </c>
      <c r="AT276" s="72">
        <v>199239299.85257849</v>
      </c>
      <c r="AU276" s="72">
        <v>205517280.01857188</v>
      </c>
      <c r="AV276" s="72">
        <v>209600219.92956543</v>
      </c>
      <c r="AW276" s="72">
        <v>214608938.09648263</v>
      </c>
      <c r="AX276">
        <v>1</v>
      </c>
    </row>
    <row r="277" spans="1:50" x14ac:dyDescent="0.35">
      <c r="A277" t="s">
        <v>453</v>
      </c>
      <c r="B277">
        <v>70419.595313977436</v>
      </c>
      <c r="C277">
        <v>3773557.907271082</v>
      </c>
      <c r="D277">
        <v>1004661.0099466387</v>
      </c>
      <c r="E277">
        <v>398436.38635383855</v>
      </c>
      <c r="F277">
        <v>606224.62359280011</v>
      </c>
      <c r="G277">
        <v>626059.44727860391</v>
      </c>
      <c r="H277">
        <v>5368287.1892923638</v>
      </c>
      <c r="I277">
        <v>219564.80163772352</v>
      </c>
      <c r="J277">
        <v>142483.8198144981</v>
      </c>
      <c r="K277">
        <v>77080.981823225418</v>
      </c>
      <c r="L277">
        <v>9379.3103461637638</v>
      </c>
      <c r="M277">
        <v>70538.805198822098</v>
      </c>
      <c r="N277">
        <v>3850788.4065793087</v>
      </c>
      <c r="O277">
        <v>1201831.4830241217</v>
      </c>
      <c r="P277">
        <v>434726.66993338324</v>
      </c>
      <c r="Q277">
        <v>767104.81309073861</v>
      </c>
      <c r="R277">
        <v>626059.44727860391</v>
      </c>
      <c r="S277">
        <v>4932081.9824488191</v>
      </c>
      <c r="T277">
        <v>223709.54565548216</v>
      </c>
      <c r="U277">
        <v>145189.13787109588</v>
      </c>
      <c r="V277">
        <v>78520.407784386276</v>
      </c>
      <c r="W277">
        <v>9073.8916269084111</v>
      </c>
      <c r="X277">
        <v>70692.79024344511</v>
      </c>
      <c r="Y277">
        <v>3931501.6023704922</v>
      </c>
      <c r="Z277">
        <v>1227158.6700059136</v>
      </c>
      <c r="AA277">
        <v>389717.5058927511</v>
      </c>
      <c r="AB277">
        <v>837441.16411316255</v>
      </c>
      <c r="AC277">
        <v>626059.44727860391</v>
      </c>
      <c r="AD277">
        <v>4533726.1843711901</v>
      </c>
      <c r="AE277">
        <v>228049.02516123152</v>
      </c>
      <c r="AF277">
        <v>148017.22542764971</v>
      </c>
      <c r="AG277">
        <v>80031.799733581822</v>
      </c>
      <c r="AH277">
        <v>8753.6945825278381</v>
      </c>
      <c r="AI277">
        <v>70645.87255323572</v>
      </c>
      <c r="AJ277">
        <v>4004077.170377098</v>
      </c>
      <c r="AK277">
        <v>1680112.6269486214</v>
      </c>
      <c r="AL277">
        <v>853002.62201565783</v>
      </c>
      <c r="AM277">
        <v>827110.00493296352</v>
      </c>
      <c r="AN277">
        <v>626059.44727860391</v>
      </c>
      <c r="AO277">
        <v>4144503.4299779772</v>
      </c>
      <c r="AP277">
        <v>232200.1545932111</v>
      </c>
      <c r="AQ277">
        <v>150513.0233486167</v>
      </c>
      <c r="AR277">
        <v>81687.131244594406</v>
      </c>
      <c r="AS277">
        <v>8753.6945825278563</v>
      </c>
      <c r="AT277" s="72">
        <v>119280491.22491087</v>
      </c>
      <c r="AU277" s="72">
        <v>121248940.13993564</v>
      </c>
      <c r="AV277" s="72">
        <v>123240515.59669575</v>
      </c>
      <c r="AW277" s="72">
        <v>125320922.65279022</v>
      </c>
      <c r="AX277">
        <v>1</v>
      </c>
    </row>
    <row r="278" spans="1:50" x14ac:dyDescent="0.35">
      <c r="A278" t="s">
        <v>459</v>
      </c>
      <c r="B278">
        <v>110979.17338358267</v>
      </c>
      <c r="C278">
        <v>1919818.7033958519</v>
      </c>
      <c r="D278">
        <v>968552.86456783745</v>
      </c>
      <c r="E278">
        <v>376937.12832941051</v>
      </c>
      <c r="F278">
        <v>591615.73623842699</v>
      </c>
      <c r="G278">
        <v>406766.18200135668</v>
      </c>
      <c r="H278">
        <v>4255515.9104920998</v>
      </c>
      <c r="I278">
        <v>182408.42741085263</v>
      </c>
      <c r="J278">
        <v>131477.34496832147</v>
      </c>
      <c r="K278">
        <v>50931.082442531144</v>
      </c>
      <c r="L278">
        <v>9379.3103461637638</v>
      </c>
      <c r="M278">
        <v>111167.0445921574</v>
      </c>
      <c r="N278">
        <v>1959110.1521261982</v>
      </c>
      <c r="O278">
        <v>1159888.2338586687</v>
      </c>
      <c r="P278">
        <v>411269.22185107373</v>
      </c>
      <c r="Q278">
        <v>748619.01200759504</v>
      </c>
      <c r="R278">
        <v>406766.18200135668</v>
      </c>
      <c r="S278">
        <v>3909729.9768213267</v>
      </c>
      <c r="T278">
        <v>185855.86465839582</v>
      </c>
      <c r="U278">
        <v>133973.68480423684</v>
      </c>
      <c r="V278">
        <v>51882.179854158996</v>
      </c>
      <c r="W278">
        <v>9073.8916269084111</v>
      </c>
      <c r="X278">
        <v>111409.72041114142</v>
      </c>
      <c r="Y278">
        <v>2000173.4421825632</v>
      </c>
      <c r="Z278">
        <v>1185949.0981964257</v>
      </c>
      <c r="AA278">
        <v>368688.71057488566</v>
      </c>
      <c r="AB278">
        <v>817260.38762153999</v>
      </c>
      <c r="AC278">
        <v>406766.18200135668</v>
      </c>
      <c r="AD278">
        <v>3593947.7958423486</v>
      </c>
      <c r="AE278">
        <v>189464.13916887544</v>
      </c>
      <c r="AF278">
        <v>136583.310541093</v>
      </c>
      <c r="AG278">
        <v>52880.828627782445</v>
      </c>
      <c r="AH278">
        <v>8753.6945825278381</v>
      </c>
      <c r="AI278">
        <v>111335.77953639487</v>
      </c>
      <c r="AJ278">
        <v>2037096.6685626821</v>
      </c>
      <c r="AK278">
        <v>1614153.5815223707</v>
      </c>
      <c r="AL278">
        <v>806975.39133511914</v>
      </c>
      <c r="AM278">
        <v>807178.19018725143</v>
      </c>
      <c r="AN278">
        <v>406766.18200135668</v>
      </c>
      <c r="AO278">
        <v>3285405.5056031561</v>
      </c>
      <c r="AP278">
        <v>192860.90022097871</v>
      </c>
      <c r="AQ278">
        <v>138886.31508331618</v>
      </c>
      <c r="AR278">
        <v>53974.585137662529</v>
      </c>
      <c r="AS278">
        <v>8753.6945825278563</v>
      </c>
      <c r="AT278" s="72">
        <v>115635228.22479017</v>
      </c>
      <c r="AU278" s="72">
        <v>118013385.54406813</v>
      </c>
      <c r="AV278" s="72">
        <v>119768706.3082536</v>
      </c>
      <c r="AW278" s="72">
        <v>122277753.25144203</v>
      </c>
      <c r="AX278">
        <v>1</v>
      </c>
    </row>
    <row r="279" spans="1:50" x14ac:dyDescent="0.35">
      <c r="A279" t="s">
        <v>309</v>
      </c>
      <c r="B279">
        <v>79710.646203228869</v>
      </c>
      <c r="C279">
        <v>0</v>
      </c>
      <c r="D279">
        <v>0</v>
      </c>
      <c r="E279">
        <v>0</v>
      </c>
      <c r="F279">
        <v>0</v>
      </c>
      <c r="G279">
        <v>0</v>
      </c>
      <c r="H279">
        <v>0</v>
      </c>
      <c r="I279">
        <v>0</v>
      </c>
      <c r="J279">
        <v>0</v>
      </c>
      <c r="K279">
        <v>0</v>
      </c>
      <c r="L279">
        <v>0</v>
      </c>
      <c r="M279">
        <v>79845.58445319577</v>
      </c>
      <c r="N279">
        <v>0</v>
      </c>
      <c r="O279">
        <v>0</v>
      </c>
      <c r="P279">
        <v>0</v>
      </c>
      <c r="Q279">
        <v>0</v>
      </c>
      <c r="R279">
        <v>0</v>
      </c>
      <c r="S279">
        <v>0</v>
      </c>
      <c r="T279">
        <v>0</v>
      </c>
      <c r="U279">
        <v>0</v>
      </c>
      <c r="V279">
        <v>0</v>
      </c>
      <c r="W279">
        <v>0</v>
      </c>
      <c r="X279">
        <v>80019.886042948026</v>
      </c>
      <c r="Y279">
        <v>0</v>
      </c>
      <c r="Z279">
        <v>0</v>
      </c>
      <c r="AA279">
        <v>0</v>
      </c>
      <c r="AB279">
        <v>0</v>
      </c>
      <c r="AC279">
        <v>0</v>
      </c>
      <c r="AD279">
        <v>0</v>
      </c>
      <c r="AE279">
        <v>0</v>
      </c>
      <c r="AF279">
        <v>0</v>
      </c>
      <c r="AG279">
        <v>0</v>
      </c>
      <c r="AH279">
        <v>0</v>
      </c>
      <c r="AI279">
        <v>79966.778106329992</v>
      </c>
      <c r="AJ279">
        <v>0</v>
      </c>
      <c r="AK279">
        <v>0</v>
      </c>
      <c r="AL279">
        <v>0</v>
      </c>
      <c r="AM279">
        <v>0</v>
      </c>
      <c r="AN279">
        <v>0</v>
      </c>
      <c r="AO279">
        <v>0</v>
      </c>
      <c r="AP279">
        <v>0</v>
      </c>
      <c r="AQ279">
        <v>0</v>
      </c>
      <c r="AR279">
        <v>0</v>
      </c>
      <c r="AS279">
        <v>0</v>
      </c>
      <c r="AT279" s="72">
        <v>20583793.554782845</v>
      </c>
      <c r="AU279" s="72">
        <v>19635136.964246437</v>
      </c>
      <c r="AV279" s="72">
        <v>19560530.050897196</v>
      </c>
      <c r="AW279" s="72">
        <v>20410295.310988378</v>
      </c>
      <c r="AX279">
        <v>1</v>
      </c>
    </row>
    <row r="280" spans="1:50" x14ac:dyDescent="0.35">
      <c r="A280" t="s">
        <v>549</v>
      </c>
      <c r="B280">
        <v>83593.884494615486</v>
      </c>
      <c r="C280">
        <v>0</v>
      </c>
      <c r="D280">
        <v>0</v>
      </c>
      <c r="E280">
        <v>0</v>
      </c>
      <c r="F280">
        <v>0</v>
      </c>
      <c r="G280">
        <v>0</v>
      </c>
      <c r="H280">
        <v>0</v>
      </c>
      <c r="I280">
        <v>0</v>
      </c>
      <c r="J280">
        <v>0</v>
      </c>
      <c r="K280">
        <v>0</v>
      </c>
      <c r="L280">
        <v>0</v>
      </c>
      <c r="M280">
        <v>83735.39648853254</v>
      </c>
      <c r="N280">
        <v>0</v>
      </c>
      <c r="O280">
        <v>0</v>
      </c>
      <c r="P280">
        <v>0</v>
      </c>
      <c r="Q280">
        <v>0</v>
      </c>
      <c r="R280">
        <v>0</v>
      </c>
      <c r="S280">
        <v>0</v>
      </c>
      <c r="T280">
        <v>0</v>
      </c>
      <c r="U280">
        <v>0</v>
      </c>
      <c r="V280">
        <v>0</v>
      </c>
      <c r="W280">
        <v>0</v>
      </c>
      <c r="X280">
        <v>83918.189473578765</v>
      </c>
      <c r="Y280">
        <v>0</v>
      </c>
      <c r="Z280">
        <v>0</v>
      </c>
      <c r="AA280">
        <v>0</v>
      </c>
      <c r="AB280">
        <v>0</v>
      </c>
      <c r="AC280">
        <v>0</v>
      </c>
      <c r="AD280">
        <v>0</v>
      </c>
      <c r="AE280">
        <v>0</v>
      </c>
      <c r="AF280">
        <v>0</v>
      </c>
      <c r="AG280">
        <v>0</v>
      </c>
      <c r="AH280">
        <v>0</v>
      </c>
      <c r="AI280">
        <v>83862.494294425356</v>
      </c>
      <c r="AJ280">
        <v>0</v>
      </c>
      <c r="AK280">
        <v>0</v>
      </c>
      <c r="AL280">
        <v>0</v>
      </c>
      <c r="AM280">
        <v>0</v>
      </c>
      <c r="AN280">
        <v>0</v>
      </c>
      <c r="AO280">
        <v>0</v>
      </c>
      <c r="AP280">
        <v>0</v>
      </c>
      <c r="AQ280">
        <v>0</v>
      </c>
      <c r="AR280">
        <v>0</v>
      </c>
      <c r="AS280">
        <v>0</v>
      </c>
      <c r="AT280" s="72">
        <v>8395111.0064800382</v>
      </c>
      <c r="AU280" s="72">
        <v>7844580.7505517416</v>
      </c>
      <c r="AV280" s="72">
        <v>7465220.4295093426</v>
      </c>
      <c r="AW280" s="72">
        <v>7474880.596074407</v>
      </c>
      <c r="AX280">
        <v>1</v>
      </c>
    </row>
    <row r="281" spans="1:50" x14ac:dyDescent="0.35">
      <c r="A281" t="s">
        <v>561</v>
      </c>
      <c r="B281">
        <v>110979.17338358267</v>
      </c>
      <c r="C281">
        <v>0</v>
      </c>
      <c r="D281">
        <v>0</v>
      </c>
      <c r="E281">
        <v>0</v>
      </c>
      <c r="F281">
        <v>0</v>
      </c>
      <c r="G281">
        <v>0</v>
      </c>
      <c r="H281">
        <v>0</v>
      </c>
      <c r="I281">
        <v>0</v>
      </c>
      <c r="J281">
        <v>0</v>
      </c>
      <c r="K281">
        <v>0</v>
      </c>
      <c r="L281">
        <v>0</v>
      </c>
      <c r="M281">
        <v>111167.0445921574</v>
      </c>
      <c r="N281">
        <v>0</v>
      </c>
      <c r="O281">
        <v>0</v>
      </c>
      <c r="P281">
        <v>0</v>
      </c>
      <c r="Q281">
        <v>0</v>
      </c>
      <c r="R281">
        <v>0</v>
      </c>
      <c r="S281">
        <v>0</v>
      </c>
      <c r="T281">
        <v>0</v>
      </c>
      <c r="U281">
        <v>0</v>
      </c>
      <c r="V281">
        <v>0</v>
      </c>
      <c r="W281">
        <v>0</v>
      </c>
      <c r="X281">
        <v>111409.72041114142</v>
      </c>
      <c r="Y281">
        <v>0</v>
      </c>
      <c r="Z281">
        <v>0</v>
      </c>
      <c r="AA281">
        <v>0</v>
      </c>
      <c r="AB281">
        <v>0</v>
      </c>
      <c r="AC281">
        <v>0</v>
      </c>
      <c r="AD281">
        <v>0</v>
      </c>
      <c r="AE281">
        <v>0</v>
      </c>
      <c r="AF281">
        <v>0</v>
      </c>
      <c r="AG281">
        <v>0</v>
      </c>
      <c r="AH281">
        <v>0</v>
      </c>
      <c r="AI281">
        <v>111335.77953639487</v>
      </c>
      <c r="AJ281">
        <v>0</v>
      </c>
      <c r="AK281">
        <v>0</v>
      </c>
      <c r="AL281">
        <v>0</v>
      </c>
      <c r="AM281">
        <v>0</v>
      </c>
      <c r="AN281">
        <v>0</v>
      </c>
      <c r="AO281">
        <v>0</v>
      </c>
      <c r="AP281">
        <v>0</v>
      </c>
      <c r="AQ281">
        <v>0</v>
      </c>
      <c r="AR281">
        <v>0</v>
      </c>
      <c r="AS281">
        <v>0</v>
      </c>
      <c r="AT281" s="72">
        <v>10983631.924007794</v>
      </c>
      <c r="AU281" s="72">
        <v>10222427.849118503</v>
      </c>
      <c r="AV281" s="72">
        <v>9764057.7998087853</v>
      </c>
      <c r="AW281" s="72">
        <v>10284789.416398205</v>
      </c>
      <c r="AX281">
        <v>1</v>
      </c>
    </row>
    <row r="282" spans="1:50" x14ac:dyDescent="0.35">
      <c r="A282" t="s">
        <v>783</v>
      </c>
      <c r="B282">
        <v>398407.65875792678</v>
      </c>
      <c r="C282">
        <v>4366603.5720999083</v>
      </c>
      <c r="D282">
        <v>1040300.7188313301</v>
      </c>
      <c r="E282">
        <v>471325.35395986325</v>
      </c>
      <c r="F282">
        <v>568975.36487146688</v>
      </c>
      <c r="G282">
        <v>283237.39337275457</v>
      </c>
      <c r="H282">
        <v>3783995.9507541475</v>
      </c>
      <c r="I282">
        <v>144015.54933918919</v>
      </c>
      <c r="J282">
        <v>120070.63467410038</v>
      </c>
      <c r="K282">
        <v>23944.914665088811</v>
      </c>
      <c r="L282">
        <v>9379.3103461637638</v>
      </c>
      <c r="M282">
        <v>399082.10357559996</v>
      </c>
      <c r="N282">
        <v>4455971.4796400471</v>
      </c>
      <c r="O282">
        <v>1234224.8200346157</v>
      </c>
      <c r="P282">
        <v>514254.49230979977</v>
      </c>
      <c r="Q282">
        <v>719970.32772481581</v>
      </c>
      <c r="R282">
        <v>283237.39337275457</v>
      </c>
      <c r="S282">
        <v>3476523.8133309167</v>
      </c>
      <c r="T282">
        <v>146742.46396206453</v>
      </c>
      <c r="U282">
        <v>122350.39708132601</v>
      </c>
      <c r="V282">
        <v>24392.066880738519</v>
      </c>
      <c r="W282">
        <v>9073.8916269084111</v>
      </c>
      <c r="X282">
        <v>399953.29320455267</v>
      </c>
      <c r="Y282">
        <v>4549369.418062632</v>
      </c>
      <c r="Z282">
        <v>1246996.3494634668</v>
      </c>
      <c r="AA282">
        <v>461011.46305983298</v>
      </c>
      <c r="AB282">
        <v>785984.88640363375</v>
      </c>
      <c r="AC282">
        <v>283237.39337275457</v>
      </c>
      <c r="AD282">
        <v>3195730.9507785137</v>
      </c>
      <c r="AE282">
        <v>149595.19198996612</v>
      </c>
      <c r="AF282">
        <v>124733.61693233403</v>
      </c>
      <c r="AG282">
        <v>24861.575057632093</v>
      </c>
      <c r="AH282">
        <v>8753.6945825278381</v>
      </c>
      <c r="AI282">
        <v>399687.85051027423</v>
      </c>
      <c r="AJ282">
        <v>4633350.8335575899</v>
      </c>
      <c r="AK282">
        <v>1785337.3347747747</v>
      </c>
      <c r="AL282">
        <v>1009048.8131101083</v>
      </c>
      <c r="AM282">
        <v>776288.52166466648</v>
      </c>
      <c r="AN282">
        <v>283237.39337275457</v>
      </c>
      <c r="AO282">
        <v>2921375.7841058681</v>
      </c>
      <c r="AP282">
        <v>152212.61494100996</v>
      </c>
      <c r="AQ282">
        <v>126836.81742751281</v>
      </c>
      <c r="AR282">
        <v>25375.797513497146</v>
      </c>
      <c r="AS282">
        <v>8753.6945825278563</v>
      </c>
      <c r="AT282" s="72">
        <v>122102195.76997201</v>
      </c>
      <c r="AU282" s="72">
        <v>122997097.15289602</v>
      </c>
      <c r="AV282" s="72">
        <v>125173905.47347698</v>
      </c>
      <c r="AW282" s="72">
        <v>129223737.10950349</v>
      </c>
      <c r="AX282">
        <v>1</v>
      </c>
    </row>
    <row r="283" spans="1:50" x14ac:dyDescent="0.35">
      <c r="A283" t="s">
        <v>471</v>
      </c>
      <c r="B283">
        <v>0</v>
      </c>
      <c r="C283">
        <v>9635984.8661319818</v>
      </c>
      <c r="D283">
        <v>3359135.643380098</v>
      </c>
      <c r="E283">
        <v>1474785.2875726547</v>
      </c>
      <c r="F283">
        <v>1884350.3558074434</v>
      </c>
      <c r="G283">
        <v>713029.69575298729</v>
      </c>
      <c r="H283">
        <v>11714111.525321722</v>
      </c>
      <c r="I283">
        <v>306156.81369885348</v>
      </c>
      <c r="J283">
        <v>168198.94740713088</v>
      </c>
      <c r="K283">
        <v>137957.86629172257</v>
      </c>
      <c r="L283">
        <v>18758.620688263945</v>
      </c>
      <c r="M283">
        <v>0</v>
      </c>
      <c r="N283">
        <v>9833197.1365741398</v>
      </c>
      <c r="O283">
        <v>3993531.4956313493</v>
      </c>
      <c r="P283">
        <v>1609111.3133523942</v>
      </c>
      <c r="Q283">
        <v>2384420.1822789554</v>
      </c>
      <c r="R283">
        <v>713029.69575298729</v>
      </c>
      <c r="S283">
        <v>10762270.414607171</v>
      </c>
      <c r="T283">
        <v>311926.63417745044</v>
      </c>
      <c r="U283">
        <v>171392.51457927574</v>
      </c>
      <c r="V283">
        <v>140534.11959817473</v>
      </c>
      <c r="W283">
        <v>18147.783249885564</v>
      </c>
      <c r="X283">
        <v>0</v>
      </c>
      <c r="Y283">
        <v>10039302.661453545</v>
      </c>
      <c r="Z283">
        <v>4045562.1985549815</v>
      </c>
      <c r="AA283">
        <v>1442512.9423037232</v>
      </c>
      <c r="AB283">
        <v>2603049.2562512583</v>
      </c>
      <c r="AC283">
        <v>713029.69575298729</v>
      </c>
      <c r="AD283">
        <v>9893020.3016946334</v>
      </c>
      <c r="AE283">
        <v>317970.18445344444</v>
      </c>
      <c r="AF283">
        <v>174731.00838725938</v>
      </c>
      <c r="AG283">
        <v>143239.17606618506</v>
      </c>
      <c r="AH283">
        <v>17507.389161263145</v>
      </c>
      <c r="AI283">
        <v>0</v>
      </c>
      <c r="AJ283">
        <v>10224628.312244549</v>
      </c>
      <c r="AK283">
        <v>5728267.9423620943</v>
      </c>
      <c r="AL283">
        <v>3157331.4092162373</v>
      </c>
      <c r="AM283">
        <v>2570936.5331458575</v>
      </c>
      <c r="AN283">
        <v>713029.69575298729</v>
      </c>
      <c r="AO283">
        <v>9043699.355853904</v>
      </c>
      <c r="AP283">
        <v>323879.09418173163</v>
      </c>
      <c r="AQ283">
        <v>177677.24174761353</v>
      </c>
      <c r="AR283">
        <v>146201.8524341181</v>
      </c>
      <c r="AS283">
        <v>17507.389161263185</v>
      </c>
      <c r="AT283" s="72">
        <v>370819566.9118287</v>
      </c>
      <c r="AU283" s="72">
        <v>378573069.92975265</v>
      </c>
      <c r="AV283" s="72">
        <v>388024731.66226518</v>
      </c>
      <c r="AW283" s="72">
        <v>406829514.06201404</v>
      </c>
      <c r="AX283">
        <v>1</v>
      </c>
    </row>
    <row r="284" spans="1:50" x14ac:dyDescent="0.35">
      <c r="A284" t="s">
        <v>401</v>
      </c>
      <c r="B284">
        <v>165749.75116249511</v>
      </c>
      <c r="C284">
        <v>3560834.1908885632</v>
      </c>
      <c r="D284">
        <v>956636.71984117583</v>
      </c>
      <c r="E284">
        <v>343869.24129429564</v>
      </c>
      <c r="F284">
        <v>612767.47854688019</v>
      </c>
      <c r="G284">
        <v>458884.03082176734</v>
      </c>
      <c r="H284">
        <v>6773218.0123136844</v>
      </c>
      <c r="I284">
        <v>159142.76965509166</v>
      </c>
      <c r="J284">
        <v>124573.2834755463</v>
      </c>
      <c r="K284">
        <v>34569.486179545362</v>
      </c>
      <c r="L284">
        <v>9379.3103461637638</v>
      </c>
      <c r="M284">
        <v>166030.34080037332</v>
      </c>
      <c r="N284">
        <v>3633711.0379580716</v>
      </c>
      <c r="O284">
        <v>1150573.4678938957</v>
      </c>
      <c r="P284">
        <v>375189.45377551857</v>
      </c>
      <c r="Q284">
        <v>775384.01411837724</v>
      </c>
      <c r="R284">
        <v>458884.03082176734</v>
      </c>
      <c r="S284">
        <v>6222853.8347133249</v>
      </c>
      <c r="T284">
        <v>162153.58078166263</v>
      </c>
      <c r="U284">
        <v>126938.53697306493</v>
      </c>
      <c r="V284">
        <v>35215.043808597715</v>
      </c>
      <c r="W284">
        <v>9073.8916269084111</v>
      </c>
      <c r="X284">
        <v>166392.78228721448</v>
      </c>
      <c r="Y284">
        <v>3709874.2542890874</v>
      </c>
      <c r="Z284">
        <v>1182823.930159912</v>
      </c>
      <c r="AA284">
        <v>336344.43956489931</v>
      </c>
      <c r="AB284">
        <v>846479.49059501255</v>
      </c>
      <c r="AC284">
        <v>458884.03082176734</v>
      </c>
      <c r="AD284">
        <v>5720244.6091431128</v>
      </c>
      <c r="AE284">
        <v>165304.00450615707</v>
      </c>
      <c r="AF284">
        <v>129411.12756850796</v>
      </c>
      <c r="AG284">
        <v>35892.876937649118</v>
      </c>
      <c r="AH284">
        <v>8753.6945825278381</v>
      </c>
      <c r="AI284">
        <v>166282.35002126309</v>
      </c>
      <c r="AJ284">
        <v>3778358.5787201799</v>
      </c>
      <c r="AK284">
        <v>1572217.9978240179</v>
      </c>
      <c r="AL284">
        <v>736181.16843896837</v>
      </c>
      <c r="AM284">
        <v>836036.82938504952</v>
      </c>
      <c r="AN284">
        <v>458884.03082176734</v>
      </c>
      <c r="AO284">
        <v>5229158.6299658865</v>
      </c>
      <c r="AP284">
        <v>168228.46255105096</v>
      </c>
      <c r="AQ284">
        <v>131593.19808227581</v>
      </c>
      <c r="AR284">
        <v>36635.264468775153</v>
      </c>
      <c r="AS284">
        <v>8753.6945825278563</v>
      </c>
      <c r="AT284" s="72">
        <v>141564544.07609093</v>
      </c>
      <c r="AU284" s="72">
        <v>142475177.35225734</v>
      </c>
      <c r="AV284" s="72">
        <v>145155175.18957764</v>
      </c>
      <c r="AW284" s="72">
        <v>147787948.07003284</v>
      </c>
      <c r="AX284">
        <v>1</v>
      </c>
    </row>
    <row r="285" spans="1:50" x14ac:dyDescent="0.35">
      <c r="A285" t="s">
        <v>257</v>
      </c>
      <c r="B285">
        <v>494373.21783200785</v>
      </c>
      <c r="C285">
        <v>0</v>
      </c>
      <c r="D285">
        <v>0</v>
      </c>
      <c r="E285">
        <v>0</v>
      </c>
      <c r="F285">
        <v>0</v>
      </c>
      <c r="G285">
        <v>0</v>
      </c>
      <c r="H285">
        <v>0</v>
      </c>
      <c r="I285">
        <v>0</v>
      </c>
      <c r="J285">
        <v>0</v>
      </c>
      <c r="K285">
        <v>0</v>
      </c>
      <c r="L285">
        <v>0</v>
      </c>
      <c r="M285">
        <v>495210.11804572161</v>
      </c>
      <c r="N285">
        <v>0</v>
      </c>
      <c r="O285">
        <v>0</v>
      </c>
      <c r="P285">
        <v>0</v>
      </c>
      <c r="Q285">
        <v>0</v>
      </c>
      <c r="R285">
        <v>0</v>
      </c>
      <c r="S285">
        <v>0</v>
      </c>
      <c r="T285">
        <v>0</v>
      </c>
      <c r="U285">
        <v>0</v>
      </c>
      <c r="V285">
        <v>0</v>
      </c>
      <c r="W285">
        <v>0</v>
      </c>
      <c r="X285">
        <v>496291.15353972942</v>
      </c>
      <c r="Y285">
        <v>0</v>
      </c>
      <c r="Z285">
        <v>0</v>
      </c>
      <c r="AA285">
        <v>0</v>
      </c>
      <c r="AB285">
        <v>0</v>
      </c>
      <c r="AC285">
        <v>0</v>
      </c>
      <c r="AD285">
        <v>0</v>
      </c>
      <c r="AE285">
        <v>0</v>
      </c>
      <c r="AF285">
        <v>0</v>
      </c>
      <c r="AG285">
        <v>0</v>
      </c>
      <c r="AH285">
        <v>0</v>
      </c>
      <c r="AI285">
        <v>495961.7729265801</v>
      </c>
      <c r="AJ285">
        <v>0</v>
      </c>
      <c r="AK285">
        <v>0</v>
      </c>
      <c r="AL285">
        <v>0</v>
      </c>
      <c r="AM285">
        <v>0</v>
      </c>
      <c r="AN285">
        <v>0</v>
      </c>
      <c r="AO285">
        <v>0</v>
      </c>
      <c r="AP285">
        <v>0</v>
      </c>
      <c r="AQ285">
        <v>0</v>
      </c>
      <c r="AR285">
        <v>0</v>
      </c>
      <c r="AS285">
        <v>0</v>
      </c>
      <c r="AT285" s="72">
        <v>15059821.836751573</v>
      </c>
      <c r="AU285" s="72">
        <v>14091198.803973293</v>
      </c>
      <c r="AV285" s="72">
        <v>13007488.411585446</v>
      </c>
      <c r="AW285" s="72">
        <v>12834812.588572577</v>
      </c>
      <c r="AX285">
        <v>1</v>
      </c>
    </row>
    <row r="286" spans="1:50" x14ac:dyDescent="0.35">
      <c r="A286" t="s">
        <v>431</v>
      </c>
      <c r="B286">
        <v>343754.12894222408</v>
      </c>
      <c r="C286">
        <v>3822206.8784621516</v>
      </c>
      <c r="D286">
        <v>1077486.9794987682</v>
      </c>
      <c r="E286">
        <v>371456.12833963055</v>
      </c>
      <c r="F286">
        <v>706030.85115913756</v>
      </c>
      <c r="G286">
        <v>671436.30938290455</v>
      </c>
      <c r="H286">
        <v>6389486.7243624451</v>
      </c>
      <c r="I286">
        <v>145635.61008263452</v>
      </c>
      <c r="J286">
        <v>120570.92898593409</v>
      </c>
      <c r="K286">
        <v>25064.681096700435</v>
      </c>
      <c r="L286">
        <v>9379.3103461637638</v>
      </c>
      <c r="M286">
        <v>344336.05347534298</v>
      </c>
      <c r="N286">
        <v>3900433.038742926</v>
      </c>
      <c r="O286">
        <v>1298686.669323497</v>
      </c>
      <c r="P286">
        <v>405289.00278708013</v>
      </c>
      <c r="Q286">
        <v>893397.66653641697</v>
      </c>
      <c r="R286">
        <v>671436.30938290455</v>
      </c>
      <c r="S286">
        <v>5870302.9922061209</v>
      </c>
      <c r="T286">
        <v>148392.93446206863</v>
      </c>
      <c r="U286">
        <v>122860.19040320265</v>
      </c>
      <c r="V286">
        <v>25532.744058865992</v>
      </c>
      <c r="W286">
        <v>9073.8916269084111</v>
      </c>
      <c r="X286">
        <v>345087.73338272714</v>
      </c>
      <c r="Y286">
        <v>3982186.794672112</v>
      </c>
      <c r="Z286">
        <v>1338641.5432636463</v>
      </c>
      <c r="AA286">
        <v>363327.64989124046</v>
      </c>
      <c r="AB286">
        <v>975313.8933724059</v>
      </c>
      <c r="AC286">
        <v>671436.30938290455</v>
      </c>
      <c r="AD286">
        <v>5396168.6931943521</v>
      </c>
      <c r="AE286">
        <v>151277.54877939631</v>
      </c>
      <c r="AF286">
        <v>125253.34033693458</v>
      </c>
      <c r="AG286">
        <v>26024.208442461739</v>
      </c>
      <c r="AH286">
        <v>8753.6945825278381</v>
      </c>
      <c r="AI286">
        <v>344858.70409537095</v>
      </c>
      <c r="AJ286">
        <v>4055698.0119529236</v>
      </c>
      <c r="AK286">
        <v>1758523.1101438273</v>
      </c>
      <c r="AL286">
        <v>795241.25378474465</v>
      </c>
      <c r="AM286">
        <v>963281.85635908274</v>
      </c>
      <c r="AN286">
        <v>671436.30938290455</v>
      </c>
      <c r="AO286">
        <v>4932904.8002016461</v>
      </c>
      <c r="AP286">
        <v>153927.78230312146</v>
      </c>
      <c r="AQ286">
        <v>127365.3041675206</v>
      </c>
      <c r="AR286">
        <v>26562.478135600857</v>
      </c>
      <c r="AS286">
        <v>8753.6945825278563</v>
      </c>
      <c r="AT286" s="72">
        <v>179014436.40661657</v>
      </c>
      <c r="AU286" s="72">
        <v>178922069.2282899</v>
      </c>
      <c r="AV286" s="72">
        <v>180290314.18324432</v>
      </c>
      <c r="AW286" s="72">
        <v>183284745.44008252</v>
      </c>
      <c r="AX286">
        <v>1</v>
      </c>
    </row>
    <row r="287" spans="1:50" x14ac:dyDescent="0.35">
      <c r="A287" t="s">
        <v>187</v>
      </c>
      <c r="B287">
        <v>227366.15936503018</v>
      </c>
      <c r="C287">
        <v>6688243.5529100401</v>
      </c>
      <c r="D287">
        <v>1454531.8211511266</v>
      </c>
      <c r="E287">
        <v>561517.98282394558</v>
      </c>
      <c r="F287">
        <v>893013.83832718118</v>
      </c>
      <c r="G287">
        <v>886714.94926416175</v>
      </c>
      <c r="H287">
        <v>6692871.984171655</v>
      </c>
      <c r="I287">
        <v>159284.01061152905</v>
      </c>
      <c r="J287">
        <v>124573.2834755463</v>
      </c>
      <c r="K287">
        <v>34710.727135982765</v>
      </c>
      <c r="L287">
        <v>9379.3103461637638</v>
      </c>
      <c r="M287">
        <v>227751.05640335177</v>
      </c>
      <c r="N287">
        <v>6825126.6753582163</v>
      </c>
      <c r="O287">
        <v>1742664.3147317227</v>
      </c>
      <c r="P287">
        <v>612662.02370378166</v>
      </c>
      <c r="Q287">
        <v>1130002.291027941</v>
      </c>
      <c r="R287">
        <v>886714.94926416175</v>
      </c>
      <c r="S287">
        <v>6149036.3983900705</v>
      </c>
      <c r="T287">
        <v>162297.45930050086</v>
      </c>
      <c r="U287">
        <v>126938.53697306493</v>
      </c>
      <c r="V287">
        <v>35358.922327435939</v>
      </c>
      <c r="W287">
        <v>9073.8916269084111</v>
      </c>
      <c r="X287">
        <v>228248.23319115507</v>
      </c>
      <c r="Y287">
        <v>6968182.5193787776</v>
      </c>
      <c r="Z287">
        <v>1782843.383344241</v>
      </c>
      <c r="AA287">
        <v>549230.42993803741</v>
      </c>
      <c r="AB287">
        <v>1233612.9534062035</v>
      </c>
      <c r="AC287">
        <v>886714.94926416175</v>
      </c>
      <c r="AD287">
        <v>5652389.2804781143</v>
      </c>
      <c r="AE287">
        <v>165450.65245578624</v>
      </c>
      <c r="AF287">
        <v>129411.12756850796</v>
      </c>
      <c r="AG287">
        <v>36039.524887278269</v>
      </c>
      <c r="AH287">
        <v>8753.6945825278381</v>
      </c>
      <c r="AI287">
        <v>228096.74843778874</v>
      </c>
      <c r="AJ287">
        <v>7096815.2545181159</v>
      </c>
      <c r="AK287">
        <v>2420534.3749605929</v>
      </c>
      <c r="AL287">
        <v>1202139.9853586797</v>
      </c>
      <c r="AM287">
        <v>1218394.3896019135</v>
      </c>
      <c r="AN287">
        <v>886714.94926416175</v>
      </c>
      <c r="AO287">
        <v>5167128.7166103497</v>
      </c>
      <c r="AP287">
        <v>168378.14368215116</v>
      </c>
      <c r="AQ287">
        <v>131593.19808227581</v>
      </c>
      <c r="AR287">
        <v>36784.945599875347</v>
      </c>
      <c r="AS287">
        <v>8753.6945825278563</v>
      </c>
      <c r="AT287" s="72">
        <v>173520390.36152691</v>
      </c>
      <c r="AU287" s="72">
        <v>176667717.33282852</v>
      </c>
      <c r="AV287" s="72">
        <v>180869030.04116035</v>
      </c>
      <c r="AW287" s="72">
        <v>184268213.75005642</v>
      </c>
      <c r="AX287">
        <v>1</v>
      </c>
    </row>
    <row r="288" spans="1:50" x14ac:dyDescent="0.35">
      <c r="A288" t="s">
        <v>75</v>
      </c>
      <c r="B288">
        <v>558953.20176350349</v>
      </c>
      <c r="C288">
        <v>37053.608239767455</v>
      </c>
      <c r="D288">
        <v>1200425.3821290138</v>
      </c>
      <c r="E288">
        <v>513182.75710762123</v>
      </c>
      <c r="F288">
        <v>687242.6250213926</v>
      </c>
      <c r="G288">
        <v>445655.79496615054</v>
      </c>
      <c r="H288">
        <v>3989109.0595145244</v>
      </c>
      <c r="I288">
        <v>131596.06089634504</v>
      </c>
      <c r="J288">
        <v>116368.45677281349</v>
      </c>
      <c r="K288">
        <v>15227.604123531548</v>
      </c>
      <c r="L288">
        <v>9379.3103461637638</v>
      </c>
      <c r="M288">
        <v>559899.42626988899</v>
      </c>
      <c r="N288">
        <v>37811.955861786111</v>
      </c>
      <c r="O288">
        <v>1429547.7526956517</v>
      </c>
      <c r="P288">
        <v>559924.34101263434</v>
      </c>
      <c r="Q288">
        <v>869623.4116830175</v>
      </c>
      <c r="R288">
        <v>445655.79496615054</v>
      </c>
      <c r="S288">
        <v>3664970.2642023861</v>
      </c>
      <c r="T288">
        <v>134089.89401166301</v>
      </c>
      <c r="U288">
        <v>118577.92650583881</v>
      </c>
      <c r="V288">
        <v>15511.967505824206</v>
      </c>
      <c r="W288">
        <v>9073.8916269084111</v>
      </c>
      <c r="X288">
        <v>561121.67745341314</v>
      </c>
      <c r="Y288">
        <v>38604.501043312339</v>
      </c>
      <c r="Z288">
        <v>1451312.6727366187</v>
      </c>
      <c r="AA288">
        <v>501952.91147314373</v>
      </c>
      <c r="AB288">
        <v>949359.76126347494</v>
      </c>
      <c r="AC288">
        <v>445655.79496615054</v>
      </c>
      <c r="AD288">
        <v>3368956.9051945023</v>
      </c>
      <c r="AE288">
        <v>136698.21175301887</v>
      </c>
      <c r="AF288">
        <v>120887.66374480014</v>
      </c>
      <c r="AG288">
        <v>15810.548008218737</v>
      </c>
      <c r="AH288">
        <v>8753.6945825278381</v>
      </c>
      <c r="AI288">
        <v>560749.26984378533</v>
      </c>
      <c r="AJ288">
        <v>39317.140608087378</v>
      </c>
      <c r="AK288">
        <v>2036308.2034901166</v>
      </c>
      <c r="AL288">
        <v>1098660.294035688</v>
      </c>
      <c r="AM288">
        <v>937647.90945442847</v>
      </c>
      <c r="AN288">
        <v>445655.79496615054</v>
      </c>
      <c r="AO288">
        <v>3079730.2001076499</v>
      </c>
      <c r="AP288">
        <v>139063.57980747311</v>
      </c>
      <c r="AQ288">
        <v>122926.01555806643</v>
      </c>
      <c r="AR288">
        <v>16137.564249406672</v>
      </c>
      <c r="AS288">
        <v>8753.6945825278563</v>
      </c>
      <c r="AT288" s="72">
        <v>132209872.9445527</v>
      </c>
      <c r="AU288" s="72">
        <v>134263603.23645738</v>
      </c>
      <c r="AV288" s="72">
        <v>137572249.20383349</v>
      </c>
      <c r="AW288" s="72">
        <v>0</v>
      </c>
      <c r="AX288">
        <v>0</v>
      </c>
    </row>
    <row r="289" spans="1:50" x14ac:dyDescent="0.35">
      <c r="A289" t="s">
        <v>505</v>
      </c>
      <c r="B289">
        <v>152057.10671852532</v>
      </c>
      <c r="C289">
        <v>33581.46917937127</v>
      </c>
      <c r="D289">
        <v>912374.13699589297</v>
      </c>
      <c r="E289">
        <v>416679.96696498233</v>
      </c>
      <c r="F289">
        <v>495694.17003091058</v>
      </c>
      <c r="G289">
        <v>187120.54525274356</v>
      </c>
      <c r="H289">
        <v>2931408.3283903962</v>
      </c>
      <c r="I289">
        <v>131130.19811761021</v>
      </c>
      <c r="J289">
        <v>116268.39791003164</v>
      </c>
      <c r="K289">
        <v>14861.800207578566</v>
      </c>
      <c r="L289">
        <v>9379.3103461637638</v>
      </c>
      <c r="M289">
        <v>152314.51674908516</v>
      </c>
      <c r="N289">
        <v>34268.755209149494</v>
      </c>
      <c r="O289">
        <v>1081873.6410715636</v>
      </c>
      <c r="P289">
        <v>454631.90780415467</v>
      </c>
      <c r="Q289">
        <v>627241.7332674088</v>
      </c>
      <c r="R289">
        <v>187120.54525274356</v>
      </c>
      <c r="S289">
        <v>2693213.9972863104</v>
      </c>
      <c r="T289">
        <v>133615.30033404523</v>
      </c>
      <c r="U289">
        <v>118475.96784103944</v>
      </c>
      <c r="V289">
        <v>15139.332493005795</v>
      </c>
      <c r="W289">
        <v>9073.8916269084111</v>
      </c>
      <c r="X289">
        <v>152647.01681897315</v>
      </c>
      <c r="Y289">
        <v>34987.034287793736</v>
      </c>
      <c r="Z289">
        <v>1092315.8123298353</v>
      </c>
      <c r="AA289">
        <v>407561.8669446914</v>
      </c>
      <c r="AB289">
        <v>684753.94538514386</v>
      </c>
      <c r="AC289">
        <v>187120.54525274356</v>
      </c>
      <c r="AD289">
        <v>2475687.724385662</v>
      </c>
      <c r="AE289">
        <v>136214.45943233097</v>
      </c>
      <c r="AF289">
        <v>120783.71906343952</v>
      </c>
      <c r="AG289">
        <v>15430.740368891449</v>
      </c>
      <c r="AH289">
        <v>8753.6945825278381</v>
      </c>
      <c r="AI289">
        <v>152545.7074008307</v>
      </c>
      <c r="AJ289">
        <v>35632.895371706356</v>
      </c>
      <c r="AK289">
        <v>1568366.2774654101</v>
      </c>
      <c r="AL289">
        <v>892059.85330587346</v>
      </c>
      <c r="AM289">
        <v>676306.4241595366</v>
      </c>
      <c r="AN289">
        <v>187120.54525274356</v>
      </c>
      <c r="AO289">
        <v>2263148.6437450387</v>
      </c>
      <c r="AP289">
        <v>138570.21909789593</v>
      </c>
      <c r="AQ289">
        <v>122820.31820961207</v>
      </c>
      <c r="AR289">
        <v>15749.900888283864</v>
      </c>
      <c r="AS289">
        <v>8753.6945825278563</v>
      </c>
      <c r="AT289" s="72">
        <v>99810725.090050384</v>
      </c>
      <c r="AU289" s="72">
        <v>101758517.88690948</v>
      </c>
      <c r="AV289" s="72">
        <v>104663773.75011142</v>
      </c>
      <c r="AW289" s="72">
        <v>0</v>
      </c>
      <c r="AX289">
        <v>0</v>
      </c>
    </row>
    <row r="290" spans="1:50" x14ac:dyDescent="0.35">
      <c r="A290" t="s">
        <v>181</v>
      </c>
      <c r="B290">
        <v>83593.884494615486</v>
      </c>
      <c r="C290">
        <v>2829939.1624719361</v>
      </c>
      <c r="D290">
        <v>637402.5064089587</v>
      </c>
      <c r="E290">
        <v>247741.40276386088</v>
      </c>
      <c r="F290">
        <v>389661.10364509776</v>
      </c>
      <c r="G290">
        <v>366039.41863029596</v>
      </c>
      <c r="H290">
        <v>3154275.9560377765</v>
      </c>
      <c r="I290">
        <v>123183.80773058452</v>
      </c>
      <c r="J290">
        <v>113866.98521565988</v>
      </c>
      <c r="K290">
        <v>9316.8225149246482</v>
      </c>
      <c r="L290">
        <v>9379.3103461637638</v>
      </c>
      <c r="M290">
        <v>83735.39648853254</v>
      </c>
      <c r="N290">
        <v>2887857.3447021563</v>
      </c>
      <c r="O290">
        <v>763375.68287478457</v>
      </c>
      <c r="P290">
        <v>270306.12342848018</v>
      </c>
      <c r="Q290">
        <v>493069.5594463044</v>
      </c>
      <c r="R290">
        <v>366039.41863029596</v>
      </c>
      <c r="S290">
        <v>2897972.3069726853</v>
      </c>
      <c r="T290">
        <v>125519.76665554015</v>
      </c>
      <c r="U290">
        <v>116028.95989850677</v>
      </c>
      <c r="V290">
        <v>9490.8067570333751</v>
      </c>
      <c r="W290">
        <v>9073.8916269084111</v>
      </c>
      <c r="X290">
        <v>83918.189473578765</v>
      </c>
      <c r="Y290">
        <v>2948387.337698319</v>
      </c>
      <c r="Z290">
        <v>780599.57729892293</v>
      </c>
      <c r="AA290">
        <v>242320.14167943277</v>
      </c>
      <c r="AB290">
        <v>538279.43561949022</v>
      </c>
      <c r="AC290">
        <v>366039.41863029596</v>
      </c>
      <c r="AD290">
        <v>2663908.0567718539</v>
      </c>
      <c r="AE290">
        <v>127962.53629329486</v>
      </c>
      <c r="AF290">
        <v>118289.04672387289</v>
      </c>
      <c r="AG290">
        <v>9673.4895694219686</v>
      </c>
      <c r="AH290">
        <v>8753.6945825278381</v>
      </c>
      <c r="AI290">
        <v>83862.494294425356</v>
      </c>
      <c r="AJ290">
        <v>3002814.6042694231</v>
      </c>
      <c r="AK290">
        <v>1062022.3611308443</v>
      </c>
      <c r="AL290">
        <v>530383.45235803921</v>
      </c>
      <c r="AM290">
        <v>531638.90877280512</v>
      </c>
      <c r="AN290">
        <v>366039.41863029596</v>
      </c>
      <c r="AO290">
        <v>2435210.1625582092</v>
      </c>
      <c r="AP290">
        <v>130157.1522993926</v>
      </c>
      <c r="AQ290">
        <v>120283.58186012864</v>
      </c>
      <c r="AR290">
        <v>9873.5704392639655</v>
      </c>
      <c r="AS290">
        <v>8753.6945825278563</v>
      </c>
      <c r="AT290" s="72">
        <v>78948902.984782502</v>
      </c>
      <c r="AU290" s="72">
        <v>80066210.168245763</v>
      </c>
      <c r="AV290" s="72">
        <v>82004089.561119527</v>
      </c>
      <c r="AW290" s="72">
        <v>83317277.841481894</v>
      </c>
      <c r="AX290">
        <v>1</v>
      </c>
    </row>
    <row r="291" spans="1:50" x14ac:dyDescent="0.35">
      <c r="A291" t="s">
        <v>89</v>
      </c>
      <c r="B291">
        <v>1271460.543850793</v>
      </c>
      <c r="C291">
        <v>7095927.7235223455</v>
      </c>
      <c r="D291">
        <v>1537730.435113345</v>
      </c>
      <c r="E291">
        <v>582446.17633330938</v>
      </c>
      <c r="F291">
        <v>955284.25878003566</v>
      </c>
      <c r="G291">
        <v>565759.50277585594</v>
      </c>
      <c r="H291">
        <v>6075271.0617436441</v>
      </c>
      <c r="I291">
        <v>213938.52173714823</v>
      </c>
      <c r="J291">
        <v>140782.81915649606</v>
      </c>
      <c r="K291">
        <v>73155.702580652185</v>
      </c>
      <c r="L291">
        <v>9379.3103461637638</v>
      </c>
      <c r="M291">
        <v>1273612.937149008</v>
      </c>
      <c r="N291">
        <v>7241154.603461504</v>
      </c>
      <c r="O291">
        <v>1844294.4600772387</v>
      </c>
      <c r="P291">
        <v>635496.39371527836</v>
      </c>
      <c r="Q291">
        <v>1208798.0663619605</v>
      </c>
      <c r="R291">
        <v>565759.50277585594</v>
      </c>
      <c r="S291">
        <v>5581619.2177431658</v>
      </c>
      <c r="T291">
        <v>217977.66765638313</v>
      </c>
      <c r="U291">
        <v>143455.84057899</v>
      </c>
      <c r="V291">
        <v>74521.827077393144</v>
      </c>
      <c r="W291">
        <v>9073.8916269084111</v>
      </c>
      <c r="X291">
        <v>1276393.2131177641</v>
      </c>
      <c r="Y291">
        <v>7392930.465325227</v>
      </c>
      <c r="Z291">
        <v>1889334.2230379465</v>
      </c>
      <c r="AA291">
        <v>569700.65719802212</v>
      </c>
      <c r="AB291">
        <v>1319633.5658399244</v>
      </c>
      <c r="AC291">
        <v>565759.50277585594</v>
      </c>
      <c r="AD291">
        <v>5130801.4118020376</v>
      </c>
      <c r="AE291">
        <v>222206.4186136807</v>
      </c>
      <c r="AF291">
        <v>146250.16585432476</v>
      </c>
      <c r="AG291">
        <v>75956.252759355921</v>
      </c>
      <c r="AH291">
        <v>8753.6945825278381</v>
      </c>
      <c r="AI291">
        <v>1275546.0910682247</v>
      </c>
      <c r="AJ291">
        <v>7529404.0527786333</v>
      </c>
      <c r="AK291">
        <v>2550298.440063009</v>
      </c>
      <c r="AL291">
        <v>1246944.6381186934</v>
      </c>
      <c r="AM291">
        <v>1303353.8019443157</v>
      </c>
      <c r="AN291">
        <v>565759.50277585594</v>
      </c>
      <c r="AO291">
        <v>4690319.4381375872</v>
      </c>
      <c r="AP291">
        <v>226243.45644615756</v>
      </c>
      <c r="AQ291">
        <v>148716.16843494488</v>
      </c>
      <c r="AR291">
        <v>77527.288011212688</v>
      </c>
      <c r="AS291">
        <v>8753.6945825278563</v>
      </c>
      <c r="AT291" s="72">
        <v>213186329.81450066</v>
      </c>
      <c r="AU291" s="72">
        <v>216543782.55220839</v>
      </c>
      <c r="AV291" s="72">
        <v>221853387.86452389</v>
      </c>
      <c r="AW291" s="72">
        <v>225196620.61002916</v>
      </c>
      <c r="AX291">
        <v>1</v>
      </c>
    </row>
    <row r="292" spans="1:50" x14ac:dyDescent="0.35">
      <c r="A292" t="s">
        <v>507</v>
      </c>
      <c r="B292">
        <v>549143.79561092029</v>
      </c>
      <c r="C292">
        <v>6782651.6404218506</v>
      </c>
      <c r="D292">
        <v>1133554.9468684364</v>
      </c>
      <c r="E292">
        <v>441255.04756432027</v>
      </c>
      <c r="F292">
        <v>692299.89930411603</v>
      </c>
      <c r="G292">
        <v>538821.15554822434</v>
      </c>
      <c r="H292">
        <v>5390432.0879939292</v>
      </c>
      <c r="I292">
        <v>173959.59385553186</v>
      </c>
      <c r="J292">
        <v>128975.87341320291</v>
      </c>
      <c r="K292">
        <v>44983.720442328944</v>
      </c>
      <c r="L292">
        <v>9379.3103461637638</v>
      </c>
      <c r="M292">
        <v>550073.41425393755</v>
      </c>
      <c r="N292">
        <v>6921466.9403843079</v>
      </c>
      <c r="O292">
        <v>1357468.1176743857</v>
      </c>
      <c r="P292">
        <v>481445.32976609131</v>
      </c>
      <c r="Q292">
        <v>876022.78790829424</v>
      </c>
      <c r="R292">
        <v>538821.15554822434</v>
      </c>
      <c r="S292">
        <v>4952427.4766518269</v>
      </c>
      <c r="T292">
        <v>177248.47380306522</v>
      </c>
      <c r="U292">
        <v>131424.7181989789</v>
      </c>
      <c r="V292">
        <v>45823.75560408632</v>
      </c>
      <c r="W292">
        <v>9073.8916269084111</v>
      </c>
      <c r="X292">
        <v>551274.21541580255</v>
      </c>
      <c r="Y292">
        <v>7066542.0931418445</v>
      </c>
      <c r="Z292">
        <v>1387945.0779623659</v>
      </c>
      <c r="AA292">
        <v>431599.17740704969</v>
      </c>
      <c r="AB292">
        <v>956345.90055531624</v>
      </c>
      <c r="AC292">
        <v>538821.15554822434</v>
      </c>
      <c r="AD292">
        <v>4552428.4079212202</v>
      </c>
      <c r="AE292">
        <v>180690.48294733645</v>
      </c>
      <c r="AF292">
        <v>133984.69352228352</v>
      </c>
      <c r="AG292">
        <v>46705.789425052943</v>
      </c>
      <c r="AH292">
        <v>8753.6945825278381</v>
      </c>
      <c r="AI292">
        <v>550908.34341144841</v>
      </c>
      <c r="AJ292">
        <v>7196990.5472244099</v>
      </c>
      <c r="AK292">
        <v>1889219.9002800821</v>
      </c>
      <c r="AL292">
        <v>944672.03659393592</v>
      </c>
      <c r="AM292">
        <v>944547.86368614621</v>
      </c>
      <c r="AN292">
        <v>538821.15554822434</v>
      </c>
      <c r="AO292">
        <v>4161600.0578950224</v>
      </c>
      <c r="AP292">
        <v>183915.70637894137</v>
      </c>
      <c r="AQ292">
        <v>136243.88138753382</v>
      </c>
      <c r="AR292">
        <v>47671.824991407535</v>
      </c>
      <c r="AS292">
        <v>8753.6945825278563</v>
      </c>
      <c r="AT292" s="72">
        <v>143952914.40122059</v>
      </c>
      <c r="AU292" s="72">
        <v>146924789.95704091</v>
      </c>
      <c r="AV292" s="72">
        <v>148940207.33361387</v>
      </c>
      <c r="AW292" s="72">
        <v>152357126.31262329</v>
      </c>
      <c r="AX292">
        <v>1</v>
      </c>
    </row>
    <row r="293" spans="1:50" x14ac:dyDescent="0.35">
      <c r="A293" t="s">
        <v>611</v>
      </c>
      <c r="B293">
        <v>537896.37163160113</v>
      </c>
      <c r="C293">
        <v>5607508.6912816549</v>
      </c>
      <c r="D293">
        <v>1320423.111129723</v>
      </c>
      <c r="E293">
        <v>457876.88624300412</v>
      </c>
      <c r="F293">
        <v>862546.22488671902</v>
      </c>
      <c r="G293">
        <v>485425.58367886493</v>
      </c>
      <c r="H293">
        <v>5978020.8908083057</v>
      </c>
      <c r="I293">
        <v>143523.26738977429</v>
      </c>
      <c r="J293">
        <v>119970.57581234617</v>
      </c>
      <c r="K293">
        <v>23552.691577428115</v>
      </c>
      <c r="L293">
        <v>9379.3103461637638</v>
      </c>
      <c r="M293">
        <v>538806.95006129437</v>
      </c>
      <c r="N293">
        <v>5722273.2468403336</v>
      </c>
      <c r="O293">
        <v>1591030.2819212452</v>
      </c>
      <c r="P293">
        <v>499581.11461014167</v>
      </c>
      <c r="Q293">
        <v>1091449.1673111035</v>
      </c>
      <c r="R293">
        <v>485425.58367886493</v>
      </c>
      <c r="S293">
        <v>5492271.2005922366</v>
      </c>
      <c r="T293">
        <v>146240.95775679179</v>
      </c>
      <c r="U293">
        <v>122248.43841757522</v>
      </c>
      <c r="V293">
        <v>23992.519339216557</v>
      </c>
      <c r="W293">
        <v>9073.8916269084111</v>
      </c>
      <c r="X293">
        <v>539983.15671824885</v>
      </c>
      <c r="Y293">
        <v>5842213.0908872709</v>
      </c>
      <c r="Z293">
        <v>1639382.1527945953</v>
      </c>
      <c r="AA293">
        <v>447857.28468607611</v>
      </c>
      <c r="AB293">
        <v>1191524.8681085191</v>
      </c>
      <c r="AC293">
        <v>485425.58367886493</v>
      </c>
      <c r="AD293">
        <v>5048669.880671761</v>
      </c>
      <c r="AE293">
        <v>149084.0091186291</v>
      </c>
      <c r="AF293">
        <v>124629.67225205348</v>
      </c>
      <c r="AG293">
        <v>24454.336866575613</v>
      </c>
      <c r="AH293">
        <v>8753.6945825278381</v>
      </c>
      <c r="AI293">
        <v>539624.77841152367</v>
      </c>
      <c r="AJ293">
        <v>5950060.4165073652</v>
      </c>
      <c r="AK293">
        <v>2157082.8479208578</v>
      </c>
      <c r="AL293">
        <v>980257.32062230562</v>
      </c>
      <c r="AM293">
        <v>1176825.5272985522</v>
      </c>
      <c r="AN293">
        <v>485425.58367886493</v>
      </c>
      <c r="AO293">
        <v>4615238.9417344388</v>
      </c>
      <c r="AP293">
        <v>151691.25632312321</v>
      </c>
      <c r="AQ293">
        <v>126731.12008016329</v>
      </c>
      <c r="AR293">
        <v>24960.136242959914</v>
      </c>
      <c r="AS293">
        <v>8753.6945825278563</v>
      </c>
      <c r="AT293" s="72">
        <v>171015627.81060496</v>
      </c>
      <c r="AU293" s="72">
        <v>176796750.00781852</v>
      </c>
      <c r="AV293" s="72">
        <v>182077906.29378727</v>
      </c>
      <c r="AW293" s="72">
        <v>185917020.26037404</v>
      </c>
      <c r="AX293">
        <v>1</v>
      </c>
    </row>
    <row r="294" spans="1:50" x14ac:dyDescent="0.35">
      <c r="A294" t="s">
        <v>383</v>
      </c>
      <c r="B294">
        <v>530560.71023662155</v>
      </c>
      <c r="C294">
        <v>10962208.483108416</v>
      </c>
      <c r="D294">
        <v>1800460.7624352716</v>
      </c>
      <c r="E294">
        <v>576878.80537594855</v>
      </c>
      <c r="F294">
        <v>1223581.9570593231</v>
      </c>
      <c r="G294">
        <v>1444154.5700772102</v>
      </c>
      <c r="H294">
        <v>10544779.03005863</v>
      </c>
      <c r="I294">
        <v>204377.63012448436</v>
      </c>
      <c r="J294">
        <v>137981.17101305223</v>
      </c>
      <c r="K294">
        <v>66396.459111432123</v>
      </c>
      <c r="L294">
        <v>14068.965513658219</v>
      </c>
      <c r="M294">
        <v>531458.8704843109</v>
      </c>
      <c r="N294">
        <v>11186563.549461057</v>
      </c>
      <c r="O294">
        <v>2177718.6769550582</v>
      </c>
      <c r="P294">
        <v>629421.93686477374</v>
      </c>
      <c r="Q294">
        <v>1548296.7400902845</v>
      </c>
      <c r="R294">
        <v>1444154.5700772102</v>
      </c>
      <c r="S294">
        <v>9687953.1271709483</v>
      </c>
      <c r="T294">
        <v>208237.35809767217</v>
      </c>
      <c r="U294">
        <v>140600.99797935702</v>
      </c>
      <c r="V294">
        <v>67636.360118315162</v>
      </c>
      <c r="W294">
        <v>13610.837434957135</v>
      </c>
      <c r="X294">
        <v>532619.03640510584</v>
      </c>
      <c r="Y294">
        <v>11421035.870104661</v>
      </c>
      <c r="Z294">
        <v>2254516.2145684683</v>
      </c>
      <c r="AA294">
        <v>564255.11558035563</v>
      </c>
      <c r="AB294">
        <v>1690261.0989881125</v>
      </c>
      <c r="AC294">
        <v>1444154.5700772102</v>
      </c>
      <c r="AD294">
        <v>8905473.7779942937</v>
      </c>
      <c r="AE294">
        <v>212277.96639303974</v>
      </c>
      <c r="AF294">
        <v>143339.71479147582</v>
      </c>
      <c r="AG294">
        <v>68938.251601563912</v>
      </c>
      <c r="AH294">
        <v>13130.541868577024</v>
      </c>
      <c r="AI294">
        <v>532265.54554889572</v>
      </c>
      <c r="AJ294">
        <v>11631868.332947072</v>
      </c>
      <c r="AK294">
        <v>2904434.6503017824</v>
      </c>
      <c r="AL294">
        <v>1235025.591096353</v>
      </c>
      <c r="AM294">
        <v>1669409.0592054292</v>
      </c>
      <c r="AN294">
        <v>1444154.5700772102</v>
      </c>
      <c r="AO294">
        <v>8140934.2155928547</v>
      </c>
      <c r="AP294">
        <v>216120.77326565277</v>
      </c>
      <c r="AQ294">
        <v>145756.64269385373</v>
      </c>
      <c r="AR294">
        <v>70364.130571799018</v>
      </c>
      <c r="AS294">
        <v>13130.541868577053</v>
      </c>
      <c r="AT294" s="72">
        <v>259542132.53344253</v>
      </c>
      <c r="AU294" s="72">
        <v>262752351.62778133</v>
      </c>
      <c r="AV294" s="72">
        <v>267137865.52117142</v>
      </c>
      <c r="AW294" s="72">
        <v>272141367.01684767</v>
      </c>
      <c r="AX294">
        <v>1</v>
      </c>
    </row>
    <row r="295" spans="1:50" x14ac:dyDescent="0.35">
      <c r="A295" t="s">
        <v>547</v>
      </c>
      <c r="B295">
        <v>49179.816264779322</v>
      </c>
      <c r="C295">
        <v>68809.149216208403</v>
      </c>
      <c r="D295">
        <v>182170.59849194362</v>
      </c>
      <c r="E295">
        <v>76648.645018369105</v>
      </c>
      <c r="F295">
        <v>105521.95347357453</v>
      </c>
      <c r="G295">
        <v>20775.611131198933</v>
      </c>
      <c r="H295">
        <v>1015776.637739521</v>
      </c>
      <c r="I295">
        <v>118363.73316770852</v>
      </c>
      <c r="J295">
        <v>112466.16114495548</v>
      </c>
      <c r="K295">
        <v>5897.5720227530428</v>
      </c>
      <c r="L295">
        <v>9379.3103461637638</v>
      </c>
      <c r="M295">
        <v>49263.070367664652</v>
      </c>
      <c r="N295">
        <v>70217.413003734357</v>
      </c>
      <c r="O295">
        <v>217155.35930146198</v>
      </c>
      <c r="P295">
        <v>83629.93778924123</v>
      </c>
      <c r="Q295">
        <v>133525.42151222075</v>
      </c>
      <c r="R295">
        <v>20775.611131198933</v>
      </c>
      <c r="S295">
        <v>933238.7550316382</v>
      </c>
      <c r="T295">
        <v>120609.24308416639</v>
      </c>
      <c r="U295">
        <v>114601.53859972733</v>
      </c>
      <c r="V295">
        <v>6007.7044844390566</v>
      </c>
      <c r="W295">
        <v>9073.8916269084111</v>
      </c>
      <c r="X295">
        <v>49370.610835172673</v>
      </c>
      <c r="Y295">
        <v>71689.182211833511</v>
      </c>
      <c r="Z295">
        <v>220739.81883733807</v>
      </c>
      <c r="AA295">
        <v>74971.362530353552</v>
      </c>
      <c r="AB295">
        <v>145768.45630698453</v>
      </c>
      <c r="AC295">
        <v>20775.611131198933</v>
      </c>
      <c r="AD295">
        <v>857862.66226177395</v>
      </c>
      <c r="AE295">
        <v>122957.16435643948</v>
      </c>
      <c r="AF295">
        <v>116833.8211935073</v>
      </c>
      <c r="AG295">
        <v>6123.343162932174</v>
      </c>
      <c r="AH295">
        <v>8753.6945825278381</v>
      </c>
      <c r="AI295">
        <v>49337.84433922742</v>
      </c>
      <c r="AJ295">
        <v>73012.565398504361</v>
      </c>
      <c r="AK295">
        <v>308065.36385124922</v>
      </c>
      <c r="AL295">
        <v>164095.19163883044</v>
      </c>
      <c r="AM295">
        <v>143970.17221241875</v>
      </c>
      <c r="AN295">
        <v>20775.611131198933</v>
      </c>
      <c r="AO295">
        <v>784214.7058748873</v>
      </c>
      <c r="AP295">
        <v>125053.81384609627</v>
      </c>
      <c r="AQ295">
        <v>118803.81899066077</v>
      </c>
      <c r="AR295">
        <v>6249.9948554354951</v>
      </c>
      <c r="AS295">
        <v>8753.6945825278563</v>
      </c>
      <c r="AT295" s="72">
        <v>30874706.287394796</v>
      </c>
      <c r="AU295" s="72">
        <v>30934562.932887781</v>
      </c>
      <c r="AV295" s="72">
        <v>31721465.907806218</v>
      </c>
      <c r="AW295" s="72">
        <v>33528750.334158484</v>
      </c>
      <c r="AX295">
        <v>1</v>
      </c>
    </row>
    <row r="296" spans="1:50" x14ac:dyDescent="0.35">
      <c r="A296" t="s">
        <v>447</v>
      </c>
      <c r="B296">
        <v>116162.7260178781</v>
      </c>
      <c r="C296">
        <v>0</v>
      </c>
      <c r="D296">
        <v>0</v>
      </c>
      <c r="E296">
        <v>0</v>
      </c>
      <c r="F296">
        <v>0</v>
      </c>
      <c r="G296">
        <v>0</v>
      </c>
      <c r="H296">
        <v>0</v>
      </c>
      <c r="I296">
        <v>0</v>
      </c>
      <c r="J296">
        <v>0</v>
      </c>
      <c r="K296">
        <v>0</v>
      </c>
      <c r="L296">
        <v>0</v>
      </c>
      <c r="M296">
        <v>116359.37220890066</v>
      </c>
      <c r="N296">
        <v>0</v>
      </c>
      <c r="O296">
        <v>0</v>
      </c>
      <c r="P296">
        <v>0</v>
      </c>
      <c r="Q296">
        <v>0</v>
      </c>
      <c r="R296">
        <v>0</v>
      </c>
      <c r="S296">
        <v>0</v>
      </c>
      <c r="T296">
        <v>0</v>
      </c>
      <c r="U296">
        <v>0</v>
      </c>
      <c r="V296">
        <v>0</v>
      </c>
      <c r="W296">
        <v>0</v>
      </c>
      <c r="X296">
        <v>116613.38279316569</v>
      </c>
      <c r="Y296">
        <v>0</v>
      </c>
      <c r="Z296">
        <v>0</v>
      </c>
      <c r="AA296">
        <v>0</v>
      </c>
      <c r="AB296">
        <v>0</v>
      </c>
      <c r="AC296">
        <v>0</v>
      </c>
      <c r="AD296">
        <v>0</v>
      </c>
      <c r="AE296">
        <v>0</v>
      </c>
      <c r="AF296">
        <v>0</v>
      </c>
      <c r="AG296">
        <v>0</v>
      </c>
      <c r="AH296">
        <v>0</v>
      </c>
      <c r="AI296">
        <v>116535.98832975146</v>
      </c>
      <c r="AJ296">
        <v>0</v>
      </c>
      <c r="AK296">
        <v>0</v>
      </c>
      <c r="AL296">
        <v>0</v>
      </c>
      <c r="AM296">
        <v>0</v>
      </c>
      <c r="AN296">
        <v>0</v>
      </c>
      <c r="AO296">
        <v>0</v>
      </c>
      <c r="AP296">
        <v>0</v>
      </c>
      <c r="AQ296">
        <v>0</v>
      </c>
      <c r="AR296">
        <v>0</v>
      </c>
      <c r="AS296">
        <v>0</v>
      </c>
      <c r="AT296" s="72">
        <v>11283947.316477863</v>
      </c>
      <c r="AU296" s="72">
        <v>10727899.739386735</v>
      </c>
      <c r="AV296" s="72">
        <v>10964043.523117699</v>
      </c>
      <c r="AW296" s="72">
        <v>11031400.538075559</v>
      </c>
      <c r="AX296">
        <v>1</v>
      </c>
    </row>
    <row r="297" spans="1:50" x14ac:dyDescent="0.35">
      <c r="A297" t="s">
        <v>639</v>
      </c>
      <c r="B297">
        <v>616237.85174849117</v>
      </c>
      <c r="C297">
        <v>12608346.428346613</v>
      </c>
      <c r="D297">
        <v>1611065.4849286794</v>
      </c>
      <c r="E297">
        <v>575516.17634623125</v>
      </c>
      <c r="F297">
        <v>1035549.3085824482</v>
      </c>
      <c r="G297">
        <v>958371.34441351856</v>
      </c>
      <c r="H297">
        <v>7857270.8268595394</v>
      </c>
      <c r="I297">
        <v>146220.83804090993</v>
      </c>
      <c r="J297">
        <v>120771.04671047011</v>
      </c>
      <c r="K297">
        <v>25449.791330439821</v>
      </c>
      <c r="L297">
        <v>9379.3103461637638</v>
      </c>
      <c r="M297">
        <v>617281.05063390941</v>
      </c>
      <c r="N297">
        <v>12866391.730430368</v>
      </c>
      <c r="O297">
        <v>1938299.0918518589</v>
      </c>
      <c r="P297">
        <v>627935.19719758525</v>
      </c>
      <c r="Q297">
        <v>1310363.8946542735</v>
      </c>
      <c r="R297">
        <v>958371.34441351856</v>
      </c>
      <c r="S297">
        <v>7218820.9218150266</v>
      </c>
      <c r="T297">
        <v>148989.15365133595</v>
      </c>
      <c r="U297">
        <v>123064.1077317528</v>
      </c>
      <c r="V297">
        <v>25925.04591958315</v>
      </c>
      <c r="W297">
        <v>9073.8916269084111</v>
      </c>
      <c r="X297">
        <v>618628.56495397468</v>
      </c>
      <c r="Y297">
        <v>13136073.542365277</v>
      </c>
      <c r="Z297">
        <v>1993434.3371566529</v>
      </c>
      <c r="AA297">
        <v>562922.30460950511</v>
      </c>
      <c r="AB297">
        <v>1430512.0325471477</v>
      </c>
      <c r="AC297">
        <v>958371.34441351856</v>
      </c>
      <c r="AD297">
        <v>6635769.143737996</v>
      </c>
      <c r="AE297">
        <v>151885.29118355145</v>
      </c>
      <c r="AF297">
        <v>125461.22969857571</v>
      </c>
      <c r="AG297">
        <v>26424.061484975744</v>
      </c>
      <c r="AH297">
        <v>8753.6945825278381</v>
      </c>
      <c r="AI297">
        <v>618217.99092985992</v>
      </c>
      <c r="AJ297">
        <v>13378565.621762846</v>
      </c>
      <c r="AK297">
        <v>2644972.7799246027</v>
      </c>
      <c r="AL297">
        <v>1232108.3722504037</v>
      </c>
      <c r="AM297">
        <v>1412864.407674199</v>
      </c>
      <c r="AN297">
        <v>958371.34441351856</v>
      </c>
      <c r="AO297">
        <v>6066084.9064000472</v>
      </c>
      <c r="AP297">
        <v>154547.30037077406</v>
      </c>
      <c r="AQ297">
        <v>127576.69886332446</v>
      </c>
      <c r="AR297">
        <v>26970.601507449588</v>
      </c>
      <c r="AS297">
        <v>8753.6945825278563</v>
      </c>
      <c r="AT297" s="72">
        <v>191098936.86712208</v>
      </c>
      <c r="AU297" s="72">
        <v>193984438.83669117</v>
      </c>
      <c r="AV297" s="72">
        <v>197311601.87701389</v>
      </c>
      <c r="AW297" s="72">
        <v>201207302.47497022</v>
      </c>
      <c r="AX297">
        <v>1</v>
      </c>
    </row>
    <row r="298" spans="1:50" x14ac:dyDescent="0.35">
      <c r="A298" t="s">
        <v>659</v>
      </c>
      <c r="B298">
        <v>103839.24765921965</v>
      </c>
      <c r="C298">
        <v>8402639.1718625948</v>
      </c>
      <c r="D298">
        <v>980305.41305934242</v>
      </c>
      <c r="E298">
        <v>382210.83799699642</v>
      </c>
      <c r="F298">
        <v>598094.57506234595</v>
      </c>
      <c r="G298">
        <v>392327.98684128455</v>
      </c>
      <c r="H298">
        <v>4915229.6663997266</v>
      </c>
      <c r="I298">
        <v>141508.47240884232</v>
      </c>
      <c r="J298">
        <v>119370.22263976572</v>
      </c>
      <c r="K298">
        <v>22138.249769076596</v>
      </c>
      <c r="L298">
        <v>14068.965513658219</v>
      </c>
      <c r="M298">
        <v>104015.0320371447</v>
      </c>
      <c r="N298">
        <v>8574609.5072056409</v>
      </c>
      <c r="O298">
        <v>1173840.4785003299</v>
      </c>
      <c r="P298">
        <v>417023.27022744139</v>
      </c>
      <c r="Q298">
        <v>756817.20827288844</v>
      </c>
      <c r="R298">
        <v>392327.98684128455</v>
      </c>
      <c r="S298">
        <v>4515838.0731943883</v>
      </c>
      <c r="T298">
        <v>144188.35038929206</v>
      </c>
      <c r="U298">
        <v>121636.68643297337</v>
      </c>
      <c r="V298">
        <v>22551.663956318698</v>
      </c>
      <c r="W298">
        <v>13610.837434957135</v>
      </c>
      <c r="X298">
        <v>104242.09513106648</v>
      </c>
      <c r="Y298">
        <v>8754334.8161334246</v>
      </c>
      <c r="Z298">
        <v>1200057.2989773354</v>
      </c>
      <c r="AA298">
        <v>373847.01701688033</v>
      </c>
      <c r="AB298">
        <v>826210.28196045524</v>
      </c>
      <c r="AC298">
        <v>392327.98684128455</v>
      </c>
      <c r="AD298">
        <v>4151101.5813765069</v>
      </c>
      <c r="AE298">
        <v>146991.75149605356</v>
      </c>
      <c r="AF298">
        <v>124006.00416821014</v>
      </c>
      <c r="AG298">
        <v>22985.74732784343</v>
      </c>
      <c r="AH298">
        <v>13130.541868577024</v>
      </c>
      <c r="AI298">
        <v>104172.91129620801</v>
      </c>
      <c r="AJ298">
        <v>8915939.9446720444</v>
      </c>
      <c r="AK298">
        <v>1634283.4195993077</v>
      </c>
      <c r="AL298">
        <v>818265.74615277676</v>
      </c>
      <c r="AM298">
        <v>816017.67344653083</v>
      </c>
      <c r="AN298">
        <v>392327.98684128455</v>
      </c>
      <c r="AO298">
        <v>3794727.348446656</v>
      </c>
      <c r="AP298">
        <v>149558.10724047499</v>
      </c>
      <c r="AQ298">
        <v>126096.9359938566</v>
      </c>
      <c r="AR298">
        <v>23461.171246618389</v>
      </c>
      <c r="AS298">
        <v>13130.541868577053</v>
      </c>
      <c r="AT298" s="72">
        <v>141590021.12279007</v>
      </c>
      <c r="AU298" s="72">
        <v>143598904.74720177</v>
      </c>
      <c r="AV298" s="72">
        <v>145372177.66358292</v>
      </c>
      <c r="AW298" s="72">
        <v>150337407.9150216</v>
      </c>
      <c r="AX298">
        <v>1</v>
      </c>
    </row>
    <row r="299" spans="1:50" x14ac:dyDescent="0.35">
      <c r="A299" t="s">
        <v>103</v>
      </c>
      <c r="B299">
        <v>0</v>
      </c>
      <c r="C299">
        <v>16875883.63941329</v>
      </c>
      <c r="D299">
        <v>2335475.0532394825</v>
      </c>
      <c r="E299">
        <v>1036025.8529069069</v>
      </c>
      <c r="F299">
        <v>1299449.2003325757</v>
      </c>
      <c r="G299">
        <v>430965.36809046392</v>
      </c>
      <c r="H299">
        <v>10114986.885624979</v>
      </c>
      <c r="I299">
        <v>283689.76951797947</v>
      </c>
      <c r="J299">
        <v>161495.00363786408</v>
      </c>
      <c r="K299">
        <v>122194.76588011542</v>
      </c>
      <c r="L299">
        <v>18758.620688263945</v>
      </c>
      <c r="M299">
        <v>0</v>
      </c>
      <c r="N299">
        <v>17221269.334231462</v>
      </c>
      <c r="O299">
        <v>2774686.5710650105</v>
      </c>
      <c r="P299">
        <v>1130388.9012765456</v>
      </c>
      <c r="Q299">
        <v>1644297.6697884647</v>
      </c>
      <c r="R299">
        <v>430965.36809046392</v>
      </c>
      <c r="S299">
        <v>9293084.1462439448</v>
      </c>
      <c r="T299">
        <v>289037.93991308007</v>
      </c>
      <c r="U299">
        <v>164561.28407560539</v>
      </c>
      <c r="V299">
        <v>124476.6558374747</v>
      </c>
      <c r="W299">
        <v>18147.783249885564</v>
      </c>
      <c r="X299">
        <v>0</v>
      </c>
      <c r="Y299">
        <v>17582230.139341298</v>
      </c>
      <c r="Z299">
        <v>2808419.1847874154</v>
      </c>
      <c r="AA299">
        <v>1013354.7669432128</v>
      </c>
      <c r="AB299">
        <v>1795064.4178442026</v>
      </c>
      <c r="AC299">
        <v>430965.36809046392</v>
      </c>
      <c r="AD299">
        <v>8542497.6870461907</v>
      </c>
      <c r="AE299">
        <v>294639.3466500754</v>
      </c>
      <c r="AF299">
        <v>167766.71477523539</v>
      </c>
      <c r="AG299">
        <v>126872.63187484002</v>
      </c>
      <c r="AH299">
        <v>17507.389161263145</v>
      </c>
      <c r="AI299">
        <v>0</v>
      </c>
      <c r="AJ299">
        <v>17906798.324285228</v>
      </c>
      <c r="AK299">
        <v>3990921.6322856443</v>
      </c>
      <c r="AL299">
        <v>2218002.168659328</v>
      </c>
      <c r="AM299">
        <v>1772919.4636263161</v>
      </c>
      <c r="AN299">
        <v>430965.36809046392</v>
      </c>
      <c r="AO299">
        <v>7809119.8111146158</v>
      </c>
      <c r="AP299">
        <v>300092.31153900659</v>
      </c>
      <c r="AQ299">
        <v>170595.51944127213</v>
      </c>
      <c r="AR299">
        <v>129496.79209773448</v>
      </c>
      <c r="AS299">
        <v>17507.389161263185</v>
      </c>
      <c r="AT299" s="72">
        <v>318563056.12344515</v>
      </c>
      <c r="AU299" s="72">
        <v>324674056.34353334</v>
      </c>
      <c r="AV299" s="72">
        <v>333440095.91859108</v>
      </c>
      <c r="AW299" s="72">
        <v>348953314.72970945</v>
      </c>
      <c r="AX299">
        <v>1</v>
      </c>
    </row>
    <row r="300" spans="1:50" x14ac:dyDescent="0.35">
      <c r="A300" t="s">
        <v>189</v>
      </c>
      <c r="B300">
        <v>0</v>
      </c>
      <c r="C300">
        <v>14879181.856811021</v>
      </c>
      <c r="D300">
        <v>4727119.691334811</v>
      </c>
      <c r="E300">
        <v>1906891.1093475835</v>
      </c>
      <c r="F300">
        <v>2820228.5819872273</v>
      </c>
      <c r="G300">
        <v>1376042.2187648611</v>
      </c>
      <c r="H300">
        <v>16417786.514609786</v>
      </c>
      <c r="I300">
        <v>309905.47508597164</v>
      </c>
      <c r="J300">
        <v>169299.59489154501</v>
      </c>
      <c r="K300">
        <v>140605.88019442666</v>
      </c>
      <c r="L300">
        <v>18758.620688263945</v>
      </c>
      <c r="M300">
        <v>0</v>
      </c>
      <c r="N300">
        <v>15183702.596213277</v>
      </c>
      <c r="O300">
        <v>5649236.3233687757</v>
      </c>
      <c r="P300">
        <v>2080574.0898273848</v>
      </c>
      <c r="Q300">
        <v>3568662.2335413909</v>
      </c>
      <c r="R300">
        <v>1376042.2187648611</v>
      </c>
      <c r="S300">
        <v>15083743.88425236</v>
      </c>
      <c r="T300">
        <v>315745.64293783111</v>
      </c>
      <c r="U300">
        <v>172514.05988575419</v>
      </c>
      <c r="V300">
        <v>143231.58305207692</v>
      </c>
      <c r="W300">
        <v>18147.783249885564</v>
      </c>
      <c r="X300">
        <v>0</v>
      </c>
      <c r="Y300">
        <v>15501955.647559674</v>
      </c>
      <c r="Z300">
        <v>5761038.3536832761</v>
      </c>
      <c r="AA300">
        <v>1865163.1040645842</v>
      </c>
      <c r="AB300">
        <v>3895875.2496186919</v>
      </c>
      <c r="AC300">
        <v>1376042.2187648611</v>
      </c>
      <c r="AD300">
        <v>13865455.775013413</v>
      </c>
      <c r="AE300">
        <v>321862.96124212979</v>
      </c>
      <c r="AF300">
        <v>175874.39987570327</v>
      </c>
      <c r="AG300">
        <v>145988.56136642653</v>
      </c>
      <c r="AH300">
        <v>17507.389161263145</v>
      </c>
      <c r="AI300">
        <v>0</v>
      </c>
      <c r="AJ300">
        <v>15788121.939761225</v>
      </c>
      <c r="AK300">
        <v>7930229.5705716768</v>
      </c>
      <c r="AL300">
        <v>4082416.0942151477</v>
      </c>
      <c r="AM300">
        <v>3847813.4763565292</v>
      </c>
      <c r="AN300">
        <v>1376042.2187648611</v>
      </c>
      <c r="AO300">
        <v>12675099.174680766</v>
      </c>
      <c r="AP300">
        <v>327848.01700550737</v>
      </c>
      <c r="AQ300">
        <v>178839.91257392798</v>
      </c>
      <c r="AR300">
        <v>149008.10443157938</v>
      </c>
      <c r="AS300">
        <v>17507.389161263185</v>
      </c>
      <c r="AT300" s="72">
        <v>453468443.81273168</v>
      </c>
      <c r="AU300" s="72">
        <v>468620895.61284971</v>
      </c>
      <c r="AV300" s="72">
        <v>483460456.97129428</v>
      </c>
      <c r="AW300" s="72">
        <v>502293200.56346327</v>
      </c>
      <c r="AX300">
        <v>1</v>
      </c>
    </row>
    <row r="301" spans="1:50" x14ac:dyDescent="0.35">
      <c r="A301" t="s">
        <v>201</v>
      </c>
      <c r="B301">
        <v>0</v>
      </c>
      <c r="C301">
        <v>1802152.1108712594</v>
      </c>
      <c r="D301">
        <v>2773139.1048106076</v>
      </c>
      <c r="E301">
        <v>1268531.4169894995</v>
      </c>
      <c r="F301">
        <v>1504607.6878211084</v>
      </c>
      <c r="G301">
        <v>448865.53766365722</v>
      </c>
      <c r="H301">
        <v>7092841.8819154352</v>
      </c>
      <c r="I301">
        <v>257329.77462657623</v>
      </c>
      <c r="J301">
        <v>153690.41238317569</v>
      </c>
      <c r="K301">
        <v>103639.36224340052</v>
      </c>
      <c r="L301">
        <v>18758.620688263945</v>
      </c>
      <c r="M301">
        <v>0</v>
      </c>
      <c r="N301">
        <v>1839035.3682034924</v>
      </c>
      <c r="O301">
        <v>3287972.6970011685</v>
      </c>
      <c r="P301">
        <v>1384071.4791645138</v>
      </c>
      <c r="Q301">
        <v>1903901.2178366545</v>
      </c>
      <c r="R301">
        <v>448865.53766365722</v>
      </c>
      <c r="S301">
        <v>6516506.3672320349</v>
      </c>
      <c r="T301">
        <v>262183.25307669176</v>
      </c>
      <c r="U301">
        <v>156608.50826443097</v>
      </c>
      <c r="V301">
        <v>105574.74481226079</v>
      </c>
      <c r="W301">
        <v>18147.783249885564</v>
      </c>
      <c r="X301">
        <v>0</v>
      </c>
      <c r="Y301">
        <v>1877581.8698723705</v>
      </c>
      <c r="Z301">
        <v>3319243.6599087352</v>
      </c>
      <c r="AA301">
        <v>1240772.4718613224</v>
      </c>
      <c r="AB301">
        <v>2078471.1880474128</v>
      </c>
      <c r="AC301">
        <v>448865.53766365722</v>
      </c>
      <c r="AD301">
        <v>5990179.3305294886</v>
      </c>
      <c r="AE301">
        <v>267265.91904369311</v>
      </c>
      <c r="AF301">
        <v>159659.02967372979</v>
      </c>
      <c r="AG301">
        <v>107606.88936996332</v>
      </c>
      <c r="AH301">
        <v>17507.389161263145</v>
      </c>
      <c r="AI301">
        <v>0</v>
      </c>
      <c r="AJ301">
        <v>1912242.0543176024</v>
      </c>
      <c r="AK301">
        <v>4768597.553948164</v>
      </c>
      <c r="AL301">
        <v>2715767.5901626553</v>
      </c>
      <c r="AM301">
        <v>2052829.9637855091</v>
      </c>
      <c r="AN301">
        <v>448865.53766365722</v>
      </c>
      <c r="AO301">
        <v>5475919.3149213754</v>
      </c>
      <c r="AP301">
        <v>272183.69441234565</v>
      </c>
      <c r="AQ301">
        <v>162351.1263075656</v>
      </c>
      <c r="AR301">
        <v>109832.56810478005</v>
      </c>
      <c r="AS301">
        <v>17507.389161263185</v>
      </c>
      <c r="AT301" s="72">
        <v>268168435.51448405</v>
      </c>
      <c r="AU301" s="72">
        <v>276450882.8623364</v>
      </c>
      <c r="AV301" s="72">
        <v>287881185.0776127</v>
      </c>
      <c r="AW301" s="72">
        <v>0</v>
      </c>
      <c r="AX301">
        <v>0</v>
      </c>
    </row>
    <row r="302" spans="1:50" x14ac:dyDescent="0.35">
      <c r="A302" t="s">
        <v>233</v>
      </c>
      <c r="B302">
        <v>0</v>
      </c>
      <c r="C302">
        <v>18794345.733610958</v>
      </c>
      <c r="D302">
        <v>3709675.7742153145</v>
      </c>
      <c r="E302">
        <v>1699331.5129604111</v>
      </c>
      <c r="F302">
        <v>2010344.2612549036</v>
      </c>
      <c r="G302">
        <v>891992.99202970765</v>
      </c>
      <c r="H302">
        <v>10753018.896644047</v>
      </c>
      <c r="I302">
        <v>272004.87896372314</v>
      </c>
      <c r="J302">
        <v>157992.94345907815</v>
      </c>
      <c r="K302">
        <v>114011.93550464501</v>
      </c>
      <c r="L302">
        <v>18758.620688263945</v>
      </c>
      <c r="M302">
        <v>0</v>
      </c>
      <c r="N302">
        <v>19178995.112485308</v>
      </c>
      <c r="O302">
        <v>4397960.0145166731</v>
      </c>
      <c r="P302">
        <v>1854109.6020434287</v>
      </c>
      <c r="Q302">
        <v>2543850.4124732441</v>
      </c>
      <c r="R302">
        <v>891992.99202970765</v>
      </c>
      <c r="S302">
        <v>9879272.2682300285</v>
      </c>
      <c r="T302">
        <v>277133.74844677257</v>
      </c>
      <c r="U302">
        <v>160992.73082659417</v>
      </c>
      <c r="V302">
        <v>116141.01762017839</v>
      </c>
      <c r="W302">
        <v>18147.783249885564</v>
      </c>
      <c r="X302">
        <v>0</v>
      </c>
      <c r="Y302">
        <v>19580990.190933991</v>
      </c>
      <c r="Z302">
        <v>4439243.2310732901</v>
      </c>
      <c r="AA302">
        <v>1662145.4806784526</v>
      </c>
      <c r="AB302">
        <v>2777097.7503948375</v>
      </c>
      <c r="AC302">
        <v>891992.99202970765</v>
      </c>
      <c r="AD302">
        <v>9081340.400341209</v>
      </c>
      <c r="AE302">
        <v>282505.19693455746</v>
      </c>
      <c r="AF302">
        <v>164128.65094722481</v>
      </c>
      <c r="AG302">
        <v>118376.54598733263</v>
      </c>
      <c r="AH302">
        <v>17507.389161263145</v>
      </c>
      <c r="AI302">
        <v>0</v>
      </c>
      <c r="AJ302">
        <v>19942455.511050344</v>
      </c>
      <c r="AK302">
        <v>6380894.743297115</v>
      </c>
      <c r="AL302">
        <v>3638056.8790265573</v>
      </c>
      <c r="AM302">
        <v>2742837.8642705572</v>
      </c>
      <c r="AN302">
        <v>891992.99202970765</v>
      </c>
      <c r="AO302">
        <v>8301702.5968083823</v>
      </c>
      <c r="AP302">
        <v>287721.09034342528</v>
      </c>
      <c r="AQ302">
        <v>166896.1122654741</v>
      </c>
      <c r="AR302">
        <v>120824.97807795119</v>
      </c>
      <c r="AS302">
        <v>17507.389161263185</v>
      </c>
      <c r="AT302" s="72">
        <v>363012069.8176344</v>
      </c>
      <c r="AU302" s="72">
        <v>374112971.42974353</v>
      </c>
      <c r="AV302" s="72">
        <v>386136387.71219659</v>
      </c>
      <c r="AW302" s="72">
        <v>395971855.0239253</v>
      </c>
      <c r="AX302">
        <v>1</v>
      </c>
    </row>
    <row r="303" spans="1:50" x14ac:dyDescent="0.35">
      <c r="A303" t="s">
        <v>299</v>
      </c>
      <c r="B303">
        <v>0</v>
      </c>
      <c r="C303">
        <v>45198545.065666988</v>
      </c>
      <c r="D303">
        <v>6673595.1402767971</v>
      </c>
      <c r="E303">
        <v>2976975.5750942091</v>
      </c>
      <c r="F303">
        <v>3696619.5651825876</v>
      </c>
      <c r="G303">
        <v>1184415.3845033026</v>
      </c>
      <c r="H303">
        <v>24009691.33313182</v>
      </c>
      <c r="I303">
        <v>441617.04692488851</v>
      </c>
      <c r="J303">
        <v>208322.55115990932</v>
      </c>
      <c r="K303">
        <v>233294.49576497922</v>
      </c>
      <c r="L303">
        <v>18758.620688263945</v>
      </c>
      <c r="M303">
        <v>0</v>
      </c>
      <c r="N303">
        <v>46123588.827868372</v>
      </c>
      <c r="O303">
        <v>7925754.0099717649</v>
      </c>
      <c r="P303">
        <v>3248123.7220247565</v>
      </c>
      <c r="Q303">
        <v>4677630.2879470084</v>
      </c>
      <c r="R303">
        <v>1184415.3845033026</v>
      </c>
      <c r="S303">
        <v>22058761.361444164</v>
      </c>
      <c r="T303">
        <v>449929.02365316777</v>
      </c>
      <c r="U303">
        <v>212277.93893645232</v>
      </c>
      <c r="V303">
        <v>237651.08471671541</v>
      </c>
      <c r="W303">
        <v>18147.783249885564</v>
      </c>
      <c r="X303">
        <v>0</v>
      </c>
      <c r="Y303">
        <v>47090347.284213319</v>
      </c>
      <c r="Z303">
        <v>8018356.5112685226</v>
      </c>
      <c r="AA303">
        <v>2911831.1880256725</v>
      </c>
      <c r="AB303">
        <v>5106525.3232428506</v>
      </c>
      <c r="AC303">
        <v>1184415.3845033026</v>
      </c>
      <c r="AD303">
        <v>20277113.059974112</v>
      </c>
      <c r="AE303">
        <v>458638.3124225972</v>
      </c>
      <c r="AF303">
        <v>216412.82537795787</v>
      </c>
      <c r="AG303">
        <v>242225.48704463933</v>
      </c>
      <c r="AH303">
        <v>17507.389161263145</v>
      </c>
      <c r="AI303">
        <v>0</v>
      </c>
      <c r="AJ303">
        <v>47959635.675122127</v>
      </c>
      <c r="AK303">
        <v>11416861.775744021</v>
      </c>
      <c r="AL303">
        <v>6373333.506184347</v>
      </c>
      <c r="AM303">
        <v>5043528.269559674</v>
      </c>
      <c r="AN303">
        <v>1184415.3845033026</v>
      </c>
      <c r="AO303">
        <v>18536312.342111766</v>
      </c>
      <c r="AP303">
        <v>467297.41732117924</v>
      </c>
      <c r="AQ303">
        <v>220061.87823709898</v>
      </c>
      <c r="AR303">
        <v>247235.53908408026</v>
      </c>
      <c r="AS303">
        <v>17507.389161263185</v>
      </c>
      <c r="AT303" s="72">
        <v>742303194.43680251</v>
      </c>
      <c r="AU303" s="72">
        <v>762268124.98755383</v>
      </c>
      <c r="AV303" s="72">
        <v>781889081.71667123</v>
      </c>
      <c r="AW303" s="72">
        <v>801175465.35511887</v>
      </c>
      <c r="AX303">
        <v>1</v>
      </c>
    </row>
    <row r="304" spans="1:50" x14ac:dyDescent="0.35">
      <c r="A304" t="s">
        <v>385</v>
      </c>
      <c r="B304">
        <v>0</v>
      </c>
      <c r="C304">
        <v>11580587.104563691</v>
      </c>
      <c r="D304">
        <v>3408596.7399202697</v>
      </c>
      <c r="E304">
        <v>1531518.8197249323</v>
      </c>
      <c r="F304">
        <v>1877077.9201953374</v>
      </c>
      <c r="G304">
        <v>797071.04460426443</v>
      </c>
      <c r="H304">
        <v>11436027.669131039</v>
      </c>
      <c r="I304">
        <v>255747.31039772241</v>
      </c>
      <c r="J304">
        <v>153190.11807234946</v>
      </c>
      <c r="K304">
        <v>102557.19232537295</v>
      </c>
      <c r="L304">
        <v>18758.620688263945</v>
      </c>
      <c r="M304">
        <v>0</v>
      </c>
      <c r="N304">
        <v>11817598.049233317</v>
      </c>
      <c r="O304">
        <v>4046230.0190504752</v>
      </c>
      <c r="P304">
        <v>1671012.234931919</v>
      </c>
      <c r="Q304">
        <v>2375217.7841185564</v>
      </c>
      <c r="R304">
        <v>797071.04460426443</v>
      </c>
      <c r="S304">
        <v>10506782.522777598</v>
      </c>
      <c r="T304">
        <v>260571.08117625292</v>
      </c>
      <c r="U304">
        <v>156098.71494357992</v>
      </c>
      <c r="V304">
        <v>104472.36623267298</v>
      </c>
      <c r="W304">
        <v>18147.783249885564</v>
      </c>
      <c r="X304">
        <v>0</v>
      </c>
      <c r="Y304">
        <v>12065296.962915396</v>
      </c>
      <c r="Z304">
        <v>4091008.0733124078</v>
      </c>
      <c r="AA304">
        <v>1498004.9892354929</v>
      </c>
      <c r="AB304">
        <v>2593003.0840769149</v>
      </c>
      <c r="AC304">
        <v>797071.04460426443</v>
      </c>
      <c r="AD304">
        <v>9658167.7284609545</v>
      </c>
      <c r="AE304">
        <v>265622.59804045374</v>
      </c>
      <c r="AF304">
        <v>159139.306270167</v>
      </c>
      <c r="AG304">
        <v>106483.29177028674</v>
      </c>
      <c r="AH304">
        <v>17507.389161263145</v>
      </c>
      <c r="AI304">
        <v>0</v>
      </c>
      <c r="AJ304">
        <v>12288022.493466871</v>
      </c>
      <c r="AK304">
        <v>5839805.1238003373</v>
      </c>
      <c r="AL304">
        <v>3278790.8274309323</v>
      </c>
      <c r="AM304">
        <v>2561014.2963694055</v>
      </c>
      <c r="AN304">
        <v>797071.04460426443</v>
      </c>
      <c r="AO304">
        <v>8829008.9983591065</v>
      </c>
      <c r="AP304">
        <v>270508.37023006682</v>
      </c>
      <c r="AQ304">
        <v>161822.63956860843</v>
      </c>
      <c r="AR304">
        <v>108685.73066145839</v>
      </c>
      <c r="AS304">
        <v>17507.389161263185</v>
      </c>
      <c r="AT304" s="72">
        <v>349561565.57376885</v>
      </c>
      <c r="AU304" s="72">
        <v>360584383.68664098</v>
      </c>
      <c r="AV304" s="72">
        <v>374889760.83456481</v>
      </c>
      <c r="AW304" s="72">
        <v>391291351.60718572</v>
      </c>
      <c r="AX304">
        <v>1</v>
      </c>
    </row>
    <row r="305" spans="1:50" x14ac:dyDescent="0.35">
      <c r="A305" t="s">
        <v>627</v>
      </c>
      <c r="B305">
        <v>0</v>
      </c>
      <c r="C305">
        <v>21242602.230612814</v>
      </c>
      <c r="D305">
        <v>4810005.3350478373</v>
      </c>
      <c r="E305">
        <v>2056128.9639080197</v>
      </c>
      <c r="F305">
        <v>2753876.3711398179</v>
      </c>
      <c r="G305">
        <v>1326202.7376204191</v>
      </c>
      <c r="H305">
        <v>17228798.583476938</v>
      </c>
      <c r="I305">
        <v>293435.05811645708</v>
      </c>
      <c r="J305">
        <v>164396.71064205468</v>
      </c>
      <c r="K305">
        <v>129038.34747440243</v>
      </c>
      <c r="L305">
        <v>18758.620688263945</v>
      </c>
      <c r="M305">
        <v>0</v>
      </c>
      <c r="N305">
        <v>21677358.186978325</v>
      </c>
      <c r="O305">
        <v>5728106.2297053086</v>
      </c>
      <c r="P305">
        <v>2243404.7894398575</v>
      </c>
      <c r="Q305">
        <v>3484701.4402654511</v>
      </c>
      <c r="R305">
        <v>1326202.7376204191</v>
      </c>
      <c r="S305">
        <v>15828856.407365266</v>
      </c>
      <c r="T305">
        <v>298966.12120691605</v>
      </c>
      <c r="U305">
        <v>167518.0853379636</v>
      </c>
      <c r="V305">
        <v>131448.03586895249</v>
      </c>
      <c r="W305">
        <v>18147.783249885564</v>
      </c>
      <c r="X305">
        <v>0</v>
      </c>
      <c r="Y305">
        <v>22131719.390671507</v>
      </c>
      <c r="Z305">
        <v>5815351.2605355764</v>
      </c>
      <c r="AA305">
        <v>2011135.2252262994</v>
      </c>
      <c r="AB305">
        <v>3804216.035309277</v>
      </c>
      <c r="AC305">
        <v>1326202.7376204191</v>
      </c>
      <c r="AD305">
        <v>14550386.838276617</v>
      </c>
      <c r="AE305">
        <v>304759.31031124853</v>
      </c>
      <c r="AF305">
        <v>170781.11051732715</v>
      </c>
      <c r="AG305">
        <v>133978.19979392138</v>
      </c>
      <c r="AH305">
        <v>17507.389161263145</v>
      </c>
      <c r="AI305">
        <v>0</v>
      </c>
      <c r="AJ305">
        <v>22540271.203233987</v>
      </c>
      <c r="AK305">
        <v>8159200.7555070342</v>
      </c>
      <c r="AL305">
        <v>4401915.7323104301</v>
      </c>
      <c r="AM305">
        <v>3757285.0231966041</v>
      </c>
      <c r="AN305">
        <v>1326202.7376204191</v>
      </c>
      <c r="AO305">
        <v>13301228.549405374</v>
      </c>
      <c r="AP305">
        <v>310410.07000740251</v>
      </c>
      <c r="AQ305">
        <v>173660.74252866214</v>
      </c>
      <c r="AR305">
        <v>136749.32747874036</v>
      </c>
      <c r="AS305">
        <v>17507.389161263185</v>
      </c>
      <c r="AT305" s="72">
        <v>458536097.23566389</v>
      </c>
      <c r="AU305" s="72">
        <v>475699567.54781055</v>
      </c>
      <c r="AV305" s="72">
        <v>492451827.63705009</v>
      </c>
      <c r="AW305" s="72">
        <v>505543855.1690616</v>
      </c>
      <c r="AX305">
        <v>1</v>
      </c>
    </row>
    <row r="306" spans="1:50" x14ac:dyDescent="0.35">
      <c r="A306" t="s">
        <v>77</v>
      </c>
      <c r="B306">
        <v>49179.816264779322</v>
      </c>
      <c r="C306">
        <v>8379120.8469195273</v>
      </c>
      <c r="D306">
        <v>470361.0529952948</v>
      </c>
      <c r="E306">
        <v>189032.51577655695</v>
      </c>
      <c r="F306">
        <v>281328.53721873782</v>
      </c>
      <c r="G306">
        <v>156628.36609167751</v>
      </c>
      <c r="H306">
        <v>2695479.6046121884</v>
      </c>
      <c r="I306">
        <v>142244.08642042632</v>
      </c>
      <c r="J306">
        <v>119570.34036327412</v>
      </c>
      <c r="K306">
        <v>22673.746057152202</v>
      </c>
      <c r="L306">
        <v>9379.3103461637638</v>
      </c>
      <c r="M306">
        <v>49263.070367664652</v>
      </c>
      <c r="N306">
        <v>8550609.8508446179</v>
      </c>
      <c r="O306">
        <v>562237.57136762305</v>
      </c>
      <c r="P306">
        <v>206249.92823746061</v>
      </c>
      <c r="Q306">
        <v>355987.64313016244</v>
      </c>
      <c r="R306">
        <v>156628.36609167751</v>
      </c>
      <c r="S306">
        <v>2476455.8830763437</v>
      </c>
      <c r="T306">
        <v>144937.76397166945</v>
      </c>
      <c r="U306">
        <v>121840.60376047491</v>
      </c>
      <c r="V306">
        <v>23097.160211194536</v>
      </c>
      <c r="W306">
        <v>9073.8916269084111</v>
      </c>
      <c r="X306">
        <v>49370.610835172673</v>
      </c>
      <c r="Y306">
        <v>8729832.1227944493</v>
      </c>
      <c r="Z306">
        <v>573524.35322416341</v>
      </c>
      <c r="AA306">
        <v>184895.96609193363</v>
      </c>
      <c r="AB306">
        <v>388628.38713222975</v>
      </c>
      <c r="AC306">
        <v>156628.36609167751</v>
      </c>
      <c r="AD306">
        <v>2276436.791095091</v>
      </c>
      <c r="AE306">
        <v>147755.63703974095</v>
      </c>
      <c r="AF306">
        <v>124213.89352877118</v>
      </c>
      <c r="AG306">
        <v>23541.743510969762</v>
      </c>
      <c r="AH306">
        <v>8753.6945825278381</v>
      </c>
      <c r="AI306">
        <v>49337.84433922742</v>
      </c>
      <c r="AJ306">
        <v>8890984.9313122183</v>
      </c>
      <c r="AK306">
        <v>788529.08803495346</v>
      </c>
      <c r="AL306">
        <v>404695.04574921675</v>
      </c>
      <c r="AM306">
        <v>383834.04228573671</v>
      </c>
      <c r="AN306">
        <v>156628.36609167751</v>
      </c>
      <c r="AO306">
        <v>2081003.5068605717</v>
      </c>
      <c r="AP306">
        <v>150336.99802215098</v>
      </c>
      <c r="AQ306">
        <v>126308.33068855558</v>
      </c>
      <c r="AR306">
        <v>24028.667333595386</v>
      </c>
      <c r="AS306">
        <v>8753.6945825278563</v>
      </c>
      <c r="AT306" s="72">
        <v>81573254.821224779</v>
      </c>
      <c r="AU306" s="72">
        <v>81284911.746477693</v>
      </c>
      <c r="AV306" s="72">
        <v>81789569.690372512</v>
      </c>
      <c r="AW306" s="72">
        <v>82491020.465448469</v>
      </c>
      <c r="AX306">
        <v>1</v>
      </c>
    </row>
    <row r="307" spans="1:50" x14ac:dyDescent="0.35">
      <c r="A307" t="s">
        <v>729</v>
      </c>
      <c r="B307">
        <v>126040.98391389142</v>
      </c>
      <c r="C307">
        <v>3341635.5153889684</v>
      </c>
      <c r="D307">
        <v>667544.95796153648</v>
      </c>
      <c r="E307">
        <v>278095.20915887522</v>
      </c>
      <c r="F307">
        <v>389449.74880266131</v>
      </c>
      <c r="G307">
        <v>149394.20990175402</v>
      </c>
      <c r="H307">
        <v>3417430.0387267433</v>
      </c>
      <c r="I307">
        <v>167483.89427960402</v>
      </c>
      <c r="J307">
        <v>127074.75503066482</v>
      </c>
      <c r="K307">
        <v>40409.139248939187</v>
      </c>
      <c r="L307">
        <v>9379.3103461637638</v>
      </c>
      <c r="M307">
        <v>126254.35252402633</v>
      </c>
      <c r="N307">
        <v>3410026.1922253617</v>
      </c>
      <c r="O307">
        <v>796226.72279948974</v>
      </c>
      <c r="P307">
        <v>303424.60764791246</v>
      </c>
      <c r="Q307">
        <v>492802.11515157722</v>
      </c>
      <c r="R307">
        <v>149394.20990175402</v>
      </c>
      <c r="S307">
        <v>3139743.5580389518</v>
      </c>
      <c r="T307">
        <v>170651.25132766337</v>
      </c>
      <c r="U307">
        <v>129487.50357832282</v>
      </c>
      <c r="V307">
        <v>41163.747749340531</v>
      </c>
      <c r="W307">
        <v>9073.8916269084111</v>
      </c>
      <c r="X307">
        <v>126529.96368660493</v>
      </c>
      <c r="Y307">
        <v>3481500.9352249699</v>
      </c>
      <c r="Z307">
        <v>809997.19275379868</v>
      </c>
      <c r="AA307">
        <v>272009.72357447364</v>
      </c>
      <c r="AB307">
        <v>537987.46917932504</v>
      </c>
      <c r="AC307">
        <v>149394.20990175402</v>
      </c>
      <c r="AD307">
        <v>2886151.8587784083</v>
      </c>
      <c r="AE307">
        <v>173965.82847833855</v>
      </c>
      <c r="AF307">
        <v>132009.7445873174</v>
      </c>
      <c r="AG307">
        <v>41956.083891021146</v>
      </c>
      <c r="AH307">
        <v>8753.6945825278381</v>
      </c>
      <c r="AI307">
        <v>126445.98774482103</v>
      </c>
      <c r="AJ307">
        <v>3545769.4853731175</v>
      </c>
      <c r="AK307">
        <v>1126717.7112230984</v>
      </c>
      <c r="AL307">
        <v>595367.16702336888</v>
      </c>
      <c r="AM307">
        <v>531350.54419972969</v>
      </c>
      <c r="AN307">
        <v>149394.20990175402</v>
      </c>
      <c r="AO307">
        <v>2638374.2184032327</v>
      </c>
      <c r="AP307">
        <v>177059.51107009104</v>
      </c>
      <c r="AQ307">
        <v>134235.63177805816</v>
      </c>
      <c r="AR307">
        <v>42823.879292032878</v>
      </c>
      <c r="AS307">
        <v>8753.6945825278563</v>
      </c>
      <c r="AT307" s="72">
        <v>113997045.08042859</v>
      </c>
      <c r="AU307" s="72">
        <v>115466768.02693318</v>
      </c>
      <c r="AV307" s="72">
        <v>116857208.36364625</v>
      </c>
      <c r="AW307" s="72">
        <v>121793494.78918162</v>
      </c>
      <c r="AX307">
        <v>1</v>
      </c>
    </row>
    <row r="308" spans="1:50" x14ac:dyDescent="0.35">
      <c r="A308" t="s">
        <v>513</v>
      </c>
      <c r="B308">
        <v>343754.12894222408</v>
      </c>
      <c r="C308">
        <v>4800257.4122101059</v>
      </c>
      <c r="D308">
        <v>723709.45889674942</v>
      </c>
      <c r="E308">
        <v>280923.09625037649</v>
      </c>
      <c r="F308">
        <v>442786.36264637293</v>
      </c>
      <c r="G308">
        <v>337353.51972522767</v>
      </c>
      <c r="H308">
        <v>4415175.5198034681</v>
      </c>
      <c r="I308">
        <v>157507.46708181495</v>
      </c>
      <c r="J308">
        <v>124072.98916371257</v>
      </c>
      <c r="K308">
        <v>33434.477918102362</v>
      </c>
      <c r="L308">
        <v>9379.3103461637638</v>
      </c>
      <c r="M308">
        <v>344336.05347534298</v>
      </c>
      <c r="N308">
        <v>4898500.5784375723</v>
      </c>
      <c r="O308">
        <v>866803.28952011722</v>
      </c>
      <c r="P308">
        <v>306510.06364626146</v>
      </c>
      <c r="Q308">
        <v>560293.22587385576</v>
      </c>
      <c r="R308">
        <v>337353.51972522767</v>
      </c>
      <c r="S308">
        <v>4056416.2949416265</v>
      </c>
      <c r="T308">
        <v>160487.58382279106</v>
      </c>
      <c r="U308">
        <v>126428.74365118826</v>
      </c>
      <c r="V308">
        <v>34058.840171602809</v>
      </c>
      <c r="W308">
        <v>9073.8916269084111</v>
      </c>
      <c r="X308">
        <v>345087.73338272714</v>
      </c>
      <c r="Y308">
        <v>5001174.0038574459</v>
      </c>
      <c r="Z308">
        <v>886442.61352048395</v>
      </c>
      <c r="AA308">
        <v>274775.72874365881</v>
      </c>
      <c r="AB308">
        <v>611666.8847768252</v>
      </c>
      <c r="AC308">
        <v>337353.51972522767</v>
      </c>
      <c r="AD308">
        <v>3728786.5117675588</v>
      </c>
      <c r="AE308">
        <v>163605.82239842153</v>
      </c>
      <c r="AF308">
        <v>128891.40416390737</v>
      </c>
      <c r="AG308">
        <v>34714.418234514167</v>
      </c>
      <c r="AH308">
        <v>8753.6945825278381</v>
      </c>
      <c r="AI308">
        <v>344858.70409537095</v>
      </c>
      <c r="AJ308">
        <v>5093495.7375713456</v>
      </c>
      <c r="AK308">
        <v>1205542.3285332022</v>
      </c>
      <c r="AL308">
        <v>601421.32067607413</v>
      </c>
      <c r="AM308">
        <v>604121.00785712805</v>
      </c>
      <c r="AN308">
        <v>337353.51972522767</v>
      </c>
      <c r="AO308">
        <v>3408668.2475333046</v>
      </c>
      <c r="AP308">
        <v>166497.14254889265</v>
      </c>
      <c r="AQ308">
        <v>131064.71134226798</v>
      </c>
      <c r="AR308">
        <v>35432.431206624657</v>
      </c>
      <c r="AS308">
        <v>8753.6945825278563</v>
      </c>
      <c r="AT308" s="72">
        <v>122876220.67956497</v>
      </c>
      <c r="AU308" s="72">
        <v>126516484.31880583</v>
      </c>
      <c r="AV308" s="72">
        <v>129399386.5631793</v>
      </c>
      <c r="AW308" s="72">
        <v>132501411.57409959</v>
      </c>
      <c r="AX308">
        <v>1</v>
      </c>
    </row>
    <row r="309" spans="1:50" x14ac:dyDescent="0.35">
      <c r="A309" t="s">
        <v>573</v>
      </c>
      <c r="B309">
        <v>193135.0400514623</v>
      </c>
      <c r="C309">
        <v>3135957.7457960825</v>
      </c>
      <c r="D309">
        <v>590147.42606837791</v>
      </c>
      <c r="E309">
        <v>189384.09642106266</v>
      </c>
      <c r="F309">
        <v>400763.3296473152</v>
      </c>
      <c r="G309">
        <v>244463.73170409392</v>
      </c>
      <c r="H309">
        <v>4493648.9558403585</v>
      </c>
      <c r="I309">
        <v>148050.21991303202</v>
      </c>
      <c r="J309">
        <v>121271.34102129636</v>
      </c>
      <c r="K309">
        <v>26778.878891735647</v>
      </c>
      <c r="L309">
        <v>9379.3103461637638</v>
      </c>
      <c r="M309">
        <v>193461.98890399816</v>
      </c>
      <c r="N309">
        <v>3200138.9743524706</v>
      </c>
      <c r="O309">
        <v>713751.63112130831</v>
      </c>
      <c r="P309">
        <v>206633.53146255176</v>
      </c>
      <c r="Q309">
        <v>507118.09965875658</v>
      </c>
      <c r="R309">
        <v>244463.73170409392</v>
      </c>
      <c r="S309">
        <v>4128513.2983863028</v>
      </c>
      <c r="T309">
        <v>150852.85418542725</v>
      </c>
      <c r="U309">
        <v>123573.90105260388</v>
      </c>
      <c r="V309">
        <v>27278.953132823379</v>
      </c>
      <c r="W309">
        <v>9073.8916269084111</v>
      </c>
      <c r="X309">
        <v>193884.31322477711</v>
      </c>
      <c r="Y309">
        <v>3267214.4447040996</v>
      </c>
      <c r="Z309">
        <v>738855.94902508939</v>
      </c>
      <c r="AA309">
        <v>185239.85318806657</v>
      </c>
      <c r="AB309">
        <v>553616.09583702288</v>
      </c>
      <c r="AC309">
        <v>244463.73170409392</v>
      </c>
      <c r="AD309">
        <v>3795060.3639652813</v>
      </c>
      <c r="AE309">
        <v>153784.98234333677</v>
      </c>
      <c r="AF309">
        <v>125980.95310213855</v>
      </c>
      <c r="AG309">
        <v>27804.029241198226</v>
      </c>
      <c r="AH309">
        <v>8753.6945825278381</v>
      </c>
      <c r="AI309">
        <v>193755.63526323263</v>
      </c>
      <c r="AJ309">
        <v>3327527.2635977301</v>
      </c>
      <c r="AK309">
        <v>952234.10313850734</v>
      </c>
      <c r="AL309">
        <v>405447.73607039382</v>
      </c>
      <c r="AM309">
        <v>546786.36706811353</v>
      </c>
      <c r="AN309">
        <v>244463.73170409392</v>
      </c>
      <c r="AO309">
        <v>3469252.4550000457</v>
      </c>
      <c r="AP309">
        <v>156484.29732181079</v>
      </c>
      <c r="AQ309">
        <v>128105.18560228168</v>
      </c>
      <c r="AR309">
        <v>28379.111719529126</v>
      </c>
      <c r="AS309">
        <v>8753.6945825278563</v>
      </c>
      <c r="AT309" s="72">
        <v>98984828.753194094</v>
      </c>
      <c r="AU309" s="72">
        <v>100257603.39610797</v>
      </c>
      <c r="AV309" s="72">
        <v>101476200.92634211</v>
      </c>
      <c r="AW309" s="72">
        <v>103193811.48395054</v>
      </c>
      <c r="AX309">
        <v>1</v>
      </c>
    </row>
    <row r="310" spans="1:50" x14ac:dyDescent="0.35">
      <c r="A310" t="s">
        <v>759</v>
      </c>
      <c r="B310">
        <v>49179.816264779322</v>
      </c>
      <c r="C310">
        <v>3927743.0638328055</v>
      </c>
      <c r="D310">
        <v>678850.40918283281</v>
      </c>
      <c r="E310">
        <v>308404.30587655358</v>
      </c>
      <c r="F310">
        <v>370446.10330627917</v>
      </c>
      <c r="G310">
        <v>90883.981184127479</v>
      </c>
      <c r="H310">
        <v>3045272.1298672948</v>
      </c>
      <c r="I310">
        <v>177967.84525766695</v>
      </c>
      <c r="J310">
        <v>130176.57976039889</v>
      </c>
      <c r="K310">
        <v>47791.265497268061</v>
      </c>
      <c r="L310">
        <v>9379.3103461637638</v>
      </c>
      <c r="M310">
        <v>49263.070367664652</v>
      </c>
      <c r="N310">
        <v>4008129.1518241246</v>
      </c>
      <c r="O310">
        <v>805249.58279826376</v>
      </c>
      <c r="P310">
        <v>336494.3099543273</v>
      </c>
      <c r="Q310">
        <v>468755.27284393646</v>
      </c>
      <c r="R310">
        <v>90883.981184127479</v>
      </c>
      <c r="S310">
        <v>2797825.6888585277</v>
      </c>
      <c r="T310">
        <v>181331.95149772437</v>
      </c>
      <c r="U310">
        <v>132648.22217025675</v>
      </c>
      <c r="V310">
        <v>48683.729327467627</v>
      </c>
      <c r="W310">
        <v>9073.8916269084111</v>
      </c>
      <c r="X310">
        <v>49370.610835172673</v>
      </c>
      <c r="Y310">
        <v>4092140.2370436573</v>
      </c>
      <c r="Z310">
        <v>813391.3300534864</v>
      </c>
      <c r="AA310">
        <v>301655.57416249177</v>
      </c>
      <c r="AB310">
        <v>511735.75589099468</v>
      </c>
      <c r="AC310">
        <v>90883.981184127479</v>
      </c>
      <c r="AD310">
        <v>2571850.109147327</v>
      </c>
      <c r="AE310">
        <v>184852.84274897791</v>
      </c>
      <c r="AF310">
        <v>135232.02969208802</v>
      </c>
      <c r="AG310">
        <v>49620.813056889885</v>
      </c>
      <c r="AH310">
        <v>8753.6945825278381</v>
      </c>
      <c r="AI310">
        <v>49337.84433922742</v>
      </c>
      <c r="AJ310">
        <v>4167681.1962250192</v>
      </c>
      <c r="AK310">
        <v>1165677.8510938275</v>
      </c>
      <c r="AL310">
        <v>660255.16384438693</v>
      </c>
      <c r="AM310">
        <v>505422.68724944058</v>
      </c>
      <c r="AN310">
        <v>90883.981184127479</v>
      </c>
      <c r="AO310">
        <v>2351055.4376871735</v>
      </c>
      <c r="AP310">
        <v>188159.39085032773</v>
      </c>
      <c r="AQ310">
        <v>137512.24956230266</v>
      </c>
      <c r="AR310">
        <v>50647.141288025086</v>
      </c>
      <c r="AS310">
        <v>8753.6945825278563</v>
      </c>
      <c r="AT310" s="72">
        <v>85544166.20628342</v>
      </c>
      <c r="AU310" s="72">
        <v>86241203.093909875</v>
      </c>
      <c r="AV310" s="72">
        <v>86363664.302647412</v>
      </c>
      <c r="AW310" s="72">
        <v>89761250.903646305</v>
      </c>
      <c r="AX310">
        <v>1</v>
      </c>
    </row>
    <row r="311" spans="1:50" x14ac:dyDescent="0.35">
      <c r="A311" t="s">
        <v>765</v>
      </c>
      <c r="B311">
        <v>49179.816264779322</v>
      </c>
      <c r="C311">
        <v>7173397.1947443672</v>
      </c>
      <c r="D311">
        <v>591009.10176001384</v>
      </c>
      <c r="E311">
        <v>278774.99948018836</v>
      </c>
      <c r="F311">
        <v>312234.10227982549</v>
      </c>
      <c r="G311">
        <v>69396.09780525291</v>
      </c>
      <c r="H311">
        <v>3033869.039783624</v>
      </c>
      <c r="I311">
        <v>142224.78010263992</v>
      </c>
      <c r="J311">
        <v>119570.34036327412</v>
      </c>
      <c r="K311">
        <v>22654.4397393658</v>
      </c>
      <c r="L311">
        <v>9379.3103461637638</v>
      </c>
      <c r="M311">
        <v>49263.070367664652</v>
      </c>
      <c r="N311">
        <v>7320209.5826022178</v>
      </c>
      <c r="O311">
        <v>699261.25674637686</v>
      </c>
      <c r="P311">
        <v>304166.31446174486</v>
      </c>
      <c r="Q311">
        <v>395094.94228463195</v>
      </c>
      <c r="R311">
        <v>69396.09780525291</v>
      </c>
      <c r="S311">
        <v>2787349.1675467966</v>
      </c>
      <c r="T311">
        <v>144918.09712377071</v>
      </c>
      <c r="U311">
        <v>121840.60376047491</v>
      </c>
      <c r="V311">
        <v>23077.493363295791</v>
      </c>
      <c r="W311">
        <v>9073.8916269084111</v>
      </c>
      <c r="X311">
        <v>49370.610835172673</v>
      </c>
      <c r="Y311">
        <v>7473642.4505997328</v>
      </c>
      <c r="Z311">
        <v>703996.09880225896</v>
      </c>
      <c r="AA311">
        <v>272674.63821988687</v>
      </c>
      <c r="AB311">
        <v>431321.46058237215</v>
      </c>
      <c r="AC311">
        <v>69396.09780525291</v>
      </c>
      <c r="AD311">
        <v>2562219.7584837843</v>
      </c>
      <c r="AE311">
        <v>147735.59163655422</v>
      </c>
      <c r="AF311">
        <v>124213.89352877118</v>
      </c>
      <c r="AG311">
        <v>23521.69810778305</v>
      </c>
      <c r="AH311">
        <v>8753.6945825278381</v>
      </c>
      <c r="AI311">
        <v>49337.84433922742</v>
      </c>
      <c r="AJ311">
        <v>7611605.9822954861</v>
      </c>
      <c r="AK311">
        <v>1022822.942595361</v>
      </c>
      <c r="AL311">
        <v>596822.51333801495</v>
      </c>
      <c r="AM311">
        <v>426000.42925734608</v>
      </c>
      <c r="AN311">
        <v>69396.09780525291</v>
      </c>
      <c r="AO311">
        <v>2342251.8576441784</v>
      </c>
      <c r="AP311">
        <v>150316.53801142506</v>
      </c>
      <c r="AQ311">
        <v>126308.33068855558</v>
      </c>
      <c r="AR311">
        <v>24008.207322869464</v>
      </c>
      <c r="AS311">
        <v>8753.6945825278563</v>
      </c>
      <c r="AT311" s="72">
        <v>111651254.91820295</v>
      </c>
      <c r="AU311" s="72">
        <v>112636826.14158881</v>
      </c>
      <c r="AV311" s="72">
        <v>117324815.3134321</v>
      </c>
      <c r="AW311" s="72">
        <v>124725165.5627207</v>
      </c>
      <c r="AX311">
        <v>1</v>
      </c>
    </row>
    <row r="312" spans="1:50" x14ac:dyDescent="0.35">
      <c r="A312" t="s">
        <v>343</v>
      </c>
      <c r="B312">
        <v>83593.884494615486</v>
      </c>
      <c r="C312">
        <v>0</v>
      </c>
      <c r="D312">
        <v>0</v>
      </c>
      <c r="E312">
        <v>0</v>
      </c>
      <c r="F312">
        <v>0</v>
      </c>
      <c r="G312">
        <v>0</v>
      </c>
      <c r="H312">
        <v>0</v>
      </c>
      <c r="I312">
        <v>0</v>
      </c>
      <c r="J312">
        <v>0</v>
      </c>
      <c r="K312">
        <v>0</v>
      </c>
      <c r="L312">
        <v>0</v>
      </c>
      <c r="M312">
        <v>83735.39648853254</v>
      </c>
      <c r="N312">
        <v>0</v>
      </c>
      <c r="O312">
        <v>0</v>
      </c>
      <c r="P312">
        <v>0</v>
      </c>
      <c r="Q312">
        <v>0</v>
      </c>
      <c r="R312">
        <v>0</v>
      </c>
      <c r="S312">
        <v>0</v>
      </c>
      <c r="T312">
        <v>0</v>
      </c>
      <c r="U312">
        <v>0</v>
      </c>
      <c r="V312">
        <v>0</v>
      </c>
      <c r="W312">
        <v>0</v>
      </c>
      <c r="X312">
        <v>83918.189473578765</v>
      </c>
      <c r="Y312">
        <v>0</v>
      </c>
      <c r="Z312">
        <v>0</v>
      </c>
      <c r="AA312">
        <v>0</v>
      </c>
      <c r="AB312">
        <v>0</v>
      </c>
      <c r="AC312">
        <v>0</v>
      </c>
      <c r="AD312">
        <v>0</v>
      </c>
      <c r="AE312">
        <v>0</v>
      </c>
      <c r="AF312">
        <v>0</v>
      </c>
      <c r="AG312">
        <v>0</v>
      </c>
      <c r="AH312">
        <v>0</v>
      </c>
      <c r="AI312">
        <v>83862.494294425356</v>
      </c>
      <c r="AJ312">
        <v>0</v>
      </c>
      <c r="AK312">
        <v>0</v>
      </c>
      <c r="AL312">
        <v>0</v>
      </c>
      <c r="AM312">
        <v>0</v>
      </c>
      <c r="AN312">
        <v>0</v>
      </c>
      <c r="AO312">
        <v>0</v>
      </c>
      <c r="AP312">
        <v>0</v>
      </c>
      <c r="AQ312">
        <v>0</v>
      </c>
      <c r="AR312">
        <v>0</v>
      </c>
      <c r="AS312">
        <v>0</v>
      </c>
      <c r="AT312" s="72">
        <v>19285167.093402181</v>
      </c>
      <c r="AU312" s="72">
        <v>17381976.429795187</v>
      </c>
      <c r="AV312" s="72">
        <v>16275715.469927721</v>
      </c>
      <c r="AW312" s="72">
        <v>15627887.519232526</v>
      </c>
      <c r="AX312">
        <v>1</v>
      </c>
    </row>
    <row r="313" spans="1:50" x14ac:dyDescent="0.35">
      <c r="A313" t="s">
        <v>501</v>
      </c>
      <c r="B313">
        <v>206827.68449645967</v>
      </c>
      <c r="C313">
        <v>5499183.292751288</v>
      </c>
      <c r="D313">
        <v>975193.26827757596</v>
      </c>
      <c r="E313">
        <v>358122.48320320254</v>
      </c>
      <c r="F313">
        <v>617070.78507437336</v>
      </c>
      <c r="G313">
        <v>596478.31401572772</v>
      </c>
      <c r="H313">
        <v>5873139.9314428568</v>
      </c>
      <c r="I313">
        <v>139021.23900937964</v>
      </c>
      <c r="J313">
        <v>118569.75174164178</v>
      </c>
      <c r="K313">
        <v>20451.487267737852</v>
      </c>
      <c r="L313">
        <v>9379.3103461637638</v>
      </c>
      <c r="M313">
        <v>207177.81295633491</v>
      </c>
      <c r="N313">
        <v>5611730.8359248806</v>
      </c>
      <c r="O313">
        <v>1171570.240163299</v>
      </c>
      <c r="P313">
        <v>390740.90590948943</v>
      </c>
      <c r="Q313">
        <v>780829.33425380965</v>
      </c>
      <c r="R313">
        <v>596478.31401572772</v>
      </c>
      <c r="S313">
        <v>5395912.4418767914</v>
      </c>
      <c r="T313">
        <v>141654.41962711851</v>
      </c>
      <c r="U313">
        <v>120821.0171187958</v>
      </c>
      <c r="V313">
        <v>20833.402508322688</v>
      </c>
      <c r="W313">
        <v>9073.8916269084111</v>
      </c>
      <c r="X313">
        <v>207630.07869409851</v>
      </c>
      <c r="Y313">
        <v>5729353.6917830491</v>
      </c>
      <c r="Z313">
        <v>1202709.8772240209</v>
      </c>
      <c r="AA313">
        <v>350285.78146506462</v>
      </c>
      <c r="AB313">
        <v>852424.09575895627</v>
      </c>
      <c r="AC313">
        <v>596478.31401572772</v>
      </c>
      <c r="AD313">
        <v>4960093.8535423912</v>
      </c>
      <c r="AE313">
        <v>144408.85882374443</v>
      </c>
      <c r="AF313">
        <v>123174.44672168794</v>
      </c>
      <c r="AG313">
        <v>21234.412102056489</v>
      </c>
      <c r="AH313">
        <v>8753.6945825278381</v>
      </c>
      <c r="AI313">
        <v>207492.27788476984</v>
      </c>
      <c r="AJ313">
        <v>5835117.6315055126</v>
      </c>
      <c r="AK313">
        <v>1608603.6805814244</v>
      </c>
      <c r="AL313">
        <v>766695.58212437877</v>
      </c>
      <c r="AM313">
        <v>841908.0984570455</v>
      </c>
      <c r="AN313">
        <v>596478.31401572772</v>
      </c>
      <c r="AO313">
        <v>4534267.212670397</v>
      </c>
      <c r="AP313">
        <v>146924.96962546979</v>
      </c>
      <c r="AQ313">
        <v>125251.35721069545</v>
      </c>
      <c r="AR313">
        <v>21673.612414774328</v>
      </c>
      <c r="AS313">
        <v>8753.6945825278563</v>
      </c>
      <c r="AT313" s="72">
        <v>137438268.02470461</v>
      </c>
      <c r="AU313" s="72">
        <v>138545186.18466157</v>
      </c>
      <c r="AV313" s="72">
        <v>141519606.84884995</v>
      </c>
      <c r="AW313" s="72">
        <v>143758296.40841395</v>
      </c>
      <c r="AX313">
        <v>1</v>
      </c>
    </row>
    <row r="314" spans="1:50" x14ac:dyDescent="0.35">
      <c r="A314" t="s">
        <v>587</v>
      </c>
      <c r="B314">
        <v>83593.884494615486</v>
      </c>
      <c r="C314">
        <v>0</v>
      </c>
      <c r="D314">
        <v>0</v>
      </c>
      <c r="E314">
        <v>0</v>
      </c>
      <c r="F314">
        <v>0</v>
      </c>
      <c r="G314">
        <v>0</v>
      </c>
      <c r="H314">
        <v>0</v>
      </c>
      <c r="I314">
        <v>0</v>
      </c>
      <c r="J314">
        <v>0</v>
      </c>
      <c r="K314">
        <v>0</v>
      </c>
      <c r="L314">
        <v>0</v>
      </c>
      <c r="M314">
        <v>83735.39648853254</v>
      </c>
      <c r="N314">
        <v>0</v>
      </c>
      <c r="O314">
        <v>0</v>
      </c>
      <c r="P314">
        <v>0</v>
      </c>
      <c r="Q314">
        <v>0</v>
      </c>
      <c r="R314">
        <v>0</v>
      </c>
      <c r="S314">
        <v>0</v>
      </c>
      <c r="T314">
        <v>0</v>
      </c>
      <c r="U314">
        <v>0</v>
      </c>
      <c r="V314">
        <v>0</v>
      </c>
      <c r="W314">
        <v>0</v>
      </c>
      <c r="X314">
        <v>83918.189473578765</v>
      </c>
      <c r="Y314">
        <v>0</v>
      </c>
      <c r="Z314">
        <v>0</v>
      </c>
      <c r="AA314">
        <v>0</v>
      </c>
      <c r="AB314">
        <v>0</v>
      </c>
      <c r="AC314">
        <v>0</v>
      </c>
      <c r="AD314">
        <v>0</v>
      </c>
      <c r="AE314">
        <v>0</v>
      </c>
      <c r="AF314">
        <v>0</v>
      </c>
      <c r="AG314">
        <v>0</v>
      </c>
      <c r="AH314">
        <v>0</v>
      </c>
      <c r="AI314">
        <v>83862.494294425356</v>
      </c>
      <c r="AJ314">
        <v>0</v>
      </c>
      <c r="AK314">
        <v>0</v>
      </c>
      <c r="AL314">
        <v>0</v>
      </c>
      <c r="AM314">
        <v>0</v>
      </c>
      <c r="AN314">
        <v>0</v>
      </c>
      <c r="AO314">
        <v>0</v>
      </c>
      <c r="AP314">
        <v>0</v>
      </c>
      <c r="AQ314">
        <v>0</v>
      </c>
      <c r="AR314">
        <v>0</v>
      </c>
      <c r="AS314">
        <v>0</v>
      </c>
      <c r="AT314" s="72">
        <v>10651509.758985326</v>
      </c>
      <c r="AU314" s="72">
        <v>9718777.8926304914</v>
      </c>
      <c r="AV314" s="72">
        <v>9486762.3529393394</v>
      </c>
      <c r="AW314" s="72">
        <v>9923692.8687428907</v>
      </c>
      <c r="AX314">
        <v>1</v>
      </c>
    </row>
    <row r="315" spans="1:50" x14ac:dyDescent="0.35">
      <c r="A315" t="s">
        <v>293</v>
      </c>
      <c r="B315">
        <v>49179.816264779322</v>
      </c>
      <c r="C315">
        <v>4726065.9853181271</v>
      </c>
      <c r="D315">
        <v>778771.45984964981</v>
      </c>
      <c r="E315">
        <v>281846.75753897673</v>
      </c>
      <c r="F315">
        <v>496924.70231067308</v>
      </c>
      <c r="G315">
        <v>583798.21156001347</v>
      </c>
      <c r="H315">
        <v>5049065.7015009588</v>
      </c>
      <c r="I315">
        <v>129229.20879841172</v>
      </c>
      <c r="J315">
        <v>115668.04473644376</v>
      </c>
      <c r="K315">
        <v>13561.164061967971</v>
      </c>
      <c r="L315">
        <v>9379.3103461637638</v>
      </c>
      <c r="M315">
        <v>49263.070367664652</v>
      </c>
      <c r="N315">
        <v>4822790.7328319922</v>
      </c>
      <c r="O315">
        <v>936316.67843227473</v>
      </c>
      <c r="P315">
        <v>307517.85362200672</v>
      </c>
      <c r="Q315">
        <v>628798.82481026801</v>
      </c>
      <c r="R315">
        <v>583798.21156001347</v>
      </c>
      <c r="S315">
        <v>4638799.1358294459</v>
      </c>
      <c r="T315">
        <v>131678.62385839681</v>
      </c>
      <c r="U315">
        <v>117864.21585541204</v>
      </c>
      <c r="V315">
        <v>13814.408002984776</v>
      </c>
      <c r="W315">
        <v>9073.8916269084111</v>
      </c>
      <c r="X315">
        <v>49370.610835172673</v>
      </c>
      <c r="Y315">
        <v>4923877.2666996736</v>
      </c>
      <c r="Z315">
        <v>962132.98547923611</v>
      </c>
      <c r="AA315">
        <v>275679.17779101391</v>
      </c>
      <c r="AB315">
        <v>686453.80768822215</v>
      </c>
      <c r="AC315">
        <v>583798.21156001347</v>
      </c>
      <c r="AD315">
        <v>4264131.2899885839</v>
      </c>
      <c r="AE315">
        <v>134240.36418539734</v>
      </c>
      <c r="AF315">
        <v>120160.05097855846</v>
      </c>
      <c r="AG315">
        <v>14080.313206838868</v>
      </c>
      <c r="AH315">
        <v>8753.6945825278381</v>
      </c>
      <c r="AI315">
        <v>49337.84433922742</v>
      </c>
      <c r="AJ315">
        <v>5014772.1016935268</v>
      </c>
      <c r="AK315">
        <v>1281384.0803001467</v>
      </c>
      <c r="AL315">
        <v>603398.76432332862</v>
      </c>
      <c r="AM315">
        <v>677985.31597681821</v>
      </c>
      <c r="AN315">
        <v>583798.21156001347</v>
      </c>
      <c r="AO315">
        <v>3898053.397701107</v>
      </c>
      <c r="AP315">
        <v>136557.67639321313</v>
      </c>
      <c r="AQ315">
        <v>122186.13412225479</v>
      </c>
      <c r="AR315">
        <v>14371.542270958325</v>
      </c>
      <c r="AS315">
        <v>8753.6945825278563</v>
      </c>
      <c r="AT315" s="72">
        <v>99739850.069892734</v>
      </c>
      <c r="AU315" s="72">
        <v>101968532.1535611</v>
      </c>
      <c r="AV315" s="72">
        <v>104116485.51952429</v>
      </c>
      <c r="AW315" s="72">
        <v>106282517.17793019</v>
      </c>
      <c r="AX315">
        <v>1</v>
      </c>
    </row>
    <row r="316" spans="1:50" x14ac:dyDescent="0.35">
      <c r="A316" t="s">
        <v>711</v>
      </c>
      <c r="B316">
        <v>110979.17338358267</v>
      </c>
      <c r="C316">
        <v>5170566.5372769739</v>
      </c>
      <c r="D316">
        <v>1101519.445917316</v>
      </c>
      <c r="E316">
        <v>461064.48301125399</v>
      </c>
      <c r="F316">
        <v>640454.96290606202</v>
      </c>
      <c r="G316">
        <v>496587.7782579257</v>
      </c>
      <c r="H316">
        <v>4737517.7952308767</v>
      </c>
      <c r="I316">
        <v>157695.92855659113</v>
      </c>
      <c r="J316">
        <v>124173.04802546679</v>
      </c>
      <c r="K316">
        <v>33522.880531124334</v>
      </c>
      <c r="L316">
        <v>9379.3103461637638</v>
      </c>
      <c r="M316">
        <v>111167.0445921574</v>
      </c>
      <c r="N316">
        <v>5276388.5347639788</v>
      </c>
      <c r="O316">
        <v>1313478.2599999607</v>
      </c>
      <c r="P316">
        <v>503059.04327231221</v>
      </c>
      <c r="Q316">
        <v>810419.21672764851</v>
      </c>
      <c r="R316">
        <v>496587.7782579257</v>
      </c>
      <c r="S316">
        <v>4352566.3466728982</v>
      </c>
      <c r="T316">
        <v>160679.59594797299</v>
      </c>
      <c r="U316">
        <v>126530.70231493906</v>
      </c>
      <c r="V316">
        <v>34148.893633033927</v>
      </c>
      <c r="W316">
        <v>9073.8916269084111</v>
      </c>
      <c r="X316">
        <v>111409.72041114142</v>
      </c>
      <c r="Y316">
        <v>5386982.5575747639</v>
      </c>
      <c r="Z316">
        <v>1335702.2223548011</v>
      </c>
      <c r="AA316">
        <v>450975.12809812563</v>
      </c>
      <c r="AB316">
        <v>884727.09425667557</v>
      </c>
      <c r="AC316">
        <v>496587.7782579257</v>
      </c>
      <c r="AD316">
        <v>4001017.032025557</v>
      </c>
      <c r="AE316">
        <v>163801.55392487289</v>
      </c>
      <c r="AF316">
        <v>128995.34884418795</v>
      </c>
      <c r="AG316">
        <v>34806.205080684929</v>
      </c>
      <c r="AH316">
        <v>8753.6945825278381</v>
      </c>
      <c r="AI316">
        <v>111335.77953639487</v>
      </c>
      <c r="AJ316">
        <v>5486426.321942538</v>
      </c>
      <c r="AK316">
        <v>1860894.1562985631</v>
      </c>
      <c r="AL316">
        <v>987081.56784060842</v>
      </c>
      <c r="AM316">
        <v>873812.5884579547</v>
      </c>
      <c r="AN316">
        <v>496587.7782579257</v>
      </c>
      <c r="AO316">
        <v>3657527.6358315023</v>
      </c>
      <c r="AP316">
        <v>166696.52520851351</v>
      </c>
      <c r="AQ316">
        <v>131170.4086896175</v>
      </c>
      <c r="AR316">
        <v>35526.116518896008</v>
      </c>
      <c r="AS316">
        <v>8753.6945825278563</v>
      </c>
      <c r="AT316" s="72">
        <v>134183522.01751475</v>
      </c>
      <c r="AU316" s="72">
        <v>136902401.71934879</v>
      </c>
      <c r="AV316" s="72">
        <v>139162400.49223289</v>
      </c>
      <c r="AW316" s="72">
        <v>141539902.02667877</v>
      </c>
      <c r="AX316">
        <v>1</v>
      </c>
    </row>
    <row r="317" spans="1:50" x14ac:dyDescent="0.35">
      <c r="A317" t="s">
        <v>503</v>
      </c>
      <c r="B317">
        <v>544742.20205419639</v>
      </c>
      <c r="C317">
        <v>2555210.9089450557</v>
      </c>
      <c r="D317">
        <v>1586474.1455403459</v>
      </c>
      <c r="E317">
        <v>588083.6601937653</v>
      </c>
      <c r="F317">
        <v>998390.48534658051</v>
      </c>
      <c r="G317">
        <v>789498.06969187374</v>
      </c>
      <c r="H317">
        <v>6555156.1455571018</v>
      </c>
      <c r="I317">
        <v>143217.95188629092</v>
      </c>
      <c r="J317">
        <v>119870.51695059196</v>
      </c>
      <c r="K317">
        <v>23347.434935698941</v>
      </c>
      <c r="L317">
        <v>18758.620688263945</v>
      </c>
      <c r="M317">
        <v>545664.36945500842</v>
      </c>
      <c r="N317">
        <v>2607506.4398962064</v>
      </c>
      <c r="O317">
        <v>1904991.1940623694</v>
      </c>
      <c r="P317">
        <v>641647.34947483265</v>
      </c>
      <c r="Q317">
        <v>1263343.8445875368</v>
      </c>
      <c r="R317">
        <v>789498.06969187374</v>
      </c>
      <c r="S317">
        <v>6022510.7893125173</v>
      </c>
      <c r="T317">
        <v>145929.90944695956</v>
      </c>
      <c r="U317">
        <v>122146.47975382445</v>
      </c>
      <c r="V317">
        <v>23783.429693135113</v>
      </c>
      <c r="W317">
        <v>18147.783249885564</v>
      </c>
      <c r="X317">
        <v>546855.54574503645</v>
      </c>
      <c r="Y317">
        <v>2662160.2290918217</v>
      </c>
      <c r="Z317">
        <v>1954395.4602418207</v>
      </c>
      <c r="AA317">
        <v>575214.77745624667</v>
      </c>
      <c r="AB317">
        <v>1379180.6827855741</v>
      </c>
      <c r="AC317">
        <v>789498.06969187374</v>
      </c>
      <c r="AD317">
        <v>5536082.9277229281</v>
      </c>
      <c r="AE317">
        <v>148766.95015183714</v>
      </c>
      <c r="AF317">
        <v>124525.72757177296</v>
      </c>
      <c r="AG317">
        <v>24241.222580064186</v>
      </c>
      <c r="AH317">
        <v>17507.389161263145</v>
      </c>
      <c r="AI317">
        <v>546492.60634207644</v>
      </c>
      <c r="AJ317">
        <v>2711303.7397124041</v>
      </c>
      <c r="AK317">
        <v>2621180.0992945014</v>
      </c>
      <c r="AL317">
        <v>1259013.7881241583</v>
      </c>
      <c r="AM317">
        <v>1362166.3111703428</v>
      </c>
      <c r="AN317">
        <v>789498.06969187374</v>
      </c>
      <c r="AO317">
        <v>5060807.3248192975</v>
      </c>
      <c r="AP317">
        <v>151368.03675647703</v>
      </c>
      <c r="AQ317">
        <v>126625.42273281381</v>
      </c>
      <c r="AR317">
        <v>24742.614023663224</v>
      </c>
      <c r="AS317">
        <v>17507.389161263185</v>
      </c>
      <c r="AT317" s="72">
        <v>187090204.5090858</v>
      </c>
      <c r="AU317" s="72">
        <v>191096959.13871709</v>
      </c>
      <c r="AV317" s="72">
        <v>194069099.30783814</v>
      </c>
      <c r="AW317" s="72">
        <v>198440657.45631373</v>
      </c>
      <c r="AX317">
        <v>1</v>
      </c>
    </row>
    <row r="318" spans="1:50" x14ac:dyDescent="0.35">
      <c r="A318" t="s">
        <v>687</v>
      </c>
      <c r="B318">
        <v>65499.646494899745</v>
      </c>
      <c r="C318">
        <v>35581.979941966885</v>
      </c>
      <c r="D318">
        <v>1119797.5749889161</v>
      </c>
      <c r="E318">
        <v>475576.83782290353</v>
      </c>
      <c r="F318">
        <v>644220.7371660124</v>
      </c>
      <c r="G318">
        <v>496998.12537735834</v>
      </c>
      <c r="H318">
        <v>3424252.9605662706</v>
      </c>
      <c r="I318">
        <v>142763.80366456532</v>
      </c>
      <c r="J318">
        <v>119670.39922605595</v>
      </c>
      <c r="K318">
        <v>23093.404438509377</v>
      </c>
      <c r="L318">
        <v>9379.3103461637638</v>
      </c>
      <c r="M318">
        <v>65610.527639281339</v>
      </c>
      <c r="N318">
        <v>36310.208882616862</v>
      </c>
      <c r="O318">
        <v>1334077.5627831719</v>
      </c>
      <c r="P318">
        <v>518893.20876581554</v>
      </c>
      <c r="Q318">
        <v>815184.35401735641</v>
      </c>
      <c r="R318">
        <v>496998.12537735834</v>
      </c>
      <c r="S318">
        <v>3146012.0769698201</v>
      </c>
      <c r="T318">
        <v>145467.21780395217</v>
      </c>
      <c r="U318">
        <v>121942.56242527429</v>
      </c>
      <c r="V318">
        <v>23524.655378677886</v>
      </c>
      <c r="W318">
        <v>9073.8916269084111</v>
      </c>
      <c r="X318">
        <v>65753.754335518985</v>
      </c>
      <c r="Y318">
        <v>37071.277185867097</v>
      </c>
      <c r="Z318">
        <v>1355099.0629572838</v>
      </c>
      <c r="AA318">
        <v>465169.91280035424</v>
      </c>
      <c r="AB318">
        <v>889929.15015692962</v>
      </c>
      <c r="AC318">
        <v>496998.12537735834</v>
      </c>
      <c r="AD318">
        <v>2891914.0801922577</v>
      </c>
      <c r="AE318">
        <v>148295.30548510762</v>
      </c>
      <c r="AF318">
        <v>124317.83821013183</v>
      </c>
      <c r="AG318">
        <v>23977.467274975796</v>
      </c>
      <c r="AH318">
        <v>8753.6945825278381</v>
      </c>
      <c r="AI318">
        <v>65710.114605550043</v>
      </c>
      <c r="AJ318">
        <v>37755.613419350353</v>
      </c>
      <c r="AK318">
        <v>1897101.178725919</v>
      </c>
      <c r="AL318">
        <v>1018150.7099419151</v>
      </c>
      <c r="AM318">
        <v>878950.46878400387</v>
      </c>
      <c r="AN318">
        <v>496998.12537735834</v>
      </c>
      <c r="AO318">
        <v>2643641.7501073619</v>
      </c>
      <c r="AP318">
        <v>150887.43139322678</v>
      </c>
      <c r="AQ318">
        <v>126414.02803700996</v>
      </c>
      <c r="AR318">
        <v>24473.403356216833</v>
      </c>
      <c r="AS318">
        <v>8753.6945825278563</v>
      </c>
      <c r="AT318" s="72">
        <v>110063523.88240775</v>
      </c>
      <c r="AU318" s="72">
        <v>113339228.95112853</v>
      </c>
      <c r="AV318" s="72">
        <v>116727549.67758068</v>
      </c>
      <c r="AW318" s="72">
        <v>119137654.93193917</v>
      </c>
      <c r="AX318">
        <v>1</v>
      </c>
    </row>
    <row r="319" spans="1:50" x14ac:dyDescent="0.35">
      <c r="A319" t="s">
        <v>613</v>
      </c>
      <c r="B319">
        <v>227366.15936503018</v>
      </c>
      <c r="C319">
        <v>5132166.5894024335</v>
      </c>
      <c r="D319">
        <v>1122185.4781408482</v>
      </c>
      <c r="E319">
        <v>481525.25716665067</v>
      </c>
      <c r="F319">
        <v>640660.22097419749</v>
      </c>
      <c r="G319">
        <v>453468.95470624592</v>
      </c>
      <c r="H319">
        <v>4394523.3483172189</v>
      </c>
      <c r="I319">
        <v>151757.22029861115</v>
      </c>
      <c r="J319">
        <v>122371.98850571053</v>
      </c>
      <c r="K319">
        <v>29385.231792900628</v>
      </c>
      <c r="L319">
        <v>9379.3103461637638</v>
      </c>
      <c r="M319">
        <v>227751.05640335177</v>
      </c>
      <c r="N319">
        <v>5237202.6847724877</v>
      </c>
      <c r="O319">
        <v>1336062.3668399141</v>
      </c>
      <c r="P319">
        <v>525383.42055680905</v>
      </c>
      <c r="Q319">
        <v>810678.94628310495</v>
      </c>
      <c r="R319">
        <v>453468.95470624592</v>
      </c>
      <c r="S319">
        <v>4037442.2350051682</v>
      </c>
      <c r="T319">
        <v>154629.42395823693</v>
      </c>
      <c r="U319">
        <v>124695.44635908239</v>
      </c>
      <c r="V319">
        <v>29933.977599154558</v>
      </c>
      <c r="W319">
        <v>9073.8916269084111</v>
      </c>
      <c r="X319">
        <v>228248.23319115507</v>
      </c>
      <c r="Y319">
        <v>5346975.3653414622</v>
      </c>
      <c r="Z319">
        <v>1355998.8030090448</v>
      </c>
      <c r="AA319">
        <v>470988.16442105488</v>
      </c>
      <c r="AB319">
        <v>885010.63858799008</v>
      </c>
      <c r="AC319">
        <v>453468.95470624592</v>
      </c>
      <c r="AD319">
        <v>3711344.9540919475</v>
      </c>
      <c r="AE319">
        <v>157634.50326198761</v>
      </c>
      <c r="AF319">
        <v>127124.34459058246</v>
      </c>
      <c r="AG319">
        <v>30510.158671405155</v>
      </c>
      <c r="AH319">
        <v>8753.6945825278381</v>
      </c>
      <c r="AI319">
        <v>228096.74843778874</v>
      </c>
      <c r="AJ319">
        <v>5445680.5964478161</v>
      </c>
      <c r="AK319">
        <v>1904978.1688686477</v>
      </c>
      <c r="AL319">
        <v>1030885.534046456</v>
      </c>
      <c r="AM319">
        <v>874092.63482219167</v>
      </c>
      <c r="AN319">
        <v>453468.95470624592</v>
      </c>
      <c r="AO319">
        <v>3392724.0566688669</v>
      </c>
      <c r="AP319">
        <v>160409.06959612534</v>
      </c>
      <c r="AQ319">
        <v>129267.85642859619</v>
      </c>
      <c r="AR319">
        <v>31141.213167529131</v>
      </c>
      <c r="AS319">
        <v>8753.6945825278563</v>
      </c>
      <c r="AT319" s="72">
        <v>123978968.2182616</v>
      </c>
      <c r="AU319" s="72">
        <v>127118009.23960842</v>
      </c>
      <c r="AV319" s="72">
        <v>129469480.1559065</v>
      </c>
      <c r="AW319" s="72">
        <v>133825805.95997758</v>
      </c>
      <c r="AX319">
        <v>1</v>
      </c>
    </row>
    <row r="320" spans="1:50" x14ac:dyDescent="0.35">
      <c r="A320" t="s">
        <v>683</v>
      </c>
      <c r="B320">
        <v>85549.273989914713</v>
      </c>
      <c r="C320">
        <v>4763321.9039393887</v>
      </c>
      <c r="D320">
        <v>804682.75035242876</v>
      </c>
      <c r="E320">
        <v>296038.01557703147</v>
      </c>
      <c r="F320">
        <v>508644.73477539723</v>
      </c>
      <c r="G320">
        <v>331424.94501254469</v>
      </c>
      <c r="H320">
        <v>4476585.5222750567</v>
      </c>
      <c r="I320">
        <v>175006.62010355943</v>
      </c>
      <c r="J320">
        <v>129276.04999949315</v>
      </c>
      <c r="K320">
        <v>45730.570104066283</v>
      </c>
      <c r="L320">
        <v>18758.620688263945</v>
      </c>
      <c r="M320">
        <v>85694.096166971256</v>
      </c>
      <c r="N320">
        <v>4860809.1396058183</v>
      </c>
      <c r="O320">
        <v>966630.80155450408</v>
      </c>
      <c r="P320">
        <v>323001.67628565797</v>
      </c>
      <c r="Q320">
        <v>643629.12526884605</v>
      </c>
      <c r="R320">
        <v>331424.94501254469</v>
      </c>
      <c r="S320">
        <v>4112836.3701076219</v>
      </c>
      <c r="T320">
        <v>178315.14627987039</v>
      </c>
      <c r="U320">
        <v>131730.59419127982</v>
      </c>
      <c r="V320">
        <v>46584.552088590579</v>
      </c>
      <c r="W320">
        <v>18147.783249885564</v>
      </c>
      <c r="X320">
        <v>85881.164961018687</v>
      </c>
      <c r="Y320">
        <v>4962692.5459021069</v>
      </c>
      <c r="Z320">
        <v>992203.8004666674</v>
      </c>
      <c r="AA320">
        <v>289559.89219735231</v>
      </c>
      <c r="AB320">
        <v>702643.90826931503</v>
      </c>
      <c r="AC320">
        <v>331424.94501254469</v>
      </c>
      <c r="AD320">
        <v>3780649.6342814993</v>
      </c>
      <c r="AE320">
        <v>181777.75758621804</v>
      </c>
      <c r="AF320">
        <v>134296.5275642052</v>
      </c>
      <c r="AG320">
        <v>47481.230022012831</v>
      </c>
      <c r="AH320">
        <v>17507.389161263145</v>
      </c>
      <c r="AI320">
        <v>85824.1669859963</v>
      </c>
      <c r="AJ320">
        <v>5054303.9114281498</v>
      </c>
      <c r="AK320">
        <v>1327756.1643711512</v>
      </c>
      <c r="AL320">
        <v>633780.47827003442</v>
      </c>
      <c r="AM320">
        <v>693975.68610111682</v>
      </c>
      <c r="AN320">
        <v>331424.94501254469</v>
      </c>
      <c r="AO320">
        <v>3456078.8939657286</v>
      </c>
      <c r="AP320">
        <v>185024.27778438712</v>
      </c>
      <c r="AQ320">
        <v>136560.97343068718</v>
      </c>
      <c r="AR320">
        <v>48463.304353699939</v>
      </c>
      <c r="AS320">
        <v>17507.389161263185</v>
      </c>
      <c r="AT320" s="72">
        <v>112017582.19422342</v>
      </c>
      <c r="AU320" s="72">
        <v>115033038.64714883</v>
      </c>
      <c r="AV320" s="72">
        <v>116923273.42775065</v>
      </c>
      <c r="AW320" s="72">
        <v>118961594.74599767</v>
      </c>
      <c r="AX320">
        <v>1</v>
      </c>
    </row>
    <row r="321" spans="1:50" x14ac:dyDescent="0.35">
      <c r="A321" t="s">
        <v>325</v>
      </c>
      <c r="B321">
        <v>202426.09094071371</v>
      </c>
      <c r="C321">
        <v>3945738.4180970415</v>
      </c>
      <c r="D321">
        <v>1179792.88211748</v>
      </c>
      <c r="E321">
        <v>495114.96681873023</v>
      </c>
      <c r="F321">
        <v>684677.91529874969</v>
      </c>
      <c r="G321">
        <v>275270.63581180735</v>
      </c>
      <c r="H321">
        <v>4073987.5829788866</v>
      </c>
      <c r="I321">
        <v>177116.93055244215</v>
      </c>
      <c r="J321">
        <v>129876.40317308105</v>
      </c>
      <c r="K321">
        <v>47240.527379361083</v>
      </c>
      <c r="L321">
        <v>14068.965513658219</v>
      </c>
      <c r="M321">
        <v>202768.76815837185</v>
      </c>
      <c r="N321">
        <v>4026492.8031250583</v>
      </c>
      <c r="O321">
        <v>1406588.9827841008</v>
      </c>
      <c r="P321">
        <v>540210.90475440829</v>
      </c>
      <c r="Q321">
        <v>866378.07802969252</v>
      </c>
      <c r="R321">
        <v>275270.63581180735</v>
      </c>
      <c r="S321">
        <v>3742951.9036925863</v>
      </c>
      <c r="T321">
        <v>180465.0527906316</v>
      </c>
      <c r="U321">
        <v>132342.34617690725</v>
      </c>
      <c r="V321">
        <v>48122.70661372436</v>
      </c>
      <c r="W321">
        <v>13610.837434957135</v>
      </c>
      <c r="X321">
        <v>203211.40902428003</v>
      </c>
      <c r="Y321">
        <v>4110888.7936747158</v>
      </c>
      <c r="Z321">
        <v>1430097.3547761226</v>
      </c>
      <c r="AA321">
        <v>484280.49396926974</v>
      </c>
      <c r="AB321">
        <v>945816.86080685293</v>
      </c>
      <c r="AC321">
        <v>275270.63581180735</v>
      </c>
      <c r="AD321">
        <v>3440640.1014825702</v>
      </c>
      <c r="AE321">
        <v>183969.18720454452</v>
      </c>
      <c r="AF321">
        <v>134920.19564908626</v>
      </c>
      <c r="AG321">
        <v>49048.991555458255</v>
      </c>
      <c r="AH321">
        <v>13130.541868577024</v>
      </c>
      <c r="AI321">
        <v>203076.54081632692</v>
      </c>
      <c r="AJ321">
        <v>4186775.8514424227</v>
      </c>
      <c r="AK321">
        <v>1994128.1241756678</v>
      </c>
      <c r="AL321">
        <v>1059979.4079060606</v>
      </c>
      <c r="AM321">
        <v>934148.71626960719</v>
      </c>
      <c r="AN321">
        <v>275270.63581180735</v>
      </c>
      <c r="AO321">
        <v>3145259.3566569905</v>
      </c>
      <c r="AP321">
        <v>187258.65007904579</v>
      </c>
      <c r="AQ321">
        <v>137195.15751804446</v>
      </c>
      <c r="AR321">
        <v>50063.492561001316</v>
      </c>
      <c r="AS321">
        <v>13130.541868577053</v>
      </c>
      <c r="AT321" s="72">
        <v>146642029.40139306</v>
      </c>
      <c r="AU321" s="72">
        <v>146865807.6692138</v>
      </c>
      <c r="AV321" s="72">
        <v>149765795.60419321</v>
      </c>
      <c r="AW321" s="72">
        <v>153783915.73552358</v>
      </c>
      <c r="AX321">
        <v>1</v>
      </c>
    </row>
    <row r="322" spans="1:50" x14ac:dyDescent="0.35">
      <c r="A322" t="s">
        <v>407</v>
      </c>
      <c r="B322">
        <v>100024.86110925756</v>
      </c>
      <c r="C322">
        <v>0</v>
      </c>
      <c r="D322">
        <v>0</v>
      </c>
      <c r="E322">
        <v>0</v>
      </c>
      <c r="F322">
        <v>0</v>
      </c>
      <c r="G322">
        <v>0</v>
      </c>
      <c r="H322">
        <v>0</v>
      </c>
      <c r="I322">
        <v>0</v>
      </c>
      <c r="J322">
        <v>0</v>
      </c>
      <c r="K322">
        <v>0</v>
      </c>
      <c r="L322">
        <v>0</v>
      </c>
      <c r="M322">
        <v>100194.18829896752</v>
      </c>
      <c r="N322">
        <v>0</v>
      </c>
      <c r="O322">
        <v>0</v>
      </c>
      <c r="P322">
        <v>0</v>
      </c>
      <c r="Q322">
        <v>0</v>
      </c>
      <c r="R322">
        <v>0</v>
      </c>
      <c r="S322">
        <v>0</v>
      </c>
      <c r="T322">
        <v>0</v>
      </c>
      <c r="U322">
        <v>0</v>
      </c>
      <c r="V322">
        <v>0</v>
      </c>
      <c r="W322">
        <v>0</v>
      </c>
      <c r="X322">
        <v>100412.91055423672</v>
      </c>
      <c r="Y322">
        <v>0</v>
      </c>
      <c r="Z322">
        <v>0</v>
      </c>
      <c r="AA322">
        <v>0</v>
      </c>
      <c r="AB322">
        <v>0</v>
      </c>
      <c r="AC322">
        <v>0</v>
      </c>
      <c r="AD322">
        <v>0</v>
      </c>
      <c r="AE322">
        <v>0</v>
      </c>
      <c r="AF322">
        <v>0</v>
      </c>
      <c r="AG322">
        <v>0</v>
      </c>
      <c r="AH322">
        <v>0</v>
      </c>
      <c r="AI322">
        <v>100346.26808881132</v>
      </c>
      <c r="AJ322">
        <v>0</v>
      </c>
      <c r="AK322">
        <v>0</v>
      </c>
      <c r="AL322">
        <v>0</v>
      </c>
      <c r="AM322">
        <v>0</v>
      </c>
      <c r="AN322">
        <v>0</v>
      </c>
      <c r="AO322">
        <v>0</v>
      </c>
      <c r="AP322">
        <v>0</v>
      </c>
      <c r="AQ322">
        <v>0</v>
      </c>
      <c r="AR322">
        <v>0</v>
      </c>
      <c r="AS322">
        <v>0</v>
      </c>
      <c r="AT322" s="72">
        <v>8899649.3807860948</v>
      </c>
      <c r="AU322" s="72">
        <v>8166167.9511624062</v>
      </c>
      <c r="AV322" s="72">
        <v>8009531.4576942753</v>
      </c>
      <c r="AW322" s="72">
        <v>8270117.7023088876</v>
      </c>
      <c r="AX322">
        <v>1</v>
      </c>
    </row>
    <row r="323" spans="1:50" x14ac:dyDescent="0.35">
      <c r="A323" t="s">
        <v>413</v>
      </c>
      <c r="B323">
        <v>147655.51316180133</v>
      </c>
      <c r="C323">
        <v>9823983.5839835852</v>
      </c>
      <c r="D323">
        <v>1304229.061082372</v>
      </c>
      <c r="E323">
        <v>528383.03127282672</v>
      </c>
      <c r="F323">
        <v>775846.02980954514</v>
      </c>
      <c r="G323">
        <v>596106.3663515083</v>
      </c>
      <c r="H323">
        <v>6442687.1237667892</v>
      </c>
      <c r="I323">
        <v>183992.92388469138</v>
      </c>
      <c r="J323">
        <v>131977.63928015516</v>
      </c>
      <c r="K323">
        <v>52015.284604536224</v>
      </c>
      <c r="L323">
        <v>9379.3103461637638</v>
      </c>
      <c r="M323">
        <v>147905.47195015597</v>
      </c>
      <c r="N323">
        <v>10025043.479188837</v>
      </c>
      <c r="O323">
        <v>1558249.5144769731</v>
      </c>
      <c r="P323">
        <v>576509.08275870048</v>
      </c>
      <c r="Q323">
        <v>981740.43171827251</v>
      </c>
      <c r="R323">
        <v>596106.3663515083</v>
      </c>
      <c r="S323">
        <v>5919180.5432961714</v>
      </c>
      <c r="T323">
        <v>187470.10675437585</v>
      </c>
      <c r="U323">
        <v>134483.47812611342</v>
      </c>
      <c r="V323">
        <v>52986.62862826245</v>
      </c>
      <c r="W323">
        <v>9073.8916269084111</v>
      </c>
      <c r="X323">
        <v>148228.34714820702</v>
      </c>
      <c r="Y323">
        <v>10235170.136828192</v>
      </c>
      <c r="Z323">
        <v>1588577.4274766624</v>
      </c>
      <c r="AA323">
        <v>516820.56196751696</v>
      </c>
      <c r="AB323">
        <v>1071756.8655091454</v>
      </c>
      <c r="AC323">
        <v>596106.3663515083</v>
      </c>
      <c r="AD323">
        <v>5441098.4883585293</v>
      </c>
      <c r="AE323">
        <v>191109.57021559324</v>
      </c>
      <c r="AF323">
        <v>137103.03394569352</v>
      </c>
      <c r="AG323">
        <v>54006.53626989972</v>
      </c>
      <c r="AH323">
        <v>8753.6945825278381</v>
      </c>
      <c r="AI323">
        <v>148129.97033145872</v>
      </c>
      <c r="AJ323">
        <v>10424111.503627244</v>
      </c>
      <c r="AK323">
        <v>2189737.2378354622</v>
      </c>
      <c r="AL323">
        <v>1131202.1856960615</v>
      </c>
      <c r="AM323">
        <v>1058535.0521394005</v>
      </c>
      <c r="AN323">
        <v>596106.3663515083</v>
      </c>
      <c r="AO323">
        <v>4973977.3490484506</v>
      </c>
      <c r="AP323">
        <v>194538.37808964774</v>
      </c>
      <c r="AQ323">
        <v>139414.801823324</v>
      </c>
      <c r="AR323">
        <v>55123.57626632374</v>
      </c>
      <c r="AS323">
        <v>8753.6945825278563</v>
      </c>
      <c r="AT323" s="72">
        <v>181483816.93784252</v>
      </c>
      <c r="AU323" s="72">
        <v>181027607.50077319</v>
      </c>
      <c r="AV323" s="72">
        <v>183695987.73387504</v>
      </c>
      <c r="AW323" s="72">
        <v>185768226.47505528</v>
      </c>
      <c r="AX323">
        <v>1</v>
      </c>
    </row>
    <row r="324" spans="1:50" x14ac:dyDescent="0.35">
      <c r="A324" t="s">
        <v>65</v>
      </c>
      <c r="B324">
        <v>106577.57982886431</v>
      </c>
      <c r="C324">
        <v>4443943.64683537</v>
      </c>
      <c r="D324">
        <v>897876.00991389155</v>
      </c>
      <c r="E324">
        <v>303543.14459529531</v>
      </c>
      <c r="F324">
        <v>594332.86531859625</v>
      </c>
      <c r="G324">
        <v>579825.75027170847</v>
      </c>
      <c r="H324">
        <v>6659277.0393064534</v>
      </c>
      <c r="I324">
        <v>140309.5650755988</v>
      </c>
      <c r="J324">
        <v>118969.98718968622</v>
      </c>
      <c r="K324">
        <v>21339.577885912586</v>
      </c>
      <c r="L324">
        <v>9379.3103461637638</v>
      </c>
      <c r="M324">
        <v>106757.99979524294</v>
      </c>
      <c r="N324">
        <v>4534894.4140361082</v>
      </c>
      <c r="O324">
        <v>1083247.5997362239</v>
      </c>
      <c r="P324">
        <v>331190.38559352921</v>
      </c>
      <c r="Q324">
        <v>752057.2141426946</v>
      </c>
      <c r="R324">
        <v>579825.75027170847</v>
      </c>
      <c r="S324">
        <v>6118171.2422557548</v>
      </c>
      <c r="T324">
        <v>142966.92928651266</v>
      </c>
      <c r="U324">
        <v>121228.85177484751</v>
      </c>
      <c r="V324">
        <v>21738.077511665164</v>
      </c>
      <c r="W324">
        <v>9073.8916269084111</v>
      </c>
      <c r="X324">
        <v>106991.05074240305</v>
      </c>
      <c r="Y324">
        <v>4629946.5909116399</v>
      </c>
      <c r="Z324">
        <v>1117914.6292165508</v>
      </c>
      <c r="AA324">
        <v>296900.78841711575</v>
      </c>
      <c r="AB324">
        <v>821013.84079943516</v>
      </c>
      <c r="AC324">
        <v>579825.75027170847</v>
      </c>
      <c r="AD324">
        <v>5624017.05003889</v>
      </c>
      <c r="AE324">
        <v>145746.72609253565</v>
      </c>
      <c r="AF324">
        <v>123590.22544389013</v>
      </c>
      <c r="AG324">
        <v>22156.500648645513</v>
      </c>
      <c r="AH324">
        <v>8753.6945825278381</v>
      </c>
      <c r="AI324">
        <v>106920.0424690568</v>
      </c>
      <c r="AJ324">
        <v>4715415.4620099114</v>
      </c>
      <c r="AK324">
        <v>1460733.3622741001</v>
      </c>
      <c r="AL324">
        <v>649848.02368105901</v>
      </c>
      <c r="AM324">
        <v>810885.33859304094</v>
      </c>
      <c r="AN324">
        <v>579825.75027170847</v>
      </c>
      <c r="AO324">
        <v>5141192.256932402</v>
      </c>
      <c r="AP324">
        <v>148288.91950936522</v>
      </c>
      <c r="AQ324">
        <v>125674.1466011983</v>
      </c>
      <c r="AR324">
        <v>22614.772908166924</v>
      </c>
      <c r="AS324">
        <v>8753.6945825278563</v>
      </c>
      <c r="AT324" s="72">
        <v>115899643.553139</v>
      </c>
      <c r="AU324" s="72">
        <v>117952212.58161893</v>
      </c>
      <c r="AV324" s="72">
        <v>120404441.00316855</v>
      </c>
      <c r="AW324" s="72">
        <v>121967445.21900366</v>
      </c>
      <c r="AX324">
        <v>1</v>
      </c>
    </row>
    <row r="325" spans="1:50" x14ac:dyDescent="0.35">
      <c r="A325" t="s">
        <v>669</v>
      </c>
      <c r="B325">
        <v>110979.17338358267</v>
      </c>
      <c r="C325">
        <v>0</v>
      </c>
      <c r="D325">
        <v>0</v>
      </c>
      <c r="E325">
        <v>0</v>
      </c>
      <c r="F325">
        <v>0</v>
      </c>
      <c r="G325">
        <v>0</v>
      </c>
      <c r="H325">
        <v>0</v>
      </c>
      <c r="I325">
        <v>0</v>
      </c>
      <c r="J325">
        <v>0</v>
      </c>
      <c r="K325">
        <v>0</v>
      </c>
      <c r="L325">
        <v>0</v>
      </c>
      <c r="M325">
        <v>111167.0445921574</v>
      </c>
      <c r="N325">
        <v>0</v>
      </c>
      <c r="O325">
        <v>0</v>
      </c>
      <c r="P325">
        <v>0</v>
      </c>
      <c r="Q325">
        <v>0</v>
      </c>
      <c r="R325">
        <v>0</v>
      </c>
      <c r="S325">
        <v>0</v>
      </c>
      <c r="T325">
        <v>0</v>
      </c>
      <c r="U325">
        <v>0</v>
      </c>
      <c r="V325">
        <v>0</v>
      </c>
      <c r="W325">
        <v>0</v>
      </c>
      <c r="X325">
        <v>111409.72041114142</v>
      </c>
      <c r="Y325">
        <v>0</v>
      </c>
      <c r="Z325">
        <v>0</v>
      </c>
      <c r="AA325">
        <v>0</v>
      </c>
      <c r="AB325">
        <v>0</v>
      </c>
      <c r="AC325">
        <v>0</v>
      </c>
      <c r="AD325">
        <v>0</v>
      </c>
      <c r="AE325">
        <v>0</v>
      </c>
      <c r="AF325">
        <v>0</v>
      </c>
      <c r="AG325">
        <v>0</v>
      </c>
      <c r="AH325">
        <v>0</v>
      </c>
      <c r="AI325">
        <v>111335.77953639487</v>
      </c>
      <c r="AJ325">
        <v>0</v>
      </c>
      <c r="AK325">
        <v>0</v>
      </c>
      <c r="AL325">
        <v>0</v>
      </c>
      <c r="AM325">
        <v>0</v>
      </c>
      <c r="AN325">
        <v>0</v>
      </c>
      <c r="AO325">
        <v>0</v>
      </c>
      <c r="AP325">
        <v>0</v>
      </c>
      <c r="AQ325">
        <v>0</v>
      </c>
      <c r="AR325">
        <v>0</v>
      </c>
      <c r="AS325">
        <v>0</v>
      </c>
      <c r="AT325" s="72">
        <v>15944344.381344572</v>
      </c>
      <c r="AU325" s="72">
        <v>15200238.902892359</v>
      </c>
      <c r="AV325" s="72">
        <v>14710303.448025048</v>
      </c>
      <c r="AW325" s="72">
        <v>14558071.867352841</v>
      </c>
      <c r="AX325">
        <v>1</v>
      </c>
    </row>
    <row r="326" spans="1:50" x14ac:dyDescent="0.35">
      <c r="A326" t="s">
        <v>67</v>
      </c>
      <c r="B326">
        <v>516868.06579167355</v>
      </c>
      <c r="C326">
        <v>5019970.5927895885</v>
      </c>
      <c r="D326">
        <v>1164619.0276567875</v>
      </c>
      <c r="E326">
        <v>462004.40236434009</v>
      </c>
      <c r="F326">
        <v>702614.62529244751</v>
      </c>
      <c r="G326">
        <v>846459.52038257755</v>
      </c>
      <c r="H326">
        <v>4801630.3081719019</v>
      </c>
      <c r="I326">
        <v>132484.57211412629</v>
      </c>
      <c r="J326">
        <v>116668.6333591037</v>
      </c>
      <c r="K326">
        <v>15815.938755022591</v>
      </c>
      <c r="L326">
        <v>9379.3103461637638</v>
      </c>
      <c r="M326">
        <v>517743.04643205646</v>
      </c>
      <c r="N326">
        <v>5122710.4592288258</v>
      </c>
      <c r="O326">
        <v>1393159.4130904302</v>
      </c>
      <c r="P326">
        <v>504084.5721255184</v>
      </c>
      <c r="Q326">
        <v>889074.84096491185</v>
      </c>
      <c r="R326">
        <v>846459.52038257755</v>
      </c>
      <c r="S326">
        <v>4411469.3372872137</v>
      </c>
      <c r="T326">
        <v>134995.09131624689</v>
      </c>
      <c r="U326">
        <v>118883.80249813975</v>
      </c>
      <c r="V326">
        <v>16111.288818107154</v>
      </c>
      <c r="W326">
        <v>9073.8916269084111</v>
      </c>
      <c r="X326">
        <v>518873.27093591681</v>
      </c>
      <c r="Y326">
        <v>5230083.3628063984</v>
      </c>
      <c r="Z326">
        <v>1422489.184485215</v>
      </c>
      <c r="AA326">
        <v>451894.4794389435</v>
      </c>
      <c r="AB326">
        <v>970594.70504627144</v>
      </c>
      <c r="AC326">
        <v>846459.52038257755</v>
      </c>
      <c r="AD326">
        <v>4055162.5291677555</v>
      </c>
      <c r="AE326">
        <v>137620.90308152529</v>
      </c>
      <c r="AF326">
        <v>121199.49778672183</v>
      </c>
      <c r="AG326">
        <v>16421.405294803462</v>
      </c>
      <c r="AH326">
        <v>8753.6945825278381</v>
      </c>
      <c r="AI326">
        <v>518528.90292753407</v>
      </c>
      <c r="AJ326">
        <v>5326630.7661061231</v>
      </c>
      <c r="AK326">
        <v>1947714.7046498235</v>
      </c>
      <c r="AL326">
        <v>989093.81797670329</v>
      </c>
      <c r="AM326">
        <v>958620.8866731202</v>
      </c>
      <c r="AN326">
        <v>846459.52038257755</v>
      </c>
      <c r="AO326">
        <v>3707024.7138414579</v>
      </c>
      <c r="AP326">
        <v>140004.1637564323</v>
      </c>
      <c r="AQ326">
        <v>123243.10760121979</v>
      </c>
      <c r="AR326">
        <v>16761.056155212525</v>
      </c>
      <c r="AS326">
        <v>8753.6945825278563</v>
      </c>
      <c r="AT326" s="72">
        <v>126572861.77367283</v>
      </c>
      <c r="AU326" s="72">
        <v>128419779.39192235</v>
      </c>
      <c r="AV326" s="72">
        <v>131451825.31788915</v>
      </c>
      <c r="AW326" s="72">
        <v>133394226.57080379</v>
      </c>
      <c r="AX326">
        <v>1</v>
      </c>
    </row>
    <row r="327" spans="1:50" x14ac:dyDescent="0.35">
      <c r="A327" t="s">
        <v>483</v>
      </c>
      <c r="B327">
        <v>548684.45612611342</v>
      </c>
      <c r="C327">
        <v>7212221.2755495207</v>
      </c>
      <c r="D327">
        <v>1761020.7298913165</v>
      </c>
      <c r="E327">
        <v>555873.38606027712</v>
      </c>
      <c r="F327">
        <v>1205147.3438310393</v>
      </c>
      <c r="G327">
        <v>1641841.7418879662</v>
      </c>
      <c r="H327">
        <v>9726176.4473229796</v>
      </c>
      <c r="I327">
        <v>186522.35549981854</v>
      </c>
      <c r="J327">
        <v>132678.05131551743</v>
      </c>
      <c r="K327">
        <v>53844.304184301123</v>
      </c>
      <c r="L327">
        <v>9379.3103461637638</v>
      </c>
      <c r="M327">
        <v>549613.29717581288</v>
      </c>
      <c r="N327">
        <v>7359828.2459258977</v>
      </c>
      <c r="O327">
        <v>2131473.2472999403</v>
      </c>
      <c r="P327">
        <v>606503.30718533811</v>
      </c>
      <c r="Q327">
        <v>1524969.940114602</v>
      </c>
      <c r="R327">
        <v>1641841.7418879662</v>
      </c>
      <c r="S327">
        <v>8935866.8645078931</v>
      </c>
      <c r="T327">
        <v>190046.99246786919</v>
      </c>
      <c r="U327">
        <v>135197.18877551469</v>
      </c>
      <c r="V327">
        <v>54849.803692354508</v>
      </c>
      <c r="W327">
        <v>9073.8916269084111</v>
      </c>
      <c r="X327">
        <v>550813.09390971647</v>
      </c>
      <c r="Y327">
        <v>7514091.5280080568</v>
      </c>
      <c r="Z327">
        <v>2208504.8016189579</v>
      </c>
      <c r="AA327">
        <v>543709.35242642276</v>
      </c>
      <c r="AB327">
        <v>1664795.4491925354</v>
      </c>
      <c r="AC327">
        <v>1641841.7418879662</v>
      </c>
      <c r="AD327">
        <v>8214132.2321571605</v>
      </c>
      <c r="AE327">
        <v>193736.22117743368</v>
      </c>
      <c r="AF327">
        <v>137830.6467108975</v>
      </c>
      <c r="AG327">
        <v>55905.574466536164</v>
      </c>
      <c r="AH327">
        <v>8753.6945825278381</v>
      </c>
      <c r="AI327">
        <v>550447.52794444119</v>
      </c>
      <c r="AJ327">
        <v>7652801.750171002</v>
      </c>
      <c r="AK327">
        <v>2834313.1759277675</v>
      </c>
      <c r="AL327">
        <v>1190055.6075143469</v>
      </c>
      <c r="AM327">
        <v>1644257.5684134208</v>
      </c>
      <c r="AN327">
        <v>1641841.7418879662</v>
      </c>
      <c r="AO327">
        <v>7508944.7015622575</v>
      </c>
      <c r="AP327">
        <v>197216.57633002283</v>
      </c>
      <c r="AQ327">
        <v>140154.68325808505</v>
      </c>
      <c r="AR327">
        <v>57061.893071937782</v>
      </c>
      <c r="AS327">
        <v>8753.6945825278563</v>
      </c>
      <c r="AT327" s="72">
        <v>247886808.31002778</v>
      </c>
      <c r="AU327" s="72">
        <v>251398611.58321574</v>
      </c>
      <c r="AV327" s="72">
        <v>258470197.46232054</v>
      </c>
      <c r="AW327" s="72">
        <v>262504179.15438813</v>
      </c>
      <c r="AX327">
        <v>1</v>
      </c>
    </row>
    <row r="328" spans="1:50" x14ac:dyDescent="0.35">
      <c r="A328" t="s">
        <v>671</v>
      </c>
      <c r="B328">
        <v>86039.104959266231</v>
      </c>
      <c r="C328">
        <v>7192889.8512118859</v>
      </c>
      <c r="D328">
        <v>920506.21969883423</v>
      </c>
      <c r="E328">
        <v>318494.46714806178</v>
      </c>
      <c r="F328">
        <v>602011.75255077251</v>
      </c>
      <c r="G328">
        <v>437449.60550799314</v>
      </c>
      <c r="H328">
        <v>4522740.4300188301</v>
      </c>
      <c r="I328">
        <v>134291.59930350314</v>
      </c>
      <c r="J328">
        <v>117168.92767093741</v>
      </c>
      <c r="K328">
        <v>17122.671632565736</v>
      </c>
      <c r="L328">
        <v>9379.3103461637638</v>
      </c>
      <c r="M328">
        <v>86184.756347177536</v>
      </c>
      <c r="N328">
        <v>7340101.1802358245</v>
      </c>
      <c r="O328">
        <v>1109277.4290329681</v>
      </c>
      <c r="P328">
        <v>347503.50077847578</v>
      </c>
      <c r="Q328">
        <v>761773.92825449235</v>
      </c>
      <c r="R328">
        <v>437449.60550799314</v>
      </c>
      <c r="S328">
        <v>4155240.9175652135</v>
      </c>
      <c r="T328">
        <v>136836.01971169151</v>
      </c>
      <c r="U328">
        <v>119393.59582001637</v>
      </c>
      <c r="V328">
        <v>17442.423891675146</v>
      </c>
      <c r="W328">
        <v>9073.8916269084111</v>
      </c>
      <c r="X328">
        <v>86372.896244266434</v>
      </c>
      <c r="Y328">
        <v>7493950.9795847591</v>
      </c>
      <c r="Z328">
        <v>1143146.4219400138</v>
      </c>
      <c r="AA328">
        <v>311524.93504283979</v>
      </c>
      <c r="AB328">
        <v>831621.48689717404</v>
      </c>
      <c r="AC328">
        <v>437449.60550799314</v>
      </c>
      <c r="AD328">
        <v>3819629.2392087295</v>
      </c>
      <c r="AE328">
        <v>139497.38377550052</v>
      </c>
      <c r="AF328">
        <v>121719.22119132236</v>
      </c>
      <c r="AG328">
        <v>17778.162584178164</v>
      </c>
      <c r="AH328">
        <v>8753.6945825278381</v>
      </c>
      <c r="AI328">
        <v>86315.571914933127</v>
      </c>
      <c r="AJ328">
        <v>7632289.4069757275</v>
      </c>
      <c r="AK328">
        <v>1503219.063606469</v>
      </c>
      <c r="AL328">
        <v>681856.94098106073</v>
      </c>
      <c r="AM328">
        <v>821362.12262540823</v>
      </c>
      <c r="AN328">
        <v>437449.60550799314</v>
      </c>
      <c r="AO328">
        <v>3491712.0795067283</v>
      </c>
      <c r="AP328">
        <v>141917.47016978438</v>
      </c>
      <c r="AQ328">
        <v>123771.5943412276</v>
      </c>
      <c r="AR328">
        <v>18145.875828556778</v>
      </c>
      <c r="AS328">
        <v>8753.6945825278563</v>
      </c>
      <c r="AT328" s="72">
        <v>122965776.51969579</v>
      </c>
      <c r="AU328" s="72">
        <v>125929368.74493659</v>
      </c>
      <c r="AV328" s="72">
        <v>127784440.46462084</v>
      </c>
      <c r="AW328" s="72">
        <v>131805086.52095549</v>
      </c>
      <c r="AX328">
        <v>1</v>
      </c>
    </row>
    <row r="329" spans="1:50" x14ac:dyDescent="0.35">
      <c r="A329" t="s">
        <v>115</v>
      </c>
      <c r="B329">
        <v>0</v>
      </c>
      <c r="C329">
        <v>10761078.075764928</v>
      </c>
      <c r="D329">
        <v>3045207.658585439</v>
      </c>
      <c r="E329">
        <v>1238253.8202717626</v>
      </c>
      <c r="F329">
        <v>1806953.8383136764</v>
      </c>
      <c r="G329">
        <v>773541.96665514831</v>
      </c>
      <c r="H329">
        <v>12073312.320149621</v>
      </c>
      <c r="I329">
        <v>287654.32767357037</v>
      </c>
      <c r="J329">
        <v>162695.70998403244</v>
      </c>
      <c r="K329">
        <v>124958.61768953795</v>
      </c>
      <c r="L329">
        <v>18758.620688263945</v>
      </c>
      <c r="M329">
        <v>0</v>
      </c>
      <c r="N329">
        <v>10981316.761193544</v>
      </c>
      <c r="O329">
        <v>3637520.2847468178</v>
      </c>
      <c r="P329">
        <v>1351036.1459331797</v>
      </c>
      <c r="Q329">
        <v>2286484.1388136381</v>
      </c>
      <c r="R329">
        <v>773541.96665514831</v>
      </c>
      <c r="S329">
        <v>11092284.01220043</v>
      </c>
      <c r="T329">
        <v>293076.90842460399</v>
      </c>
      <c r="U329">
        <v>165784.78804583463</v>
      </c>
      <c r="V329">
        <v>127292.12037876937</v>
      </c>
      <c r="W329">
        <v>18147.783249885564</v>
      </c>
      <c r="X329">
        <v>0</v>
      </c>
      <c r="Y329">
        <v>11211487.073402021</v>
      </c>
      <c r="Z329">
        <v>3707290.8237252836</v>
      </c>
      <c r="AA329">
        <v>1211157.4319668887</v>
      </c>
      <c r="AB329">
        <v>2496133.3917583949</v>
      </c>
      <c r="AC329">
        <v>773541.96665514831</v>
      </c>
      <c r="AD329">
        <v>10196379.267326511</v>
      </c>
      <c r="AE329">
        <v>298756.34053816157</v>
      </c>
      <c r="AF329">
        <v>169014.0509439598</v>
      </c>
      <c r="AG329">
        <v>129742.28959420175</v>
      </c>
      <c r="AH329">
        <v>17507.389161263145</v>
      </c>
      <c r="AI329">
        <v>0</v>
      </c>
      <c r="AJ329">
        <v>11418451.262876149</v>
      </c>
      <c r="AK329">
        <v>5116286.6755883582</v>
      </c>
      <c r="AL329">
        <v>2650947.030913766</v>
      </c>
      <c r="AM329">
        <v>2465339.6446745917</v>
      </c>
      <c r="AN329">
        <v>773541.96665514831</v>
      </c>
      <c r="AO329">
        <v>9321014.7962768786</v>
      </c>
      <c r="AP329">
        <v>304289.69177448738</v>
      </c>
      <c r="AQ329">
        <v>171863.8876149361</v>
      </c>
      <c r="AR329">
        <v>132425.80415955125</v>
      </c>
      <c r="AS329">
        <v>17507.389161263185</v>
      </c>
      <c r="AT329" s="72">
        <v>356010200.25987083</v>
      </c>
      <c r="AU329" s="72">
        <v>357650551.80045891</v>
      </c>
      <c r="AV329" s="72">
        <v>365537863.34982157</v>
      </c>
      <c r="AW329" s="72">
        <v>386535175.95392299</v>
      </c>
      <c r="AX329">
        <v>1</v>
      </c>
    </row>
    <row r="330" spans="1:50" x14ac:dyDescent="0.35">
      <c r="A330" t="s">
        <v>195</v>
      </c>
      <c r="B330">
        <v>0</v>
      </c>
      <c r="C330">
        <v>10202730.181552023</v>
      </c>
      <c r="D330">
        <v>5005334.802934451</v>
      </c>
      <c r="E330">
        <v>2225358.1410118253</v>
      </c>
      <c r="F330">
        <v>2779976.6619226257</v>
      </c>
      <c r="G330">
        <v>1013061.9567331973</v>
      </c>
      <c r="H330">
        <v>14492591.105378229</v>
      </c>
      <c r="I330">
        <v>438321.03873065126</v>
      </c>
      <c r="J330">
        <v>207321.96253827697</v>
      </c>
      <c r="K330">
        <v>230999.07619237428</v>
      </c>
      <c r="L330">
        <v>18758.620688263945</v>
      </c>
      <c r="M330">
        <v>0</v>
      </c>
      <c r="N330">
        <v>10411541.591259051</v>
      </c>
      <c r="O330">
        <v>5945775.8953346564</v>
      </c>
      <c r="P330">
        <v>2428047.6562501453</v>
      </c>
      <c r="Q330">
        <v>3517728.2390845111</v>
      </c>
      <c r="R330">
        <v>1013061.9567331973</v>
      </c>
      <c r="S330">
        <v>13314982.032333676</v>
      </c>
      <c r="T330">
        <v>446571.15230605303</v>
      </c>
      <c r="U330">
        <v>211258.35229477315</v>
      </c>
      <c r="V330">
        <v>235312.80001127988</v>
      </c>
      <c r="W330">
        <v>18147.783249885564</v>
      </c>
      <c r="X330">
        <v>0</v>
      </c>
      <c r="Y330">
        <v>10629769.316653553</v>
      </c>
      <c r="Z330">
        <v>6016932.2872872883</v>
      </c>
      <c r="AA330">
        <v>2176661.2039872054</v>
      </c>
      <c r="AB330">
        <v>3840271.0833000829</v>
      </c>
      <c r="AC330">
        <v>1013061.9567331973</v>
      </c>
      <c r="AD330">
        <v>12239553.782609988</v>
      </c>
      <c r="AE330">
        <v>455215.57267873513</v>
      </c>
      <c r="AF330">
        <v>215373.3785708746</v>
      </c>
      <c r="AG330">
        <v>239842.19410786056</v>
      </c>
      <c r="AH330">
        <v>17507.389161263145</v>
      </c>
      <c r="AI330">
        <v>0</v>
      </c>
      <c r="AJ330">
        <v>10825994.989172716</v>
      </c>
      <c r="AK330">
        <v>8557109.5744814519</v>
      </c>
      <c r="AL330">
        <v>4764214.2992462888</v>
      </c>
      <c r="AM330">
        <v>3792895.2752351626</v>
      </c>
      <c r="AN330">
        <v>1013061.9567331973</v>
      </c>
      <c r="AO330">
        <v>11188781.715202654</v>
      </c>
      <c r="AP330">
        <v>463807.85625227343</v>
      </c>
      <c r="AQ330">
        <v>219004.90475923882</v>
      </c>
      <c r="AR330">
        <v>244802.95149303458</v>
      </c>
      <c r="AS330">
        <v>17507.389161263185</v>
      </c>
      <c r="AT330" s="72">
        <v>504355608.64601809</v>
      </c>
      <c r="AU330" s="72">
        <v>520804624.36272645</v>
      </c>
      <c r="AV330" s="72">
        <v>536886589.78036952</v>
      </c>
      <c r="AW330" s="72">
        <v>554378727.28041649</v>
      </c>
      <c r="AX330">
        <v>1</v>
      </c>
    </row>
    <row r="331" spans="1:50" x14ac:dyDescent="0.35">
      <c r="A331" t="s">
        <v>253</v>
      </c>
      <c r="B331">
        <v>0</v>
      </c>
      <c r="C331">
        <v>47799965.924723983</v>
      </c>
      <c r="D331">
        <v>8074886.8811310939</v>
      </c>
      <c r="E331">
        <v>3472479.7193315686</v>
      </c>
      <c r="F331">
        <v>4602407.1617995249</v>
      </c>
      <c r="G331">
        <v>2212145.9331278498</v>
      </c>
      <c r="H331">
        <v>28030641.006417397</v>
      </c>
      <c r="I331">
        <v>476249.07014556858</v>
      </c>
      <c r="J331">
        <v>218628.61396971621</v>
      </c>
      <c r="K331">
        <v>257620.45617585239</v>
      </c>
      <c r="L331">
        <v>18758.620688263945</v>
      </c>
      <c r="M331">
        <v>0</v>
      </c>
      <c r="N331">
        <v>48778250.961285755</v>
      </c>
      <c r="O331">
        <v>9612555.494695913</v>
      </c>
      <c r="P331">
        <v>3788759.2511583841</v>
      </c>
      <c r="Q331">
        <v>5823796.2435375284</v>
      </c>
      <c r="R331">
        <v>2212145.9331278498</v>
      </c>
      <c r="S331">
        <v>25752985.000503924</v>
      </c>
      <c r="T331">
        <v>485210.99442202435</v>
      </c>
      <c r="U331">
        <v>222779.6813528846</v>
      </c>
      <c r="V331">
        <v>262431.31306913978</v>
      </c>
      <c r="W331">
        <v>18147.783249885564</v>
      </c>
      <c r="X331">
        <v>0</v>
      </c>
      <c r="Y331">
        <v>49800651.598376825</v>
      </c>
      <c r="Z331">
        <v>9754276.3415212557</v>
      </c>
      <c r="AA331">
        <v>3396492.3431447078</v>
      </c>
      <c r="AB331">
        <v>6357783.9983765483</v>
      </c>
      <c r="AC331">
        <v>2212145.9331278498</v>
      </c>
      <c r="AD331">
        <v>23672960.595138703</v>
      </c>
      <c r="AE331">
        <v>494601.82255817694</v>
      </c>
      <c r="AF331">
        <v>227119.12749827292</v>
      </c>
      <c r="AG331">
        <v>267482.69505990401</v>
      </c>
      <c r="AH331">
        <v>17507.389161263145</v>
      </c>
      <c r="AI331">
        <v>0</v>
      </c>
      <c r="AJ331">
        <v>50719972.240309656</v>
      </c>
      <c r="AK331">
        <v>13713496.787463874</v>
      </c>
      <c r="AL331">
        <v>7434146.0944170291</v>
      </c>
      <c r="AM331">
        <v>6279350.6930468446</v>
      </c>
      <c r="AN331">
        <v>2212145.9331278498</v>
      </c>
      <c r="AO331">
        <v>21640624.597600162</v>
      </c>
      <c r="AP331">
        <v>503963.85766533483</v>
      </c>
      <c r="AQ331">
        <v>230948.70506658783</v>
      </c>
      <c r="AR331">
        <v>273015.15259874699</v>
      </c>
      <c r="AS331">
        <v>17507.389161263185</v>
      </c>
      <c r="AT331" s="72">
        <v>866936229.50005805</v>
      </c>
      <c r="AU331" s="72">
        <v>882212410.14770293</v>
      </c>
      <c r="AV331" s="72">
        <v>901836764.35856783</v>
      </c>
      <c r="AW331" s="72">
        <v>930177520.24211621</v>
      </c>
      <c r="AX331">
        <v>1</v>
      </c>
    </row>
    <row r="332" spans="1:50" x14ac:dyDescent="0.35">
      <c r="A332" t="s">
        <v>357</v>
      </c>
      <c r="B332">
        <v>0</v>
      </c>
      <c r="C332">
        <v>37585007.775174767</v>
      </c>
      <c r="D332">
        <v>8256237.465151214</v>
      </c>
      <c r="E332">
        <v>3463391.4612839986</v>
      </c>
      <c r="F332">
        <v>4792846.0038672155</v>
      </c>
      <c r="G332">
        <v>2573874.8246778678</v>
      </c>
      <c r="H332">
        <v>31511386.717233017</v>
      </c>
      <c r="I332">
        <v>592186.62235971622</v>
      </c>
      <c r="J332">
        <v>260253.10065801599</v>
      </c>
      <c r="K332">
        <v>331933.52170170023</v>
      </c>
      <c r="L332">
        <v>18758.620688263945</v>
      </c>
      <c r="M332">
        <v>0</v>
      </c>
      <c r="N332">
        <v>38354231.141639411</v>
      </c>
      <c r="O332">
        <v>9843617.0580635816</v>
      </c>
      <c r="P332">
        <v>3778843.2186577613</v>
      </c>
      <c r="Q332">
        <v>6064773.8394058198</v>
      </c>
      <c r="R332">
        <v>2573874.8246778678</v>
      </c>
      <c r="S332">
        <v>28950899.456355397</v>
      </c>
      <c r="T332">
        <v>603326.60159891425</v>
      </c>
      <c r="U332">
        <v>265194.48567571415</v>
      </c>
      <c r="V332">
        <v>338132.11592320004</v>
      </c>
      <c r="W332">
        <v>18147.783249885564</v>
      </c>
      <c r="X332">
        <v>0</v>
      </c>
      <c r="Y332">
        <v>39158142.507495329</v>
      </c>
      <c r="Z332">
        <v>10008459.951543016</v>
      </c>
      <c r="AA332">
        <v>3387602.9610990044</v>
      </c>
      <c r="AB332">
        <v>6620856.990444012</v>
      </c>
      <c r="AC332">
        <v>2573874.8246778678</v>
      </c>
      <c r="AD332">
        <v>26612584.988136925</v>
      </c>
      <c r="AE332">
        <v>615000.73169205803</v>
      </c>
      <c r="AF332">
        <v>270360.11470281548</v>
      </c>
      <c r="AG332">
        <v>344640.61698924261</v>
      </c>
      <c r="AH332">
        <v>17507.389161263145</v>
      </c>
      <c r="AI332">
        <v>0</v>
      </c>
      <c r="AJ332">
        <v>39881002.300519831</v>
      </c>
      <c r="AK332">
        <v>13953867.531488243</v>
      </c>
      <c r="AL332">
        <v>7414689.2671551546</v>
      </c>
      <c r="AM332">
        <v>6539178.2643330898</v>
      </c>
      <c r="AN332">
        <v>2573874.8246778678</v>
      </c>
      <c r="AO332">
        <v>24327880.705308482</v>
      </c>
      <c r="AP332">
        <v>626687.76618699636</v>
      </c>
      <c r="AQ332">
        <v>274918.80177615106</v>
      </c>
      <c r="AR332">
        <v>351768.96441084536</v>
      </c>
      <c r="AS332">
        <v>17507.389161263185</v>
      </c>
      <c r="AT332" s="72">
        <v>884042132.03494537</v>
      </c>
      <c r="AU332" s="72">
        <v>911184485.23738384</v>
      </c>
      <c r="AV332" s="72">
        <v>938955651.97906685</v>
      </c>
      <c r="AW332" s="72">
        <v>979389236.19259012</v>
      </c>
      <c r="AX332">
        <v>1</v>
      </c>
    </row>
    <row r="333" spans="1:50" x14ac:dyDescent="0.35">
      <c r="A333" t="s">
        <v>375</v>
      </c>
      <c r="B333">
        <v>0</v>
      </c>
      <c r="C333">
        <v>36370235.611534096</v>
      </c>
      <c r="D333">
        <v>7416326.5375652779</v>
      </c>
      <c r="E333">
        <v>3125962.445784146</v>
      </c>
      <c r="F333">
        <v>4290364.0917811319</v>
      </c>
      <c r="G333">
        <v>2639486.6938184085</v>
      </c>
      <c r="H333">
        <v>26928658.575993825</v>
      </c>
      <c r="I333">
        <v>414367.52469472273</v>
      </c>
      <c r="J333">
        <v>200217.78331993817</v>
      </c>
      <c r="K333">
        <v>214149.74137478453</v>
      </c>
      <c r="L333">
        <v>18758.620688263945</v>
      </c>
      <c r="M333">
        <v>0</v>
      </c>
      <c r="N333">
        <v>37114597.173026055</v>
      </c>
      <c r="O333">
        <v>8839623.6074664798</v>
      </c>
      <c r="P333">
        <v>3410680.5777164274</v>
      </c>
      <c r="Q333">
        <v>5428943.0297500528</v>
      </c>
      <c r="R333">
        <v>2639486.6938184085</v>
      </c>
      <c r="S333">
        <v>24740545.185266804</v>
      </c>
      <c r="T333">
        <v>422168.10441596329</v>
      </c>
      <c r="U333">
        <v>204019.28713400254</v>
      </c>
      <c r="V333">
        <v>218148.81728196071</v>
      </c>
      <c r="W333">
        <v>18147.783249885564</v>
      </c>
      <c r="X333">
        <v>0</v>
      </c>
      <c r="Y333">
        <v>37892525.594961412</v>
      </c>
      <c r="Z333">
        <v>8984284.248070227</v>
      </c>
      <c r="AA333">
        <v>3057557.8175320555</v>
      </c>
      <c r="AB333">
        <v>5926726.430538171</v>
      </c>
      <c r="AC333">
        <v>2639486.6938184085</v>
      </c>
      <c r="AD333">
        <v>22742293.806392193</v>
      </c>
      <c r="AE333">
        <v>430341.13846752583</v>
      </c>
      <c r="AF333">
        <v>207993.30623556834</v>
      </c>
      <c r="AG333">
        <v>222347.83223195752</v>
      </c>
      <c r="AH333">
        <v>17507.389161263145</v>
      </c>
      <c r="AI333">
        <v>0</v>
      </c>
      <c r="AJ333">
        <v>38592022.084191114</v>
      </c>
      <c r="AK333">
        <v>12545906.720107932</v>
      </c>
      <c r="AL333">
        <v>6692295.8191081537</v>
      </c>
      <c r="AM333">
        <v>5853610.900999777</v>
      </c>
      <c r="AN333">
        <v>2639486.6938184085</v>
      </c>
      <c r="AO333">
        <v>20789856.037420522</v>
      </c>
      <c r="AP333">
        <v>438447.13940393995</v>
      </c>
      <c r="AQ333">
        <v>211500.39306128977</v>
      </c>
      <c r="AR333">
        <v>226946.74634265015</v>
      </c>
      <c r="AS333">
        <v>17507.389161263185</v>
      </c>
      <c r="AT333" s="72">
        <v>711362021.66627252</v>
      </c>
      <c r="AU333" s="72">
        <v>735427407.95623732</v>
      </c>
      <c r="AV333" s="72">
        <v>763076069.74163818</v>
      </c>
      <c r="AW333" s="72">
        <v>788128660.74472046</v>
      </c>
      <c r="AX333">
        <v>1</v>
      </c>
    </row>
    <row r="334" spans="1:50" x14ac:dyDescent="0.35">
      <c r="A334" t="s">
        <v>485</v>
      </c>
      <c r="B334">
        <v>0</v>
      </c>
      <c r="C334">
        <v>11711636.990861349</v>
      </c>
      <c r="D334">
        <v>4642646.851263172</v>
      </c>
      <c r="E334">
        <v>1900349.2706501039</v>
      </c>
      <c r="F334">
        <v>2742297.5806130678</v>
      </c>
      <c r="G334">
        <v>1604215.5462927283</v>
      </c>
      <c r="H334">
        <v>17049836.757404692</v>
      </c>
      <c r="I334">
        <v>329775.54469257686</v>
      </c>
      <c r="J334">
        <v>175203.06776266769</v>
      </c>
      <c r="K334">
        <v>154572.47692990917</v>
      </c>
      <c r="L334">
        <v>18758.620688263945</v>
      </c>
      <c r="M334">
        <v>0</v>
      </c>
      <c r="N334">
        <v>11951330.032480797</v>
      </c>
      <c r="O334">
        <v>5543486.2736090533</v>
      </c>
      <c r="P334">
        <v>2073436.4090090697</v>
      </c>
      <c r="Q334">
        <v>3470049.8645999837</v>
      </c>
      <c r="R334">
        <v>1604215.5462927283</v>
      </c>
      <c r="S334">
        <v>15664436.29219747</v>
      </c>
      <c r="T334">
        <v>335988.61593615939</v>
      </c>
      <c r="U334">
        <v>178529.62107522396</v>
      </c>
      <c r="V334">
        <v>157458.99486093543</v>
      </c>
      <c r="W334">
        <v>18147.783249885564</v>
      </c>
      <c r="X334">
        <v>0</v>
      </c>
      <c r="Y334">
        <v>12201831.991827223</v>
      </c>
      <c r="Z334">
        <v>5646985.4656490544</v>
      </c>
      <c r="AA334">
        <v>1858764.4187324913</v>
      </c>
      <c r="AB334">
        <v>3788221.0469165631</v>
      </c>
      <c r="AC334">
        <v>1604215.5462927283</v>
      </c>
      <c r="AD334">
        <v>14399246.653659567</v>
      </c>
      <c r="AE334">
        <v>342496.96408134908</v>
      </c>
      <c r="AF334">
        <v>182007.13604116265</v>
      </c>
      <c r="AG334">
        <v>160489.82804018646</v>
      </c>
      <c r="AH334">
        <v>17507.389161263145</v>
      </c>
      <c r="AI334">
        <v>0</v>
      </c>
      <c r="AJ334">
        <v>12427077.960694199</v>
      </c>
      <c r="AK334">
        <v>7809898.1915116608</v>
      </c>
      <c r="AL334">
        <v>4068410.8332679253</v>
      </c>
      <c r="AM334">
        <v>3741487.358243735</v>
      </c>
      <c r="AN334">
        <v>1604215.5462927283</v>
      </c>
      <c r="AO334">
        <v>13163063.828361478</v>
      </c>
      <c r="AP334">
        <v>348885.36302483612</v>
      </c>
      <c r="AQ334">
        <v>185076.05609705398</v>
      </c>
      <c r="AR334">
        <v>163809.30692778213</v>
      </c>
      <c r="AS334">
        <v>17507.389161263185</v>
      </c>
      <c r="AT334" s="72">
        <v>480543524.28472781</v>
      </c>
      <c r="AU334" s="72">
        <v>496858538.55355269</v>
      </c>
      <c r="AV334" s="72">
        <v>510085688.66525334</v>
      </c>
      <c r="AW334" s="72">
        <v>526386726.95911771</v>
      </c>
      <c r="AX334">
        <v>1</v>
      </c>
    </row>
    <row r="335" spans="1:50" x14ac:dyDescent="0.35">
      <c r="A335" t="s">
        <v>423</v>
      </c>
      <c r="B335">
        <v>56208.595606675895</v>
      </c>
      <c r="C335">
        <v>0</v>
      </c>
      <c r="D335">
        <v>0</v>
      </c>
      <c r="E335">
        <v>0</v>
      </c>
      <c r="F335">
        <v>0</v>
      </c>
      <c r="G335">
        <v>0</v>
      </c>
      <c r="H335">
        <v>0</v>
      </c>
      <c r="I335">
        <v>0</v>
      </c>
      <c r="J335">
        <v>0</v>
      </c>
      <c r="K335">
        <v>0</v>
      </c>
      <c r="L335">
        <v>0</v>
      </c>
      <c r="M335">
        <v>56303.748385956242</v>
      </c>
      <c r="N335">
        <v>0</v>
      </c>
      <c r="O335">
        <v>0</v>
      </c>
      <c r="P335">
        <v>0</v>
      </c>
      <c r="Q335">
        <v>0</v>
      </c>
      <c r="R335">
        <v>0</v>
      </c>
      <c r="S335">
        <v>0</v>
      </c>
      <c r="T335">
        <v>0</v>
      </c>
      <c r="U335">
        <v>0</v>
      </c>
      <c r="V335">
        <v>0</v>
      </c>
      <c r="W335">
        <v>0</v>
      </c>
      <c r="X335">
        <v>56426.658537096155</v>
      </c>
      <c r="Y335">
        <v>0</v>
      </c>
      <c r="Z335">
        <v>0</v>
      </c>
      <c r="AA335">
        <v>0</v>
      </c>
      <c r="AB335">
        <v>0</v>
      </c>
      <c r="AC335">
        <v>0</v>
      </c>
      <c r="AD335">
        <v>0</v>
      </c>
      <c r="AE335">
        <v>0</v>
      </c>
      <c r="AF335">
        <v>0</v>
      </c>
      <c r="AG335">
        <v>0</v>
      </c>
      <c r="AH335">
        <v>0</v>
      </c>
      <c r="AI335">
        <v>56389.209053560604</v>
      </c>
      <c r="AJ335">
        <v>0</v>
      </c>
      <c r="AK335">
        <v>0</v>
      </c>
      <c r="AL335">
        <v>0</v>
      </c>
      <c r="AM335">
        <v>0</v>
      </c>
      <c r="AN335">
        <v>0</v>
      </c>
      <c r="AO335">
        <v>0</v>
      </c>
      <c r="AP335">
        <v>0</v>
      </c>
      <c r="AQ335">
        <v>0</v>
      </c>
      <c r="AR335">
        <v>0</v>
      </c>
      <c r="AS335">
        <v>0</v>
      </c>
      <c r="AT335" s="72">
        <v>10551481.291151391</v>
      </c>
      <c r="AU335" s="72">
        <v>10084717.94460718</v>
      </c>
      <c r="AV335" s="72">
        <v>9545199.2493300214</v>
      </c>
      <c r="AW335" s="72">
        <v>9795470.7770034783</v>
      </c>
      <c r="AX335">
        <v>1</v>
      </c>
    </row>
    <row r="336" spans="1:50" x14ac:dyDescent="0.35">
      <c r="A336" t="s">
        <v>771</v>
      </c>
      <c r="B336">
        <v>0</v>
      </c>
      <c r="C336">
        <v>10366519.432907691</v>
      </c>
      <c r="D336">
        <v>3277427.6913287123</v>
      </c>
      <c r="E336">
        <v>1423380.3360556026</v>
      </c>
      <c r="F336">
        <v>1854047.3552731096</v>
      </c>
      <c r="G336">
        <v>851462.74351767788</v>
      </c>
      <c r="H336">
        <v>11689324.095382303</v>
      </c>
      <c r="I336">
        <v>222577.84901122266</v>
      </c>
      <c r="J336">
        <v>143384.34957336879</v>
      </c>
      <c r="K336">
        <v>79193.499437853883</v>
      </c>
      <c r="L336">
        <v>18758.620688263945</v>
      </c>
      <c r="M336">
        <v>0</v>
      </c>
      <c r="N336">
        <v>10578682.990898741</v>
      </c>
      <c r="O336">
        <v>3899099.6653831019</v>
      </c>
      <c r="P336">
        <v>1553024.3088606675</v>
      </c>
      <c r="Q336">
        <v>2346075.3565224344</v>
      </c>
      <c r="R336">
        <v>851462.74351767788</v>
      </c>
      <c r="S336">
        <v>10739497.110518839</v>
      </c>
      <c r="T336">
        <v>226779.14083141129</v>
      </c>
      <c r="U336">
        <v>146106.7658479987</v>
      </c>
      <c r="V336">
        <v>80672.374983412607</v>
      </c>
      <c r="W336">
        <v>18147.783249885564</v>
      </c>
      <c r="X336">
        <v>0</v>
      </c>
      <c r="Y336">
        <v>10800414.029144932</v>
      </c>
      <c r="Z336">
        <v>3953421.4399469336</v>
      </c>
      <c r="AA336">
        <v>1392232.8720543853</v>
      </c>
      <c r="AB336">
        <v>2561188.5678925486</v>
      </c>
      <c r="AC336">
        <v>851462.74351767788</v>
      </c>
      <c r="AD336">
        <v>9872086.358297674</v>
      </c>
      <c r="AE336">
        <v>231177.91640411166</v>
      </c>
      <c r="AF336">
        <v>148952.72755341476</v>
      </c>
      <c r="AG336">
        <v>82225.188850696912</v>
      </c>
      <c r="AH336">
        <v>17507.389161263145</v>
      </c>
      <c r="AI336">
        <v>0</v>
      </c>
      <c r="AJ336">
        <v>10999789.805158624</v>
      </c>
      <c r="AK336">
        <v>5576872.0802001785</v>
      </c>
      <c r="AL336">
        <v>3047279.8177190372</v>
      </c>
      <c r="AM336">
        <v>2529592.2624811414</v>
      </c>
      <c r="AN336">
        <v>851462.74351767788</v>
      </c>
      <c r="AO336">
        <v>9024562.6024013925</v>
      </c>
      <c r="AP336">
        <v>235390.18663315539</v>
      </c>
      <c r="AQ336">
        <v>151464.29947807678</v>
      </c>
      <c r="AR336">
        <v>83925.887155078613</v>
      </c>
      <c r="AS336">
        <v>17507.389161263185</v>
      </c>
      <c r="AT336" s="72">
        <v>326313230.34798455</v>
      </c>
      <c r="AU336" s="72">
        <v>334673654.28875494</v>
      </c>
      <c r="AV336" s="72">
        <v>343337553.08177894</v>
      </c>
      <c r="AW336" s="72">
        <v>356202179.28185862</v>
      </c>
      <c r="AX336">
        <v>1</v>
      </c>
    </row>
    <row r="337" spans="1:50" x14ac:dyDescent="0.35">
      <c r="A337" t="s">
        <v>165</v>
      </c>
      <c r="B337">
        <v>738884.44474357343</v>
      </c>
      <c r="C337">
        <v>2362195.5098423581</v>
      </c>
      <c r="D337">
        <v>3705960.8096294049</v>
      </c>
      <c r="E337">
        <v>1534104.8681072071</v>
      </c>
      <c r="F337">
        <v>2171855.9415221978</v>
      </c>
      <c r="G337">
        <v>885347.62748638284</v>
      </c>
      <c r="H337">
        <v>12222839.594255794</v>
      </c>
      <c r="I337">
        <v>264715.3239820493</v>
      </c>
      <c r="J337">
        <v>155891.70735200404</v>
      </c>
      <c r="K337">
        <v>108823.61663004526</v>
      </c>
      <c r="L337">
        <v>18758.620688263945</v>
      </c>
      <c r="M337">
        <v>740135.26604095974</v>
      </c>
      <c r="N337">
        <v>2410540.7434843951</v>
      </c>
      <c r="O337">
        <v>4422057.9672085354</v>
      </c>
      <c r="P337">
        <v>1673833.8251280377</v>
      </c>
      <c r="Q337">
        <v>2748224.1420804975</v>
      </c>
      <c r="R337">
        <v>885347.62748638284</v>
      </c>
      <c r="S337">
        <v>11229661.307508811</v>
      </c>
      <c r="T337">
        <v>269707.40989909193</v>
      </c>
      <c r="U337">
        <v>158851.59887738799</v>
      </c>
      <c r="V337">
        <v>110855.81102170394</v>
      </c>
      <c r="W337">
        <v>18147.783249885564</v>
      </c>
      <c r="X337">
        <v>741750.96908055805</v>
      </c>
      <c r="Y337">
        <v>2461066.0973727135</v>
      </c>
      <c r="Z337">
        <v>4500745.0911237011</v>
      </c>
      <c r="AA337">
        <v>1500534.447789419</v>
      </c>
      <c r="AB337">
        <v>3000210.6433342821</v>
      </c>
      <c r="AC337">
        <v>885347.62748638284</v>
      </c>
      <c r="AD337">
        <v>10322660.834237598</v>
      </c>
      <c r="AE337">
        <v>274935.42028682487</v>
      </c>
      <c r="AF337">
        <v>161945.81265061759</v>
      </c>
      <c r="AG337">
        <v>112989.60763620728</v>
      </c>
      <c r="AH337">
        <v>17507.389161263145</v>
      </c>
      <c r="AI337">
        <v>741258.68065822916</v>
      </c>
      <c r="AJ337">
        <v>2506497.4078447525</v>
      </c>
      <c r="AK337">
        <v>6247525.5419154912</v>
      </c>
      <c r="AL337">
        <v>3284327.2345621344</v>
      </c>
      <c r="AM337">
        <v>2963198.3073533564</v>
      </c>
      <c r="AN337">
        <v>885347.62748638284</v>
      </c>
      <c r="AO337">
        <v>9436455.02489282</v>
      </c>
      <c r="AP337">
        <v>280003.08736622066</v>
      </c>
      <c r="AQ337">
        <v>164676.46796019463</v>
      </c>
      <c r="AR337">
        <v>115326.61940602606</v>
      </c>
      <c r="AS337">
        <v>17507.389161263185</v>
      </c>
      <c r="AT337" s="72">
        <v>438711072.95103425</v>
      </c>
      <c r="AU337" s="72">
        <v>445047524.79385859</v>
      </c>
      <c r="AV337" s="72">
        <v>457522695.98081154</v>
      </c>
      <c r="AW337" s="72">
        <v>473933581.28117609</v>
      </c>
      <c r="AX337">
        <v>1</v>
      </c>
    </row>
    <row r="338" spans="1:50" x14ac:dyDescent="0.35">
      <c r="A338" t="s">
        <v>209</v>
      </c>
      <c r="B338">
        <v>425909.9956091257</v>
      </c>
      <c r="C338">
        <v>10574067.289820477</v>
      </c>
      <c r="D338">
        <v>3432455.4557401543</v>
      </c>
      <c r="E338">
        <v>1238059.7396269632</v>
      </c>
      <c r="F338">
        <v>2194395.7161131911</v>
      </c>
      <c r="G338">
        <v>1430881.1583919309</v>
      </c>
      <c r="H338">
        <v>13530870.734021168</v>
      </c>
      <c r="I338">
        <v>177817.99641743599</v>
      </c>
      <c r="J338">
        <v>130076.52089761708</v>
      </c>
      <c r="K338">
        <v>47741.475519818916</v>
      </c>
      <c r="L338">
        <v>18758.620688263945</v>
      </c>
      <c r="M338">
        <v>426630.9977862176</v>
      </c>
      <c r="N338">
        <v>10790478.569726394</v>
      </c>
      <c r="O338">
        <v>4127569.9212487969</v>
      </c>
      <c r="P338">
        <v>1350824.3880834905</v>
      </c>
      <c r="Q338">
        <v>2776745.5331653063</v>
      </c>
      <c r="R338">
        <v>1430881.1583919309</v>
      </c>
      <c r="S338">
        <v>12431407.151096825</v>
      </c>
      <c r="T338">
        <v>181179.27306729139</v>
      </c>
      <c r="U338">
        <v>132546.26350545738</v>
      </c>
      <c r="V338">
        <v>48633.009561834013</v>
      </c>
      <c r="W338">
        <v>18147.783249885564</v>
      </c>
      <c r="X338">
        <v>427562.32619541517</v>
      </c>
      <c r="Y338">
        <v>11016648.880198609</v>
      </c>
      <c r="Z338">
        <v>4242314.7780948253</v>
      </c>
      <c r="AA338">
        <v>1210967.5983386766</v>
      </c>
      <c r="AB338">
        <v>3031347.1797561487</v>
      </c>
      <c r="AC338">
        <v>1430881.1583919309</v>
      </c>
      <c r="AD338">
        <v>11427343.728281695</v>
      </c>
      <c r="AE338">
        <v>184697.20202781996</v>
      </c>
      <c r="AF338">
        <v>135128.0850107274</v>
      </c>
      <c r="AG338">
        <v>49569.117017092562</v>
      </c>
      <c r="AH338">
        <v>17507.389161263145</v>
      </c>
      <c r="AI338">
        <v>427278.5598212796</v>
      </c>
      <c r="AJ338">
        <v>11220016.354226258</v>
      </c>
      <c r="AK338">
        <v>5644482.2538833348</v>
      </c>
      <c r="AL338">
        <v>2650531.5284532318</v>
      </c>
      <c r="AM338">
        <v>2993950.725430103</v>
      </c>
      <c r="AN338">
        <v>1430881.1583919309</v>
      </c>
      <c r="AO338">
        <v>10446300.317091215</v>
      </c>
      <c r="AP338">
        <v>188000.92821105395</v>
      </c>
      <c r="AQ338">
        <v>137406.55221384834</v>
      </c>
      <c r="AR338">
        <v>50594.3759972056</v>
      </c>
      <c r="AS338">
        <v>17507.389161263185</v>
      </c>
      <c r="AT338" s="72">
        <v>391579577.59603012</v>
      </c>
      <c r="AU338" s="72">
        <v>399866368.2294001</v>
      </c>
      <c r="AV338" s="72">
        <v>409398111.38091767</v>
      </c>
      <c r="AW338" s="72">
        <v>422544336.84830868</v>
      </c>
      <c r="AX338">
        <v>1</v>
      </c>
    </row>
    <row r="339" spans="1:50" x14ac:dyDescent="0.35">
      <c r="A339" t="s">
        <v>479</v>
      </c>
      <c r="B339">
        <v>343754.12894222408</v>
      </c>
      <c r="C339">
        <v>9619592.5905654058</v>
      </c>
      <c r="D339">
        <v>1913264.2936903755</v>
      </c>
      <c r="E339">
        <v>730334.61154142348</v>
      </c>
      <c r="F339">
        <v>1182929.682148952</v>
      </c>
      <c r="G339">
        <v>781763.96765368723</v>
      </c>
      <c r="H339">
        <v>7047508.1305951001</v>
      </c>
      <c r="I339">
        <v>178695.33029334093</v>
      </c>
      <c r="J339">
        <v>130376.69748390731</v>
      </c>
      <c r="K339">
        <v>48318.63280943362</v>
      </c>
      <c r="L339">
        <v>14068.965513658219</v>
      </c>
      <c r="M339">
        <v>344336.05347534298</v>
      </c>
      <c r="N339">
        <v>9816469.3729461879</v>
      </c>
      <c r="O339">
        <v>2293710.9109197767</v>
      </c>
      <c r="P339">
        <v>796854.76649849978</v>
      </c>
      <c r="Q339">
        <v>1496856.1444212769</v>
      </c>
      <c r="R339">
        <v>781763.96765368723</v>
      </c>
      <c r="S339">
        <v>6474856.2523630373</v>
      </c>
      <c r="T339">
        <v>182073.08430203918</v>
      </c>
      <c r="U339">
        <v>132852.13949775833</v>
      </c>
      <c r="V339">
        <v>49220.944804280844</v>
      </c>
      <c r="W339">
        <v>13610.837434957135</v>
      </c>
      <c r="X339">
        <v>345087.73338272714</v>
      </c>
      <c r="Y339">
        <v>10022224.280986052</v>
      </c>
      <c r="Z339">
        <v>2348456.7688572849</v>
      </c>
      <c r="AA339">
        <v>714352.8880023252</v>
      </c>
      <c r="AB339">
        <v>1634103.8808549596</v>
      </c>
      <c r="AC339">
        <v>781763.96765368723</v>
      </c>
      <c r="AD339">
        <v>5951893.2239652481</v>
      </c>
      <c r="AE339">
        <v>185608.28812290248</v>
      </c>
      <c r="AF339">
        <v>135439.91905264909</v>
      </c>
      <c r="AG339">
        <v>50168.3690702534</v>
      </c>
      <c r="AH339">
        <v>13130.541868577024</v>
      </c>
      <c r="AI339">
        <v>344858.70409537095</v>
      </c>
      <c r="AJ339">
        <v>10207234.664663263</v>
      </c>
      <c r="AK339">
        <v>3177499.9666771963</v>
      </c>
      <c r="AL339">
        <v>1563555.3376402098</v>
      </c>
      <c r="AM339">
        <v>1613944.6290369867</v>
      </c>
      <c r="AN339">
        <v>781763.96765368723</v>
      </c>
      <c r="AO339">
        <v>5440920.0905476231</v>
      </c>
      <c r="AP339">
        <v>188929.66689064549</v>
      </c>
      <c r="AQ339">
        <v>137723.64425700167</v>
      </c>
      <c r="AR339">
        <v>51206.022633643814</v>
      </c>
      <c r="AS339">
        <v>13130.541868577053</v>
      </c>
      <c r="AT339" s="72">
        <v>261847645.90537378</v>
      </c>
      <c r="AU339" s="72">
        <v>267109690.7279802</v>
      </c>
      <c r="AV339" s="72">
        <v>273799596.00223017</v>
      </c>
      <c r="AW339" s="72">
        <v>280412249.03760344</v>
      </c>
      <c r="AX339">
        <v>1</v>
      </c>
    </row>
    <row r="340" spans="1:50" x14ac:dyDescent="0.35">
      <c r="A340" t="s">
        <v>569</v>
      </c>
      <c r="B340">
        <v>309522.02603188215</v>
      </c>
      <c r="C340">
        <v>4874620.340795381</v>
      </c>
      <c r="D340">
        <v>1911357.0175656099</v>
      </c>
      <c r="E340">
        <v>827658.43394059583</v>
      </c>
      <c r="F340">
        <v>1083698.5836250139</v>
      </c>
      <c r="G340">
        <v>420614.0796538415</v>
      </c>
      <c r="H340">
        <v>6206488.1600071471</v>
      </c>
      <c r="I340">
        <v>195948.10288695002</v>
      </c>
      <c r="J340">
        <v>135479.69945793366</v>
      </c>
      <c r="K340">
        <v>60468.40342901634</v>
      </c>
      <c r="L340">
        <v>14068.965513658219</v>
      </c>
      <c r="M340">
        <v>310046.00071414385</v>
      </c>
      <c r="N340">
        <v>4974385.4357293341</v>
      </c>
      <c r="O340">
        <v>2274334.0610655807</v>
      </c>
      <c r="P340">
        <v>903043.01301875291</v>
      </c>
      <c r="Q340">
        <v>1371291.0480468275</v>
      </c>
      <c r="R340">
        <v>420614.0796538415</v>
      </c>
      <c r="S340">
        <v>5702174.1477076896</v>
      </c>
      <c r="T340">
        <v>199649.63409024032</v>
      </c>
      <c r="U340">
        <v>138052.03137409908</v>
      </c>
      <c r="V340">
        <v>61597.602716141242</v>
      </c>
      <c r="W340">
        <v>13610.837434957135</v>
      </c>
      <c r="X340">
        <v>310722.82600371062</v>
      </c>
      <c r="Y340">
        <v>5078649.4209768306</v>
      </c>
      <c r="Z340">
        <v>2306572.6355479686</v>
      </c>
      <c r="AA340">
        <v>809546.99835064856</v>
      </c>
      <c r="AB340">
        <v>1497025.6371973199</v>
      </c>
      <c r="AC340">
        <v>420614.0796538415</v>
      </c>
      <c r="AD340">
        <v>5241619.3269502707</v>
      </c>
      <c r="AE340">
        <v>203524.35557468751</v>
      </c>
      <c r="AF340">
        <v>140741.09777266637</v>
      </c>
      <c r="AG340">
        <v>62783.257802021144</v>
      </c>
      <c r="AH340">
        <v>13130.541868577024</v>
      </c>
      <c r="AI340">
        <v>310516.60416352155</v>
      </c>
      <c r="AJ340">
        <v>5172401.3518450689</v>
      </c>
      <c r="AK340">
        <v>3250470.9680344593</v>
      </c>
      <c r="AL340">
        <v>1771913.5060564727</v>
      </c>
      <c r="AM340">
        <v>1478557.4619779864</v>
      </c>
      <c r="AN340">
        <v>420614.0796538415</v>
      </c>
      <c r="AO340">
        <v>4791623.5775490236</v>
      </c>
      <c r="AP340">
        <v>207196.03943434131</v>
      </c>
      <c r="AQ340">
        <v>143114.20899807135</v>
      </c>
      <c r="AR340">
        <v>64081.830436269964</v>
      </c>
      <c r="AS340">
        <v>13130.541868577053</v>
      </c>
      <c r="AT340" s="72">
        <v>222534932.74390635</v>
      </c>
      <c r="AU340" s="72">
        <v>224382837.36409846</v>
      </c>
      <c r="AV340" s="72">
        <v>233489623.1690332</v>
      </c>
      <c r="AW340" s="72">
        <v>240894362.96932974</v>
      </c>
      <c r="AX340">
        <v>1</v>
      </c>
    </row>
    <row r="341" spans="1:50" x14ac:dyDescent="0.35">
      <c r="A341" t="s">
        <v>755</v>
      </c>
      <c r="B341">
        <v>384538.95057119476</v>
      </c>
      <c r="C341">
        <v>8890483.4390562344</v>
      </c>
      <c r="D341">
        <v>2479147.5714009861</v>
      </c>
      <c r="E341">
        <v>1061716.6431815838</v>
      </c>
      <c r="F341">
        <v>1417430.9282194024</v>
      </c>
      <c r="G341">
        <v>556385.51812092785</v>
      </c>
      <c r="H341">
        <v>9189215.0034063794</v>
      </c>
      <c r="I341">
        <v>255248.93171637494</v>
      </c>
      <c r="J341">
        <v>153090.05921059524</v>
      </c>
      <c r="K341">
        <v>102158.8725057797</v>
      </c>
      <c r="L341">
        <v>18758.620688263945</v>
      </c>
      <c r="M341">
        <v>385189.91773185134</v>
      </c>
      <c r="N341">
        <v>9072438.1067630239</v>
      </c>
      <c r="O341">
        <v>2952009.1004950432</v>
      </c>
      <c r="P341">
        <v>1158419.6537042339</v>
      </c>
      <c r="Q341">
        <v>1793589.446790809</v>
      </c>
      <c r="R341">
        <v>556385.51812092785</v>
      </c>
      <c r="S341">
        <v>8442536.7259690072</v>
      </c>
      <c r="T341">
        <v>260063.36438743316</v>
      </c>
      <c r="U341">
        <v>155996.75627982913</v>
      </c>
      <c r="V341">
        <v>104066.60810760403</v>
      </c>
      <c r="W341">
        <v>18147.783249885564</v>
      </c>
      <c r="X341">
        <v>386030.7809489622</v>
      </c>
      <c r="Y341">
        <v>9262597.9898569416</v>
      </c>
      <c r="Z341">
        <v>2996528.2295673145</v>
      </c>
      <c r="AA341">
        <v>1038483.3722944554</v>
      </c>
      <c r="AB341">
        <v>1958044.857272859</v>
      </c>
      <c r="AC341">
        <v>556385.51812092785</v>
      </c>
      <c r="AD341">
        <v>7760647.5223344602</v>
      </c>
      <c r="AE341">
        <v>265105.08504179458</v>
      </c>
      <c r="AF341">
        <v>159035.36158988642</v>
      </c>
      <c r="AG341">
        <v>106069.72345190814</v>
      </c>
      <c r="AH341">
        <v>17507.389161263145</v>
      </c>
      <c r="AI341">
        <v>385774.5784065366</v>
      </c>
      <c r="AJ341">
        <v>9433585.6628431045</v>
      </c>
      <c r="AK341">
        <v>4206892.2292128727</v>
      </c>
      <c r="AL341">
        <v>2273002.9472440742</v>
      </c>
      <c r="AM341">
        <v>1933889.281968798</v>
      </c>
      <c r="AN341">
        <v>556385.51812092785</v>
      </c>
      <c r="AO341">
        <v>7094391.8902828488</v>
      </c>
      <c r="AP341">
        <v>269980.55055616132</v>
      </c>
      <c r="AQ341">
        <v>161716.94222125888</v>
      </c>
      <c r="AR341">
        <v>108263.60833490244</v>
      </c>
      <c r="AS341">
        <v>17507.389161263185</v>
      </c>
      <c r="AT341" s="72">
        <v>337511190.91166323</v>
      </c>
      <c r="AU341" s="72">
        <v>339741891.99896556</v>
      </c>
      <c r="AV341" s="72">
        <v>349392415.29784238</v>
      </c>
      <c r="AW341" s="72">
        <v>358780815.96649373</v>
      </c>
      <c r="AX341">
        <v>1</v>
      </c>
    </row>
    <row r="342" spans="1:50" x14ac:dyDescent="0.35">
      <c r="A342" t="s">
        <v>139</v>
      </c>
      <c r="B342">
        <v>211718.12542576116</v>
      </c>
      <c r="C342">
        <v>11099565.934656452</v>
      </c>
      <c r="D342">
        <v>2081179.6148844007</v>
      </c>
      <c r="E342">
        <v>953308.88531920779</v>
      </c>
      <c r="F342">
        <v>1127870.7295651929</v>
      </c>
      <c r="G342">
        <v>550071.44299512671</v>
      </c>
      <c r="H342">
        <v>7383415.6305370647</v>
      </c>
      <c r="I342">
        <v>159830.62593423162</v>
      </c>
      <c r="J342">
        <v>124773.4012000823</v>
      </c>
      <c r="K342">
        <v>35057.224734149335</v>
      </c>
      <c r="L342">
        <v>18758.620688263945</v>
      </c>
      <c r="M342">
        <v>212076.53267362487</v>
      </c>
      <c r="N342">
        <v>11326732.190032143</v>
      </c>
      <c r="O342">
        <v>2467323.5473299841</v>
      </c>
      <c r="P342">
        <v>1040137.9274750369</v>
      </c>
      <c r="Q342">
        <v>1427185.6198549471</v>
      </c>
      <c r="R342">
        <v>550071.44299512671</v>
      </c>
      <c r="S342">
        <v>6783469.2735773008</v>
      </c>
      <c r="T342">
        <v>162854.34479397064</v>
      </c>
      <c r="U342">
        <v>127142.45430161506</v>
      </c>
      <c r="V342">
        <v>35711.890492355597</v>
      </c>
      <c r="W342">
        <v>18147.783249885564</v>
      </c>
      <c r="X342">
        <v>212539.49223547382</v>
      </c>
      <c r="Y342">
        <v>11564142.469798837</v>
      </c>
      <c r="Z342">
        <v>2490493.0928849438</v>
      </c>
      <c r="AA342">
        <v>932447.87337787042</v>
      </c>
      <c r="AB342">
        <v>1558045.2195070733</v>
      </c>
      <c r="AC342">
        <v>550071.44299512671</v>
      </c>
      <c r="AD342">
        <v>6235580.10104803</v>
      </c>
      <c r="AE342">
        <v>166018.30405356793</v>
      </c>
      <c r="AF342">
        <v>129619.01693014908</v>
      </c>
      <c r="AG342">
        <v>36399.287123418835</v>
      </c>
      <c r="AH342">
        <v>17507.389161263145</v>
      </c>
      <c r="AI342">
        <v>212398.43312578538</v>
      </c>
      <c r="AJ342">
        <v>11777616.682234339</v>
      </c>
      <c r="AK342">
        <v>3579739.7264434071</v>
      </c>
      <c r="AL342">
        <v>2040915.4550607572</v>
      </c>
      <c r="AM342">
        <v>1538824.2713826501</v>
      </c>
      <c r="AN342">
        <v>550071.44299512671</v>
      </c>
      <c r="AO342">
        <v>5700252.3014699612</v>
      </c>
      <c r="AP342">
        <v>168956.74172835189</v>
      </c>
      <c r="AQ342">
        <v>131804.59277807965</v>
      </c>
      <c r="AR342">
        <v>37152.148950272232</v>
      </c>
      <c r="AS342">
        <v>17507.389161263185</v>
      </c>
      <c r="AT342" s="72">
        <v>257530408.97369045</v>
      </c>
      <c r="AU342" s="72">
        <v>262265115.40396422</v>
      </c>
      <c r="AV342" s="72">
        <v>270611219.66661036</v>
      </c>
      <c r="AW342" s="72">
        <v>279664945.03176087</v>
      </c>
      <c r="AX342">
        <v>1</v>
      </c>
    </row>
    <row r="343" spans="1:50" x14ac:dyDescent="0.35">
      <c r="A343" t="s">
        <v>143</v>
      </c>
      <c r="B343">
        <v>503664.26872125932</v>
      </c>
      <c r="C343">
        <v>9320440.2366884928</v>
      </c>
      <c r="D343">
        <v>1977502.9540387332</v>
      </c>
      <c r="E343">
        <v>836741.61134301394</v>
      </c>
      <c r="F343">
        <v>1140761.3426957191</v>
      </c>
      <c r="G343">
        <v>678583.87856597523</v>
      </c>
      <c r="H343">
        <v>6892867.6595850252</v>
      </c>
      <c r="I343">
        <v>172603.18761505844</v>
      </c>
      <c r="J343">
        <v>128575.63796415101</v>
      </c>
      <c r="K343">
        <v>44027.549650907415</v>
      </c>
      <c r="L343">
        <v>14068.965513658219</v>
      </c>
      <c r="M343">
        <v>504516.8973000953</v>
      </c>
      <c r="N343">
        <v>9511194.4985655807</v>
      </c>
      <c r="O343">
        <v>2356450.6523737218</v>
      </c>
      <c r="P343">
        <v>912953.50212016911</v>
      </c>
      <c r="Q343">
        <v>1443497.1502535527</v>
      </c>
      <c r="R343">
        <v>678583.87856597523</v>
      </c>
      <c r="S343">
        <v>6332781.237757396</v>
      </c>
      <c r="T343">
        <v>175866.61262637092</v>
      </c>
      <c r="U343">
        <v>131016.88354190161</v>
      </c>
      <c r="V343">
        <v>44849.729084469313</v>
      </c>
      <c r="W343">
        <v>13610.837434957135</v>
      </c>
      <c r="X343">
        <v>505618.24933923234</v>
      </c>
      <c r="Y343">
        <v>9710550.7920609862</v>
      </c>
      <c r="Z343">
        <v>2394283.7759171883</v>
      </c>
      <c r="AA343">
        <v>818431.41092964471</v>
      </c>
      <c r="AB343">
        <v>1575852.3649875433</v>
      </c>
      <c r="AC343">
        <v>678583.87856597523</v>
      </c>
      <c r="AD343">
        <v>5821293.3644830892</v>
      </c>
      <c r="AE343">
        <v>179281.92925574383</v>
      </c>
      <c r="AF343">
        <v>133568.91479904359</v>
      </c>
      <c r="AG343">
        <v>45713.014456700235</v>
      </c>
      <c r="AH343">
        <v>13130.541868577024</v>
      </c>
      <c r="AI343">
        <v>505282.67847967439</v>
      </c>
      <c r="AJ343">
        <v>9889807.6792935617</v>
      </c>
      <c r="AK343">
        <v>3347771.193894567</v>
      </c>
      <c r="AL343">
        <v>1791359.4562905845</v>
      </c>
      <c r="AM343">
        <v>1556411.7376039824</v>
      </c>
      <c r="AN343">
        <v>678583.87856597523</v>
      </c>
      <c r="AO343">
        <v>5321532.2970271101</v>
      </c>
      <c r="AP343">
        <v>182479.60803511966</v>
      </c>
      <c r="AQ343">
        <v>135821.09199598036</v>
      </c>
      <c r="AR343">
        <v>46658.516039139315</v>
      </c>
      <c r="AS343">
        <v>13130.541868577053</v>
      </c>
      <c r="AT343" s="72">
        <v>243190066.05146623</v>
      </c>
      <c r="AU343" s="72">
        <v>247135505.06242174</v>
      </c>
      <c r="AV343" s="72">
        <v>253765239.35842469</v>
      </c>
      <c r="AW343" s="72">
        <v>263519110.12699914</v>
      </c>
      <c r="AX343">
        <v>1</v>
      </c>
    </row>
    <row r="344" spans="1:50" x14ac:dyDescent="0.35">
      <c r="A344" t="s">
        <v>53</v>
      </c>
      <c r="B344">
        <v>195580.26051611302</v>
      </c>
      <c r="C344">
        <v>10802673.911471393</v>
      </c>
      <c r="D344">
        <v>838541.18526694644</v>
      </c>
      <c r="E344">
        <v>355859.56385258329</v>
      </c>
      <c r="F344">
        <v>482681.62141436321</v>
      </c>
      <c r="G344">
        <v>359351.13704879186</v>
      </c>
      <c r="H344">
        <v>4007183.7451050365</v>
      </c>
      <c r="I344">
        <v>162118.22051500675</v>
      </c>
      <c r="J344">
        <v>125473.81323441697</v>
      </c>
      <c r="K344">
        <v>36644.407280589767</v>
      </c>
      <c r="L344">
        <v>9379.3103461637638</v>
      </c>
      <c r="M344">
        <v>195911.34876264317</v>
      </c>
      <c r="N344">
        <v>11023763.906788366</v>
      </c>
      <c r="O344">
        <v>999047.78398628882</v>
      </c>
      <c r="P344">
        <v>388271.87590290542</v>
      </c>
      <c r="Q344">
        <v>610775.90808338334</v>
      </c>
      <c r="R344">
        <v>359351.13704879186</v>
      </c>
      <c r="S344">
        <v>3681576.2742753006</v>
      </c>
      <c r="T344">
        <v>165184.87735905207</v>
      </c>
      <c r="U344">
        <v>127856.16494996772</v>
      </c>
      <c r="V344">
        <v>37328.712409084372</v>
      </c>
      <c r="W344">
        <v>9073.8916269084111</v>
      </c>
      <c r="X344">
        <v>196339.01999546477</v>
      </c>
      <c r="Y344">
        <v>11254823.918562612</v>
      </c>
      <c r="Z344">
        <v>1014850.7387213667</v>
      </c>
      <c r="AA344">
        <v>348072.38099371159</v>
      </c>
      <c r="AB344">
        <v>666778.35772765509</v>
      </c>
      <c r="AC344">
        <v>359351.13704879186</v>
      </c>
      <c r="AD344">
        <v>3384221.6763304472</v>
      </c>
      <c r="AE344">
        <v>168393.85996388411</v>
      </c>
      <c r="AF344">
        <v>130346.629694273</v>
      </c>
      <c r="AG344">
        <v>38047.230269611122</v>
      </c>
      <c r="AH344">
        <v>8753.6945825278381</v>
      </c>
      <c r="AI344">
        <v>196208.7128837404</v>
      </c>
      <c r="AJ344">
        <v>11462588.106732216</v>
      </c>
      <c r="AK344">
        <v>1420403.5477203124</v>
      </c>
      <c r="AL344">
        <v>761850.95395888295</v>
      </c>
      <c r="AM344">
        <v>658552.59376142942</v>
      </c>
      <c r="AN344">
        <v>359351.13704879186</v>
      </c>
      <c r="AO344">
        <v>3093684.4826907306</v>
      </c>
      <c r="AP344">
        <v>171378.65141221316</v>
      </c>
      <c r="AQ344">
        <v>132544.47421173588</v>
      </c>
      <c r="AR344">
        <v>38834.177200477294</v>
      </c>
      <c r="AS344">
        <v>8753.6945825278563</v>
      </c>
      <c r="AT344" s="72">
        <v>134700774.5892171</v>
      </c>
      <c r="AU344" s="72">
        <v>136012515.99965325</v>
      </c>
      <c r="AV344" s="72">
        <v>137355573.7732574</v>
      </c>
      <c r="AW344" s="72">
        <v>141131240.80938533</v>
      </c>
      <c r="AX344">
        <v>1</v>
      </c>
    </row>
    <row r="345" spans="1:50" x14ac:dyDescent="0.35">
      <c r="A345" t="s">
        <v>129</v>
      </c>
      <c r="B345">
        <v>138364.46227352793</v>
      </c>
      <c r="C345">
        <v>10622466.710643664</v>
      </c>
      <c r="D345">
        <v>1181531.4786664566</v>
      </c>
      <c r="E345">
        <v>508238.2732458731</v>
      </c>
      <c r="F345">
        <v>673293.20542058349</v>
      </c>
      <c r="G345">
        <v>319872.73243739939</v>
      </c>
      <c r="H345">
        <v>5598053.4997584019</v>
      </c>
      <c r="I345">
        <v>173399.76894697541</v>
      </c>
      <c r="J345">
        <v>128775.7556886669</v>
      </c>
      <c r="K345">
        <v>44624.013258308521</v>
      </c>
      <c r="L345">
        <v>9379.3103461637638</v>
      </c>
      <c r="M345">
        <v>138598.69269674842</v>
      </c>
      <c r="N345">
        <v>10839868.544167215</v>
      </c>
      <c r="O345">
        <v>1406501.5931358677</v>
      </c>
      <c r="P345">
        <v>554529.50490484922</v>
      </c>
      <c r="Q345">
        <v>851972.0882310184</v>
      </c>
      <c r="R345">
        <v>319872.73243739939</v>
      </c>
      <c r="S345">
        <v>5143178.4160159733</v>
      </c>
      <c r="T345">
        <v>176678.13204524363</v>
      </c>
      <c r="U345">
        <v>131220.80087042873</v>
      </c>
      <c r="V345">
        <v>45457.331174814892</v>
      </c>
      <c r="W345">
        <v>9073.8916269084111</v>
      </c>
      <c r="X345">
        <v>138901.25134965178</v>
      </c>
      <c r="Y345">
        <v>11067074.077107213</v>
      </c>
      <c r="Z345">
        <v>1427206.6026863318</v>
      </c>
      <c r="AA345">
        <v>497116.62647377083</v>
      </c>
      <c r="AB345">
        <v>930089.97621256101</v>
      </c>
      <c r="AC345">
        <v>319872.73243739939</v>
      </c>
      <c r="AD345">
        <v>4727772.7212489434</v>
      </c>
      <c r="AE345">
        <v>180109.11607369018</v>
      </c>
      <c r="AF345">
        <v>133776.80416064238</v>
      </c>
      <c r="AG345">
        <v>46332.311913047786</v>
      </c>
      <c r="AH345">
        <v>8753.6945825278381</v>
      </c>
      <c r="AI345">
        <v>138809.06477929352</v>
      </c>
      <c r="AJ345">
        <v>11271372.400890913</v>
      </c>
      <c r="AK345">
        <v>2006690.6182484906</v>
      </c>
      <c r="AL345">
        <v>1088074.7706170522</v>
      </c>
      <c r="AM345">
        <v>918615.84763143829</v>
      </c>
      <c r="AN345">
        <v>319872.73243739939</v>
      </c>
      <c r="AO345">
        <v>4321890.9705926031</v>
      </c>
      <c r="AP345">
        <v>183323.10937803343</v>
      </c>
      <c r="AQ345">
        <v>136032.48669172998</v>
      </c>
      <c r="AR345">
        <v>47290.622686303446</v>
      </c>
      <c r="AS345">
        <v>8753.6945825278563</v>
      </c>
      <c r="AT345" s="72">
        <v>194467011.59537923</v>
      </c>
      <c r="AU345" s="72">
        <v>196420088.2278527</v>
      </c>
      <c r="AV345" s="72">
        <v>196238018.52541542</v>
      </c>
      <c r="AW345" s="72">
        <v>201454176.96491614</v>
      </c>
      <c r="AX345">
        <v>1</v>
      </c>
    </row>
    <row r="346" spans="1:50" x14ac:dyDescent="0.35">
      <c r="A346" t="s">
        <v>689</v>
      </c>
      <c r="B346">
        <v>104132.3593642136</v>
      </c>
      <c r="C346">
        <v>0</v>
      </c>
      <c r="D346">
        <v>0</v>
      </c>
      <c r="E346">
        <v>0</v>
      </c>
      <c r="F346">
        <v>0</v>
      </c>
      <c r="G346">
        <v>0</v>
      </c>
      <c r="H346">
        <v>0</v>
      </c>
      <c r="I346">
        <v>0</v>
      </c>
      <c r="J346">
        <v>0</v>
      </c>
      <c r="K346">
        <v>0</v>
      </c>
      <c r="L346">
        <v>0</v>
      </c>
      <c r="M346">
        <v>104308.63993659796</v>
      </c>
      <c r="N346">
        <v>0</v>
      </c>
      <c r="O346">
        <v>0</v>
      </c>
      <c r="P346">
        <v>0</v>
      </c>
      <c r="Q346">
        <v>0</v>
      </c>
      <c r="R346">
        <v>0</v>
      </c>
      <c r="S346">
        <v>0</v>
      </c>
      <c r="T346">
        <v>0</v>
      </c>
      <c r="U346">
        <v>0</v>
      </c>
      <c r="V346">
        <v>0</v>
      </c>
      <c r="W346">
        <v>0</v>
      </c>
      <c r="X346">
        <v>104536.3439717154</v>
      </c>
      <c r="Y346">
        <v>0</v>
      </c>
      <c r="Z346">
        <v>0</v>
      </c>
      <c r="AA346">
        <v>0</v>
      </c>
      <c r="AB346">
        <v>0</v>
      </c>
      <c r="AC346">
        <v>0</v>
      </c>
      <c r="AD346">
        <v>0</v>
      </c>
      <c r="AE346">
        <v>0</v>
      </c>
      <c r="AF346">
        <v>0</v>
      </c>
      <c r="AG346">
        <v>0</v>
      </c>
      <c r="AH346">
        <v>0</v>
      </c>
      <c r="AI346">
        <v>104466.96484854905</v>
      </c>
      <c r="AJ346">
        <v>0</v>
      </c>
      <c r="AK346">
        <v>0</v>
      </c>
      <c r="AL346">
        <v>0</v>
      </c>
      <c r="AM346">
        <v>0</v>
      </c>
      <c r="AN346">
        <v>0</v>
      </c>
      <c r="AO346">
        <v>0</v>
      </c>
      <c r="AP346">
        <v>0</v>
      </c>
      <c r="AQ346">
        <v>0</v>
      </c>
      <c r="AR346">
        <v>0</v>
      </c>
      <c r="AS346">
        <v>0</v>
      </c>
      <c r="AT346" s="72">
        <v>9250164.2177240383</v>
      </c>
      <c r="AU346" s="72">
        <v>8706468.2119640987</v>
      </c>
      <c r="AV346" s="72">
        <v>8364794.8395173699</v>
      </c>
      <c r="AW346" s="72">
        <v>8143375.8083861126</v>
      </c>
      <c r="AX346">
        <v>1</v>
      </c>
    </row>
    <row r="347" spans="1:50" x14ac:dyDescent="0.35">
      <c r="A347" t="s">
        <v>731</v>
      </c>
      <c r="B347">
        <v>49179.816264779322</v>
      </c>
      <c r="C347">
        <v>0</v>
      </c>
      <c r="D347">
        <v>0</v>
      </c>
      <c r="E347">
        <v>0</v>
      </c>
      <c r="F347">
        <v>0</v>
      </c>
      <c r="G347">
        <v>0</v>
      </c>
      <c r="H347">
        <v>0</v>
      </c>
      <c r="I347">
        <v>0</v>
      </c>
      <c r="J347">
        <v>0</v>
      </c>
      <c r="K347">
        <v>0</v>
      </c>
      <c r="L347">
        <v>0</v>
      </c>
      <c r="M347">
        <v>49263.070367664652</v>
      </c>
      <c r="N347">
        <v>0</v>
      </c>
      <c r="O347">
        <v>0</v>
      </c>
      <c r="P347">
        <v>0</v>
      </c>
      <c r="Q347">
        <v>0</v>
      </c>
      <c r="R347">
        <v>0</v>
      </c>
      <c r="S347">
        <v>0</v>
      </c>
      <c r="T347">
        <v>0</v>
      </c>
      <c r="U347">
        <v>0</v>
      </c>
      <c r="V347">
        <v>0</v>
      </c>
      <c r="W347">
        <v>0</v>
      </c>
      <c r="X347">
        <v>49370.610835172673</v>
      </c>
      <c r="Y347">
        <v>0</v>
      </c>
      <c r="Z347">
        <v>0</v>
      </c>
      <c r="AA347">
        <v>0</v>
      </c>
      <c r="AB347">
        <v>0</v>
      </c>
      <c r="AC347">
        <v>0</v>
      </c>
      <c r="AD347">
        <v>0</v>
      </c>
      <c r="AE347">
        <v>0</v>
      </c>
      <c r="AF347">
        <v>0</v>
      </c>
      <c r="AG347">
        <v>0</v>
      </c>
      <c r="AH347">
        <v>0</v>
      </c>
      <c r="AI347">
        <v>49337.84433922742</v>
      </c>
      <c r="AJ347">
        <v>0</v>
      </c>
      <c r="AK347">
        <v>0</v>
      </c>
      <c r="AL347">
        <v>0</v>
      </c>
      <c r="AM347">
        <v>0</v>
      </c>
      <c r="AN347">
        <v>0</v>
      </c>
      <c r="AO347">
        <v>0</v>
      </c>
      <c r="AP347">
        <v>0</v>
      </c>
      <c r="AQ347">
        <v>0</v>
      </c>
      <c r="AR347">
        <v>0</v>
      </c>
      <c r="AS347">
        <v>0</v>
      </c>
      <c r="AT347" s="72">
        <v>8605382.7587158214</v>
      </c>
      <c r="AU347" s="72">
        <v>7510278.3194283359</v>
      </c>
      <c r="AV347" s="72">
        <v>7253563.4067243561</v>
      </c>
      <c r="AW347" s="72">
        <v>7355413.7684717486</v>
      </c>
      <c r="AX347">
        <v>1</v>
      </c>
    </row>
    <row r="348" spans="1:50" x14ac:dyDescent="0.35">
      <c r="A348" t="s">
        <v>153</v>
      </c>
      <c r="B348">
        <v>69901.240050645691</v>
      </c>
      <c r="C348">
        <v>0</v>
      </c>
      <c r="D348">
        <v>0</v>
      </c>
      <c r="E348">
        <v>0</v>
      </c>
      <c r="F348">
        <v>0</v>
      </c>
      <c r="G348">
        <v>0</v>
      </c>
      <c r="H348">
        <v>0</v>
      </c>
      <c r="I348">
        <v>0</v>
      </c>
      <c r="J348">
        <v>0</v>
      </c>
      <c r="K348">
        <v>0</v>
      </c>
      <c r="L348">
        <v>0</v>
      </c>
      <c r="M348">
        <v>70019.572437244395</v>
      </c>
      <c r="N348">
        <v>0</v>
      </c>
      <c r="O348">
        <v>0</v>
      </c>
      <c r="P348">
        <v>0</v>
      </c>
      <c r="Q348">
        <v>0</v>
      </c>
      <c r="R348">
        <v>0</v>
      </c>
      <c r="S348">
        <v>0</v>
      </c>
      <c r="T348">
        <v>0</v>
      </c>
      <c r="U348">
        <v>0</v>
      </c>
      <c r="V348">
        <v>0</v>
      </c>
      <c r="W348">
        <v>0</v>
      </c>
      <c r="X348">
        <v>70172.424005337467</v>
      </c>
      <c r="Y348">
        <v>0</v>
      </c>
      <c r="Z348">
        <v>0</v>
      </c>
      <c r="AA348">
        <v>0</v>
      </c>
      <c r="AB348">
        <v>0</v>
      </c>
      <c r="AC348">
        <v>0</v>
      </c>
      <c r="AD348">
        <v>0</v>
      </c>
      <c r="AE348">
        <v>0</v>
      </c>
      <c r="AF348">
        <v>0</v>
      </c>
      <c r="AG348">
        <v>0</v>
      </c>
      <c r="AH348">
        <v>0</v>
      </c>
      <c r="AI348">
        <v>70125.851673992976</v>
      </c>
      <c r="AJ348">
        <v>0</v>
      </c>
      <c r="AK348">
        <v>0</v>
      </c>
      <c r="AL348">
        <v>0</v>
      </c>
      <c r="AM348">
        <v>0</v>
      </c>
      <c r="AN348">
        <v>0</v>
      </c>
      <c r="AO348">
        <v>0</v>
      </c>
      <c r="AP348">
        <v>0</v>
      </c>
      <c r="AQ348">
        <v>0</v>
      </c>
      <c r="AR348">
        <v>0</v>
      </c>
      <c r="AS348">
        <v>0</v>
      </c>
      <c r="AT348" s="72">
        <v>5842385.3498612624</v>
      </c>
      <c r="AU348" s="72">
        <v>5493805.930938147</v>
      </c>
      <c r="AV348" s="72">
        <v>5374122.5689620553</v>
      </c>
      <c r="AW348" s="72">
        <v>0</v>
      </c>
      <c r="AX348">
        <v>0</v>
      </c>
    </row>
    <row r="349" spans="1:50" x14ac:dyDescent="0.35">
      <c r="A349" t="s">
        <v>449</v>
      </c>
      <c r="B349">
        <v>49179.816264779322</v>
      </c>
      <c r="C349">
        <v>0</v>
      </c>
      <c r="D349">
        <v>0</v>
      </c>
      <c r="E349">
        <v>0</v>
      </c>
      <c r="F349">
        <v>0</v>
      </c>
      <c r="G349">
        <v>0</v>
      </c>
      <c r="H349">
        <v>0</v>
      </c>
      <c r="I349">
        <v>0</v>
      </c>
      <c r="J349">
        <v>0</v>
      </c>
      <c r="K349">
        <v>0</v>
      </c>
      <c r="L349">
        <v>0</v>
      </c>
      <c r="M349">
        <v>49263.070367664652</v>
      </c>
      <c r="N349">
        <v>0</v>
      </c>
      <c r="O349">
        <v>0</v>
      </c>
      <c r="P349">
        <v>0</v>
      </c>
      <c r="Q349">
        <v>0</v>
      </c>
      <c r="R349">
        <v>0</v>
      </c>
      <c r="S349">
        <v>0</v>
      </c>
      <c r="T349">
        <v>0</v>
      </c>
      <c r="U349">
        <v>0</v>
      </c>
      <c r="V349">
        <v>0</v>
      </c>
      <c r="W349">
        <v>0</v>
      </c>
      <c r="X349">
        <v>49370.610835172673</v>
      </c>
      <c r="Y349">
        <v>0</v>
      </c>
      <c r="Z349">
        <v>0</v>
      </c>
      <c r="AA349">
        <v>0</v>
      </c>
      <c r="AB349">
        <v>0</v>
      </c>
      <c r="AC349">
        <v>0</v>
      </c>
      <c r="AD349">
        <v>0</v>
      </c>
      <c r="AE349">
        <v>0</v>
      </c>
      <c r="AF349">
        <v>0</v>
      </c>
      <c r="AG349">
        <v>0</v>
      </c>
      <c r="AH349">
        <v>0</v>
      </c>
      <c r="AI349">
        <v>49337.84433922742</v>
      </c>
      <c r="AJ349">
        <v>0</v>
      </c>
      <c r="AK349">
        <v>0</v>
      </c>
      <c r="AL349">
        <v>0</v>
      </c>
      <c r="AM349">
        <v>0</v>
      </c>
      <c r="AN349">
        <v>0</v>
      </c>
      <c r="AO349">
        <v>0</v>
      </c>
      <c r="AP349">
        <v>0</v>
      </c>
      <c r="AQ349">
        <v>0</v>
      </c>
      <c r="AR349">
        <v>0</v>
      </c>
      <c r="AS349">
        <v>0</v>
      </c>
      <c r="AT349" s="72">
        <v>7565423.4684523586</v>
      </c>
      <c r="AU349" s="72">
        <v>6810753.5893044174</v>
      </c>
      <c r="AV349" s="72">
        <v>6248648.3657672219</v>
      </c>
      <c r="AW349" s="72">
        <v>0</v>
      </c>
      <c r="AX349">
        <v>0</v>
      </c>
    </row>
    <row r="350" spans="1:50" x14ac:dyDescent="0.35">
      <c r="A350" t="s">
        <v>511</v>
      </c>
      <c r="B350">
        <v>49179.816264779322</v>
      </c>
      <c r="C350">
        <v>0</v>
      </c>
      <c r="D350">
        <v>0</v>
      </c>
      <c r="E350">
        <v>0</v>
      </c>
      <c r="F350">
        <v>0</v>
      </c>
      <c r="G350">
        <v>0</v>
      </c>
      <c r="H350">
        <v>0</v>
      </c>
      <c r="I350">
        <v>0</v>
      </c>
      <c r="J350">
        <v>0</v>
      </c>
      <c r="K350">
        <v>0</v>
      </c>
      <c r="L350">
        <v>0</v>
      </c>
      <c r="M350">
        <v>49263.070367664652</v>
      </c>
      <c r="N350">
        <v>0</v>
      </c>
      <c r="O350">
        <v>0</v>
      </c>
      <c r="P350">
        <v>0</v>
      </c>
      <c r="Q350">
        <v>0</v>
      </c>
      <c r="R350">
        <v>0</v>
      </c>
      <c r="S350">
        <v>0</v>
      </c>
      <c r="T350">
        <v>0</v>
      </c>
      <c r="U350">
        <v>0</v>
      </c>
      <c r="V350">
        <v>0</v>
      </c>
      <c r="W350">
        <v>0</v>
      </c>
      <c r="X350">
        <v>49370.610835172673</v>
      </c>
      <c r="Y350">
        <v>0</v>
      </c>
      <c r="Z350">
        <v>0</v>
      </c>
      <c r="AA350">
        <v>0</v>
      </c>
      <c r="AB350">
        <v>0</v>
      </c>
      <c r="AC350">
        <v>0</v>
      </c>
      <c r="AD350">
        <v>0</v>
      </c>
      <c r="AE350">
        <v>0</v>
      </c>
      <c r="AF350">
        <v>0</v>
      </c>
      <c r="AG350">
        <v>0</v>
      </c>
      <c r="AH350">
        <v>0</v>
      </c>
      <c r="AI350">
        <v>49337.84433922742</v>
      </c>
      <c r="AJ350">
        <v>0</v>
      </c>
      <c r="AK350">
        <v>0</v>
      </c>
      <c r="AL350">
        <v>0</v>
      </c>
      <c r="AM350">
        <v>0</v>
      </c>
      <c r="AN350">
        <v>0</v>
      </c>
      <c r="AO350">
        <v>0</v>
      </c>
      <c r="AP350">
        <v>0</v>
      </c>
      <c r="AQ350">
        <v>0</v>
      </c>
      <c r="AR350">
        <v>0</v>
      </c>
      <c r="AS350">
        <v>0</v>
      </c>
      <c r="AT350" s="72">
        <v>5468202.4207230788</v>
      </c>
      <c r="AU350" s="72">
        <v>5221795.1545834914</v>
      </c>
      <c r="AV350" s="72">
        <v>5085579.0386495609</v>
      </c>
      <c r="AW350" s="72">
        <v>0</v>
      </c>
      <c r="AX350">
        <v>0</v>
      </c>
    </row>
    <row r="351" spans="1:50" x14ac:dyDescent="0.35">
      <c r="A351" t="s">
        <v>197</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s="72">
        <v>73979708.48338455</v>
      </c>
      <c r="AU351" s="72">
        <v>72781137.550227538</v>
      </c>
      <c r="AV351" s="72">
        <v>73722592.507971272</v>
      </c>
      <c r="AW351" s="72">
        <v>75647743.123482063</v>
      </c>
      <c r="AX351">
        <v>1</v>
      </c>
    </row>
    <row r="352" spans="1:50" x14ac:dyDescent="0.35">
      <c r="A352" t="s">
        <v>203</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s="72">
        <v>54306407.478783511</v>
      </c>
      <c r="AU352" s="72">
        <v>53352406.146739699</v>
      </c>
      <c r="AV352" s="72">
        <v>54176533.682181068</v>
      </c>
      <c r="AW352" s="72">
        <v>55705122.642119937</v>
      </c>
      <c r="AX352">
        <v>1</v>
      </c>
    </row>
    <row r="353" spans="1:50" x14ac:dyDescent="0.35">
      <c r="A353" t="s">
        <v>733</v>
      </c>
      <c r="B353">
        <v>95917.362855279585</v>
      </c>
      <c r="C353">
        <v>0</v>
      </c>
      <c r="D353">
        <v>0</v>
      </c>
      <c r="E353">
        <v>0</v>
      </c>
      <c r="F353">
        <v>0</v>
      </c>
      <c r="G353">
        <v>0</v>
      </c>
      <c r="H353">
        <v>0</v>
      </c>
      <c r="I353">
        <v>0</v>
      </c>
      <c r="J353">
        <v>0</v>
      </c>
      <c r="K353">
        <v>0</v>
      </c>
      <c r="L353">
        <v>0</v>
      </c>
      <c r="M353">
        <v>96079.736662303214</v>
      </c>
      <c r="N353">
        <v>0</v>
      </c>
      <c r="O353">
        <v>0</v>
      </c>
      <c r="P353">
        <v>0</v>
      </c>
      <c r="Q353">
        <v>0</v>
      </c>
      <c r="R353">
        <v>0</v>
      </c>
      <c r="S353">
        <v>0</v>
      </c>
      <c r="T353">
        <v>0</v>
      </c>
      <c r="U353">
        <v>0</v>
      </c>
      <c r="V353">
        <v>0</v>
      </c>
      <c r="W353">
        <v>0</v>
      </c>
      <c r="X353">
        <v>96289.47713770569</v>
      </c>
      <c r="Y353">
        <v>0</v>
      </c>
      <c r="Z353">
        <v>0</v>
      </c>
      <c r="AA353">
        <v>0</v>
      </c>
      <c r="AB353">
        <v>0</v>
      </c>
      <c r="AC353">
        <v>0</v>
      </c>
      <c r="AD353">
        <v>0</v>
      </c>
      <c r="AE353">
        <v>0</v>
      </c>
      <c r="AF353">
        <v>0</v>
      </c>
      <c r="AG353">
        <v>0</v>
      </c>
      <c r="AH353">
        <v>0</v>
      </c>
      <c r="AI353">
        <v>96225.571330002684</v>
      </c>
      <c r="AJ353">
        <v>0</v>
      </c>
      <c r="AK353">
        <v>0</v>
      </c>
      <c r="AL353">
        <v>0</v>
      </c>
      <c r="AM353">
        <v>0</v>
      </c>
      <c r="AN353">
        <v>0</v>
      </c>
      <c r="AO353">
        <v>0</v>
      </c>
      <c r="AP353">
        <v>0</v>
      </c>
      <c r="AQ353">
        <v>0</v>
      </c>
      <c r="AR353">
        <v>0</v>
      </c>
      <c r="AS353">
        <v>0</v>
      </c>
      <c r="AT353" s="72">
        <v>12281296.002127249</v>
      </c>
      <c r="AU353" s="72">
        <v>11561407.182906443</v>
      </c>
      <c r="AV353" s="72">
        <v>11115635.170314498</v>
      </c>
      <c r="AW353" s="72">
        <v>0</v>
      </c>
      <c r="AX353">
        <v>0</v>
      </c>
    </row>
    <row r="354" spans="1:50" x14ac:dyDescent="0.35">
      <c r="A354" t="s">
        <v>751</v>
      </c>
      <c r="B354">
        <v>140809.68273817864</v>
      </c>
      <c r="C354">
        <v>0</v>
      </c>
      <c r="D354">
        <v>0</v>
      </c>
      <c r="E354">
        <v>0</v>
      </c>
      <c r="F354">
        <v>0</v>
      </c>
      <c r="G354">
        <v>0</v>
      </c>
      <c r="H354">
        <v>0</v>
      </c>
      <c r="I354">
        <v>0</v>
      </c>
      <c r="J354">
        <v>0</v>
      </c>
      <c r="K354">
        <v>0</v>
      </c>
      <c r="L354">
        <v>0</v>
      </c>
      <c r="M354">
        <v>141048.0525553934</v>
      </c>
      <c r="N354">
        <v>0</v>
      </c>
      <c r="O354">
        <v>0</v>
      </c>
      <c r="P354">
        <v>0</v>
      </c>
      <c r="Q354">
        <v>0</v>
      </c>
      <c r="R354">
        <v>0</v>
      </c>
      <c r="S354">
        <v>0</v>
      </c>
      <c r="T354">
        <v>0</v>
      </c>
      <c r="U354">
        <v>0</v>
      </c>
      <c r="V354">
        <v>0</v>
      </c>
      <c r="W354">
        <v>0</v>
      </c>
      <c r="X354">
        <v>141355.95812033943</v>
      </c>
      <c r="Y354">
        <v>0</v>
      </c>
      <c r="Z354">
        <v>0</v>
      </c>
      <c r="AA354">
        <v>0</v>
      </c>
      <c r="AB354">
        <v>0</v>
      </c>
      <c r="AC354">
        <v>0</v>
      </c>
      <c r="AD354">
        <v>0</v>
      </c>
      <c r="AE354">
        <v>0</v>
      </c>
      <c r="AF354">
        <v>0</v>
      </c>
      <c r="AG354">
        <v>0</v>
      </c>
      <c r="AH354">
        <v>0</v>
      </c>
      <c r="AI354">
        <v>141262.14239980129</v>
      </c>
      <c r="AJ354">
        <v>0</v>
      </c>
      <c r="AK354">
        <v>0</v>
      </c>
      <c r="AL354">
        <v>0</v>
      </c>
      <c r="AM354">
        <v>0</v>
      </c>
      <c r="AN354">
        <v>0</v>
      </c>
      <c r="AO354">
        <v>0</v>
      </c>
      <c r="AP354">
        <v>0</v>
      </c>
      <c r="AQ354">
        <v>0</v>
      </c>
      <c r="AR354">
        <v>0</v>
      </c>
      <c r="AS354">
        <v>0</v>
      </c>
      <c r="AT354" s="72">
        <v>9872413.1594327502</v>
      </c>
      <c r="AU354" s="72">
        <v>9287625.9022762701</v>
      </c>
      <c r="AV354" s="72">
        <v>8893864.7912503537</v>
      </c>
      <c r="AW354" s="72">
        <v>0</v>
      </c>
      <c r="AX354">
        <v>0</v>
      </c>
    </row>
    <row r="355" spans="1:50" x14ac:dyDescent="0.35">
      <c r="A355" t="s">
        <v>219</v>
      </c>
      <c r="B355">
        <v>69901.240050645691</v>
      </c>
      <c r="C355">
        <v>0</v>
      </c>
      <c r="D355">
        <v>0</v>
      </c>
      <c r="E355">
        <v>0</v>
      </c>
      <c r="F355">
        <v>0</v>
      </c>
      <c r="G355">
        <v>0</v>
      </c>
      <c r="H355">
        <v>0</v>
      </c>
      <c r="I355">
        <v>0</v>
      </c>
      <c r="J355">
        <v>0</v>
      </c>
      <c r="K355">
        <v>0</v>
      </c>
      <c r="L355">
        <v>0</v>
      </c>
      <c r="M355">
        <v>70019.572437244395</v>
      </c>
      <c r="N355">
        <v>0</v>
      </c>
      <c r="O355">
        <v>0</v>
      </c>
      <c r="P355">
        <v>0</v>
      </c>
      <c r="Q355">
        <v>0</v>
      </c>
      <c r="R355">
        <v>0</v>
      </c>
      <c r="S355">
        <v>0</v>
      </c>
      <c r="T355">
        <v>0</v>
      </c>
      <c r="U355">
        <v>0</v>
      </c>
      <c r="V355">
        <v>0</v>
      </c>
      <c r="W355">
        <v>0</v>
      </c>
      <c r="X355">
        <v>70172.424005337467</v>
      </c>
      <c r="Y355">
        <v>0</v>
      </c>
      <c r="Z355">
        <v>0</v>
      </c>
      <c r="AA355">
        <v>0</v>
      </c>
      <c r="AB355">
        <v>0</v>
      </c>
      <c r="AC355">
        <v>0</v>
      </c>
      <c r="AD355">
        <v>0</v>
      </c>
      <c r="AE355">
        <v>0</v>
      </c>
      <c r="AF355">
        <v>0</v>
      </c>
      <c r="AG355">
        <v>0</v>
      </c>
      <c r="AH355">
        <v>0</v>
      </c>
      <c r="AI355">
        <v>70125.851673992976</v>
      </c>
      <c r="AJ355">
        <v>0</v>
      </c>
      <c r="AK355">
        <v>0</v>
      </c>
      <c r="AL355">
        <v>0</v>
      </c>
      <c r="AM355">
        <v>0</v>
      </c>
      <c r="AN355">
        <v>0</v>
      </c>
      <c r="AO355">
        <v>0</v>
      </c>
      <c r="AP355">
        <v>0</v>
      </c>
      <c r="AQ355">
        <v>0</v>
      </c>
      <c r="AR355">
        <v>0</v>
      </c>
      <c r="AS355">
        <v>0</v>
      </c>
      <c r="AT355" s="72">
        <v>10482921.551172681</v>
      </c>
      <c r="AU355" s="72">
        <v>10139462.12826531</v>
      </c>
      <c r="AV355" s="72">
        <v>10139293.013514018</v>
      </c>
      <c r="AW355" s="72">
        <v>0</v>
      </c>
      <c r="AX355">
        <v>0</v>
      </c>
    </row>
    <row r="356" spans="1:50" x14ac:dyDescent="0.35">
      <c r="A356" t="s">
        <v>237</v>
      </c>
      <c r="B356">
        <v>179442.39560749248</v>
      </c>
      <c r="C356">
        <v>0</v>
      </c>
      <c r="D356">
        <v>0</v>
      </c>
      <c r="E356">
        <v>0</v>
      </c>
      <c r="F356">
        <v>0</v>
      </c>
      <c r="G356">
        <v>0</v>
      </c>
      <c r="H356">
        <v>0</v>
      </c>
      <c r="I356">
        <v>0</v>
      </c>
      <c r="J356">
        <v>0</v>
      </c>
      <c r="K356">
        <v>0</v>
      </c>
      <c r="L356">
        <v>0</v>
      </c>
      <c r="M356">
        <v>179746.16485271003</v>
      </c>
      <c r="N356">
        <v>0</v>
      </c>
      <c r="O356">
        <v>0</v>
      </c>
      <c r="P356">
        <v>0</v>
      </c>
      <c r="Q356">
        <v>0</v>
      </c>
      <c r="R356">
        <v>0</v>
      </c>
      <c r="S356">
        <v>0</v>
      </c>
      <c r="T356">
        <v>0</v>
      </c>
      <c r="U356">
        <v>0</v>
      </c>
      <c r="V356">
        <v>0</v>
      </c>
      <c r="W356">
        <v>0</v>
      </c>
      <c r="X356">
        <v>180138.54775653582</v>
      </c>
      <c r="Y356">
        <v>0</v>
      </c>
      <c r="Z356">
        <v>0</v>
      </c>
      <c r="AA356">
        <v>0</v>
      </c>
      <c r="AB356">
        <v>0</v>
      </c>
      <c r="AC356">
        <v>0</v>
      </c>
      <c r="AD356">
        <v>0</v>
      </c>
      <c r="AE356">
        <v>0</v>
      </c>
      <c r="AF356">
        <v>0</v>
      </c>
      <c r="AG356">
        <v>0</v>
      </c>
      <c r="AH356">
        <v>0</v>
      </c>
      <c r="AI356">
        <v>180018.99264280027</v>
      </c>
      <c r="AJ356">
        <v>0</v>
      </c>
      <c r="AK356">
        <v>0</v>
      </c>
      <c r="AL356">
        <v>0</v>
      </c>
      <c r="AM356">
        <v>0</v>
      </c>
      <c r="AN356">
        <v>0</v>
      </c>
      <c r="AO356">
        <v>0</v>
      </c>
      <c r="AP356">
        <v>0</v>
      </c>
      <c r="AQ356">
        <v>0</v>
      </c>
      <c r="AR356">
        <v>0</v>
      </c>
      <c r="AS356">
        <v>0</v>
      </c>
      <c r="AT356" s="72">
        <v>14025305.343103381</v>
      </c>
      <c r="AU356" s="72">
        <v>13189941.9948474</v>
      </c>
      <c r="AV356" s="72">
        <v>12612447.631341189</v>
      </c>
      <c r="AW356" s="72">
        <v>12517646.935952939</v>
      </c>
      <c r="AX356">
        <v>1</v>
      </c>
    </row>
    <row r="357" spans="1:50" x14ac:dyDescent="0.35">
      <c r="A357" t="s">
        <v>317</v>
      </c>
      <c r="B357">
        <v>181887.61607214325</v>
      </c>
      <c r="C357">
        <v>0</v>
      </c>
      <c r="D357">
        <v>0</v>
      </c>
      <c r="E357">
        <v>0</v>
      </c>
      <c r="F357">
        <v>0</v>
      </c>
      <c r="G357">
        <v>0</v>
      </c>
      <c r="H357">
        <v>0</v>
      </c>
      <c r="I357">
        <v>0</v>
      </c>
      <c r="J357">
        <v>0</v>
      </c>
      <c r="K357">
        <v>0</v>
      </c>
      <c r="L357">
        <v>0</v>
      </c>
      <c r="M357">
        <v>182195.52471135504</v>
      </c>
      <c r="N357">
        <v>0</v>
      </c>
      <c r="O357">
        <v>0</v>
      </c>
      <c r="P357">
        <v>0</v>
      </c>
      <c r="Q357">
        <v>0</v>
      </c>
      <c r="R357">
        <v>0</v>
      </c>
      <c r="S357">
        <v>0</v>
      </c>
      <c r="T357">
        <v>0</v>
      </c>
      <c r="U357">
        <v>0</v>
      </c>
      <c r="V357">
        <v>0</v>
      </c>
      <c r="W357">
        <v>0</v>
      </c>
      <c r="X357">
        <v>182593.25452722353</v>
      </c>
      <c r="Y357">
        <v>0</v>
      </c>
      <c r="Z357">
        <v>0</v>
      </c>
      <c r="AA357">
        <v>0</v>
      </c>
      <c r="AB357">
        <v>0</v>
      </c>
      <c r="AC357">
        <v>0</v>
      </c>
      <c r="AD357">
        <v>0</v>
      </c>
      <c r="AE357">
        <v>0</v>
      </c>
      <c r="AF357">
        <v>0</v>
      </c>
      <c r="AG357">
        <v>0</v>
      </c>
      <c r="AH357">
        <v>0</v>
      </c>
      <c r="AI357">
        <v>182472.07026330807</v>
      </c>
      <c r="AJ357">
        <v>0</v>
      </c>
      <c r="AK357">
        <v>0</v>
      </c>
      <c r="AL357">
        <v>0</v>
      </c>
      <c r="AM357">
        <v>0</v>
      </c>
      <c r="AN357">
        <v>0</v>
      </c>
      <c r="AO357">
        <v>0</v>
      </c>
      <c r="AP357">
        <v>0</v>
      </c>
      <c r="AQ357">
        <v>0</v>
      </c>
      <c r="AR357">
        <v>0</v>
      </c>
      <c r="AS357">
        <v>0</v>
      </c>
      <c r="AT357" s="72">
        <v>13837102.316201109</v>
      </c>
      <c r="AU357" s="72">
        <v>12963460.675068773</v>
      </c>
      <c r="AV357" s="72">
        <v>12545231.070276227</v>
      </c>
      <c r="AW357" s="72">
        <v>12347038.578713475</v>
      </c>
      <c r="AX357">
        <v>1</v>
      </c>
    </row>
    <row r="358" spans="1:50" x14ac:dyDescent="0.35">
      <c r="A358" t="s">
        <v>389</v>
      </c>
      <c r="B358">
        <v>92884.935383866934</v>
      </c>
      <c r="C358">
        <v>0</v>
      </c>
      <c r="D358">
        <v>0</v>
      </c>
      <c r="E358">
        <v>0</v>
      </c>
      <c r="F358">
        <v>0</v>
      </c>
      <c r="G358">
        <v>0</v>
      </c>
      <c r="H358">
        <v>0</v>
      </c>
      <c r="I358">
        <v>0</v>
      </c>
      <c r="J358">
        <v>0</v>
      </c>
      <c r="K358">
        <v>0</v>
      </c>
      <c r="L358">
        <v>0</v>
      </c>
      <c r="M358">
        <v>93042.175742906227</v>
      </c>
      <c r="N358">
        <v>0</v>
      </c>
      <c r="O358">
        <v>0</v>
      </c>
      <c r="P358">
        <v>0</v>
      </c>
      <c r="Q358">
        <v>0</v>
      </c>
      <c r="R358">
        <v>0</v>
      </c>
      <c r="S358">
        <v>0</v>
      </c>
      <c r="T358">
        <v>0</v>
      </c>
      <c r="U358">
        <v>0</v>
      </c>
      <c r="V358">
        <v>0</v>
      </c>
      <c r="W358">
        <v>0</v>
      </c>
      <c r="X358">
        <v>93245.285273081681</v>
      </c>
      <c r="Y358">
        <v>0</v>
      </c>
      <c r="Z358">
        <v>0</v>
      </c>
      <c r="AA358">
        <v>0</v>
      </c>
      <c r="AB358">
        <v>0</v>
      </c>
      <c r="AC358">
        <v>0</v>
      </c>
      <c r="AD358">
        <v>0</v>
      </c>
      <c r="AE358">
        <v>0</v>
      </c>
      <c r="AF358">
        <v>0</v>
      </c>
      <c r="AG358">
        <v>0</v>
      </c>
      <c r="AH358">
        <v>0</v>
      </c>
      <c r="AI358">
        <v>93183.399847519599</v>
      </c>
      <c r="AJ358">
        <v>0</v>
      </c>
      <c r="AK358">
        <v>0</v>
      </c>
      <c r="AL358">
        <v>0</v>
      </c>
      <c r="AM358">
        <v>0</v>
      </c>
      <c r="AN358">
        <v>0</v>
      </c>
      <c r="AO358">
        <v>0</v>
      </c>
      <c r="AP358">
        <v>0</v>
      </c>
      <c r="AQ358">
        <v>0</v>
      </c>
      <c r="AR358">
        <v>0</v>
      </c>
      <c r="AS358">
        <v>0</v>
      </c>
      <c r="AT358" s="72">
        <v>11581168.803991601</v>
      </c>
      <c r="AU358" s="72">
        <v>10925520.576187216</v>
      </c>
      <c r="AV358" s="72">
        <v>10295889.1209668</v>
      </c>
      <c r="AW358" s="72">
        <v>10524583.922272488</v>
      </c>
      <c r="AX358">
        <v>1</v>
      </c>
    </row>
    <row r="359" spans="1:50" x14ac:dyDescent="0.35">
      <c r="A359" t="s">
        <v>535</v>
      </c>
      <c r="B359">
        <v>104132.3593642136</v>
      </c>
      <c r="C359">
        <v>0</v>
      </c>
      <c r="D359">
        <v>0</v>
      </c>
      <c r="E359">
        <v>0</v>
      </c>
      <c r="F359">
        <v>0</v>
      </c>
      <c r="G359">
        <v>0</v>
      </c>
      <c r="H359">
        <v>0</v>
      </c>
      <c r="I359">
        <v>0</v>
      </c>
      <c r="J359">
        <v>0</v>
      </c>
      <c r="K359">
        <v>0</v>
      </c>
      <c r="L359">
        <v>0</v>
      </c>
      <c r="M359">
        <v>104308.63993659796</v>
      </c>
      <c r="N359">
        <v>0</v>
      </c>
      <c r="O359">
        <v>0</v>
      </c>
      <c r="P359">
        <v>0</v>
      </c>
      <c r="Q359">
        <v>0</v>
      </c>
      <c r="R359">
        <v>0</v>
      </c>
      <c r="S359">
        <v>0</v>
      </c>
      <c r="T359">
        <v>0</v>
      </c>
      <c r="U359">
        <v>0</v>
      </c>
      <c r="V359">
        <v>0</v>
      </c>
      <c r="W359">
        <v>0</v>
      </c>
      <c r="X359">
        <v>104536.3439717154</v>
      </c>
      <c r="Y359">
        <v>0</v>
      </c>
      <c r="Z359">
        <v>0</v>
      </c>
      <c r="AA359">
        <v>0</v>
      </c>
      <c r="AB359">
        <v>0</v>
      </c>
      <c r="AC359">
        <v>0</v>
      </c>
      <c r="AD359">
        <v>0</v>
      </c>
      <c r="AE359">
        <v>0</v>
      </c>
      <c r="AF359">
        <v>0</v>
      </c>
      <c r="AG359">
        <v>0</v>
      </c>
      <c r="AH359">
        <v>0</v>
      </c>
      <c r="AI359">
        <v>104466.96484854905</v>
      </c>
      <c r="AJ359">
        <v>0</v>
      </c>
      <c r="AK359">
        <v>0</v>
      </c>
      <c r="AL359">
        <v>0</v>
      </c>
      <c r="AM359">
        <v>0</v>
      </c>
      <c r="AN359">
        <v>0</v>
      </c>
      <c r="AO359">
        <v>0</v>
      </c>
      <c r="AP359">
        <v>0</v>
      </c>
      <c r="AQ359">
        <v>0</v>
      </c>
      <c r="AR359">
        <v>0</v>
      </c>
      <c r="AS359">
        <v>0</v>
      </c>
      <c r="AT359" s="72">
        <v>11834444.393325603</v>
      </c>
      <c r="AU359" s="72">
        <v>10968119.179407969</v>
      </c>
      <c r="AV359" s="72">
        <v>10477032.229784179</v>
      </c>
      <c r="AW359" s="72">
        <v>10556125.558123758</v>
      </c>
      <c r="AX359">
        <v>1</v>
      </c>
    </row>
    <row r="360" spans="1:50" x14ac:dyDescent="0.35">
      <c r="A360" t="s">
        <v>723</v>
      </c>
      <c r="B360">
        <v>104132.3593642136</v>
      </c>
      <c r="C360">
        <v>0</v>
      </c>
      <c r="D360">
        <v>0</v>
      </c>
      <c r="E360">
        <v>0</v>
      </c>
      <c r="F360">
        <v>0</v>
      </c>
      <c r="G360">
        <v>0</v>
      </c>
      <c r="H360">
        <v>0</v>
      </c>
      <c r="I360">
        <v>0</v>
      </c>
      <c r="J360">
        <v>0</v>
      </c>
      <c r="K360">
        <v>0</v>
      </c>
      <c r="L360">
        <v>0</v>
      </c>
      <c r="M360">
        <v>104308.63993659796</v>
      </c>
      <c r="N360">
        <v>0</v>
      </c>
      <c r="O360">
        <v>0</v>
      </c>
      <c r="P360">
        <v>0</v>
      </c>
      <c r="Q360">
        <v>0</v>
      </c>
      <c r="R360">
        <v>0</v>
      </c>
      <c r="S360">
        <v>0</v>
      </c>
      <c r="T360">
        <v>0</v>
      </c>
      <c r="U360">
        <v>0</v>
      </c>
      <c r="V360">
        <v>0</v>
      </c>
      <c r="W360">
        <v>0</v>
      </c>
      <c r="X360">
        <v>104536.3439717154</v>
      </c>
      <c r="Y360">
        <v>0</v>
      </c>
      <c r="Z360">
        <v>0</v>
      </c>
      <c r="AA360">
        <v>0</v>
      </c>
      <c r="AB360">
        <v>0</v>
      </c>
      <c r="AC360">
        <v>0</v>
      </c>
      <c r="AD360">
        <v>0</v>
      </c>
      <c r="AE360">
        <v>0</v>
      </c>
      <c r="AF360">
        <v>0</v>
      </c>
      <c r="AG360">
        <v>0</v>
      </c>
      <c r="AH360">
        <v>0</v>
      </c>
      <c r="AI360">
        <v>104466.96484854905</v>
      </c>
      <c r="AJ360">
        <v>0</v>
      </c>
      <c r="AK360">
        <v>0</v>
      </c>
      <c r="AL360">
        <v>0</v>
      </c>
      <c r="AM360">
        <v>0</v>
      </c>
      <c r="AN360">
        <v>0</v>
      </c>
      <c r="AO360">
        <v>0</v>
      </c>
      <c r="AP360">
        <v>0</v>
      </c>
      <c r="AQ360">
        <v>0</v>
      </c>
      <c r="AR360">
        <v>0</v>
      </c>
      <c r="AS360">
        <v>0</v>
      </c>
      <c r="AT360" s="72">
        <v>20577794.472727064</v>
      </c>
      <c r="AU360" s="72">
        <v>19050518.953153912</v>
      </c>
      <c r="AV360" s="72">
        <v>17667149.623003691</v>
      </c>
      <c r="AW360" s="72">
        <v>17645001.907328732</v>
      </c>
      <c r="AX360">
        <v>1</v>
      </c>
    </row>
    <row r="361" spans="1:50" x14ac:dyDescent="0.35">
      <c r="A361" t="s">
        <v>45</v>
      </c>
      <c r="B361">
        <v>196069.10789069615</v>
      </c>
      <c r="C361">
        <v>0</v>
      </c>
      <c r="D361">
        <v>0</v>
      </c>
      <c r="E361">
        <v>0</v>
      </c>
      <c r="F361">
        <v>0</v>
      </c>
      <c r="G361">
        <v>0</v>
      </c>
      <c r="H361">
        <v>0</v>
      </c>
      <c r="I361">
        <v>0</v>
      </c>
      <c r="J361">
        <v>0</v>
      </c>
      <c r="K361">
        <v>0</v>
      </c>
      <c r="L361">
        <v>0</v>
      </c>
      <c r="M361">
        <v>196401.02368301866</v>
      </c>
      <c r="N361">
        <v>0</v>
      </c>
      <c r="O361">
        <v>0</v>
      </c>
      <c r="P361">
        <v>0</v>
      </c>
      <c r="Q361">
        <v>0</v>
      </c>
      <c r="R361">
        <v>0</v>
      </c>
      <c r="S361">
        <v>0</v>
      </c>
      <c r="T361">
        <v>0</v>
      </c>
      <c r="U361">
        <v>0</v>
      </c>
      <c r="V361">
        <v>0</v>
      </c>
      <c r="W361">
        <v>0</v>
      </c>
      <c r="X361">
        <v>196829.7638681017</v>
      </c>
      <c r="Y361">
        <v>0</v>
      </c>
      <c r="Z361">
        <v>0</v>
      </c>
      <c r="AA361">
        <v>0</v>
      </c>
      <c r="AB361">
        <v>0</v>
      </c>
      <c r="AC361">
        <v>0</v>
      </c>
      <c r="AD361">
        <v>0</v>
      </c>
      <c r="AE361">
        <v>0</v>
      </c>
      <c r="AF361">
        <v>0</v>
      </c>
      <c r="AG361">
        <v>0</v>
      </c>
      <c r="AH361">
        <v>0</v>
      </c>
      <c r="AI361">
        <v>196699.13105741781</v>
      </c>
      <c r="AJ361">
        <v>0</v>
      </c>
      <c r="AK361">
        <v>0</v>
      </c>
      <c r="AL361">
        <v>0</v>
      </c>
      <c r="AM361">
        <v>0</v>
      </c>
      <c r="AN361">
        <v>0</v>
      </c>
      <c r="AO361">
        <v>0</v>
      </c>
      <c r="AP361">
        <v>0</v>
      </c>
      <c r="AQ361">
        <v>0</v>
      </c>
      <c r="AR361">
        <v>0</v>
      </c>
      <c r="AS361">
        <v>0</v>
      </c>
      <c r="AT361" s="72">
        <v>26931583.220576026</v>
      </c>
      <c r="AU361" s="72">
        <v>25788565.471137825</v>
      </c>
      <c r="AV361" s="72">
        <v>23943740.254214752</v>
      </c>
      <c r="AW361" s="72">
        <v>24461768.015212864</v>
      </c>
      <c r="AX361">
        <v>1</v>
      </c>
    </row>
    <row r="362" spans="1:50" x14ac:dyDescent="0.35">
      <c r="A362" t="s">
        <v>81</v>
      </c>
      <c r="B362">
        <v>69901.240050645691</v>
      </c>
      <c r="C362">
        <v>0</v>
      </c>
      <c r="D362">
        <v>0</v>
      </c>
      <c r="E362">
        <v>0</v>
      </c>
      <c r="F362">
        <v>0</v>
      </c>
      <c r="G362">
        <v>0</v>
      </c>
      <c r="H362">
        <v>0</v>
      </c>
      <c r="I362">
        <v>0</v>
      </c>
      <c r="J362">
        <v>0</v>
      </c>
      <c r="K362">
        <v>0</v>
      </c>
      <c r="L362">
        <v>0</v>
      </c>
      <c r="M362">
        <v>70019.572437244395</v>
      </c>
      <c r="N362">
        <v>0</v>
      </c>
      <c r="O362">
        <v>0</v>
      </c>
      <c r="P362">
        <v>0</v>
      </c>
      <c r="Q362">
        <v>0</v>
      </c>
      <c r="R362">
        <v>0</v>
      </c>
      <c r="S362">
        <v>0</v>
      </c>
      <c r="T362">
        <v>0</v>
      </c>
      <c r="U362">
        <v>0</v>
      </c>
      <c r="V362">
        <v>0</v>
      </c>
      <c r="W362">
        <v>0</v>
      </c>
      <c r="X362">
        <v>70172.424005337467</v>
      </c>
      <c r="Y362">
        <v>0</v>
      </c>
      <c r="Z362">
        <v>0</v>
      </c>
      <c r="AA362">
        <v>0</v>
      </c>
      <c r="AB362">
        <v>0</v>
      </c>
      <c r="AC362">
        <v>0</v>
      </c>
      <c r="AD362">
        <v>0</v>
      </c>
      <c r="AE362">
        <v>0</v>
      </c>
      <c r="AF362">
        <v>0</v>
      </c>
      <c r="AG362">
        <v>0</v>
      </c>
      <c r="AH362">
        <v>0</v>
      </c>
      <c r="AI362">
        <v>70125.851673992976</v>
      </c>
      <c r="AJ362">
        <v>0</v>
      </c>
      <c r="AK362">
        <v>0</v>
      </c>
      <c r="AL362">
        <v>0</v>
      </c>
      <c r="AM362">
        <v>0</v>
      </c>
      <c r="AN362">
        <v>0</v>
      </c>
      <c r="AO362">
        <v>0</v>
      </c>
      <c r="AP362">
        <v>0</v>
      </c>
      <c r="AQ362">
        <v>0</v>
      </c>
      <c r="AR362">
        <v>0</v>
      </c>
      <c r="AS362">
        <v>0</v>
      </c>
      <c r="AT362" s="72">
        <v>16039885.579166085</v>
      </c>
      <c r="AU362" s="72">
        <v>15025690.933895536</v>
      </c>
      <c r="AV362" s="72">
        <v>14069285.589459864</v>
      </c>
      <c r="AW362" s="72">
        <v>14298636.451641127</v>
      </c>
      <c r="AX362">
        <v>1</v>
      </c>
    </row>
    <row r="363" spans="1:50" x14ac:dyDescent="0.35">
      <c r="A363" t="s">
        <v>31</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s="72">
        <v>42514948.260830328</v>
      </c>
      <c r="AU363" s="72">
        <v>41716354.89072796</v>
      </c>
      <c r="AV363" s="72">
        <v>42144287.960783191</v>
      </c>
      <c r="AW363" s="72">
        <v>43128072.927123994</v>
      </c>
      <c r="AX363">
        <v>1</v>
      </c>
    </row>
    <row r="364" spans="1:50" x14ac:dyDescent="0.35">
      <c r="A364" t="s">
        <v>157</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s="72">
        <v>26934425.791141722</v>
      </c>
      <c r="AU364" s="72">
        <v>26213537.748209834</v>
      </c>
      <c r="AV364" s="72">
        <v>26300712.484461635</v>
      </c>
      <c r="AW364" s="72">
        <v>26698886.521568988</v>
      </c>
      <c r="AX364">
        <v>1</v>
      </c>
    </row>
    <row r="365" spans="1:50" x14ac:dyDescent="0.35">
      <c r="A365" t="s">
        <v>341</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s="72">
        <v>43083522.716383398</v>
      </c>
      <c r="AU365" s="72">
        <v>42149673.27096612</v>
      </c>
      <c r="AV365" s="72">
        <v>42469916.450231791</v>
      </c>
      <c r="AW365" s="72">
        <v>43324545.027543217</v>
      </c>
      <c r="AX365">
        <v>1</v>
      </c>
    </row>
    <row r="366" spans="1:50" x14ac:dyDescent="0.35">
      <c r="A366" t="s">
        <v>473</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s="72">
        <v>30200436.988664649</v>
      </c>
      <c r="AU366" s="72">
        <v>29664208.667813592</v>
      </c>
      <c r="AV366" s="72">
        <v>30026375.504449561</v>
      </c>
      <c r="AW366" s="72">
        <v>0</v>
      </c>
      <c r="AX366">
        <v>0</v>
      </c>
    </row>
    <row r="367" spans="1:50" x14ac:dyDescent="0.35">
      <c r="A367" t="s">
        <v>55</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s="72">
        <v>28558277.316902015</v>
      </c>
      <c r="AU367" s="72">
        <v>28219750.132156912</v>
      </c>
      <c r="AV367" s="72">
        <v>28674328.014068689</v>
      </c>
      <c r="AW367" s="72">
        <v>29450459.779457126</v>
      </c>
      <c r="AX367">
        <v>1</v>
      </c>
    </row>
    <row r="368" spans="1:50" x14ac:dyDescent="0.35">
      <c r="A368" t="s">
        <v>105</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s="72">
        <v>26698134.6036647</v>
      </c>
      <c r="AU368" s="72">
        <v>26276983.354482122</v>
      </c>
      <c r="AV368" s="72">
        <v>26544158.25454032</v>
      </c>
      <c r="AW368" s="72">
        <v>27255270.890991148</v>
      </c>
      <c r="AX368">
        <v>1</v>
      </c>
    </row>
    <row r="369" spans="1:50" x14ac:dyDescent="0.35">
      <c r="A369" t="s">
        <v>193</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s="72">
        <v>37199080.977944523</v>
      </c>
      <c r="AU369" s="72">
        <v>36469399.396919638</v>
      </c>
      <c r="AV369" s="72">
        <v>36869639.232059211</v>
      </c>
      <c r="AW369" s="72">
        <v>37691694.576749913</v>
      </c>
      <c r="AX369">
        <v>1</v>
      </c>
    </row>
    <row r="370" spans="1:50" x14ac:dyDescent="0.35">
      <c r="A370" t="s">
        <v>868</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s="72" t="s">
        <v>890</v>
      </c>
      <c r="AU370" s="72" t="s">
        <v>890</v>
      </c>
      <c r="AV370" s="72" t="s">
        <v>890</v>
      </c>
      <c r="AW370" s="72" t="s">
        <v>890</v>
      </c>
    </row>
    <row r="371" spans="1:50" x14ac:dyDescent="0.35">
      <c r="A371" t="s">
        <v>211</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s="72">
        <v>28293435.893488929</v>
      </c>
      <c r="AU371" s="72">
        <v>27655982.811770983</v>
      </c>
      <c r="AV371" s="72">
        <v>28021574.81479701</v>
      </c>
      <c r="AW371" s="72">
        <v>28655475.362352416</v>
      </c>
      <c r="AX371">
        <v>1</v>
      </c>
    </row>
    <row r="372" spans="1:50" x14ac:dyDescent="0.35">
      <c r="A372" t="s">
        <v>235</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s="72">
        <v>37780453.810558103</v>
      </c>
      <c r="AU372" s="72">
        <v>37040669.735997275</v>
      </c>
      <c r="AV372" s="72">
        <v>37471866.193325326</v>
      </c>
      <c r="AW372" s="72">
        <v>38501089.628911883</v>
      </c>
      <c r="AX372">
        <v>1</v>
      </c>
    </row>
    <row r="373" spans="1:50" x14ac:dyDescent="0.35">
      <c r="A373" t="s">
        <v>87</v>
      </c>
      <c r="B373">
        <v>49179.816264779322</v>
      </c>
      <c r="C373">
        <v>0</v>
      </c>
      <c r="D373">
        <v>0</v>
      </c>
      <c r="E373">
        <v>0</v>
      </c>
      <c r="F373">
        <v>0</v>
      </c>
      <c r="G373">
        <v>0</v>
      </c>
      <c r="H373">
        <v>0</v>
      </c>
      <c r="I373">
        <v>0</v>
      </c>
      <c r="J373">
        <v>0</v>
      </c>
      <c r="K373">
        <v>0</v>
      </c>
      <c r="L373">
        <v>0</v>
      </c>
      <c r="M373">
        <v>49263.070367664652</v>
      </c>
      <c r="N373">
        <v>0</v>
      </c>
      <c r="O373">
        <v>0</v>
      </c>
      <c r="P373">
        <v>0</v>
      </c>
      <c r="Q373">
        <v>0</v>
      </c>
      <c r="R373">
        <v>0</v>
      </c>
      <c r="S373">
        <v>0</v>
      </c>
      <c r="T373">
        <v>0</v>
      </c>
      <c r="U373">
        <v>0</v>
      </c>
      <c r="V373">
        <v>0</v>
      </c>
      <c r="W373">
        <v>0</v>
      </c>
      <c r="X373">
        <v>49370.610835172673</v>
      </c>
      <c r="Y373">
        <v>0</v>
      </c>
      <c r="Z373">
        <v>0</v>
      </c>
      <c r="AA373">
        <v>0</v>
      </c>
      <c r="AB373">
        <v>0</v>
      </c>
      <c r="AC373">
        <v>0</v>
      </c>
      <c r="AD373">
        <v>0</v>
      </c>
      <c r="AE373">
        <v>0</v>
      </c>
      <c r="AF373">
        <v>0</v>
      </c>
      <c r="AG373">
        <v>0</v>
      </c>
      <c r="AH373">
        <v>0</v>
      </c>
      <c r="AI373">
        <v>49337.84433922742</v>
      </c>
      <c r="AJ373">
        <v>0</v>
      </c>
      <c r="AK373">
        <v>0</v>
      </c>
      <c r="AL373">
        <v>0</v>
      </c>
      <c r="AM373">
        <v>0</v>
      </c>
      <c r="AN373">
        <v>0</v>
      </c>
      <c r="AO373">
        <v>0</v>
      </c>
      <c r="AP373">
        <v>0</v>
      </c>
      <c r="AQ373">
        <v>0</v>
      </c>
      <c r="AR373">
        <v>0</v>
      </c>
      <c r="AS373">
        <v>0</v>
      </c>
      <c r="AT373" s="72">
        <v>9450680.3794197533</v>
      </c>
      <c r="AU373" s="72">
        <v>8749220.1186763216</v>
      </c>
      <c r="AV373" s="72">
        <v>8011619.0598659897</v>
      </c>
      <c r="AW373" s="72">
        <v>8593825.0163270105</v>
      </c>
      <c r="AX373">
        <v>1</v>
      </c>
    </row>
    <row r="374" spans="1:50" x14ac:dyDescent="0.35">
      <c r="A374" t="s">
        <v>301</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s="72">
        <v>64181841.903530844</v>
      </c>
      <c r="AU374" s="72">
        <v>63051679.943598114</v>
      </c>
      <c r="AV374" s="72">
        <v>63659708.118749045</v>
      </c>
      <c r="AW374" s="72">
        <v>65158584.208363272</v>
      </c>
      <c r="AX374">
        <v>1</v>
      </c>
    </row>
    <row r="375" spans="1:50" x14ac:dyDescent="0.35">
      <c r="A375" t="s">
        <v>387</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s="72">
        <v>34232662.750650272</v>
      </c>
      <c r="AU375" s="72">
        <v>33643426.114795148</v>
      </c>
      <c r="AV375" s="72">
        <v>34123574.478203252</v>
      </c>
      <c r="AW375" s="72">
        <v>34990083.284206644</v>
      </c>
      <c r="AX375">
        <v>1</v>
      </c>
    </row>
    <row r="376" spans="1:50" x14ac:dyDescent="0.35">
      <c r="A376" t="s">
        <v>629</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s="72">
        <v>40214315.184613481</v>
      </c>
      <c r="AU376" s="72">
        <v>39413848.509401076</v>
      </c>
      <c r="AV376" s="72">
        <v>39829371.443953656</v>
      </c>
      <c r="AW376" s="72">
        <v>0</v>
      </c>
      <c r="AX376">
        <v>0</v>
      </c>
    </row>
    <row r="377" spans="1:50" x14ac:dyDescent="0.35">
      <c r="A377" t="s">
        <v>869</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s="72" t="s">
        <v>890</v>
      </c>
      <c r="AU377" s="72" t="s">
        <v>890</v>
      </c>
      <c r="AV377" s="72" t="s">
        <v>890</v>
      </c>
      <c r="AW377" s="72" t="s">
        <v>890</v>
      </c>
    </row>
    <row r="378" spans="1:50" x14ac:dyDescent="0.35">
      <c r="A378" t="s">
        <v>57</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s="72">
        <v>32758444.119284153</v>
      </c>
      <c r="AU378" s="72">
        <v>32374297.099105939</v>
      </c>
      <c r="AV378" s="72">
        <v>32762554.349231981</v>
      </c>
      <c r="AW378" s="72">
        <v>33684985.284592129</v>
      </c>
      <c r="AX378">
        <v>1</v>
      </c>
    </row>
    <row r="379" spans="1:50" x14ac:dyDescent="0.35">
      <c r="A379" t="s">
        <v>117</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s="72">
        <v>28591712.122005388</v>
      </c>
      <c r="AU379" s="72">
        <v>28052661.917076264</v>
      </c>
      <c r="AV379" s="72">
        <v>28402170.098852213</v>
      </c>
      <c r="AW379" s="72">
        <v>29151745.793081358</v>
      </c>
      <c r="AX379">
        <v>1</v>
      </c>
    </row>
    <row r="380" spans="1:50" x14ac:dyDescent="0.35">
      <c r="A380" t="s">
        <v>141</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s="72">
        <v>41764102.605069339</v>
      </c>
      <c r="AU380" s="72">
        <v>40999455.836958356</v>
      </c>
      <c r="AV380" s="72">
        <v>41564738.260111876</v>
      </c>
      <c r="AW380" s="72">
        <v>42624069.568050057</v>
      </c>
      <c r="AX380">
        <v>1</v>
      </c>
    </row>
    <row r="381" spans="1:50" x14ac:dyDescent="0.35">
      <c r="A381" t="s">
        <v>255</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s="72">
        <v>70881042.041660458</v>
      </c>
      <c r="AU381" s="72">
        <v>69583927.099537089</v>
      </c>
      <c r="AV381" s="72">
        <v>69842044.018304035</v>
      </c>
      <c r="AW381" s="72">
        <v>71496596.961519018</v>
      </c>
      <c r="AX381">
        <v>1</v>
      </c>
    </row>
    <row r="382" spans="1:50" x14ac:dyDescent="0.35">
      <c r="A382" t="s">
        <v>323</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s="72">
        <v>30817601.978441987</v>
      </c>
      <c r="AU382" s="72">
        <v>30370348.901516754</v>
      </c>
      <c r="AV382" s="72">
        <v>30707944.751673214</v>
      </c>
      <c r="AW382" s="72">
        <v>31577974.485538624</v>
      </c>
      <c r="AX382">
        <v>1</v>
      </c>
    </row>
    <row r="383" spans="1:50" x14ac:dyDescent="0.35">
      <c r="A383" t="s">
        <v>127</v>
      </c>
      <c r="B383">
        <v>83593.884494615486</v>
      </c>
      <c r="C383">
        <v>0</v>
      </c>
      <c r="D383">
        <v>0</v>
      </c>
      <c r="E383">
        <v>0</v>
      </c>
      <c r="F383">
        <v>0</v>
      </c>
      <c r="G383">
        <v>0</v>
      </c>
      <c r="H383">
        <v>0</v>
      </c>
      <c r="I383">
        <v>0</v>
      </c>
      <c r="J383">
        <v>0</v>
      </c>
      <c r="K383">
        <v>0</v>
      </c>
      <c r="L383">
        <v>0</v>
      </c>
      <c r="M383">
        <v>83735.39648853254</v>
      </c>
      <c r="N383">
        <v>0</v>
      </c>
      <c r="O383">
        <v>0</v>
      </c>
      <c r="P383">
        <v>0</v>
      </c>
      <c r="Q383">
        <v>0</v>
      </c>
      <c r="R383">
        <v>0</v>
      </c>
      <c r="S383">
        <v>0</v>
      </c>
      <c r="T383">
        <v>0</v>
      </c>
      <c r="U383">
        <v>0</v>
      </c>
      <c r="V383">
        <v>0</v>
      </c>
      <c r="W383">
        <v>0</v>
      </c>
      <c r="X383">
        <v>83918.189473578765</v>
      </c>
      <c r="Y383">
        <v>0</v>
      </c>
      <c r="Z383">
        <v>0</v>
      </c>
      <c r="AA383">
        <v>0</v>
      </c>
      <c r="AB383">
        <v>0</v>
      </c>
      <c r="AC383">
        <v>0</v>
      </c>
      <c r="AD383">
        <v>0</v>
      </c>
      <c r="AE383">
        <v>0</v>
      </c>
      <c r="AF383">
        <v>0</v>
      </c>
      <c r="AG383">
        <v>0</v>
      </c>
      <c r="AH383">
        <v>0</v>
      </c>
      <c r="AI383">
        <v>83862.494294425356</v>
      </c>
      <c r="AJ383">
        <v>0</v>
      </c>
      <c r="AK383">
        <v>0</v>
      </c>
      <c r="AL383">
        <v>0</v>
      </c>
      <c r="AM383">
        <v>0</v>
      </c>
      <c r="AN383">
        <v>0</v>
      </c>
      <c r="AO383">
        <v>0</v>
      </c>
      <c r="AP383">
        <v>0</v>
      </c>
      <c r="AQ383">
        <v>0</v>
      </c>
      <c r="AR383">
        <v>0</v>
      </c>
      <c r="AS383">
        <v>0</v>
      </c>
      <c r="AT383" s="72">
        <v>11375346.243969411</v>
      </c>
      <c r="AU383" s="72">
        <v>10818290.120754505</v>
      </c>
      <c r="AV383" s="72">
        <v>10545604.707835337</v>
      </c>
      <c r="AW383" s="72">
        <v>10839451.233771756</v>
      </c>
      <c r="AX383">
        <v>1</v>
      </c>
    </row>
    <row r="384" spans="1:50" x14ac:dyDescent="0.35">
      <c r="A384" t="s">
        <v>359</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s="72">
        <v>68835355.754010484</v>
      </c>
      <c r="AU384" s="72">
        <v>67784674.211213708</v>
      </c>
      <c r="AV384" s="72">
        <v>68835389.761532828</v>
      </c>
      <c r="AW384" s="72">
        <v>70755015.830347925</v>
      </c>
      <c r="AX384">
        <v>1</v>
      </c>
    </row>
    <row r="385" spans="1:50" x14ac:dyDescent="0.35">
      <c r="A385" t="s">
        <v>377</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s="72">
        <v>55148636.674093425</v>
      </c>
      <c r="AU385" s="72">
        <v>53363001.112855926</v>
      </c>
      <c r="AV385" s="72">
        <v>53860354.900596924</v>
      </c>
      <c r="AW385" s="72">
        <v>54913423.211684473</v>
      </c>
      <c r="AX385">
        <v>1</v>
      </c>
    </row>
    <row r="386" spans="1:50" x14ac:dyDescent="0.35">
      <c r="A386" t="s">
        <v>487</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s="72">
        <v>41286488.498658106</v>
      </c>
      <c r="AU386" s="72">
        <v>40431509.025843054</v>
      </c>
      <c r="AV386" s="72">
        <v>40870064.312137082</v>
      </c>
      <c r="AW386" s="72">
        <v>41756174.728218429</v>
      </c>
      <c r="AX386">
        <v>1</v>
      </c>
    </row>
    <row r="387" spans="1:50" x14ac:dyDescent="0.35">
      <c r="A387" t="s">
        <v>571</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s="72">
        <v>21261553.125642899</v>
      </c>
      <c r="AU387" s="72">
        <v>20760249.150627423</v>
      </c>
      <c r="AV387" s="72">
        <v>21184435.243018813</v>
      </c>
      <c r="AW387" s="72">
        <v>21875813.536363613</v>
      </c>
      <c r="AX387">
        <v>1</v>
      </c>
    </row>
    <row r="388" spans="1:50" x14ac:dyDescent="0.35">
      <c r="A388" t="s">
        <v>133</v>
      </c>
      <c r="B388">
        <v>63054.426030249</v>
      </c>
      <c r="C388">
        <v>0</v>
      </c>
      <c r="D388">
        <v>0</v>
      </c>
      <c r="E388">
        <v>0</v>
      </c>
      <c r="F388">
        <v>0</v>
      </c>
      <c r="G388">
        <v>0</v>
      </c>
      <c r="H388">
        <v>0</v>
      </c>
      <c r="I388">
        <v>0</v>
      </c>
      <c r="J388">
        <v>0</v>
      </c>
      <c r="K388">
        <v>0</v>
      </c>
      <c r="L388">
        <v>0</v>
      </c>
      <c r="M388">
        <v>63161.167780636351</v>
      </c>
      <c r="N388">
        <v>0</v>
      </c>
      <c r="O388">
        <v>0</v>
      </c>
      <c r="P388">
        <v>0</v>
      </c>
      <c r="Q388">
        <v>0</v>
      </c>
      <c r="R388">
        <v>0</v>
      </c>
      <c r="S388">
        <v>0</v>
      </c>
      <c r="T388">
        <v>0</v>
      </c>
      <c r="U388">
        <v>0</v>
      </c>
      <c r="V388">
        <v>0</v>
      </c>
      <c r="W388">
        <v>0</v>
      </c>
      <c r="X388">
        <v>63299.04756483133</v>
      </c>
      <c r="Y388">
        <v>0</v>
      </c>
      <c r="Z388">
        <v>0</v>
      </c>
      <c r="AA388">
        <v>0</v>
      </c>
      <c r="AB388">
        <v>0</v>
      </c>
      <c r="AC388">
        <v>0</v>
      </c>
      <c r="AD388">
        <v>0</v>
      </c>
      <c r="AE388">
        <v>0</v>
      </c>
      <c r="AF388">
        <v>0</v>
      </c>
      <c r="AG388">
        <v>0</v>
      </c>
      <c r="AH388">
        <v>0</v>
      </c>
      <c r="AI388">
        <v>63257.036985042272</v>
      </c>
      <c r="AJ388">
        <v>0</v>
      </c>
      <c r="AK388">
        <v>0</v>
      </c>
      <c r="AL388">
        <v>0</v>
      </c>
      <c r="AM388">
        <v>0</v>
      </c>
      <c r="AN388">
        <v>0</v>
      </c>
      <c r="AO388">
        <v>0</v>
      </c>
      <c r="AP388">
        <v>0</v>
      </c>
      <c r="AQ388">
        <v>0</v>
      </c>
      <c r="AR388">
        <v>0</v>
      </c>
      <c r="AS388">
        <v>0</v>
      </c>
      <c r="AT388" s="72">
        <v>18183725.154659014</v>
      </c>
      <c r="AU388" s="72">
        <v>18171901.180858061</v>
      </c>
      <c r="AV388" s="72">
        <v>18893817.706727739</v>
      </c>
      <c r="AW388" s="72">
        <v>20293296.886734053</v>
      </c>
      <c r="AX388">
        <v>1</v>
      </c>
    </row>
    <row r="389" spans="1:50" x14ac:dyDescent="0.35">
      <c r="A389" t="s">
        <v>159</v>
      </c>
      <c r="B389">
        <v>193135.0400514623</v>
      </c>
      <c r="C389">
        <v>0</v>
      </c>
      <c r="D389">
        <v>0</v>
      </c>
      <c r="E389">
        <v>0</v>
      </c>
      <c r="F389">
        <v>0</v>
      </c>
      <c r="G389">
        <v>0</v>
      </c>
      <c r="H389">
        <v>0</v>
      </c>
      <c r="I389">
        <v>0</v>
      </c>
      <c r="J389">
        <v>0</v>
      </c>
      <c r="K389">
        <v>0</v>
      </c>
      <c r="L389">
        <v>0</v>
      </c>
      <c r="M389">
        <v>193461.98890399816</v>
      </c>
      <c r="N389">
        <v>0</v>
      </c>
      <c r="O389">
        <v>0</v>
      </c>
      <c r="P389">
        <v>0</v>
      </c>
      <c r="Q389">
        <v>0</v>
      </c>
      <c r="R389">
        <v>0</v>
      </c>
      <c r="S389">
        <v>0</v>
      </c>
      <c r="T389">
        <v>0</v>
      </c>
      <c r="U389">
        <v>0</v>
      </c>
      <c r="V389">
        <v>0</v>
      </c>
      <c r="W389">
        <v>0</v>
      </c>
      <c r="X389">
        <v>193884.31322477711</v>
      </c>
      <c r="Y389">
        <v>0</v>
      </c>
      <c r="Z389">
        <v>0</v>
      </c>
      <c r="AA389">
        <v>0</v>
      </c>
      <c r="AB389">
        <v>0</v>
      </c>
      <c r="AC389">
        <v>0</v>
      </c>
      <c r="AD389">
        <v>0</v>
      </c>
      <c r="AE389">
        <v>0</v>
      </c>
      <c r="AF389">
        <v>0</v>
      </c>
      <c r="AG389">
        <v>0</v>
      </c>
      <c r="AH389">
        <v>0</v>
      </c>
      <c r="AI389">
        <v>193755.63526323263</v>
      </c>
      <c r="AJ389">
        <v>0</v>
      </c>
      <c r="AK389">
        <v>0</v>
      </c>
      <c r="AL389">
        <v>0</v>
      </c>
      <c r="AM389">
        <v>0</v>
      </c>
      <c r="AN389">
        <v>0</v>
      </c>
      <c r="AO389">
        <v>0</v>
      </c>
      <c r="AP389">
        <v>0</v>
      </c>
      <c r="AQ389">
        <v>0</v>
      </c>
      <c r="AR389">
        <v>0</v>
      </c>
      <c r="AS389">
        <v>0</v>
      </c>
      <c r="AT389" s="72">
        <v>22407071.462773062</v>
      </c>
      <c r="AU389" s="72">
        <v>20916692.823817182</v>
      </c>
      <c r="AV389" s="72">
        <v>19446598.755440064</v>
      </c>
      <c r="AW389" s="72">
        <v>19857225.260232739</v>
      </c>
      <c r="AX389">
        <v>1</v>
      </c>
    </row>
    <row r="390" spans="1:50" x14ac:dyDescent="0.35">
      <c r="A390" t="s">
        <v>849</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s="72">
        <v>0</v>
      </c>
      <c r="AU390" s="72">
        <v>0</v>
      </c>
      <c r="AV390" s="72">
        <v>0</v>
      </c>
      <c r="AW390" s="72">
        <v>97104094.945368901</v>
      </c>
      <c r="AX390">
        <v>2</v>
      </c>
    </row>
    <row r="391" spans="1:50" x14ac:dyDescent="0.35">
      <c r="A391" t="s">
        <v>846</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s="72">
        <v>0</v>
      </c>
      <c r="AU391" s="72">
        <v>0</v>
      </c>
      <c r="AV391" s="72">
        <v>0</v>
      </c>
      <c r="AW391" s="72">
        <v>305884776.1529128</v>
      </c>
      <c r="AX391">
        <v>2</v>
      </c>
    </row>
    <row r="392" spans="1:50" x14ac:dyDescent="0.35">
      <c r="A392" t="s">
        <v>844</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s="72">
        <v>0</v>
      </c>
      <c r="AU392" s="72">
        <v>0</v>
      </c>
      <c r="AV392" s="72">
        <v>0</v>
      </c>
      <c r="AW392" s="72">
        <v>290380623.96657121</v>
      </c>
      <c r="AX392">
        <v>2</v>
      </c>
    </row>
    <row r="393" spans="1:50" x14ac:dyDescent="0.35">
      <c r="A393" t="s">
        <v>847</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s="72">
        <v>0</v>
      </c>
      <c r="AU393" s="72">
        <v>0</v>
      </c>
      <c r="AV393" s="72">
        <v>0</v>
      </c>
      <c r="AW393" s="72">
        <v>24565037.767167471</v>
      </c>
      <c r="AX393">
        <v>2</v>
      </c>
    </row>
    <row r="394" spans="1:50" x14ac:dyDescent="0.35">
      <c r="A394" t="s">
        <v>863</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s="72">
        <v>0</v>
      </c>
      <c r="AU394" s="72">
        <v>0</v>
      </c>
      <c r="AV394" s="72">
        <v>0</v>
      </c>
      <c r="AW394" s="72">
        <v>16527514.112597501</v>
      </c>
      <c r="AX394">
        <v>2</v>
      </c>
    </row>
    <row r="395" spans="1:50" x14ac:dyDescent="0.35">
      <c r="A395" t="s">
        <v>859</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s="72">
        <v>0</v>
      </c>
      <c r="AU395" s="72">
        <v>0</v>
      </c>
      <c r="AV395" s="72">
        <v>0</v>
      </c>
      <c r="AW395" s="72">
        <v>17183963.55784658</v>
      </c>
      <c r="AX395">
        <v>2</v>
      </c>
    </row>
    <row r="396" spans="1:50" x14ac:dyDescent="0.35">
      <c r="A396" t="s">
        <v>855</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s="72">
        <v>0</v>
      </c>
      <c r="AU396" s="72">
        <v>0</v>
      </c>
      <c r="AV396" s="72">
        <v>0</v>
      </c>
      <c r="AW396" s="72">
        <v>22655841.01207412</v>
      </c>
      <c r="AX396">
        <v>2</v>
      </c>
    </row>
    <row r="397" spans="1:50" x14ac:dyDescent="0.35">
      <c r="A397" t="s">
        <v>854</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s="72">
        <v>0</v>
      </c>
      <c r="AU397" s="72">
        <v>0</v>
      </c>
      <c r="AV397" s="72">
        <v>0</v>
      </c>
      <c r="AW397" s="72">
        <v>30801130.46828207</v>
      </c>
      <c r="AX397">
        <v>2</v>
      </c>
    </row>
    <row r="398" spans="1:50" x14ac:dyDescent="0.35">
      <c r="A398" t="s">
        <v>861</v>
      </c>
      <c r="B398">
        <v>0</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s="72">
        <v>0</v>
      </c>
      <c r="AU398" s="72">
        <v>0</v>
      </c>
      <c r="AV398" s="72">
        <v>0</v>
      </c>
      <c r="AW398" s="72">
        <v>40741082.335890837</v>
      </c>
      <c r="AX398">
        <v>2</v>
      </c>
    </row>
    <row r="399" spans="1:50" x14ac:dyDescent="0.35">
      <c r="A399" t="s">
        <v>842</v>
      </c>
      <c r="B399">
        <v>78687713.894348934</v>
      </c>
      <c r="C399">
        <v>1450790682.8097827</v>
      </c>
      <c r="D399">
        <v>307700000</v>
      </c>
      <c r="E399">
        <v>121099999.99999996</v>
      </c>
      <c r="F399">
        <v>186600000.00000018</v>
      </c>
      <c r="G399">
        <v>129600000.00000001</v>
      </c>
      <c r="H399">
        <v>1320763209.9119465</v>
      </c>
      <c r="I399">
        <v>31173651.066986699</v>
      </c>
      <c r="J399">
        <v>21012361.06698671</v>
      </c>
      <c r="K399">
        <v>10161290.000000002</v>
      </c>
      <c r="L399">
        <v>1904000.000000004</v>
      </c>
      <c r="M399">
        <v>78820920.472315162</v>
      </c>
      <c r="N399">
        <v>1480482896.7835581</v>
      </c>
      <c r="O399">
        <v>368249999.99999988</v>
      </c>
      <c r="P399">
        <v>132130000.0000001</v>
      </c>
      <c r="Q399">
        <v>236119999.9999997</v>
      </c>
      <c r="R399">
        <v>129600000.00000001</v>
      </c>
      <c r="S399">
        <v>1213443357.4417355</v>
      </c>
      <c r="T399">
        <v>31762363.488231029</v>
      </c>
      <c r="U399">
        <v>21411319.488231041</v>
      </c>
      <c r="V399">
        <v>10351044.000000002</v>
      </c>
      <c r="W399">
        <v>1841999.9999999963</v>
      </c>
      <c r="X399">
        <v>78992985.237578094</v>
      </c>
      <c r="Y399">
        <v>1511514076.1933641</v>
      </c>
      <c r="Z399">
        <v>376220000.00000018</v>
      </c>
      <c r="AA399">
        <v>118449999.99999999</v>
      </c>
      <c r="AB399">
        <v>257770000.00000006</v>
      </c>
      <c r="AC399">
        <v>129600000.00000001</v>
      </c>
      <c r="AD399">
        <v>1115435619.7768948</v>
      </c>
      <c r="AE399">
        <v>32378667.962126374</v>
      </c>
      <c r="AF399">
        <v>21828382.962126404</v>
      </c>
      <c r="AG399">
        <v>10550285</v>
      </c>
      <c r="AH399">
        <v>1776999.999999996</v>
      </c>
      <c r="AI399">
        <v>78940558.838855729</v>
      </c>
      <c r="AJ399">
        <v>1539416644.6582117</v>
      </c>
      <c r="AK399">
        <v>513849999.99999982</v>
      </c>
      <c r="AL399">
        <v>259259999.99999988</v>
      </c>
      <c r="AM399">
        <v>254590000</v>
      </c>
      <c r="AN399">
        <v>129600000.00000001</v>
      </c>
      <c r="AO399">
        <v>1019674890.82595</v>
      </c>
      <c r="AP399">
        <v>32964944.048758451</v>
      </c>
      <c r="AQ399">
        <v>22196443.048758473</v>
      </c>
      <c r="AR399">
        <v>10768500.999999996</v>
      </c>
      <c r="AS399">
        <v>1777000.0000000049</v>
      </c>
      <c r="AT399" s="72">
        <v>43729548079.218643</v>
      </c>
      <c r="AU399" s="72">
        <v>44296492607.985603</v>
      </c>
      <c r="AV399" s="72">
        <v>45098297544.189125</v>
      </c>
      <c r="AW399" s="72">
        <v>46378434027.979912</v>
      </c>
      <c r="AX399">
        <v>1</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AD88D-E378-4DDA-B343-035C1ADBE238}">
  <ds:schemaRef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2006/documentManagement/types"/>
    <ds:schemaRef ds:uri="63fd57c9-5291-4ee5-b3d3-37b4b570c278"/>
    <ds:schemaRef ds:uri="http://purl.org/dc/dcmitype/"/>
    <ds:schemaRef ds:uri="http://purl.org/dc/terms/"/>
    <ds:schemaRef ds:uri="http://schemas.microsoft.com/office/infopath/2007/PartnerControls"/>
    <ds:schemaRef ds:uri="3fa4860e-4e84-4984-b511-cb934d7752ca"/>
  </ds:schemaRefs>
</ds:datastoreItem>
</file>

<file path=customXml/itemProps2.xml><?xml version="1.0" encoding="utf-8"?>
<ds:datastoreItem xmlns:ds="http://schemas.openxmlformats.org/officeDocument/2006/customXml" ds:itemID="{3F80FECB-82E2-49AE-8437-8EB10A0FBF73}">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E77CBB13-A6EE-4AAE-A203-FFB40C7A20A9}">
  <ds:schemaRefs>
    <ds:schemaRef ds:uri="http://schemas.microsoft.com/sharepoint/v3/contenttype/forms"/>
  </ds:schemaRefs>
</ds:datastoreItem>
</file>

<file path=customXml/itemProps4.xml><?xml version="1.0" encoding="utf-8"?>
<ds:datastoreItem xmlns:ds="http://schemas.openxmlformats.org/officeDocument/2006/customXml" ds:itemID="{E8CA9426-44B9-4AFD-B64F-1F2F9AA140F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Visible Lines - Summary</vt:lpstr>
      <vt:lpstr>2016-17 (visible)</vt:lpstr>
      <vt:lpstr>2017-18 (visible)</vt:lpstr>
      <vt:lpstr>2018-19 (visible)</vt:lpstr>
      <vt:lpstr>2019-20 (visible)</vt:lpstr>
      <vt:lpstr>input</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James Caddick</cp:lastModifiedBy>
  <dcterms:created xsi:type="dcterms:W3CDTF">2016-12-16T11:02:51Z</dcterms:created>
  <dcterms:modified xsi:type="dcterms:W3CDTF">2019-01-28T21:27:08Z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00a70d7d-7c29-4fed-9f87-857f75cf59b0</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